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22" activeTab="29"/>
  </bookViews>
  <sheets>
    <sheet name="2025年4月1日" sheetId="7" r:id="rId1"/>
    <sheet name="2025年4月2日" sheetId="8" r:id="rId2"/>
    <sheet name="2025年4月3日" sheetId="9" r:id="rId3"/>
    <sheet name="2025年4月4日" sheetId="10" r:id="rId4"/>
    <sheet name="2025年4月5日" sheetId="11" r:id="rId5"/>
    <sheet name="2025年4月6日" sheetId="12" r:id="rId6"/>
    <sheet name="2025年4月7日" sheetId="13" r:id="rId7"/>
    <sheet name="2025年4月8日" sheetId="14" r:id="rId8"/>
    <sheet name="2025年4月9日" sheetId="15" r:id="rId9"/>
    <sheet name="2025年4月10日" sheetId="16" r:id="rId10"/>
    <sheet name="2025年4月11日" sheetId="17" r:id="rId11"/>
    <sheet name="2025年4月12日" sheetId="18" r:id="rId12"/>
    <sheet name="2025年4月13日" sheetId="19" r:id="rId13"/>
    <sheet name="2025年4月14日" sheetId="21" r:id="rId14"/>
    <sheet name="2025年4月15日" sheetId="22" r:id="rId15"/>
    <sheet name="2025年4月16日" sheetId="23" r:id="rId16"/>
    <sheet name="2025年4月17日" sheetId="24" r:id="rId17"/>
    <sheet name="2025年4月18日" sheetId="25" r:id="rId18"/>
    <sheet name="2025年4月19日" sheetId="26" r:id="rId19"/>
    <sheet name="2025年4月20日" sheetId="27" r:id="rId20"/>
    <sheet name="2025年4月21日" sheetId="28" r:id="rId21"/>
    <sheet name="2025年4月22日" sheetId="29" r:id="rId22"/>
    <sheet name="2025年4月23日" sheetId="30" r:id="rId23"/>
    <sheet name="2025年4月24日" sheetId="31" r:id="rId24"/>
    <sheet name="2025年4月25日" sheetId="32" r:id="rId25"/>
    <sheet name="2025年4月26日" sheetId="33" r:id="rId26"/>
    <sheet name="2025年4月27日" sheetId="34" r:id="rId27"/>
    <sheet name="2025年4月28日" sheetId="35" r:id="rId28"/>
    <sheet name="2025年4月29日" sheetId="36" r:id="rId29"/>
    <sheet name="2025年4月30日" sheetId="37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<sst xmlns="http://schemas.openxmlformats.org/spreadsheetml/2006/main" count="4918" uniqueCount="124">
  <si>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</si>
  <si>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</si>
  <si>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</si>
  <si>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</si>
  <si>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</si>
  <si>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</si>
  <si>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</si>
  <si>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</si>
  <si>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</si>
  <si>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</si>
  <si>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</si>
  <si>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</si>
  <si>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</si>
  <si>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</si>
  <si>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</si>
  <si>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</si>
  <si>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</si>
  <si>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</si>
  <si>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</si>
  <si>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</si>
  <si>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</si>
  <si>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</si>
  <si>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</si>
  <si>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</si>
  <si>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</si>
  <si>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</si>
  <si>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</si>
  <si>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</si>
  <si>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</si>
  <si>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</si>
  <si>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</si>
  <si>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</si>
  <si>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</si>
  <si>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</si>
  <si>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</si>
  <si>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</si>
  <si>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</si>
  <si>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</si>
  <si>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</si>
  <si>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</si>
  <si>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</si>
  <si>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</si>
  <si>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</si>
  <si>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</si>
  <si>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</si>
  <si>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</si>
  <si>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</si>
  <si>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</si>
  <si>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</si>
  <si>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</si>
  <si>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</si>
  <si>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</si>
  <si>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</si>
  <si>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</si>
  <si>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</si>
  <si>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</si>
  <si>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</si>
  <si>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</si>
  <si>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是</t>
  </si>
  <si>
    <t>04月01日,直调用电预测最大负荷3350.01万千瓦，最小2338.73万千瓦；外送电最大909.40万千瓦，最小636.20万千瓦；日前现货市场出清节点电价最大1499.99元/MWh，最小0.00元/MWh，算术平均168.27元/MWh；日前现货市场火电机组运行100台，运行机组容量37565.00MW；日前调频市场需求最大值4112.71MW，需求最小值为3463.71MW；中标机组最多18台，中标机组最少14台；中标机组调频性能指标平均值为4.16；边际出清价格最大15.00元/MWh，最小5.00元/MWh；火电机组必开17台次、必开容量4280.00MW，必停49台次、必停容量12120.00MW。</t>
  </si>
  <si>
    <t>04月01日直调用电实际最大负荷3165.54万千瓦，最小2118.27万千瓦；04月01日日外送电实际安排最大909.40万千瓦，最小636.20万千瓦；04月01日实时现货市场出清价格最大1073.29元/MWh，最小0.00元/MWh，算术平均142.46元/MWh；实时现货市场有阻塞，忻州主变断面负载率最高，达到100.00%;晋东双回线断面负载率次高，达到100.00%。</t>
  </si>
  <si>
    <t>否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</si>
  <si>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</si>
  <si>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</si>
  <si>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</si>
  <si>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</si>
  <si>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</si>
  <si>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</si>
  <si>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>04月02日,直调用电预测最大负荷3226.22万千瓦，最小2174.39万千瓦；外送电最大914.40万千瓦，最小618.80万千瓦；日前现货市场出清节点电价最大1500.00元/MWh，最小0.00元/MWh，算术平均630.28元/MWh；日前现货市场火电机组运行104台，运行机组容量38974.00MW；日前调频市场需求最大值3949.42MW，需求最小值为3163.83MW；中标机组最多17台，中标机组最少12台；中标机组调频性能指标平均值为4.08；边际出清价格最大15.00元/MWh，最小13.00元/MWh；火电机组必开20台次、必开容量5810.00MW，必停49台次、必停容量12120.00MW。</t>
  </si>
  <si>
    <t>04月02日直调用电实际最大负荷3244.16万千瓦，最小2146.23万千瓦；04月02日日外送电实际安排最大914.40万千瓦，最小618.80万千瓦；04月02日实时现货市场出清价格最大1450.00元/MWh，最小0.00元/MWh，算术平均609.29元/MWh；实时现货市场有阻塞，湖关三回线断面负载率最高，达到100.00%;晋东双回线断面负载率次高，达到100.00%。</t>
  </si>
  <si>
    <t>04月03日,直调用电预测最大负荷3177.29万千瓦，最小2178.53万千瓦；外送电最大914.40万千瓦，最小622.30万千瓦；日前现货市场出清节点电价最大397.43元/MWh，最小0.00元/MWh，算术平均222.22元/MWh；日前现货市场火电机组运行88台，运行机组容量33375.00MW；日前调频市场需求最大值3900.49MW，需求最小值为3172.31MW；中标机组最多16台，中标机组最少13台；中标机组调频性能指标平均值为4.22；边际出清价格最大15.00元/MWh，最小5.00元/MWh；火电机组必开19台次、必开容量6540.00MW，必停50台次、必停容量12720.00MW。</t>
  </si>
  <si>
    <t>04月03日直调用电实际最大负荷3203.54万千瓦，最小2296.04万千瓦；04月03日日外送电实际安排最大914.40万千瓦，最小622.30万千瓦；04月03日实时现货市场出清价格最大1500.00元/MWh，最小0.00元/MWh，算术平均284.83元/MWh；实时现货市场有阻塞，忻州主变断面负载率最高，达到100.00%;湖关三回线断面负载率次高，达到100.00%。</t>
  </si>
  <si>
    <t>04月04日,直调用电预测最大负荷3062.87万千瓦，最小2127.66万千瓦；外送电最大872.20万千瓦，最小577.00万千瓦；日前现货市场出清节点电价最大1145.38元/MWh，最小0.00元/MWh，算术平均150.82元/MWh；日前现货市场火电机组运行80台，运行机组容量30915.00MW；日前调频市场需求最大值3062.87MW，需求最小值为2371.05MW；中标机组最多16台，中标机组最少14台；中标机组调频性能指标平均值为4.21；边际出清价格最大15.00元/MWh，最小5.30元/MWh；火电机组必开19台次、必开容量6540.00MW，必停51台次、必停容量13070.00MW。</t>
  </si>
  <si>
    <t>04月04日直调用电实际最大负荷3074.05万千瓦，最小2209.02万千瓦；04月04日日外送电实际安排最大872.20万千瓦，最小577.00万千瓦；04月04日实时现货市场出清价格最大1500.00元/MWh，最小0.00元/MWh，算术平均248.23元/MWh；实时现货市场有阻塞，忻州主变断面负载率最高，达到100.00%;卧湖三回断面负载率次高，达到100.00%。</t>
  </si>
  <si>
    <t>04月05日,直调用电预测最大负荷3124.76万千瓦，最小2141.98万千瓦；外送电最大843.20万千瓦，最小510.60万千瓦；日前现货市场出清节点电价最大588.24元/MWh，最小0.00元/MWh，算术平均200.67元/MWh；日前现货市场火电机组运行86台，运行机组容量33559.00MW；日前调频市场需求最大值3757.76MW，需求最小值为3041.45MW；中标机组最多16台，中标机组最少13台；中标机组调频性能指标平均值为4.22；边际出清价格最大15.00元/MWh，最小5.00元/MWh；火电机组必开19台次、必开容量6540.00MW，必停52台次、必停容量12970.00MW。</t>
  </si>
  <si>
    <t>04月05日直调用电实际最大负荷3200.59万千瓦，最小2095.27万千瓦；04月05日日外送电实际安排最大843.20万千瓦，最小510.60万千瓦；04月05日实时现货市场出清价格最大1500.00元/MWh，最小0.00元/MWh，算术平均247.21元/MWh；实时现货市场有阻塞，忻侯双回线断面负载率最高，达到103.00%;忻州主变断面负载率次高，达到100.00%。</t>
  </si>
  <si>
    <t>04月06日,直调用电预测最大负荷2925.23万千瓦，最小2114.95万千瓦；外送电最大843.20万千瓦，最小510.60万千瓦；日前现货市场出清节点电价最大635.09元/MWh，最小0.00元/MWh，算术平均201.71元/MWh；日前现货市场火电机组运行86台，运行机组容量33665.00MW；日前调频市场需求最大值3558.23MW，需求最小值为3000.65MW；中标机组最多15台，中标机组最少13台；中标机组调频性能指标平均值为4.18；边际出清价格最大15.00元/MWh，最小5.40元/MWh；火电机组必开19台次、必开容量6540.00MW，必停51台次、必停容量12920.00MW。</t>
  </si>
  <si>
    <t>04月06日直调用电实际最大负荷3157.69万千瓦，最小2091.58万千瓦；04月06日日外送电实际安排最大843.20万千瓦，最小510.60万千瓦；04月06日实时现货市场出清价格最大1500.00元/MWh，最小0.00元/MWh，算术平均207.44元/MWh；实时现货市场有阻塞，忻州主变断面负载率最高，达到100.00%;晋东双回线断面负载率次高，达到103.00%。</t>
  </si>
  <si>
    <t>04月07日,直调用电预测最大负荷3167.70万千瓦，最小2132.46万千瓦；外送电最大938.30万千瓦，最小570.90万千瓦；日前现货市场出清节点电价最大1467.00元/MWh，最小0.00元/MWh，算术平均464.31元/MWh；日前现货市场火电机组运行97台，运行机组容量37354.00MW；日前调频市场需求最大值3895.10MW，需求最小值为3169.45MW；中标机组最多16台，中标机组最少13台；中标机组调频性能指标平均值为4.07；边际出清价格最大15.00元/MWh，最小5.00元/MWh；火电机组必开15台次、必开容量3760.00MW，必停55台次、必停容量13225.00MW。</t>
  </si>
  <si>
    <t>04月07日直调用电实际最大负荷3160.82万千瓦，最小2144.72万千瓦；04月07日日外送电实际安排最大938.30万千瓦，最小570.90万千瓦；04月07日实时现货市场出清价格最大1132.60元/MWh，最小0.00元/MWh，算术平均394.94元/MWh；实时现货市场有阻塞，官阳双断面负载率最高，达到100.00%;湖关三回线断面负载率次高，达到100.00%。</t>
  </si>
  <si>
    <t>04月08日,直调用电预测最大负荷3145.89万千瓦，最小2444.68万千瓦；外送电最大962.30万千瓦，最小575.20万千瓦；日前现货市场出清节点电价最大1269.00元/MWh，最小0.00元/MWh，算术平均447.34元/MWh；日前现货市场火电机组运行97台，运行机组容量37354.00MW；日前调频市场需求最大值3868.69MW，需求最小值为3479.01MW；中标机组最多18台，中标机组最少15台；中标机组调频性能指标平均值为4.16；边际出清价格最大15.00元/MWh，最小6.50元/MWh；火电机组必开15台次、必开容量3760.00MW，必停54台次、必停容量13015.00MW。</t>
  </si>
  <si>
    <t>04月08日直调用电实际最大负荷3224.38万千瓦，最小2532.19万千瓦；04月08日日外送电实际安排最大962.30万千瓦，最小575.20万千瓦；04月08日实时现货市场出清价格最大1500.00元/MWh，最小50.00元/MWh，算术平均506.76元/MWh；实时现货市场有阻塞，忻州主变断面负载率最高，达到100.00%;湖关三回线断面负载率次高，达到95.00%。</t>
  </si>
  <si>
    <t>04月09日,直调用电预测最大负荷3175.10万千瓦，最小2131.81万千瓦；外送电最大941.40万千瓦，最小598.00万千瓦；日前现货市场出清节点电价最大1499.99元/MWh，最小0.00元/MWh，算术平均204.76元/MWh；日前现货市场火电机组运行92台，运行机组容量35585.00MW；日前调频市场需求最大值3897.90MW，需求最小值为3183.00MW；中标机组最多17台，中标机组最少14台；中标机组调频性能指标平均值为4.25；边际出清价格最大15.00元/MWh，最小5.00元/MWh；火电机组必开14台次、必开容量3410.00MW，必停56台次、必停容量13450.00MW。</t>
  </si>
  <si>
    <t>04月09日直调用电实际最大负荷3208.64万千瓦，最小2356.08万千瓦；04月09日日外送电实际安排最大941.40万千瓦，最小598.00万千瓦；04月09日实时现货市场出清价格最大515.00元/MWh，最小0.00元/MWh，算术平均240.33元/MWh；实时现货市场有阻塞，湖关三回线断面负载率最高，达到100.00%;临会双＋榆久双断面负载率次高，达到100.00%。</t>
  </si>
  <si>
    <t>04月10日,直调用电预测最大负荷3180.01万千瓦，最小2168.17万千瓦；外送电最大967.20万千瓦，最小569.40万千瓦；日前现货市场出清节点电价最大1222.00元/MWh，最小0.00元/MWh，算术平均453.15元/MWh；日前现货市场火电机组运行93台，运行机组容量36289.00MW；日前调频市场需求最大值3902.81MW，需求最小值为3223.13MW；中标机组最多17台，中标机组最少13台；中标机组调频性能指标平均值为4.48；边际出清价格最大15.00元/MWh，最小14.90元/MWh；火电机组必开13台次、必开容量3110.00MW，必停56台次、必停容量13450.00MW。</t>
  </si>
  <si>
    <t>04月10日直调用电实际最大负荷3195.24万千瓦，最小2208.05万千瓦；04月10日日外送电实际安排最大967.20万千瓦，最小569.40万千瓦；04月10日实时现货市场出清价格最大1500.00元/MWh，最小0.00元/MWh，算术平均462.28元/MWh；实时现货市场有阻塞，湖关三回线断面负载率最高，达到100.00%;晋东双回线断面负载率次高，达到103.00%。</t>
  </si>
  <si>
    <t>04月12日,直调用电预测最大负荷3282.63万千瓦，最小2260.84万千瓦；外送电最大828.70万千瓦，最小575.20万千瓦；日前现货市场出清节点电价最大400.33元/MWh，最小0.00元/MWh，算术平均163.88元/MWh；日前现货市场火电机组运行77台，运行机组容量29379.00MW；日前调频市场需求最大值4005.73MW，需求最小值为3271.54MW；中标机组最多16台，中标机组最少14台；中标机组调频性能指标平均值为4.31；边际出清价格最大15.00元/MWh，最小8.50元/MWh；火电机组必开15台次、必开容量3760.00MW，必停59台次、必停容量14310.00MW。</t>
  </si>
  <si>
    <t>04月12日直调用电实际最大负荷3158.77万千瓦，最小2136.17万千瓦；04月12日日外送电实际安排最大828.70万千瓦，最小575.20万千瓦；04月12日实时现货市场出清价格最大1500.00元/MWh，最小0.00元/MWh，算术平均123.81元/MWh；实时现货市场有阻塞，卧湖三回断面负载率最高，达到100.00%;忻州主变断面负载率次高，达到100.00%。</t>
  </si>
  <si>
    <t>04月13日,直调用电预测最大负荷3063.87万千瓦，最小2004.20万千瓦；外送电最大828.70万千瓦，最小566.40万千瓦；日前现货市场出清节点电价最大315.00元/MWh，最小0.00元/MWh，算术平均142.52元/MWh；日前现货市场火电机组运行78台，运行机组容量30239.00MW；日前调频市场需求最大值3786.57MW，需求最小值为2990.90MW；中标机组最多18台，中标机组最少13台；中标机组调频性能指标平均值为4.33；边际出清价格最大12.80元/MWh，最小5.00元/MWh；火电机组必开12台次、必开容量2760.00MW，必停59台次、必停容量14310.00MW。</t>
  </si>
  <si>
    <t>04月13日直调用电实际最大负荷3142.95万千瓦，最小2358.45万千瓦；04月13日日外送电实际安排最大828.70万千瓦，最小566.40万千瓦；04月13日实时现货市场出清价格最大1500.00元/MWh，最小0.00元/MWh，算术平均145.17元/MWh；实时现货市场有阻塞，卧湖三回断面负载率最高，达到100.00%;忻州主变断面负载率次高，达到100.00%。</t>
  </si>
  <si>
    <t>04月14日,直调用电预测最大负荷3129.97万千瓦，最小2097.37万千瓦；外送电最大860.00万千瓦，最小676.40万千瓦；日前现货市场出清节点电价最大510.45元/MWh，最小0.00元/MWh，算术平均165.53元/MWh；日前现货市场火电机组运行87台，运行机组容量33560.00MW；日前调频市场需求最大值3849.77MW，需求最小值为3178.47MW；中标机组最多18台，中标机组最少13台；中标机组调频性能指标平均值为4.35；边际出清价格最大13.80元/MWh，最小5.60元/MWh；火电机组必开15台次、必开容量3760.00MW，必停56台次、必停容量13225.00MW。</t>
  </si>
  <si>
    <t>04月14日直调用电实际最大负荷3161.43万千瓦，最小2068.92万千瓦；04月14日日外送电实际安排最大860.00万千瓦，最小676.40万千瓦；04月14日实时现货市场出清价格最大768.16元/MWh，最小0.00元/MWh，算术平均156.23元/MWh；实时现货市场有阻塞，湖关三回线断面负载率最高，达到100.00%;晋东双回线断面负载率次高，达到100.00%。</t>
  </si>
  <si>
    <t>04月15日,直调用电预测最大负荷3110.00万千瓦，最小2190.90万千瓦；外送电最大930.60万千瓦，最小580.80万千瓦；日前现货市场出清节点电价最大999.00元/MWh，最小0.00元/MWh，算术平均343.14元/MWh；日前现货市场火电机组运行92台，运行机组容量36580.00MW；日前调频市场需求最大值3832.80MW，需求最小值为3213.20MW；中标机组最多17台，中标机组最少14台；中标机组调频性能指标平均值为4.31；边际出清价格最大15.00元/MWh，最小5.00元/MWh；火电机组必开13台次、必开容量3660.00MW，必停56台次、必停容量12695.00MW。</t>
  </si>
  <si>
    <t>04月15日直调用电实际最大负荷3178.81万千瓦，最小2246.35万千瓦；04月15日日外送电实际安排最大930.60万千瓦，最小580.80万千瓦；04月15日实时现货市场出清价格最大1500.00元/MWh，最小0.00元/MWh，算术平均492.90元/MWh；实时现货市场有阻塞，晋东双回线断面负载率最高，达到105.00%;湖关三回线断面负载率次高，达到100.00%。</t>
  </si>
  <si>
    <t>04月16日,直调用电预测最大负荷3154.00万千瓦，最小2204.60万千瓦；外送电最大929.40万千瓦，最小566.50万千瓦；日前现货市场出清节点电价最大350.00元/MWh，最小0.00元/MWh，算术平均161.72元/MWh；日前现货市场火电机组运行92台，运行机组容量36550.00MW；日前调频市场需求最大值3876.80MW，需求最小值为3224.60MW；中标机组最多16台，中标机组最少13台；中标机组调频性能指标平均值为4.57；边际出清价格最大14.00元/MWh，最小5.00元/MWh；火电机组必开12台次、必开容量3610.00MW，必停58台次、必停容量13395.00MW。</t>
  </si>
  <si>
    <t>04月16日直调用电实际最大负荷3139.90万千瓦，最小2184.13万千瓦；04月16日日外送电实际安排最大929.40万千瓦，最小566.50万千瓦；04月16日实时现货市场出清价格最大763.68元/MWh，最小0.00元/MWh，算术平均163.17元/MWh；实时现货市场有阻塞，卧湖三回断面负载率最高，达到100.00%;晋东双回线断面负载率次高，达到100.00%。</t>
  </si>
  <si>
    <t>04月17日,直调用电预测最大负荷3150.05万千瓦，最小2173.25万千瓦；外送电最大929.40万千瓦，最小586.00万千瓦；日前现货市场出清节点电价最大897.00元/MWh，最小0.00元/MWh，算术平均301.56元/MWh；日前现货市场火电机组运行95台，运行机组容量38089.00MW；日前调频市场需求最大值3872.85MW，需求最小值为3301.05MW；中标机组最多20台，中标机组最少15台；中标机组调频性能指标平均值为4.25；边际出清价格最大15.00元/MWh，最小5.00元/MWh；火电机组必开9台次、必开容量2610.00MW，必停57台次、必停容量12860.00MW。</t>
  </si>
  <si>
    <t>04月17日直调用电实际最大负荷3162.18万千瓦，最小2175.95万千瓦；04月17日日外送电实际安排最大929.40万千瓦，最小586.00万千瓦；04月17日实时现货市场出清价格最大797.00元/MWh，最小0.00元/MWh，算术平均280.57元/MWh；实时现货市场有阻塞，晋东双回线断面负载率最高，达到100.00%;湖关三回线断面负载率次高，达到100.00%。</t>
  </si>
  <si>
    <t>04月18日,直调用电预测最大负荷3176.14万千瓦，最小2542.81万千瓦；外送电最大929.40万千瓦，最小624.40万千瓦；日前现货市场出清节点电价最大826.00元/MWh，最小200.00元/MWh，算术平均382.25元/MWh；日前现货市场火电机组运行94台，运行机组容量37250.00MW；日前调频市场需求最大值3899.34MW，需求最小值为3353.51MW；中标机组最多18台，中标机组最少14台；中标机组调频性能指标平均值为4.24；边际出清价格最大15.00元/MWh，最小5.00元/MWh；火电机组必开8台次、必开容量2310.00MW，必停55台次、必停容量12599.00MW。</t>
  </si>
  <si>
    <t>04月18日直调用电实际最大负荷3161.16万千瓦，最小2569.71万千瓦；04月18日日外送电实际安排最大929.40万千瓦，最小624.40万千瓦；04月18日实时现货市场出清价格最大1500.00元/MWh，最小145.19元/MWh，算术平均353.87元/MWh；实时现货市场有阻塞，晋东双回线断面负载率最高，达到100.00%;晋中主变断面负载率次高，达到100.00%。</t>
  </si>
  <si>
    <t>04月19日,直调用电预测最大负荷3150.05万千瓦，最小2067.67万千瓦；外送电最大946.40万千瓦，最小593.80万千瓦；日前现货市场出清节点电价最大398.00元/MWh，最小0.00元/MWh，算术平均220.56元/MWh；日前现货市场火电机组运行98台，运行机组容量37955.00MW；日前调频市场需求最大值3872.85MW，需求最小值为3207.86MW；中标机组最多17台，中标机组最少15台；中标机组调频性能指标平均值为4.31；边际出清价格最大15.00元/MWh，最小5.40元/MWh；火电机组必开1台次、必开容量50.00MW，必停54台次、必停容量12299.00MW。</t>
  </si>
  <si>
    <t>04月19日直调用电实际最大负荷3215.55万千瓦，最小2188.49万千瓦；04月19日日外送电实际安排最大946.40万千瓦，最小593.80万千瓦；04月19日实时现货市场出清价格最大550.00元/MWh，最小0.00元/MWh，算术平均239.77元/MWh；实时现货市场有阻塞，湖关三回线断面负载率最高，达到100.00%;晋中主变断面负载率次高，达到99.00%。</t>
  </si>
  <si>
    <t>04月20日,直调用电预测最大负荷3149.99万千瓦，最小2211.60万千瓦；外送电最大929.40万千瓦，最小566.40万千瓦；日前现货市场出清节点电价最大1287.75元/MWh，最小0.00元/MWh，算术平均189.03元/MWh；日前现货市场火电机组运行79台，运行机组容量31800.00MW；日前调频市场需求最大值3872.69MW，需求最小值为3309.97MW；中标机组最多17台，中标机组最少14台；中标机组调频性能指标平均值为4.78；边际出清价格最大10.00元/MWh，最小5.40元/MWh；火电机组必开1台次、必开容量50.00MW，必停60台次、必停容量14384.00MW。</t>
  </si>
  <si>
    <t>04月20日直调用电实际最大负荷3101.97万千瓦，最小2102.75万千瓦；04月20日日外送电实际安排最大929.40万千瓦，最小566.40万千瓦；04月20日实时现货市场出清价格最大1244.94元/MWh，最小0.00元/MWh，算术平均186.36元/MWh；实时现货市场有阻塞，晋东双回线断面负载率最高，达到100.00%;湖关三回线断面负载率次高，达到100.00%。</t>
  </si>
  <si>
    <t>04月21日,直调用电预测最大负荷3159.96万千瓦，最小2571.22万千瓦；外送电最大945.40万千瓦，最小599.00万千瓦；日前现货市场出清节点电价最大1500.00元/MWh，最小0.00元/MWh，算术平均297.20元/MWh；日前现货市场火电机组运行78台，运行机组容量31500.00MW；日前调频市场需求最大值3921.66MW，需求最小值为3402.48MW；中标机组最多17台，中标机组最少16台；中标机组调频性能指标平均值为4.66；边际出清价格最大14.00元/MWh，最小5.00元/MWh；火电机组必开1台次、必开容量50.00MW，必停60台次、必停容量14384.00MW。</t>
  </si>
  <si>
    <t>04月21日直调用电实际最大负荷3103.27万千瓦，最小2533.79万千瓦；04月21日日外送电实际安排最大945.40万千瓦，最小599.00万千瓦；04月21日实时现货市场出清价格最大1500.00元/MWh，最小0.00元/MWh，算术平均260.18元/MWh；实时现货市场有阻塞，卧湖三回断面负载率最高，达到100.00%;晋东双回线断面负载率次高，达到107.00%。</t>
  </si>
  <si>
    <t>04月22日,直调用电预测最大负荷3117.80万千瓦，最小2089.60万千瓦；外送电最大945.40万千瓦，最小648.20万千瓦；日前现货市场出清节点电价最大1500.00元/MWh，最小0.00元/MWh，算术平均234.42元/MWh；日前现货市场火电机组运行86台，运行机组容量34530.00MW；日前调频市场需求最大值3879.50MW，需求最小值为3209.40MW；中标机组最多18台，中标机组最少15台；中标机组调频性能指标平均值为4.60；边际出清价格最大15.00元/MWh，最小5.00元/MWh；火电机组必开1台次、必开容量50.00MW，必停61台次、必停容量14684.00MW。</t>
  </si>
  <si>
    <t>04月22日直调用电实际最大负荷3168.22万千瓦，最小2081.15万千瓦；04月22日日外送电实际安排最大945.40万千瓦，最小648.20万千瓦；04月22日实时现货市场出清价格最大1000.58元/MWh，最小0.00元/MWh，算术平均209.65元/MWh；实时现货市场有阻塞，朔云线断面负载率最高，达到100.00%;铺吉双断面负载率次高，达到100.00%。</t>
  </si>
  <si>
    <t>04月23日,直调用电预测最大负荷3059.12万千瓦，最小2142.12万千瓦；外送电最大915.40万千瓦，最小544.30万千瓦；日前现货市场出清节点电价最大884.88元/MWh，最小0.00元/MWh，算术平均168.66元/MWh；日前现货市场火电机组运行81台，运行机组容量32920.00MW；日前调频市场需求最大值3844.12MW，需求最小值为3175.59MW；中标机组最多16台，中标机组最少14台；中标机组调频性能指标平均值为4.72；边际出清价格最大12.00元/MWh，最小5.20元/MWh；火电机组必开1台次、必开容量50.00MW，必停61台次、必停容量14684.00MW。</t>
  </si>
  <si>
    <t>04月23日直调用电实际最大负荷3168.47万千瓦，最小2064.74万千瓦；04月23日日外送电实际安排最大915.40万千瓦，最小544.30万千瓦；04月23日实时现货市场出清价格最大1500.00元/MWh，最小0.00元/MWh，算术平均127.56元/MWh；实时现货市场有阻塞，卧湖三回断面负载率最高，达到100.00%;官阳双断面负载率次高，达到100.00%。</t>
  </si>
  <si>
    <t>04月24日,直调用电预测最大负荷3149.00万千瓦，最小2109.50万千瓦；外送电最大915.40万千瓦，最小559.30万千瓦；日前现货市场出清节点电价最大1498.00元/MWh，最小0.00元/MWh，算术平均425.36元/MWh；日前现货市场火电机组运行96台，运行机组容量37404.00MW；日前调频市场需求最大值3841.50MW，需求最小值为3223.10MW；中标机组最多19台，中标机组最少13台；中标机组调频性能指标平均值为4.45；边际出清价格最大15.00元/MWh，最小6.00元/MWh；火电机组必开1台次、必开容量50.00MW，必停58台次、必停容量13910.00MW。</t>
  </si>
  <si>
    <t>04月24日直调用电实际最大负荷3226.65万千瓦，最小2065.23万千瓦；04月24日日外送电实际安排最大915.40万千瓦，最小559.30万千瓦；04月24日实时现货市场出清价格最大1500.00元/MWh，最小0.00元/MWh，算术平均467.51元/MWh；实时现货市场有阻塞，官阳双断面负载率最高，达到100.00%;铺吉双断面负载率次高，达到100.00%。</t>
  </si>
  <si>
    <t>04月25日,直调用电预测最大负荷3167.71万千瓦，最小2123.58万千瓦；外送电最大915.40万千瓦，最小561.61万千瓦；日前现货市场出清节点电价最大1159.00元/MWh，最小0.00元/MWh，算术平均436.78元/MWh；日前现货市场火电机组运行96台，运行机组容量37394.00MW；日前调频市场需求最大值3860.21MW，需求最小值为3217.75MW；中标机组最多18台，中标机组最少13台；中标机组调频性能指标平均值为4.21；边际出清价格最大15.00元/MWh，最小5.00元/MWh；火电机组必开1台次、必开容量50.00MW，必停56台次、必停容量12710.00MW。</t>
  </si>
  <si>
    <t>04月25日直调用电实际最大负荷3169.22万千瓦，最小2126.38万千瓦；04月25日日外送电实际安排最大915.40万千瓦，最小561.61万千瓦；04月25日实时现货市场出清价格最大1215.00元/MWh，最小0.00元/MWh，算术平均518.08元/MWh；实时现货市场有阻塞，铺吉双断面负载率最高，达到100.00%;湖关三回线断面负载率次高，达到100.00%。</t>
  </si>
  <si>
    <t>04月26日,直调用电预测最大负荷3158.97万千瓦，最小2162.05万千瓦；外送电最大895.40万千瓦，最小544.50万千瓦；日前现货市场出清节点电价最大340.00元/MWh，最小0.00元/MWh，算术平均212.82元/MWh；日前现货市场火电机组运行92台，运行机组容量36080.00MW；日前调频市场需求最大值3921.27MW，需求最小值为3182.08MW；中标机组最多17台，中标机组最少14台；中标机组调频性能指标平均值为4.49；边际出清价格最大10.00元/MWh，最小5.70元/MWh；火电机组必开0台次、必开容量0MW，必停55台次、必停容量12410.00MW。</t>
  </si>
  <si>
    <t>04月26日直调用电实际最大负荷3166.01万千瓦，最小2414.54万千瓦；04月26日日外送电实际安排最大895.40万千瓦，最小544.50万千瓦；04月26日实时现货市场出清价格最大349.00元/MWh，最小0.00元/MWh，算术平均232.97元/MWh；实时现货市场有阻塞，铺吉双断面负载率最高，达到100.00%;湖关三回线断面负载率次高，达到100.00%。</t>
  </si>
  <si>
    <t>04月27日,直调用电预测最大负荷3150.05万千瓦，最小2204.85万千瓦；外送电最大895.40万千瓦，最小524.60万千瓦；日前现货市场出清节点电价最大1008.00元/MWh，最小0.00元/MWh，算术平均282.42元/MWh；日前现货市场火电机组运行93台，运行机组容量36680.00MW；日前调频市场需求最大值3832.55MW，需求最小值为3305.05MW；中标机组最多17台，中标机组最少13台；中标机组调频性能指标平均值为4.72；边际出清价格最大15.00元/MWh，最小6.20元/MWh；火电机组必开0台次、必开容量0MW，必停54台次、必停容量11810.00MW。</t>
  </si>
  <si>
    <t>04月27日直调用电实际最大负荷3146.42万千瓦，最小2206.23万千瓦；04月27日日外送电实际安排最大895.40万千瓦，最小524.60万千瓦；04月27日实时现货市场出清价格最大581.00元/MWh，最小0.00元/MWh，算术平均220.10元/MWh；实时现货市场有阻塞，铺吉双断面负载率最高，达到100.00%;湖关三回线断面负载率次高，达到100.00%。</t>
  </si>
  <si>
    <t>04月28日,直调用电预测最大负荷3122.73万千瓦，最小2099.79万千瓦；外送电最大878.90万千瓦，最小560.10万千瓦；日前现货市场出清节点电价最大389.00元/MWh，最小0.00元/MWh，算术平均215.38元/MWh；日前现货市场火电机组运行94台，运行机组容量36104.00MW；日前调频市场需求最大值3765.23MW，需求最小值为3129.48MW；中标机组最多18台，中标机组最少14台；中标机组调频性能指标平均值为4.15；边际出清价格最大13.00元/MWh，最小5.00元/MWh；火电机组必开0台次、必开容量0MW，必停55台次、必停容量12850.00MW。</t>
  </si>
  <si>
    <t>04月28日直调用电实际最大负荷3171.45万千瓦，最小2059.21万千瓦；04月28日日外送电实际安排最大878.90万千瓦，最小560.10万千瓦；04月28日实时现货市场出清价格最大398.00元/MWh，最小0.00元/MWh，算术平均196.35元/MWh；实时现货市场有阻塞，铺吉双断面负载率最高，达到100.00%;湖关三回线断面负载率次高，达到100.00%。</t>
  </si>
  <si>
    <t>04月29日,直调用电预测最大负荷3089.91万千瓦，最小2095.78万千瓦；外送电最大880.50万千瓦，最小481.90万千瓦；日前现货市场出清节点电价最大395.00元/MWh，最小0.00元/MWh，算术平均176.81元/MWh；日前现货市场火电机组运行81台，运行机组容量31650.00MW；日前调频市场需求最大值3732.41MW，需求最小值为3088.48MW；中标机组最多17台，中标机组最少13台；中标机组调频性能指标平均值为4.67；边际出清价格最大11.80元/MWh，最小5.00元/MWh；火电机组必开0台次、必开容量0MW，必停54台次、必停容量12530.00MW。</t>
  </si>
  <si>
    <t>04月29日直调用电实际最大负荷3165.76万千瓦，最小2085.66万千瓦；04月29日日外送电实际安排最大880.50万千瓦，最小481.90万千瓦；04月29日实时现货市场出清价格最大1500.00元/MWh，最小0.00元/MWh，算术平均185.42元/MWh；实时现货市场有阻塞，铺吉双断面负载率最高，达到100.00%;湖关三回线断面负载率次高，达到100.00%。</t>
  </si>
  <si>
    <t>04月30日,直调用电预测最大负荷3095.79万千瓦，最小2109.81万千瓦；外送电最大649.40万千瓦，最小462.20万千瓦；日前现货市场出清节点电价最大483.08元/MWh，最小0.00元/MWh，算术平均174.19元/MWh；日前现货市场火电机组运行81台，运行机组容量31650.00MW；日前调频市场需求最大值3731.89MW，需求最小值为3116.75MW；中标机组最多18台，中标机组最少14台；中标机组调频性能指标平均值为4.79；边际出清价格最大12.50元/MWh，最小5.00元/MWh；火电机组必开1台次、必开容量50.00MW，必停53台次、必停容量12210.00MW。</t>
  </si>
  <si>
    <t>04月30日直调用电实际最大负荷2991.75万千瓦，最小2367.82万千瓦；04月30日日外送电实际安排最大649.40万千瓦，最小462.20万千瓦；04月30日实时现货市场出清价格最大941.96元/MWh，最小0.00元/MWh，算术平均175.44元/MWh；实时现货市场有阻塞，忻州主变断面负载率最高，达到100.00%;卧湖三回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</si>
</sst>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0" fontId="0" fillId="7" borderId="0" xfId="0" applyFill="1">
      <alignment vertical="center"/>
    </xf>
    <xf numFmtId="0" fontId="0" fillId="6" borderId="0" xfId="0" applyFill="1">
      <alignment vertical="center"/>
    </xf>
    <xf numFmtId="0" fontId="0" fillId="6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R102"/>
  <sheetViews>
    <sheetView zoomScale="85" zoomScaleNormal="85" topLeftCell="AQ1" workbookViewId="0">
      <pane ySplit="1" topLeftCell="A78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28400.52</v>
      </c>
      <c r="B2">
        <v>-4225.5</v>
      </c>
      <c r="C2">
        <v>23059.78</v>
      </c>
      <c r="D2">
        <v>11269.91</v>
      </c>
      <c r="E2">
        <v>280</v>
      </c>
      <c r="F2">
        <v>6999</v>
      </c>
      <c r="G2">
        <v>342.86</v>
      </c>
      <c r="H2">
        <v>348.84</v>
      </c>
      <c r="I2">
        <v>413.31</v>
      </c>
      <c r="J2">
        <v>331.22</v>
      </c>
      <c r="K2">
        <v>489.27</v>
      </c>
      <c r="L2">
        <v>424.61</v>
      </c>
      <c r="M2">
        <v>859.22</v>
      </c>
      <c r="N2">
        <v>0</v>
      </c>
      <c r="O2">
        <v>0</v>
      </c>
      <c r="P2">
        <v>381.6</v>
      </c>
      <c r="Q2">
        <v>28135.02</v>
      </c>
      <c r="R2">
        <v>4583.466</v>
      </c>
      <c r="S2">
        <v>12178.215</v>
      </c>
      <c r="T2">
        <v>2.261</v>
      </c>
      <c r="U2">
        <v>12180.475</v>
      </c>
      <c r="V2">
        <v>563.7</v>
      </c>
      <c r="W2">
        <v>50.037</v>
      </c>
      <c r="X2">
        <v>14607.42</v>
      </c>
      <c r="Y2">
        <v>3235.805</v>
      </c>
      <c r="Z2">
        <v>1392.52</v>
      </c>
      <c r="AA2" t="s">
        <v>58</v>
      </c>
      <c r="AB2">
        <v>-4399.777</v>
      </c>
      <c r="AC2">
        <v>280</v>
      </c>
      <c r="AD2">
        <v>0</v>
      </c>
      <c r="AE2">
        <v>280</v>
      </c>
      <c r="AF2">
        <v>299</v>
      </c>
      <c r="AG2">
        <v>0</v>
      </c>
      <c r="AH2">
        <v>299</v>
      </c>
      <c r="AI2">
        <v>5727.2</v>
      </c>
      <c r="AJ2">
        <v>29524.1</v>
      </c>
      <c r="AK2">
        <v>35251.3</v>
      </c>
      <c r="AL2">
        <v>12726.07</v>
      </c>
      <c r="AM2">
        <v>12641.03</v>
      </c>
      <c r="AN2">
        <v>85.04</v>
      </c>
      <c r="AO2">
        <v>280</v>
      </c>
      <c r="AP2">
        <v>349.39</v>
      </c>
      <c r="AQ2" s="6" t="s">
        <v>59</v>
      </c>
      <c r="AR2" s="6" t="s">
        <v>60</v>
      </c>
      <c r="AS2">
        <v>300</v>
      </c>
      <c r="AT2" s="7">
        <v>229.9</v>
      </c>
      <c r="AU2">
        <v>299</v>
      </c>
      <c r="AV2">
        <v>280</v>
      </c>
      <c r="AW2">
        <v>580</v>
      </c>
      <c r="AX2" s="7">
        <v>400</v>
      </c>
      <c r="AY2">
        <v>299</v>
      </c>
      <c r="AZ2">
        <v>280</v>
      </c>
      <c r="BC2" s="9">
        <f t="shared" si="0"/>
        <v>299</v>
      </c>
      <c r="BD2" s="9">
        <f t="shared" ref="BD2:BF2" si="4">AF2</f>
        <v>299</v>
      </c>
      <c r="BE2" s="9">
        <f t="shared" si="4"/>
        <v>0</v>
      </c>
      <c r="BF2" s="9">
        <f t="shared" si="4"/>
        <v>299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280</v>
      </c>
      <c r="BL2" s="9">
        <f t="shared" ref="BL2:BN2" si="9">AC2</f>
        <v>280</v>
      </c>
      <c r="BM2" s="9">
        <f t="shared" si="9"/>
        <v>0</v>
      </c>
      <c r="BN2" s="9">
        <f t="shared" si="9"/>
        <v>280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28381.97</v>
      </c>
      <c r="B3">
        <v>-4110.73</v>
      </c>
      <c r="C3">
        <v>22556.63</v>
      </c>
      <c r="D3">
        <v>11739.87</v>
      </c>
      <c r="E3">
        <v>270.21</v>
      </c>
      <c r="F3">
        <v>6997</v>
      </c>
      <c r="G3">
        <v>300.13</v>
      </c>
      <c r="H3">
        <v>300.97</v>
      </c>
      <c r="I3">
        <v>440.75</v>
      </c>
      <c r="J3">
        <v>377.92</v>
      </c>
      <c r="K3">
        <v>564.17</v>
      </c>
      <c r="L3">
        <v>533.93</v>
      </c>
      <c r="M3">
        <v>895.81</v>
      </c>
      <c r="N3">
        <v>0</v>
      </c>
      <c r="O3">
        <v>0</v>
      </c>
      <c r="P3">
        <v>497.3</v>
      </c>
      <c r="Q3">
        <v>28339.15</v>
      </c>
      <c r="R3">
        <v>4201.271</v>
      </c>
      <c r="S3">
        <v>12366.777</v>
      </c>
      <c r="T3">
        <v>2.255</v>
      </c>
      <c r="U3">
        <v>12369.033</v>
      </c>
      <c r="V3">
        <v>174.639</v>
      </c>
      <c r="W3">
        <v>49.997</v>
      </c>
      <c r="X3">
        <v>14366.84</v>
      </c>
      <c r="Y3">
        <v>3479.938</v>
      </c>
      <c r="Z3">
        <v>1400.88</v>
      </c>
      <c r="AA3" t="s">
        <v>58</v>
      </c>
      <c r="AB3">
        <v>-4067.378</v>
      </c>
      <c r="AC3">
        <v>270</v>
      </c>
      <c r="AD3">
        <v>0</v>
      </c>
      <c r="AE3">
        <v>270</v>
      </c>
      <c r="AF3">
        <v>295</v>
      </c>
      <c r="AG3">
        <v>0</v>
      </c>
      <c r="AH3">
        <v>295</v>
      </c>
      <c r="AI3">
        <v>5727.2</v>
      </c>
      <c r="AJ3">
        <v>29422.1</v>
      </c>
      <c r="AK3">
        <v>35149.3</v>
      </c>
      <c r="AL3">
        <v>12904.54</v>
      </c>
      <c r="AM3">
        <v>12819.47</v>
      </c>
      <c r="AN3">
        <v>85.07</v>
      </c>
      <c r="AO3">
        <v>270.21</v>
      </c>
      <c r="AP3">
        <v>295</v>
      </c>
      <c r="AS3">
        <v>262.5</v>
      </c>
      <c r="AT3" s="7">
        <v>0</v>
      </c>
      <c r="AU3">
        <v>295</v>
      </c>
      <c r="AV3">
        <v>270</v>
      </c>
      <c r="AW3">
        <v>580</v>
      </c>
      <c r="AX3" s="7">
        <v>499</v>
      </c>
      <c r="AY3">
        <v>295</v>
      </c>
      <c r="AZ3">
        <v>270</v>
      </c>
      <c r="BC3" s="9">
        <f t="shared" si="0"/>
        <v>295</v>
      </c>
      <c r="BD3" s="9">
        <f t="shared" ref="BD3:BF3" si="14">AF3</f>
        <v>295</v>
      </c>
      <c r="BE3" s="9">
        <f t="shared" si="14"/>
        <v>0</v>
      </c>
      <c r="BF3" s="9">
        <f t="shared" si="14"/>
        <v>295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270</v>
      </c>
      <c r="BL3" s="9">
        <f t="shared" ref="BL3:BN3" si="15">AC3</f>
        <v>270</v>
      </c>
      <c r="BM3" s="9">
        <f t="shared" si="15"/>
        <v>0</v>
      </c>
      <c r="BN3" s="9">
        <f t="shared" si="15"/>
        <v>270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27990.06</v>
      </c>
      <c r="B4">
        <v>-4623.44</v>
      </c>
      <c r="C4">
        <v>22114.92</v>
      </c>
      <c r="D4">
        <v>11939.53</v>
      </c>
      <c r="E4">
        <v>260</v>
      </c>
      <c r="F4">
        <v>6999</v>
      </c>
      <c r="G4">
        <v>294.16</v>
      </c>
      <c r="H4">
        <v>295</v>
      </c>
      <c r="I4">
        <v>361.66</v>
      </c>
      <c r="J4">
        <v>296.74</v>
      </c>
      <c r="K4">
        <v>569.52</v>
      </c>
      <c r="L4">
        <v>573.48</v>
      </c>
      <c r="M4">
        <v>899.92</v>
      </c>
      <c r="N4">
        <v>0</v>
      </c>
      <c r="O4">
        <v>0</v>
      </c>
      <c r="P4">
        <v>577.5</v>
      </c>
      <c r="Q4">
        <v>28114.38</v>
      </c>
      <c r="R4">
        <v>4663.479</v>
      </c>
      <c r="S4">
        <v>12254.452</v>
      </c>
      <c r="T4">
        <v>2.261</v>
      </c>
      <c r="U4">
        <v>12256.712</v>
      </c>
      <c r="V4">
        <v>175.243</v>
      </c>
      <c r="W4">
        <v>50.024</v>
      </c>
      <c r="X4">
        <v>14198.04</v>
      </c>
      <c r="Y4">
        <v>3674.865</v>
      </c>
      <c r="Z4">
        <v>1391.87</v>
      </c>
      <c r="AA4" t="s">
        <v>58</v>
      </c>
      <c r="AB4">
        <v>-3940.189</v>
      </c>
      <c r="AC4">
        <v>260</v>
      </c>
      <c r="AD4">
        <v>0</v>
      </c>
      <c r="AE4">
        <v>260</v>
      </c>
      <c r="AF4">
        <v>275</v>
      </c>
      <c r="AG4">
        <v>0</v>
      </c>
      <c r="AH4">
        <v>275</v>
      </c>
      <c r="AI4">
        <v>5727.2</v>
      </c>
      <c r="AJ4">
        <v>28968.1</v>
      </c>
      <c r="AK4">
        <v>34695.3</v>
      </c>
      <c r="AL4">
        <v>13082.34</v>
      </c>
      <c r="AM4">
        <v>12997.23</v>
      </c>
      <c r="AN4">
        <v>85.11</v>
      </c>
      <c r="AO4">
        <v>260</v>
      </c>
      <c r="AP4">
        <v>275</v>
      </c>
      <c r="AS4">
        <v>225</v>
      </c>
      <c r="AT4" s="7">
        <v>0</v>
      </c>
      <c r="AU4">
        <v>275</v>
      </c>
      <c r="AV4">
        <v>260</v>
      </c>
      <c r="AW4">
        <v>580</v>
      </c>
      <c r="AX4" s="7">
        <v>580</v>
      </c>
      <c r="AY4">
        <v>275</v>
      </c>
      <c r="AZ4">
        <v>260</v>
      </c>
      <c r="BC4" s="9">
        <f t="shared" si="0"/>
        <v>275</v>
      </c>
      <c r="BD4" s="9">
        <f t="shared" ref="BD4:BF4" si="16">AF4</f>
        <v>275</v>
      </c>
      <c r="BE4" s="9">
        <f t="shared" si="16"/>
        <v>0</v>
      </c>
      <c r="BF4" s="9">
        <f t="shared" si="16"/>
        <v>275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260</v>
      </c>
      <c r="BL4" s="9">
        <f t="shared" ref="BL4:BN4" si="17">AC4</f>
        <v>260</v>
      </c>
      <c r="BM4" s="9">
        <f t="shared" si="17"/>
        <v>0</v>
      </c>
      <c r="BN4" s="9">
        <f t="shared" si="17"/>
        <v>260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27934.07</v>
      </c>
      <c r="B5">
        <v>-4660.33</v>
      </c>
      <c r="C5">
        <v>21709.32</v>
      </c>
      <c r="D5">
        <v>12088.9</v>
      </c>
      <c r="E5">
        <v>252.53</v>
      </c>
      <c r="F5">
        <v>6996</v>
      </c>
      <c r="G5">
        <v>249.73</v>
      </c>
      <c r="H5">
        <v>251.42</v>
      </c>
      <c r="I5">
        <v>288.17</v>
      </c>
      <c r="J5">
        <v>320.34</v>
      </c>
      <c r="K5">
        <v>533.7</v>
      </c>
      <c r="L5">
        <v>533.24</v>
      </c>
      <c r="M5">
        <v>899.92</v>
      </c>
      <c r="N5">
        <v>0</v>
      </c>
      <c r="O5">
        <v>0</v>
      </c>
      <c r="P5">
        <v>484.5</v>
      </c>
      <c r="Q5">
        <v>27809.96</v>
      </c>
      <c r="R5">
        <v>4581.465</v>
      </c>
      <c r="S5">
        <v>12305.462</v>
      </c>
      <c r="T5">
        <v>2.265</v>
      </c>
      <c r="U5">
        <v>12307.727</v>
      </c>
      <c r="V5">
        <v>135.846</v>
      </c>
      <c r="W5">
        <v>50.016</v>
      </c>
      <c r="X5">
        <v>14420.02</v>
      </c>
      <c r="Y5">
        <v>3227.703</v>
      </c>
      <c r="Z5">
        <v>988.71</v>
      </c>
      <c r="AA5" t="s">
        <v>58</v>
      </c>
      <c r="AB5">
        <v>-4094.132</v>
      </c>
      <c r="AC5">
        <v>250</v>
      </c>
      <c r="AD5">
        <v>0</v>
      </c>
      <c r="AE5">
        <v>250</v>
      </c>
      <c r="AF5">
        <v>275</v>
      </c>
      <c r="AG5">
        <v>0</v>
      </c>
      <c r="AH5">
        <v>275</v>
      </c>
      <c r="AI5">
        <v>5727.2</v>
      </c>
      <c r="AJ5">
        <v>28799.1</v>
      </c>
      <c r="AK5">
        <v>34526.3</v>
      </c>
      <c r="AL5">
        <v>13252.34</v>
      </c>
      <c r="AM5">
        <v>13167.2</v>
      </c>
      <c r="AN5">
        <v>85.14</v>
      </c>
      <c r="AO5">
        <v>252.53</v>
      </c>
      <c r="AP5">
        <v>275</v>
      </c>
      <c r="AS5">
        <v>187.5</v>
      </c>
      <c r="AT5" s="7">
        <v>0</v>
      </c>
      <c r="AU5">
        <v>275</v>
      </c>
      <c r="AV5">
        <v>250</v>
      </c>
      <c r="AW5">
        <v>580</v>
      </c>
      <c r="AX5" s="7">
        <v>481</v>
      </c>
      <c r="AY5">
        <v>275</v>
      </c>
      <c r="AZ5">
        <v>250</v>
      </c>
      <c r="BC5" s="9">
        <f t="shared" si="0"/>
        <v>275</v>
      </c>
      <c r="BD5" s="9">
        <f t="shared" ref="BD5:BF5" si="18">AF5</f>
        <v>275</v>
      </c>
      <c r="BE5" s="9">
        <f t="shared" si="18"/>
        <v>0</v>
      </c>
      <c r="BF5" s="9">
        <f t="shared" si="18"/>
        <v>275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250</v>
      </c>
      <c r="BL5" s="9">
        <f t="shared" ref="BL5:BN5" si="19">AC5</f>
        <v>250</v>
      </c>
      <c r="BM5" s="9">
        <f t="shared" si="19"/>
        <v>0</v>
      </c>
      <c r="BN5" s="9">
        <f t="shared" si="19"/>
        <v>250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27567.54</v>
      </c>
      <c r="B6">
        <v>-5173.97</v>
      </c>
      <c r="C6">
        <v>21657.25</v>
      </c>
      <c r="D6">
        <v>12316.18</v>
      </c>
      <c r="E6">
        <v>242.36</v>
      </c>
      <c r="F6">
        <v>6996</v>
      </c>
      <c r="G6">
        <v>248.01</v>
      </c>
      <c r="H6">
        <v>248.01</v>
      </c>
      <c r="I6">
        <v>265.66</v>
      </c>
      <c r="J6">
        <v>393.27</v>
      </c>
      <c r="K6">
        <v>496.95</v>
      </c>
      <c r="L6">
        <v>497.88</v>
      </c>
      <c r="M6">
        <v>900.75</v>
      </c>
      <c r="N6">
        <v>0</v>
      </c>
      <c r="O6">
        <v>0</v>
      </c>
      <c r="P6">
        <v>386.3</v>
      </c>
      <c r="Q6">
        <v>27434.42</v>
      </c>
      <c r="R6">
        <v>5123.731</v>
      </c>
      <c r="S6">
        <v>12150.526</v>
      </c>
      <c r="T6">
        <v>2.259</v>
      </c>
      <c r="U6">
        <v>12152.785</v>
      </c>
      <c r="V6">
        <v>135.573</v>
      </c>
      <c r="W6">
        <v>50.035</v>
      </c>
      <c r="X6">
        <v>14293.57</v>
      </c>
      <c r="Y6">
        <v>3229.922</v>
      </c>
      <c r="Z6">
        <v>988.9</v>
      </c>
      <c r="AA6" t="s">
        <v>58</v>
      </c>
      <c r="AB6">
        <v>-4265.164</v>
      </c>
      <c r="AC6">
        <v>240</v>
      </c>
      <c r="AD6">
        <v>0</v>
      </c>
      <c r="AE6">
        <v>240</v>
      </c>
      <c r="AF6">
        <v>275</v>
      </c>
      <c r="AG6">
        <v>0</v>
      </c>
      <c r="AH6">
        <v>275</v>
      </c>
      <c r="AI6">
        <v>5727.2</v>
      </c>
      <c r="AJ6">
        <v>28517.1</v>
      </c>
      <c r="AK6">
        <v>34244.3</v>
      </c>
      <c r="AL6">
        <v>13406.34</v>
      </c>
      <c r="AM6">
        <v>13321.16</v>
      </c>
      <c r="AN6">
        <v>85.18</v>
      </c>
      <c r="AO6">
        <v>242.36</v>
      </c>
      <c r="AP6">
        <v>275</v>
      </c>
      <c r="AS6">
        <v>150</v>
      </c>
      <c r="AT6" s="7">
        <v>0</v>
      </c>
      <c r="AU6">
        <v>275</v>
      </c>
      <c r="AV6">
        <v>240</v>
      </c>
      <c r="AW6">
        <v>580</v>
      </c>
      <c r="AX6" s="7">
        <v>382</v>
      </c>
      <c r="AY6">
        <v>275</v>
      </c>
      <c r="AZ6">
        <v>240</v>
      </c>
      <c r="BC6" s="9">
        <f t="shared" si="0"/>
        <v>275</v>
      </c>
      <c r="BD6" s="9">
        <f t="shared" ref="BD6:BF6" si="20">AF6</f>
        <v>275</v>
      </c>
      <c r="BE6" s="9">
        <f t="shared" si="20"/>
        <v>0</v>
      </c>
      <c r="BF6" s="9">
        <f t="shared" si="20"/>
        <v>275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240</v>
      </c>
      <c r="BL6" s="9">
        <f t="shared" ref="BL6:BN6" si="21">AC6</f>
        <v>240</v>
      </c>
      <c r="BM6" s="9">
        <f t="shared" si="21"/>
        <v>0</v>
      </c>
      <c r="BN6" s="9">
        <f t="shared" si="21"/>
        <v>240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27399.09</v>
      </c>
      <c r="B7">
        <v>-5623.38</v>
      </c>
      <c r="C7">
        <v>21587.77</v>
      </c>
      <c r="D7">
        <v>12425.82</v>
      </c>
      <c r="E7">
        <v>242.33</v>
      </c>
      <c r="F7">
        <v>6997</v>
      </c>
      <c r="G7">
        <v>217.25</v>
      </c>
      <c r="H7">
        <v>217.25</v>
      </c>
      <c r="I7">
        <v>264.12</v>
      </c>
      <c r="J7">
        <v>400.62</v>
      </c>
      <c r="K7">
        <v>433.68</v>
      </c>
      <c r="L7">
        <v>436.71</v>
      </c>
      <c r="M7">
        <v>901.16</v>
      </c>
      <c r="N7">
        <v>0</v>
      </c>
      <c r="O7">
        <v>0</v>
      </c>
      <c r="P7">
        <v>333.3</v>
      </c>
      <c r="Q7">
        <v>27060.95</v>
      </c>
      <c r="R7">
        <v>5686.834</v>
      </c>
      <c r="S7">
        <v>11876.606</v>
      </c>
      <c r="T7">
        <v>2.262</v>
      </c>
      <c r="U7">
        <v>11878.868</v>
      </c>
      <c r="V7">
        <v>135.55</v>
      </c>
      <c r="W7">
        <v>50.011</v>
      </c>
      <c r="X7">
        <v>13922.82</v>
      </c>
      <c r="Y7">
        <v>3420.025</v>
      </c>
      <c r="Z7">
        <v>946.46</v>
      </c>
      <c r="AA7" t="s">
        <v>58</v>
      </c>
      <c r="AB7">
        <v>-4432.695</v>
      </c>
      <c r="AC7">
        <v>240</v>
      </c>
      <c r="AD7">
        <v>0</v>
      </c>
      <c r="AE7">
        <v>240</v>
      </c>
      <c r="AF7">
        <v>260</v>
      </c>
      <c r="AG7">
        <v>0</v>
      </c>
      <c r="AH7">
        <v>260</v>
      </c>
      <c r="AI7">
        <v>5733.2</v>
      </c>
      <c r="AJ7">
        <v>28284.1</v>
      </c>
      <c r="AK7">
        <v>34017.3</v>
      </c>
      <c r="AL7">
        <v>13556.17</v>
      </c>
      <c r="AM7">
        <v>13470.97</v>
      </c>
      <c r="AN7">
        <v>85.2</v>
      </c>
      <c r="AO7">
        <v>242.33</v>
      </c>
      <c r="AP7">
        <v>260</v>
      </c>
      <c r="AS7">
        <v>112.5</v>
      </c>
      <c r="AT7" s="7">
        <v>0</v>
      </c>
      <c r="AU7">
        <v>260</v>
      </c>
      <c r="AV7">
        <v>240</v>
      </c>
      <c r="AW7">
        <v>580</v>
      </c>
      <c r="AX7" s="7">
        <v>330</v>
      </c>
      <c r="AY7">
        <v>260</v>
      </c>
      <c r="AZ7">
        <v>240</v>
      </c>
      <c r="BC7" s="9">
        <f t="shared" si="0"/>
        <v>260</v>
      </c>
      <c r="BD7" s="9">
        <f t="shared" ref="BD7:BF7" si="22">AF7</f>
        <v>260</v>
      </c>
      <c r="BE7" s="9">
        <f t="shared" si="22"/>
        <v>0</v>
      </c>
      <c r="BF7" s="9">
        <f t="shared" si="22"/>
        <v>260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240</v>
      </c>
      <c r="BL7" s="9">
        <f t="shared" ref="BL7:BN7" si="23">AC7</f>
        <v>240</v>
      </c>
      <c r="BM7" s="9">
        <f t="shared" si="23"/>
        <v>0</v>
      </c>
      <c r="BN7" s="9">
        <f t="shared" si="23"/>
        <v>240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27073.59</v>
      </c>
      <c r="B8">
        <v>-5989.17</v>
      </c>
      <c r="C8">
        <v>21714.9</v>
      </c>
      <c r="D8">
        <v>12408.99</v>
      </c>
      <c r="E8">
        <v>242.34</v>
      </c>
      <c r="F8">
        <v>6995</v>
      </c>
      <c r="G8">
        <v>241.17</v>
      </c>
      <c r="H8">
        <v>239.47</v>
      </c>
      <c r="I8">
        <v>266.46</v>
      </c>
      <c r="J8">
        <v>404.52</v>
      </c>
      <c r="K8">
        <v>474.85</v>
      </c>
      <c r="L8">
        <v>476.95</v>
      </c>
      <c r="M8">
        <v>899.92</v>
      </c>
      <c r="N8">
        <v>0</v>
      </c>
      <c r="O8">
        <v>0</v>
      </c>
      <c r="P8">
        <v>327.3</v>
      </c>
      <c r="Q8">
        <v>27154.71</v>
      </c>
      <c r="R8">
        <v>6169.886</v>
      </c>
      <c r="S8">
        <v>11701.12</v>
      </c>
      <c r="T8">
        <v>2.278</v>
      </c>
      <c r="U8">
        <v>11703.398</v>
      </c>
      <c r="V8">
        <v>116.146</v>
      </c>
      <c r="W8">
        <v>50.033</v>
      </c>
      <c r="X8">
        <v>13159.14</v>
      </c>
      <c r="Y8">
        <v>4211</v>
      </c>
      <c r="Z8">
        <v>950.38</v>
      </c>
      <c r="AA8" t="s">
        <v>58</v>
      </c>
      <c r="AB8">
        <v>-4359.996</v>
      </c>
      <c r="AC8">
        <v>240</v>
      </c>
      <c r="AD8">
        <v>0</v>
      </c>
      <c r="AE8">
        <v>240</v>
      </c>
      <c r="AF8">
        <v>260</v>
      </c>
      <c r="AG8">
        <v>0</v>
      </c>
      <c r="AH8">
        <v>260</v>
      </c>
      <c r="AI8">
        <v>5740.2</v>
      </c>
      <c r="AJ8">
        <v>28044.1</v>
      </c>
      <c r="AK8">
        <v>33784.3</v>
      </c>
      <c r="AL8">
        <v>13693.44</v>
      </c>
      <c r="AM8">
        <v>13608.2</v>
      </c>
      <c r="AN8">
        <v>85.24</v>
      </c>
      <c r="AO8">
        <v>242.34</v>
      </c>
      <c r="AP8">
        <v>260</v>
      </c>
      <c r="AS8">
        <v>75</v>
      </c>
      <c r="AT8" s="7">
        <v>0</v>
      </c>
      <c r="AU8">
        <v>260</v>
      </c>
      <c r="AV8">
        <v>240</v>
      </c>
      <c r="AW8">
        <v>580</v>
      </c>
      <c r="AX8" s="7">
        <v>330</v>
      </c>
      <c r="AY8">
        <v>260</v>
      </c>
      <c r="AZ8">
        <v>240</v>
      </c>
      <c r="BC8" s="9">
        <f t="shared" si="0"/>
        <v>260</v>
      </c>
      <c r="BD8" s="9">
        <f t="shared" ref="BD8:BF8" si="24">AF8</f>
        <v>260</v>
      </c>
      <c r="BE8" s="9">
        <f t="shared" si="24"/>
        <v>0</v>
      </c>
      <c r="BF8" s="9">
        <f t="shared" si="24"/>
        <v>260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240</v>
      </c>
      <c r="BL8" s="9">
        <f t="shared" ref="BL8:BN8" si="25">AC8</f>
        <v>240</v>
      </c>
      <c r="BM8" s="9">
        <f t="shared" si="25"/>
        <v>0</v>
      </c>
      <c r="BN8" s="9">
        <f t="shared" si="25"/>
        <v>240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26946.79</v>
      </c>
      <c r="B9">
        <v>-6056.96</v>
      </c>
      <c r="C9">
        <v>22133.86</v>
      </c>
      <c r="D9">
        <v>12401.5</v>
      </c>
      <c r="E9">
        <v>251.64</v>
      </c>
      <c r="F9">
        <v>6997</v>
      </c>
      <c r="G9">
        <v>248.01</v>
      </c>
      <c r="H9">
        <v>248.01</v>
      </c>
      <c r="I9">
        <v>266.03</v>
      </c>
      <c r="J9">
        <v>400.35</v>
      </c>
      <c r="K9">
        <v>516.49</v>
      </c>
      <c r="L9">
        <v>519.51</v>
      </c>
      <c r="M9">
        <v>899.92</v>
      </c>
      <c r="N9">
        <v>0</v>
      </c>
      <c r="O9">
        <v>0</v>
      </c>
      <c r="P9">
        <v>421.5</v>
      </c>
      <c r="Q9">
        <v>27093.68</v>
      </c>
      <c r="R9">
        <v>6116.25</v>
      </c>
      <c r="S9">
        <v>11763.64</v>
      </c>
      <c r="T9">
        <v>2.262</v>
      </c>
      <c r="U9">
        <v>11765.902</v>
      </c>
      <c r="V9">
        <v>100.07</v>
      </c>
      <c r="W9">
        <v>49.989</v>
      </c>
      <c r="X9">
        <v>13102.75</v>
      </c>
      <c r="Y9">
        <v>4286.281</v>
      </c>
      <c r="Z9">
        <v>948.57</v>
      </c>
      <c r="AA9" t="s">
        <v>58</v>
      </c>
      <c r="AB9">
        <v>-4186.722</v>
      </c>
      <c r="AC9">
        <v>250</v>
      </c>
      <c r="AD9">
        <v>0</v>
      </c>
      <c r="AE9">
        <v>250</v>
      </c>
      <c r="AF9">
        <v>260</v>
      </c>
      <c r="AG9">
        <v>0</v>
      </c>
      <c r="AH9">
        <v>260</v>
      </c>
      <c r="AI9">
        <v>5747.2</v>
      </c>
      <c r="AJ9">
        <v>28070.1</v>
      </c>
      <c r="AK9">
        <v>33817.3</v>
      </c>
      <c r="AL9">
        <v>13830.02</v>
      </c>
      <c r="AM9">
        <v>13744.75</v>
      </c>
      <c r="AN9">
        <v>85.27</v>
      </c>
      <c r="AO9">
        <v>251.64</v>
      </c>
      <c r="AP9">
        <v>260</v>
      </c>
      <c r="AS9">
        <v>37.5</v>
      </c>
      <c r="AT9" s="7">
        <v>0</v>
      </c>
      <c r="AU9">
        <v>260</v>
      </c>
      <c r="AV9">
        <v>250</v>
      </c>
      <c r="AW9">
        <v>580</v>
      </c>
      <c r="AX9" s="7">
        <v>423.33</v>
      </c>
      <c r="AY9">
        <v>260</v>
      </c>
      <c r="AZ9">
        <v>250</v>
      </c>
      <c r="BC9" s="9">
        <f t="shared" si="0"/>
        <v>260</v>
      </c>
      <c r="BD9" s="9">
        <f t="shared" ref="BD9:BF9" si="26">AF9</f>
        <v>260</v>
      </c>
      <c r="BE9" s="9">
        <f t="shared" si="26"/>
        <v>0</v>
      </c>
      <c r="BF9" s="9">
        <f t="shared" si="26"/>
        <v>260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250</v>
      </c>
      <c r="BL9" s="9">
        <f t="shared" ref="BL9:BN9" si="27">AC9</f>
        <v>250</v>
      </c>
      <c r="BM9" s="9">
        <f t="shared" si="27"/>
        <v>0</v>
      </c>
      <c r="BN9" s="9">
        <f t="shared" si="27"/>
        <v>250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27108.38</v>
      </c>
      <c r="B10">
        <v>-5596.3</v>
      </c>
      <c r="C10">
        <v>22579.1</v>
      </c>
      <c r="D10">
        <v>12339.64</v>
      </c>
      <c r="E10">
        <v>266.42</v>
      </c>
      <c r="F10">
        <v>6999</v>
      </c>
      <c r="G10">
        <v>299.28</v>
      </c>
      <c r="H10">
        <v>300.13</v>
      </c>
      <c r="I10">
        <v>344.83</v>
      </c>
      <c r="J10">
        <v>400.29</v>
      </c>
      <c r="K10">
        <v>566.73</v>
      </c>
      <c r="L10">
        <v>572.78</v>
      </c>
      <c r="M10">
        <v>899.92</v>
      </c>
      <c r="N10">
        <v>0</v>
      </c>
      <c r="O10">
        <v>0</v>
      </c>
      <c r="P10">
        <v>520.6</v>
      </c>
      <c r="Q10">
        <v>27120.51</v>
      </c>
      <c r="R10">
        <v>5726.052</v>
      </c>
      <c r="S10">
        <v>11864.378</v>
      </c>
      <c r="T10">
        <v>2.267</v>
      </c>
      <c r="U10">
        <v>11866.645</v>
      </c>
      <c r="V10">
        <v>100.17</v>
      </c>
      <c r="W10">
        <v>50.013</v>
      </c>
      <c r="X10">
        <v>13526.69</v>
      </c>
      <c r="Y10">
        <v>3852.713</v>
      </c>
      <c r="Z10">
        <v>935.47</v>
      </c>
      <c r="AA10" t="s">
        <v>58</v>
      </c>
      <c r="AB10">
        <v>-3996.639</v>
      </c>
      <c r="AC10">
        <v>265</v>
      </c>
      <c r="AD10">
        <v>0</v>
      </c>
      <c r="AE10">
        <v>265</v>
      </c>
      <c r="AF10">
        <v>260</v>
      </c>
      <c r="AG10">
        <v>0</v>
      </c>
      <c r="AH10">
        <v>260</v>
      </c>
      <c r="AI10">
        <v>5754.2</v>
      </c>
      <c r="AJ10">
        <v>27918.1</v>
      </c>
      <c r="AK10">
        <v>33672.3</v>
      </c>
      <c r="AL10">
        <v>14004.34</v>
      </c>
      <c r="AM10">
        <v>13919.03</v>
      </c>
      <c r="AN10">
        <v>85.31</v>
      </c>
      <c r="AO10">
        <v>266.42</v>
      </c>
      <c r="AP10">
        <v>260.78</v>
      </c>
      <c r="AS10">
        <v>0</v>
      </c>
      <c r="AT10" s="7">
        <v>0</v>
      </c>
      <c r="AU10">
        <v>260</v>
      </c>
      <c r="AV10">
        <v>265</v>
      </c>
      <c r="AW10">
        <v>580</v>
      </c>
      <c r="AX10" s="7">
        <v>522.33</v>
      </c>
      <c r="AY10">
        <v>260</v>
      </c>
      <c r="AZ10">
        <v>265</v>
      </c>
      <c r="BC10" s="9">
        <f t="shared" si="0"/>
        <v>260</v>
      </c>
      <c r="BD10" s="9">
        <f t="shared" ref="BD10:BF10" si="28">AF10</f>
        <v>260</v>
      </c>
      <c r="BE10" s="9">
        <f t="shared" si="28"/>
        <v>0</v>
      </c>
      <c r="BF10" s="9">
        <f t="shared" si="28"/>
        <v>260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265</v>
      </c>
      <c r="BL10" s="9">
        <f t="shared" ref="BL10:BN10" si="29">AC10</f>
        <v>265</v>
      </c>
      <c r="BM10" s="9">
        <f t="shared" si="29"/>
        <v>0</v>
      </c>
      <c r="BN10" s="9">
        <f t="shared" si="29"/>
        <v>265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26926.71</v>
      </c>
      <c r="B11">
        <v>-5625.44</v>
      </c>
      <c r="C11">
        <v>22817.29</v>
      </c>
      <c r="D11">
        <v>12061.5</v>
      </c>
      <c r="E11">
        <v>268.34</v>
      </c>
      <c r="F11">
        <v>6999</v>
      </c>
      <c r="G11">
        <v>299.28</v>
      </c>
      <c r="H11">
        <v>299.28</v>
      </c>
      <c r="I11">
        <v>363.2</v>
      </c>
      <c r="J11">
        <v>399.89</v>
      </c>
      <c r="K11">
        <v>571.38</v>
      </c>
      <c r="L11">
        <v>570.68</v>
      </c>
      <c r="M11">
        <v>899.51</v>
      </c>
      <c r="N11">
        <v>0</v>
      </c>
      <c r="O11">
        <v>0</v>
      </c>
      <c r="P11">
        <v>578.2</v>
      </c>
      <c r="Q11">
        <v>27046.95</v>
      </c>
      <c r="R11">
        <v>5685.722</v>
      </c>
      <c r="S11">
        <v>11899.563</v>
      </c>
      <c r="T11">
        <v>2.264</v>
      </c>
      <c r="U11">
        <v>11901.827</v>
      </c>
      <c r="V11">
        <v>100.81</v>
      </c>
      <c r="W11">
        <v>50.025</v>
      </c>
      <c r="X11">
        <v>13649.91</v>
      </c>
      <c r="Y11">
        <v>3889.826</v>
      </c>
      <c r="Z11">
        <v>925.82</v>
      </c>
      <c r="AA11" t="s">
        <v>58</v>
      </c>
      <c r="AB11">
        <v>-3936.827</v>
      </c>
      <c r="AC11">
        <v>268</v>
      </c>
      <c r="AD11">
        <v>0</v>
      </c>
      <c r="AE11">
        <v>268</v>
      </c>
      <c r="AF11">
        <v>260</v>
      </c>
      <c r="AG11">
        <v>0</v>
      </c>
      <c r="AH11">
        <v>260</v>
      </c>
      <c r="AI11">
        <v>5754.2</v>
      </c>
      <c r="AJ11">
        <v>27886.1</v>
      </c>
      <c r="AK11">
        <v>33640.3</v>
      </c>
      <c r="AL11">
        <v>14105.12</v>
      </c>
      <c r="AM11">
        <v>14019.78</v>
      </c>
      <c r="AN11">
        <v>85.34</v>
      </c>
      <c r="AO11">
        <v>268.34</v>
      </c>
      <c r="AP11">
        <v>260</v>
      </c>
      <c r="AS11">
        <v>0</v>
      </c>
      <c r="AT11" s="7">
        <v>0</v>
      </c>
      <c r="AU11">
        <v>260</v>
      </c>
      <c r="AV11">
        <v>268</v>
      </c>
      <c r="AW11">
        <v>580</v>
      </c>
      <c r="AX11" s="7">
        <v>580</v>
      </c>
      <c r="AY11">
        <v>260</v>
      </c>
      <c r="AZ11">
        <v>268</v>
      </c>
      <c r="BC11" s="9">
        <f t="shared" si="0"/>
        <v>260</v>
      </c>
      <c r="BD11" s="9">
        <f t="shared" ref="BD11:BF11" si="30">AF11</f>
        <v>260</v>
      </c>
      <c r="BE11" s="9">
        <f t="shared" si="30"/>
        <v>0</v>
      </c>
      <c r="BF11" s="9">
        <f t="shared" si="30"/>
        <v>260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268</v>
      </c>
      <c r="BL11" s="9">
        <f t="shared" ref="BL11:BN11" si="31">AC11</f>
        <v>268</v>
      </c>
      <c r="BM11" s="9">
        <f t="shared" si="31"/>
        <v>0</v>
      </c>
      <c r="BN11" s="9">
        <f t="shared" si="31"/>
        <v>268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26790.11</v>
      </c>
      <c r="B12">
        <v>-5755.47</v>
      </c>
      <c r="C12">
        <v>22782.4</v>
      </c>
      <c r="D12">
        <v>11978.09</v>
      </c>
      <c r="E12">
        <v>260.88</v>
      </c>
      <c r="F12">
        <v>6998</v>
      </c>
      <c r="G12">
        <v>291.59</v>
      </c>
      <c r="H12">
        <v>290.72</v>
      </c>
      <c r="I12">
        <v>418.41</v>
      </c>
      <c r="J12">
        <v>358.04</v>
      </c>
      <c r="K12">
        <v>566.03</v>
      </c>
      <c r="L12">
        <v>569.29</v>
      </c>
      <c r="M12">
        <v>899.51</v>
      </c>
      <c r="N12">
        <v>0</v>
      </c>
      <c r="O12">
        <v>0</v>
      </c>
      <c r="P12">
        <v>580.9</v>
      </c>
      <c r="Q12">
        <v>26764.29</v>
      </c>
      <c r="R12">
        <v>5723.171</v>
      </c>
      <c r="S12">
        <v>11986.46</v>
      </c>
      <c r="T12">
        <v>2.262</v>
      </c>
      <c r="U12">
        <v>11988.722</v>
      </c>
      <c r="V12">
        <v>100.37</v>
      </c>
      <c r="W12">
        <v>49.989</v>
      </c>
      <c r="X12">
        <v>14032.04</v>
      </c>
      <c r="Y12">
        <v>3669.744</v>
      </c>
      <c r="Z12">
        <v>928.23</v>
      </c>
      <c r="AA12" t="s">
        <v>58</v>
      </c>
      <c r="AB12">
        <v>-3939.628</v>
      </c>
      <c r="AC12">
        <v>260</v>
      </c>
      <c r="AD12">
        <v>0</v>
      </c>
      <c r="AE12">
        <v>260</v>
      </c>
      <c r="AF12">
        <v>260</v>
      </c>
      <c r="AG12">
        <v>0</v>
      </c>
      <c r="AH12">
        <v>260</v>
      </c>
      <c r="AI12">
        <v>5754.2</v>
      </c>
      <c r="AJ12">
        <v>27831.1</v>
      </c>
      <c r="AK12">
        <v>33585.3</v>
      </c>
      <c r="AL12">
        <v>14176.26</v>
      </c>
      <c r="AM12">
        <v>14090.88</v>
      </c>
      <c r="AN12">
        <v>85.38</v>
      </c>
      <c r="AO12">
        <v>260.88</v>
      </c>
      <c r="AP12">
        <v>260</v>
      </c>
      <c r="AS12">
        <v>0</v>
      </c>
      <c r="AT12" s="7">
        <v>0</v>
      </c>
      <c r="AU12">
        <v>260</v>
      </c>
      <c r="AV12">
        <v>260</v>
      </c>
      <c r="AW12">
        <v>580</v>
      </c>
      <c r="AX12" s="7">
        <v>580</v>
      </c>
      <c r="AY12">
        <v>260</v>
      </c>
      <c r="AZ12">
        <v>260</v>
      </c>
      <c r="BC12" s="9">
        <f t="shared" si="0"/>
        <v>260</v>
      </c>
      <c r="BD12" s="9">
        <f t="shared" ref="BD12:BF12" si="32">AF12</f>
        <v>260</v>
      </c>
      <c r="BE12" s="9">
        <f t="shared" si="32"/>
        <v>0</v>
      </c>
      <c r="BF12" s="9">
        <f t="shared" si="32"/>
        <v>260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260</v>
      </c>
      <c r="BL12" s="9">
        <f t="shared" ref="BL12:BN12" si="33">AC12</f>
        <v>260</v>
      </c>
      <c r="BM12" s="9">
        <f t="shared" si="33"/>
        <v>0</v>
      </c>
      <c r="BN12" s="9">
        <f t="shared" si="33"/>
        <v>260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26780.33</v>
      </c>
      <c r="B13">
        <v>-5842.02</v>
      </c>
      <c r="C13">
        <v>22631.1</v>
      </c>
      <c r="D13">
        <v>12018.26</v>
      </c>
      <c r="E13">
        <v>262.73</v>
      </c>
      <c r="F13">
        <v>6997</v>
      </c>
      <c r="G13">
        <v>295.85</v>
      </c>
      <c r="H13">
        <v>298.41</v>
      </c>
      <c r="I13">
        <v>403.77</v>
      </c>
      <c r="J13">
        <v>334.54</v>
      </c>
      <c r="K13">
        <v>569.06</v>
      </c>
      <c r="L13">
        <v>572.54</v>
      </c>
      <c r="M13">
        <v>900.34</v>
      </c>
      <c r="N13">
        <v>0</v>
      </c>
      <c r="O13">
        <v>0</v>
      </c>
      <c r="P13">
        <v>580.5</v>
      </c>
      <c r="Q13">
        <v>26800.58</v>
      </c>
      <c r="R13">
        <v>5854.228</v>
      </c>
      <c r="S13">
        <v>12017.038</v>
      </c>
      <c r="T13">
        <v>2.261</v>
      </c>
      <c r="U13">
        <v>12019.299</v>
      </c>
      <c r="V13">
        <v>100.22</v>
      </c>
      <c r="W13">
        <v>50.009</v>
      </c>
      <c r="X13">
        <v>13920.04</v>
      </c>
      <c r="Y13">
        <v>3891.9</v>
      </c>
      <c r="Z13">
        <v>918.4</v>
      </c>
      <c r="AA13" t="s">
        <v>58</v>
      </c>
      <c r="AB13">
        <v>-3923.38</v>
      </c>
      <c r="AC13">
        <v>262</v>
      </c>
      <c r="AD13">
        <v>0</v>
      </c>
      <c r="AE13">
        <v>262</v>
      </c>
      <c r="AF13">
        <v>260</v>
      </c>
      <c r="AG13">
        <v>0</v>
      </c>
      <c r="AH13">
        <v>260</v>
      </c>
      <c r="AI13">
        <v>5754.2</v>
      </c>
      <c r="AJ13">
        <v>27819.1</v>
      </c>
      <c r="AK13">
        <v>33573.3</v>
      </c>
      <c r="AL13">
        <v>14245.01</v>
      </c>
      <c r="AM13">
        <v>14159.6</v>
      </c>
      <c r="AN13">
        <v>85.41</v>
      </c>
      <c r="AO13">
        <v>262.73</v>
      </c>
      <c r="AP13">
        <v>260</v>
      </c>
      <c r="AS13">
        <v>0</v>
      </c>
      <c r="AT13" s="7">
        <v>0</v>
      </c>
      <c r="AU13">
        <v>260</v>
      </c>
      <c r="AV13">
        <v>262</v>
      </c>
      <c r="AW13">
        <v>580</v>
      </c>
      <c r="AX13" s="7">
        <v>580</v>
      </c>
      <c r="AY13">
        <v>260</v>
      </c>
      <c r="AZ13">
        <v>262</v>
      </c>
      <c r="BC13" s="9">
        <f t="shared" si="0"/>
        <v>260</v>
      </c>
      <c r="BD13" s="9">
        <f t="shared" ref="BD13:BF13" si="34">AF13</f>
        <v>260</v>
      </c>
      <c r="BE13" s="9">
        <f t="shared" si="34"/>
        <v>0</v>
      </c>
      <c r="BF13" s="9">
        <f t="shared" si="34"/>
        <v>260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262</v>
      </c>
      <c r="BL13" s="9">
        <f t="shared" ref="BL13:BN13" si="35">AC13</f>
        <v>262</v>
      </c>
      <c r="BM13" s="9">
        <f t="shared" si="35"/>
        <v>0</v>
      </c>
      <c r="BN13" s="9">
        <f t="shared" si="35"/>
        <v>262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26618.02</v>
      </c>
      <c r="B14">
        <v>-5957.26</v>
      </c>
      <c r="C14">
        <v>21885.66</v>
      </c>
      <c r="D14">
        <v>12156.21</v>
      </c>
      <c r="E14">
        <v>250</v>
      </c>
      <c r="F14">
        <v>6998</v>
      </c>
      <c r="G14">
        <v>251.42</v>
      </c>
      <c r="H14">
        <v>250.57</v>
      </c>
      <c r="I14">
        <v>323.03</v>
      </c>
      <c r="J14">
        <v>259.27</v>
      </c>
      <c r="K14">
        <v>506.25</v>
      </c>
      <c r="L14">
        <v>509.05</v>
      </c>
      <c r="M14">
        <v>900.34</v>
      </c>
      <c r="N14">
        <v>0</v>
      </c>
      <c r="O14">
        <v>0</v>
      </c>
      <c r="P14">
        <v>489.6</v>
      </c>
      <c r="Q14">
        <v>26554.44</v>
      </c>
      <c r="R14">
        <v>5956.85</v>
      </c>
      <c r="S14">
        <v>12033.188</v>
      </c>
      <c r="T14">
        <v>2.272</v>
      </c>
      <c r="U14">
        <v>12035.46</v>
      </c>
      <c r="V14">
        <v>100.42</v>
      </c>
      <c r="W14">
        <v>50.027</v>
      </c>
      <c r="X14">
        <v>14193.28</v>
      </c>
      <c r="Y14">
        <v>3486.996</v>
      </c>
      <c r="Z14">
        <v>928.92</v>
      </c>
      <c r="AA14" t="s">
        <v>58</v>
      </c>
      <c r="AB14">
        <v>-4146.521</v>
      </c>
      <c r="AC14">
        <v>250</v>
      </c>
      <c r="AD14">
        <v>0</v>
      </c>
      <c r="AE14">
        <v>250</v>
      </c>
      <c r="AF14">
        <v>260</v>
      </c>
      <c r="AG14">
        <v>0</v>
      </c>
      <c r="AH14">
        <v>260</v>
      </c>
      <c r="AI14">
        <v>5754.2</v>
      </c>
      <c r="AJ14">
        <v>27680.1</v>
      </c>
      <c r="AK14">
        <v>33434.3</v>
      </c>
      <c r="AL14">
        <v>14290.97</v>
      </c>
      <c r="AM14">
        <v>14205.53</v>
      </c>
      <c r="AN14">
        <v>85.44</v>
      </c>
      <c r="AO14">
        <v>250</v>
      </c>
      <c r="AP14">
        <v>260</v>
      </c>
      <c r="AS14">
        <v>0</v>
      </c>
      <c r="AT14" s="7">
        <v>0</v>
      </c>
      <c r="AU14">
        <v>260</v>
      </c>
      <c r="AV14">
        <v>250</v>
      </c>
      <c r="AW14">
        <v>580</v>
      </c>
      <c r="AX14" s="7">
        <v>481</v>
      </c>
      <c r="AY14">
        <v>260</v>
      </c>
      <c r="AZ14">
        <v>250</v>
      </c>
      <c r="BC14" s="9">
        <f t="shared" si="0"/>
        <v>260</v>
      </c>
      <c r="BD14" s="9">
        <f t="shared" ref="BD14:BF14" si="36">AF14</f>
        <v>260</v>
      </c>
      <c r="BE14" s="9">
        <f t="shared" si="36"/>
        <v>0</v>
      </c>
      <c r="BF14" s="9">
        <f t="shared" si="36"/>
        <v>260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250</v>
      </c>
      <c r="BL14" s="9">
        <f t="shared" ref="BL14:BN14" si="37">AC14</f>
        <v>250</v>
      </c>
      <c r="BM14" s="9">
        <f t="shared" si="37"/>
        <v>0</v>
      </c>
      <c r="BN14" s="9">
        <f t="shared" si="37"/>
        <v>250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26635.58</v>
      </c>
      <c r="B15">
        <v>-5591.16</v>
      </c>
      <c r="C15">
        <v>21659.05</v>
      </c>
      <c r="D15">
        <v>12177.79</v>
      </c>
      <c r="E15">
        <v>251.51</v>
      </c>
      <c r="F15">
        <v>6999</v>
      </c>
      <c r="G15">
        <v>250.57</v>
      </c>
      <c r="H15">
        <v>251.42</v>
      </c>
      <c r="I15">
        <v>267.65</v>
      </c>
      <c r="J15">
        <v>274.79</v>
      </c>
      <c r="K15">
        <v>542.07</v>
      </c>
      <c r="L15">
        <v>546.73</v>
      </c>
      <c r="M15">
        <v>899.1</v>
      </c>
      <c r="N15">
        <v>0</v>
      </c>
      <c r="O15">
        <v>0</v>
      </c>
      <c r="P15">
        <v>433.4</v>
      </c>
      <c r="Q15">
        <v>26641</v>
      </c>
      <c r="R15">
        <v>5705.728</v>
      </c>
      <c r="S15">
        <v>12098.688</v>
      </c>
      <c r="T15">
        <v>2.351</v>
      </c>
      <c r="U15">
        <v>12101.039</v>
      </c>
      <c r="V15">
        <v>100.37</v>
      </c>
      <c r="W15">
        <v>49.972</v>
      </c>
      <c r="X15">
        <v>14442.1</v>
      </c>
      <c r="Y15">
        <v>3248.449</v>
      </c>
      <c r="Z15">
        <v>932.56</v>
      </c>
      <c r="AA15" t="s">
        <v>58</v>
      </c>
      <c r="AB15">
        <v>-4113.042</v>
      </c>
      <c r="AC15">
        <v>250</v>
      </c>
      <c r="AD15">
        <v>0</v>
      </c>
      <c r="AE15">
        <v>250</v>
      </c>
      <c r="AF15">
        <v>260</v>
      </c>
      <c r="AG15">
        <v>0</v>
      </c>
      <c r="AH15">
        <v>260</v>
      </c>
      <c r="AI15">
        <v>5754.2</v>
      </c>
      <c r="AJ15">
        <v>27630.1</v>
      </c>
      <c r="AK15">
        <v>33384.3</v>
      </c>
      <c r="AL15">
        <v>14343.68</v>
      </c>
      <c r="AM15">
        <v>14258.21</v>
      </c>
      <c r="AN15">
        <v>85.47</v>
      </c>
      <c r="AO15">
        <v>251.51</v>
      </c>
      <c r="AP15">
        <v>260.76</v>
      </c>
      <c r="AS15">
        <v>0</v>
      </c>
      <c r="AT15" s="7">
        <v>0</v>
      </c>
      <c r="AU15">
        <v>260</v>
      </c>
      <c r="AV15">
        <v>250</v>
      </c>
      <c r="AW15">
        <v>580</v>
      </c>
      <c r="AX15" s="7">
        <v>429</v>
      </c>
      <c r="AY15">
        <v>260</v>
      </c>
      <c r="AZ15">
        <v>250</v>
      </c>
      <c r="BC15" s="9">
        <f t="shared" si="0"/>
        <v>260</v>
      </c>
      <c r="BD15" s="9">
        <f t="shared" ref="BD15:BF15" si="38">AF15</f>
        <v>260</v>
      </c>
      <c r="BE15" s="9">
        <f t="shared" si="38"/>
        <v>0</v>
      </c>
      <c r="BF15" s="9">
        <f t="shared" si="38"/>
        <v>260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250</v>
      </c>
      <c r="BL15" s="9">
        <f t="shared" ref="BL15:BN15" si="39">AC15</f>
        <v>250</v>
      </c>
      <c r="BM15" s="9">
        <f t="shared" si="39"/>
        <v>0</v>
      </c>
      <c r="BN15" s="9">
        <f t="shared" si="39"/>
        <v>250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26566.57</v>
      </c>
      <c r="B16">
        <v>-5666.1</v>
      </c>
      <c r="C16">
        <v>21578.36</v>
      </c>
      <c r="D16">
        <v>12207.73</v>
      </c>
      <c r="E16">
        <v>251.54</v>
      </c>
      <c r="F16">
        <v>6998</v>
      </c>
      <c r="G16">
        <v>250.57</v>
      </c>
      <c r="H16">
        <v>251.42</v>
      </c>
      <c r="I16">
        <v>266.66</v>
      </c>
      <c r="J16">
        <v>243.54</v>
      </c>
      <c r="K16">
        <v>512.53</v>
      </c>
      <c r="L16">
        <v>514.86</v>
      </c>
      <c r="M16">
        <v>900.34</v>
      </c>
      <c r="N16">
        <v>0</v>
      </c>
      <c r="O16">
        <v>0</v>
      </c>
      <c r="P16">
        <v>395.4</v>
      </c>
      <c r="Q16">
        <v>26563.57</v>
      </c>
      <c r="R16">
        <v>5661.218</v>
      </c>
      <c r="S16">
        <v>12235.478</v>
      </c>
      <c r="T16">
        <v>2.261</v>
      </c>
      <c r="U16">
        <v>12237.74</v>
      </c>
      <c r="V16">
        <v>100.41</v>
      </c>
      <c r="W16">
        <v>49.965</v>
      </c>
      <c r="X16">
        <v>14462.26</v>
      </c>
      <c r="Y16">
        <v>3154.891</v>
      </c>
      <c r="Z16">
        <v>933.35</v>
      </c>
      <c r="AA16" t="s">
        <v>58</v>
      </c>
      <c r="AB16">
        <v>-4218.239</v>
      </c>
      <c r="AC16">
        <v>250</v>
      </c>
      <c r="AD16">
        <v>0</v>
      </c>
      <c r="AE16">
        <v>250</v>
      </c>
      <c r="AF16">
        <v>260</v>
      </c>
      <c r="AG16">
        <v>0</v>
      </c>
      <c r="AH16">
        <v>260</v>
      </c>
      <c r="AI16">
        <v>5754.2</v>
      </c>
      <c r="AJ16">
        <v>27566.1</v>
      </c>
      <c r="AK16">
        <v>33320.3</v>
      </c>
      <c r="AL16">
        <v>14387.1</v>
      </c>
      <c r="AM16">
        <v>14301.59</v>
      </c>
      <c r="AN16">
        <v>85.51</v>
      </c>
      <c r="AO16">
        <v>251.54</v>
      </c>
      <c r="AP16">
        <v>260.75</v>
      </c>
      <c r="AS16">
        <v>0</v>
      </c>
      <c r="AT16" s="7">
        <v>0</v>
      </c>
      <c r="AU16">
        <v>260</v>
      </c>
      <c r="AV16">
        <v>250</v>
      </c>
      <c r="AW16">
        <v>580</v>
      </c>
      <c r="AX16" s="7">
        <v>386.38</v>
      </c>
      <c r="AY16">
        <v>260</v>
      </c>
      <c r="AZ16">
        <v>250</v>
      </c>
      <c r="BC16" s="9">
        <f t="shared" si="0"/>
        <v>260</v>
      </c>
      <c r="BD16" s="9">
        <f t="shared" ref="BD16:BF16" si="40">AF16</f>
        <v>260</v>
      </c>
      <c r="BE16" s="9">
        <f t="shared" si="40"/>
        <v>0</v>
      </c>
      <c r="BF16" s="9">
        <f t="shared" si="40"/>
        <v>260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250</v>
      </c>
      <c r="BL16" s="9">
        <f t="shared" ref="BL16:BN16" si="41">AC16</f>
        <v>250</v>
      </c>
      <c r="BM16" s="9">
        <f t="shared" si="41"/>
        <v>0</v>
      </c>
      <c r="BN16" s="9">
        <f t="shared" si="41"/>
        <v>250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26365.49</v>
      </c>
      <c r="B17">
        <v>-5868.7</v>
      </c>
      <c r="C17">
        <v>21358.19</v>
      </c>
      <c r="D17">
        <v>12271.54</v>
      </c>
      <c r="E17">
        <v>245.9</v>
      </c>
      <c r="F17">
        <v>6997</v>
      </c>
      <c r="G17">
        <v>249.73</v>
      </c>
      <c r="H17">
        <v>249.73</v>
      </c>
      <c r="I17">
        <v>265.48</v>
      </c>
      <c r="J17">
        <v>220.99</v>
      </c>
      <c r="K17">
        <v>502.53</v>
      </c>
      <c r="L17">
        <v>503</v>
      </c>
      <c r="M17">
        <v>899.51</v>
      </c>
      <c r="N17">
        <v>0</v>
      </c>
      <c r="O17">
        <v>0</v>
      </c>
      <c r="P17">
        <v>330.1</v>
      </c>
      <c r="Q17">
        <v>26354.22</v>
      </c>
      <c r="R17">
        <v>5868.928</v>
      </c>
      <c r="S17">
        <v>12563.747</v>
      </c>
      <c r="T17">
        <v>2.266</v>
      </c>
      <c r="U17">
        <v>12566.013</v>
      </c>
      <c r="V17">
        <v>100.51</v>
      </c>
      <c r="W17">
        <v>49.975</v>
      </c>
      <c r="X17">
        <v>14838.78</v>
      </c>
      <c r="Y17">
        <v>3021.148</v>
      </c>
      <c r="Z17">
        <v>929.63</v>
      </c>
      <c r="AA17" t="s">
        <v>58</v>
      </c>
      <c r="AB17">
        <v>-4309.989</v>
      </c>
      <c r="AC17">
        <v>244</v>
      </c>
      <c r="AD17">
        <v>0</v>
      </c>
      <c r="AE17">
        <v>244</v>
      </c>
      <c r="AF17">
        <v>260</v>
      </c>
      <c r="AG17">
        <v>0</v>
      </c>
      <c r="AH17">
        <v>260</v>
      </c>
      <c r="AI17">
        <v>5754.2</v>
      </c>
      <c r="AJ17">
        <v>27407.1</v>
      </c>
      <c r="AK17">
        <v>33161.3</v>
      </c>
      <c r="AL17">
        <v>14425.27</v>
      </c>
      <c r="AM17">
        <v>14339.73</v>
      </c>
      <c r="AN17">
        <v>85.54</v>
      </c>
      <c r="AO17">
        <v>245.9</v>
      </c>
      <c r="AP17">
        <v>260.75</v>
      </c>
      <c r="AS17">
        <v>0</v>
      </c>
      <c r="AT17" s="7">
        <v>0</v>
      </c>
      <c r="AU17">
        <v>260</v>
      </c>
      <c r="AV17">
        <v>244</v>
      </c>
      <c r="AW17">
        <v>580</v>
      </c>
      <c r="AX17" s="7">
        <v>330</v>
      </c>
      <c r="AY17">
        <v>260</v>
      </c>
      <c r="AZ17">
        <v>244</v>
      </c>
      <c r="BC17" s="9">
        <f t="shared" si="0"/>
        <v>260</v>
      </c>
      <c r="BD17" s="9">
        <f t="shared" ref="BD17:BF17" si="42">AF17</f>
        <v>260</v>
      </c>
      <c r="BE17" s="9">
        <f t="shared" si="42"/>
        <v>0</v>
      </c>
      <c r="BF17" s="9">
        <f t="shared" si="42"/>
        <v>260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244</v>
      </c>
      <c r="BL17" s="9">
        <f t="shared" ref="BL17:BN17" si="43">AC17</f>
        <v>244</v>
      </c>
      <c r="BM17" s="9">
        <f t="shared" si="43"/>
        <v>0</v>
      </c>
      <c r="BN17" s="9">
        <f t="shared" si="43"/>
        <v>244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26229.4</v>
      </c>
      <c r="B18">
        <v>-5820.45</v>
      </c>
      <c r="C18">
        <v>21125.63</v>
      </c>
      <c r="D18">
        <v>12310.99</v>
      </c>
      <c r="E18">
        <v>242.21</v>
      </c>
      <c r="F18">
        <v>6997</v>
      </c>
      <c r="G18">
        <v>225.78</v>
      </c>
      <c r="H18">
        <v>226.66</v>
      </c>
      <c r="I18">
        <v>265.9</v>
      </c>
      <c r="J18">
        <v>204.01</v>
      </c>
      <c r="K18">
        <v>454.62</v>
      </c>
      <c r="L18">
        <v>454.15</v>
      </c>
      <c r="M18">
        <v>899.1</v>
      </c>
      <c r="N18">
        <v>0</v>
      </c>
      <c r="O18">
        <v>0</v>
      </c>
      <c r="P18">
        <v>324.5</v>
      </c>
      <c r="Q18">
        <v>26260.44</v>
      </c>
      <c r="R18">
        <v>5973.251</v>
      </c>
      <c r="S18">
        <v>12838.832</v>
      </c>
      <c r="T18">
        <v>2.261</v>
      </c>
      <c r="U18">
        <v>12841.093</v>
      </c>
      <c r="V18">
        <v>100.76</v>
      </c>
      <c r="W18">
        <v>50.036</v>
      </c>
      <c r="X18">
        <v>15040.96</v>
      </c>
      <c r="Y18">
        <v>2931.461</v>
      </c>
      <c r="Z18">
        <v>935.01</v>
      </c>
      <c r="AA18" t="s">
        <v>58</v>
      </c>
      <c r="AB18">
        <v>-4398.937</v>
      </c>
      <c r="AC18">
        <v>240</v>
      </c>
      <c r="AD18">
        <v>0</v>
      </c>
      <c r="AE18">
        <v>240</v>
      </c>
      <c r="AF18">
        <v>260</v>
      </c>
      <c r="AG18">
        <v>0</v>
      </c>
      <c r="AH18">
        <v>260</v>
      </c>
      <c r="AI18">
        <v>5755.2</v>
      </c>
      <c r="AJ18">
        <v>27579.1</v>
      </c>
      <c r="AK18">
        <v>33334.3</v>
      </c>
      <c r="AL18">
        <v>14466.12</v>
      </c>
      <c r="AM18">
        <v>14380.56</v>
      </c>
      <c r="AN18">
        <v>85.56</v>
      </c>
      <c r="AO18">
        <v>242.21</v>
      </c>
      <c r="AP18">
        <v>260</v>
      </c>
      <c r="AS18">
        <v>0</v>
      </c>
      <c r="AT18" s="7">
        <v>0</v>
      </c>
      <c r="AU18">
        <v>260</v>
      </c>
      <c r="AV18">
        <v>240</v>
      </c>
      <c r="AW18">
        <v>580</v>
      </c>
      <c r="AX18" s="7">
        <v>330</v>
      </c>
      <c r="AY18">
        <v>260</v>
      </c>
      <c r="AZ18">
        <v>240</v>
      </c>
      <c r="BC18" s="9">
        <f t="shared" si="0"/>
        <v>260</v>
      </c>
      <c r="BD18" s="9">
        <f t="shared" ref="BD18:BF18" si="44">AF18</f>
        <v>260</v>
      </c>
      <c r="BE18" s="9">
        <f t="shared" si="44"/>
        <v>0</v>
      </c>
      <c r="BF18" s="9">
        <f t="shared" si="44"/>
        <v>260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240</v>
      </c>
      <c r="BL18" s="9">
        <f t="shared" ref="BL18:BN18" si="45">AC18</f>
        <v>240</v>
      </c>
      <c r="BM18" s="9">
        <f t="shared" si="45"/>
        <v>0</v>
      </c>
      <c r="BN18" s="9">
        <f t="shared" si="45"/>
        <v>240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26214.13</v>
      </c>
      <c r="B19">
        <v>-5843.66</v>
      </c>
      <c r="C19">
        <v>21112.62</v>
      </c>
      <c r="D19">
        <v>12337.85</v>
      </c>
      <c r="E19">
        <v>242.22</v>
      </c>
      <c r="F19">
        <v>6998</v>
      </c>
      <c r="G19">
        <v>215.53</v>
      </c>
      <c r="H19">
        <v>214.68</v>
      </c>
      <c r="I19">
        <v>266.65</v>
      </c>
      <c r="J19">
        <v>246.01</v>
      </c>
      <c r="K19">
        <v>427.4</v>
      </c>
      <c r="L19">
        <v>430.43</v>
      </c>
      <c r="M19">
        <v>898.69</v>
      </c>
      <c r="N19">
        <v>0</v>
      </c>
      <c r="O19">
        <v>0</v>
      </c>
      <c r="P19">
        <v>330.4</v>
      </c>
      <c r="Q19">
        <v>26243.32</v>
      </c>
      <c r="R19">
        <v>5912.197</v>
      </c>
      <c r="S19">
        <v>13187.931</v>
      </c>
      <c r="T19">
        <v>2.258</v>
      </c>
      <c r="U19">
        <v>13190.188</v>
      </c>
      <c r="V19">
        <v>101.1</v>
      </c>
      <c r="W19">
        <v>49.995</v>
      </c>
      <c r="X19">
        <v>15404.36</v>
      </c>
      <c r="Y19">
        <v>2624.053</v>
      </c>
      <c r="Z19">
        <v>928.86</v>
      </c>
      <c r="AA19" t="s">
        <v>58</v>
      </c>
      <c r="AB19">
        <v>-4442.08</v>
      </c>
      <c r="AC19">
        <v>240</v>
      </c>
      <c r="AD19">
        <v>0</v>
      </c>
      <c r="AE19">
        <v>240</v>
      </c>
      <c r="AF19">
        <v>263.87</v>
      </c>
      <c r="AG19">
        <v>0</v>
      </c>
      <c r="AH19">
        <v>263.87</v>
      </c>
      <c r="AI19">
        <v>5751.2</v>
      </c>
      <c r="AJ19">
        <v>27587.1</v>
      </c>
      <c r="AK19">
        <v>33338.3</v>
      </c>
      <c r="AL19">
        <v>14501.24</v>
      </c>
      <c r="AM19">
        <v>14415.64</v>
      </c>
      <c r="AN19">
        <v>85.6</v>
      </c>
      <c r="AO19">
        <v>242.22</v>
      </c>
      <c r="AP19">
        <v>263.87</v>
      </c>
      <c r="AS19">
        <v>0</v>
      </c>
      <c r="AT19" s="7">
        <v>0</v>
      </c>
      <c r="AU19">
        <v>263.87</v>
      </c>
      <c r="AV19">
        <v>240</v>
      </c>
      <c r="AW19">
        <v>580</v>
      </c>
      <c r="AX19" s="7">
        <v>330</v>
      </c>
      <c r="AY19">
        <v>263.87</v>
      </c>
      <c r="AZ19">
        <v>240</v>
      </c>
      <c r="BC19" s="9">
        <f t="shared" si="0"/>
        <v>263.87</v>
      </c>
      <c r="BD19" s="9">
        <f t="shared" ref="BD19:BF19" si="46">AF19</f>
        <v>263.87</v>
      </c>
      <c r="BE19" s="9">
        <f t="shared" si="46"/>
        <v>0</v>
      </c>
      <c r="BF19" s="9">
        <f t="shared" si="46"/>
        <v>263.87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240</v>
      </c>
      <c r="BL19" s="9">
        <f t="shared" ref="BL19:BN19" si="47">AC19</f>
        <v>240</v>
      </c>
      <c r="BM19" s="9">
        <f t="shared" si="47"/>
        <v>0</v>
      </c>
      <c r="BN19" s="9">
        <f t="shared" si="47"/>
        <v>240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26248.19</v>
      </c>
      <c r="B20">
        <v>-6091.63</v>
      </c>
      <c r="C20">
        <v>20980.23</v>
      </c>
      <c r="D20">
        <v>12580.43</v>
      </c>
      <c r="E20">
        <v>232.97</v>
      </c>
      <c r="F20">
        <v>6996</v>
      </c>
      <c r="G20">
        <v>201.87</v>
      </c>
      <c r="H20">
        <v>201.02</v>
      </c>
      <c r="I20">
        <v>266.67</v>
      </c>
      <c r="J20">
        <v>250.41</v>
      </c>
      <c r="K20">
        <v>389.72</v>
      </c>
      <c r="L20">
        <v>389.26</v>
      </c>
      <c r="M20">
        <v>874.44</v>
      </c>
      <c r="N20">
        <v>0</v>
      </c>
      <c r="O20">
        <v>0</v>
      </c>
      <c r="P20">
        <v>319.7</v>
      </c>
      <c r="Q20">
        <v>26109.82</v>
      </c>
      <c r="R20">
        <v>6187.782</v>
      </c>
      <c r="S20">
        <v>13495.677</v>
      </c>
      <c r="T20">
        <v>3.345</v>
      </c>
      <c r="U20">
        <v>13499.022</v>
      </c>
      <c r="V20">
        <v>101.01</v>
      </c>
      <c r="W20">
        <v>50.016</v>
      </c>
      <c r="X20">
        <v>15412.28</v>
      </c>
      <c r="Y20">
        <v>2709.203</v>
      </c>
      <c r="Z20">
        <v>926.26</v>
      </c>
      <c r="AA20" t="s">
        <v>58</v>
      </c>
      <c r="AB20">
        <v>-4555.401</v>
      </c>
      <c r="AC20">
        <v>230</v>
      </c>
      <c r="AD20">
        <v>0</v>
      </c>
      <c r="AE20">
        <v>230</v>
      </c>
      <c r="AF20">
        <v>250</v>
      </c>
      <c r="AG20">
        <v>0</v>
      </c>
      <c r="AH20">
        <v>250</v>
      </c>
      <c r="AI20">
        <v>5747.2</v>
      </c>
      <c r="AJ20">
        <v>27372.1</v>
      </c>
      <c r="AK20">
        <v>33119.3</v>
      </c>
      <c r="AL20">
        <v>14534.17</v>
      </c>
      <c r="AM20">
        <v>14448.55</v>
      </c>
      <c r="AN20">
        <v>85.62</v>
      </c>
      <c r="AO20">
        <v>232.97</v>
      </c>
      <c r="AP20">
        <v>251.37</v>
      </c>
      <c r="AS20">
        <v>0</v>
      </c>
      <c r="AT20" s="7">
        <v>0</v>
      </c>
      <c r="AU20">
        <v>250</v>
      </c>
      <c r="AV20">
        <v>230</v>
      </c>
      <c r="AW20">
        <v>572.5</v>
      </c>
      <c r="AX20" s="7">
        <v>322.07</v>
      </c>
      <c r="AY20">
        <v>250</v>
      </c>
      <c r="AZ20">
        <v>230</v>
      </c>
      <c r="BC20" s="9">
        <f t="shared" si="0"/>
        <v>250</v>
      </c>
      <c r="BD20" s="9">
        <f t="shared" ref="BD20:BF20" si="48">AF20</f>
        <v>250</v>
      </c>
      <c r="BE20" s="9">
        <f t="shared" si="48"/>
        <v>0</v>
      </c>
      <c r="BF20" s="9">
        <f t="shared" si="48"/>
        <v>250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230</v>
      </c>
      <c r="BL20" s="9">
        <f t="shared" ref="BL20:BN20" si="49">AC20</f>
        <v>230</v>
      </c>
      <c r="BM20" s="9">
        <f t="shared" si="49"/>
        <v>0</v>
      </c>
      <c r="BN20" s="9">
        <f t="shared" si="49"/>
        <v>230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26223.35</v>
      </c>
      <c r="B21">
        <v>-5938.91</v>
      </c>
      <c r="C21">
        <v>20101.92</v>
      </c>
      <c r="D21">
        <v>12823.1</v>
      </c>
      <c r="E21">
        <v>220</v>
      </c>
      <c r="F21">
        <v>6997</v>
      </c>
      <c r="G21">
        <v>198.46</v>
      </c>
      <c r="H21">
        <v>200.15</v>
      </c>
      <c r="I21">
        <v>266.7</v>
      </c>
      <c r="J21">
        <v>250.93</v>
      </c>
      <c r="K21">
        <v>322.73</v>
      </c>
      <c r="L21">
        <v>325.06</v>
      </c>
      <c r="M21">
        <v>808.25</v>
      </c>
      <c r="N21">
        <v>0</v>
      </c>
      <c r="O21">
        <v>0</v>
      </c>
      <c r="P21">
        <v>299.7</v>
      </c>
      <c r="Q21">
        <v>26282.14</v>
      </c>
      <c r="R21">
        <v>5927.923</v>
      </c>
      <c r="S21">
        <v>13811.209</v>
      </c>
      <c r="T21">
        <v>2.259</v>
      </c>
      <c r="U21">
        <v>13813.468</v>
      </c>
      <c r="V21">
        <v>101.54</v>
      </c>
      <c r="W21">
        <v>49.996</v>
      </c>
      <c r="X21">
        <v>16067.91</v>
      </c>
      <c r="Y21">
        <v>1981.791</v>
      </c>
      <c r="Z21">
        <v>927.32</v>
      </c>
      <c r="AA21" t="s">
        <v>58</v>
      </c>
      <c r="AB21">
        <v>-4757.811</v>
      </c>
      <c r="AC21">
        <v>220</v>
      </c>
      <c r="AD21">
        <v>0</v>
      </c>
      <c r="AE21">
        <v>220</v>
      </c>
      <c r="AF21">
        <v>266.13</v>
      </c>
      <c r="AG21">
        <v>0</v>
      </c>
      <c r="AH21">
        <v>266.13</v>
      </c>
      <c r="AI21">
        <v>5743.2</v>
      </c>
      <c r="AJ21">
        <v>27551.1</v>
      </c>
      <c r="AK21">
        <v>33294.3</v>
      </c>
      <c r="AL21">
        <v>14556.92</v>
      </c>
      <c r="AM21">
        <v>14471.27</v>
      </c>
      <c r="AN21">
        <v>85.65</v>
      </c>
      <c r="AO21">
        <v>220</v>
      </c>
      <c r="AP21">
        <v>266.53</v>
      </c>
      <c r="AS21">
        <v>0</v>
      </c>
      <c r="AT21" s="7">
        <v>0</v>
      </c>
      <c r="AU21">
        <v>266.13</v>
      </c>
      <c r="AV21">
        <v>220</v>
      </c>
      <c r="AW21">
        <v>580</v>
      </c>
      <c r="AX21" s="7">
        <v>301</v>
      </c>
      <c r="AY21">
        <v>266.13</v>
      </c>
      <c r="AZ21">
        <v>220</v>
      </c>
      <c r="BC21" s="9">
        <f t="shared" si="0"/>
        <v>266.13</v>
      </c>
      <c r="BD21" s="9">
        <f t="shared" ref="BD21:BF21" si="50">AF21</f>
        <v>266.13</v>
      </c>
      <c r="BE21" s="9">
        <f t="shared" si="50"/>
        <v>0</v>
      </c>
      <c r="BF21" s="9">
        <f t="shared" si="50"/>
        <v>266.13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220</v>
      </c>
      <c r="BL21" s="9">
        <f t="shared" ref="BL21:BN21" si="51">AC21</f>
        <v>220</v>
      </c>
      <c r="BM21" s="9">
        <f t="shared" si="51"/>
        <v>0</v>
      </c>
      <c r="BN21" s="9">
        <f t="shared" si="51"/>
        <v>220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26283.19</v>
      </c>
      <c r="B22">
        <v>-5906.69</v>
      </c>
      <c r="C22">
        <v>19954.58</v>
      </c>
      <c r="D22">
        <v>12975.89</v>
      </c>
      <c r="E22">
        <v>223.49</v>
      </c>
      <c r="F22">
        <v>6998</v>
      </c>
      <c r="G22">
        <v>198.46</v>
      </c>
      <c r="H22">
        <v>200.15</v>
      </c>
      <c r="I22">
        <v>266.59</v>
      </c>
      <c r="J22">
        <v>245.18</v>
      </c>
      <c r="K22">
        <v>299.71</v>
      </c>
      <c r="L22">
        <v>301.8</v>
      </c>
      <c r="M22">
        <v>772.07</v>
      </c>
      <c r="N22">
        <v>0</v>
      </c>
      <c r="O22">
        <v>0</v>
      </c>
      <c r="P22">
        <v>299.5</v>
      </c>
      <c r="Q22">
        <v>26472.83</v>
      </c>
      <c r="R22">
        <v>6012.585</v>
      </c>
      <c r="S22">
        <v>13913.761</v>
      </c>
      <c r="T22">
        <v>2.284</v>
      </c>
      <c r="U22">
        <v>13916.046</v>
      </c>
      <c r="V22">
        <v>101.53</v>
      </c>
      <c r="W22">
        <v>49.969</v>
      </c>
      <c r="X22">
        <v>15894.85</v>
      </c>
      <c r="Y22">
        <v>2089.24</v>
      </c>
      <c r="Z22">
        <v>913.26</v>
      </c>
      <c r="AA22" t="s">
        <v>58</v>
      </c>
      <c r="AB22">
        <v>-4852.642</v>
      </c>
      <c r="AC22">
        <v>220</v>
      </c>
      <c r="AD22">
        <v>0</v>
      </c>
      <c r="AE22">
        <v>220</v>
      </c>
      <c r="AF22">
        <v>250</v>
      </c>
      <c r="AG22">
        <v>0</v>
      </c>
      <c r="AH22">
        <v>250</v>
      </c>
      <c r="AI22">
        <v>5751.2</v>
      </c>
      <c r="AJ22">
        <v>27613.1</v>
      </c>
      <c r="AK22">
        <v>33364.3</v>
      </c>
      <c r="AL22">
        <v>14577.98</v>
      </c>
      <c r="AM22">
        <v>14492.29</v>
      </c>
      <c r="AN22">
        <v>85.69</v>
      </c>
      <c r="AO22">
        <v>223.49</v>
      </c>
      <c r="AP22">
        <v>251.38</v>
      </c>
      <c r="AS22">
        <v>0</v>
      </c>
      <c r="AT22" s="7">
        <v>0</v>
      </c>
      <c r="AU22">
        <v>250</v>
      </c>
      <c r="AV22">
        <v>220</v>
      </c>
      <c r="AW22">
        <v>540</v>
      </c>
      <c r="AX22" s="7">
        <v>301</v>
      </c>
      <c r="AY22">
        <v>250</v>
      </c>
      <c r="AZ22">
        <v>220</v>
      </c>
      <c r="BC22" s="9">
        <f t="shared" si="0"/>
        <v>250</v>
      </c>
      <c r="BD22" s="9">
        <f t="shared" ref="BD22:BF22" si="52">AF22</f>
        <v>250</v>
      </c>
      <c r="BE22" s="9">
        <f t="shared" si="52"/>
        <v>0</v>
      </c>
      <c r="BF22" s="9">
        <f t="shared" si="52"/>
        <v>250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220</v>
      </c>
      <c r="BL22" s="9">
        <f t="shared" ref="BL22:BN22" si="53">AC22</f>
        <v>220</v>
      </c>
      <c r="BM22" s="9">
        <f t="shared" si="53"/>
        <v>0</v>
      </c>
      <c r="BN22" s="9">
        <f t="shared" si="53"/>
        <v>220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26545.9</v>
      </c>
      <c r="B23">
        <v>-5650.77</v>
      </c>
      <c r="C23">
        <v>19978.92</v>
      </c>
      <c r="D23">
        <v>13223.11</v>
      </c>
      <c r="E23">
        <v>225</v>
      </c>
      <c r="F23">
        <v>6998</v>
      </c>
      <c r="G23">
        <v>199.3</v>
      </c>
      <c r="H23">
        <v>199.3</v>
      </c>
      <c r="I23">
        <v>267.01</v>
      </c>
      <c r="J23">
        <v>240.38</v>
      </c>
      <c r="K23">
        <v>347.16</v>
      </c>
      <c r="L23">
        <v>350.88</v>
      </c>
      <c r="M23">
        <v>794.68</v>
      </c>
      <c r="N23">
        <v>0</v>
      </c>
      <c r="O23">
        <v>0</v>
      </c>
      <c r="P23">
        <v>299.4</v>
      </c>
      <c r="Q23">
        <v>26711.66</v>
      </c>
      <c r="R23">
        <v>5657.337</v>
      </c>
      <c r="S23">
        <v>14040.266</v>
      </c>
      <c r="T23">
        <v>2.279</v>
      </c>
      <c r="U23">
        <v>14042.545</v>
      </c>
      <c r="V23">
        <v>102.02</v>
      </c>
      <c r="W23">
        <v>50.036</v>
      </c>
      <c r="X23">
        <v>16043.75</v>
      </c>
      <c r="Y23">
        <v>2095.654</v>
      </c>
      <c r="Z23">
        <v>907.6</v>
      </c>
      <c r="AA23" t="s">
        <v>58</v>
      </c>
      <c r="AB23">
        <v>-4740.161</v>
      </c>
      <c r="AC23">
        <v>225</v>
      </c>
      <c r="AD23">
        <v>0</v>
      </c>
      <c r="AE23">
        <v>225</v>
      </c>
      <c r="AF23">
        <v>260</v>
      </c>
      <c r="AG23">
        <v>0</v>
      </c>
      <c r="AH23">
        <v>260</v>
      </c>
      <c r="AI23">
        <v>5855.2</v>
      </c>
      <c r="AJ23">
        <v>27932.1</v>
      </c>
      <c r="AK23">
        <v>33787.3</v>
      </c>
      <c r="AL23">
        <v>14610.44</v>
      </c>
      <c r="AM23">
        <v>14524.73</v>
      </c>
      <c r="AN23">
        <v>85.71</v>
      </c>
      <c r="AO23">
        <v>225</v>
      </c>
      <c r="AP23">
        <v>260.1</v>
      </c>
      <c r="AS23">
        <v>0</v>
      </c>
      <c r="AT23" s="7">
        <v>0</v>
      </c>
      <c r="AU23">
        <v>260</v>
      </c>
      <c r="AV23">
        <v>225</v>
      </c>
      <c r="AW23">
        <v>580</v>
      </c>
      <c r="AX23" s="7">
        <v>301</v>
      </c>
      <c r="AY23">
        <v>260</v>
      </c>
      <c r="AZ23">
        <v>225</v>
      </c>
      <c r="BC23" s="9">
        <f t="shared" si="0"/>
        <v>260</v>
      </c>
      <c r="BD23" s="9">
        <f t="shared" ref="BD23:BF23" si="54">AF23</f>
        <v>260</v>
      </c>
      <c r="BE23" s="9">
        <f t="shared" si="54"/>
        <v>0</v>
      </c>
      <c r="BF23" s="9">
        <f t="shared" si="54"/>
        <v>260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225</v>
      </c>
      <c r="BL23" s="9">
        <f t="shared" ref="BL23:BN23" si="55">AC23</f>
        <v>225</v>
      </c>
      <c r="BM23" s="9">
        <f t="shared" si="55"/>
        <v>0</v>
      </c>
      <c r="BN23" s="9">
        <f t="shared" si="55"/>
        <v>225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26879.38</v>
      </c>
      <c r="B24">
        <v>-5514.41</v>
      </c>
      <c r="C24">
        <v>20280.88</v>
      </c>
      <c r="D24">
        <v>13521</v>
      </c>
      <c r="E24">
        <v>233.25</v>
      </c>
      <c r="F24">
        <v>6998</v>
      </c>
      <c r="G24">
        <v>200.15</v>
      </c>
      <c r="H24">
        <v>196.74</v>
      </c>
      <c r="I24">
        <v>266.27</v>
      </c>
      <c r="J24">
        <v>240.43</v>
      </c>
      <c r="K24">
        <v>362.97</v>
      </c>
      <c r="L24">
        <v>364.83</v>
      </c>
      <c r="M24">
        <v>826.34</v>
      </c>
      <c r="N24">
        <v>0</v>
      </c>
      <c r="O24">
        <v>0</v>
      </c>
      <c r="P24">
        <v>309.6</v>
      </c>
      <c r="Q24">
        <v>26937.19</v>
      </c>
      <c r="R24">
        <v>5588.569</v>
      </c>
      <c r="S24">
        <v>13906.285</v>
      </c>
      <c r="T24">
        <v>2.265</v>
      </c>
      <c r="U24">
        <v>13908.55</v>
      </c>
      <c r="V24">
        <v>101.88</v>
      </c>
      <c r="W24">
        <v>49.996</v>
      </c>
      <c r="X24">
        <v>15861.93</v>
      </c>
      <c r="Y24">
        <v>2326.379</v>
      </c>
      <c r="Z24">
        <v>902.99</v>
      </c>
      <c r="AA24" t="s">
        <v>58</v>
      </c>
      <c r="AB24">
        <v>-4677.127</v>
      </c>
      <c r="AC24">
        <v>230</v>
      </c>
      <c r="AD24">
        <v>0</v>
      </c>
      <c r="AE24">
        <v>230</v>
      </c>
      <c r="AF24">
        <v>260</v>
      </c>
      <c r="AG24">
        <v>0</v>
      </c>
      <c r="AH24">
        <v>260</v>
      </c>
      <c r="AI24">
        <v>5960.2</v>
      </c>
      <c r="AJ24">
        <v>28072.1</v>
      </c>
      <c r="AK24">
        <v>34032.3</v>
      </c>
      <c r="AL24">
        <v>14628.51</v>
      </c>
      <c r="AM24">
        <v>14542.68</v>
      </c>
      <c r="AN24">
        <v>85.83</v>
      </c>
      <c r="AO24">
        <v>233.25</v>
      </c>
      <c r="AP24">
        <v>261.51</v>
      </c>
      <c r="AS24">
        <v>0</v>
      </c>
      <c r="AT24" s="7">
        <v>0</v>
      </c>
      <c r="AU24">
        <v>260</v>
      </c>
      <c r="AV24">
        <v>230</v>
      </c>
      <c r="AW24">
        <v>580</v>
      </c>
      <c r="AX24" s="7">
        <v>309.31</v>
      </c>
      <c r="AY24">
        <v>260</v>
      </c>
      <c r="AZ24">
        <v>230</v>
      </c>
      <c r="BC24" s="9">
        <f t="shared" si="0"/>
        <v>260</v>
      </c>
      <c r="BD24" s="9">
        <f t="shared" ref="BD24:BF24" si="56">AF24</f>
        <v>260</v>
      </c>
      <c r="BE24" s="9">
        <f t="shared" si="56"/>
        <v>0</v>
      </c>
      <c r="BF24" s="9">
        <f t="shared" si="56"/>
        <v>260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230</v>
      </c>
      <c r="BL24" s="9">
        <f t="shared" ref="BL24:BN24" si="57">AC24</f>
        <v>230</v>
      </c>
      <c r="BM24" s="9">
        <f t="shared" si="57"/>
        <v>0</v>
      </c>
      <c r="BN24" s="9">
        <f t="shared" si="57"/>
        <v>230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27138.2</v>
      </c>
      <c r="B25">
        <v>-5392.23</v>
      </c>
      <c r="C25">
        <v>20469.2</v>
      </c>
      <c r="D25">
        <v>13721.8</v>
      </c>
      <c r="E25">
        <v>232.9</v>
      </c>
      <c r="F25">
        <v>6998</v>
      </c>
      <c r="G25">
        <v>199.3</v>
      </c>
      <c r="H25">
        <v>198.46</v>
      </c>
      <c r="I25">
        <v>267.2</v>
      </c>
      <c r="J25">
        <v>225.44</v>
      </c>
      <c r="K25">
        <v>382.51</v>
      </c>
      <c r="L25">
        <v>383.21</v>
      </c>
      <c r="M25">
        <v>861.69</v>
      </c>
      <c r="N25">
        <v>0</v>
      </c>
      <c r="O25">
        <v>0</v>
      </c>
      <c r="P25">
        <v>320.9</v>
      </c>
      <c r="Q25">
        <v>27089.13</v>
      </c>
      <c r="R25">
        <v>5402.616</v>
      </c>
      <c r="S25">
        <v>13823.089</v>
      </c>
      <c r="T25">
        <v>1.896</v>
      </c>
      <c r="U25">
        <v>13824.986</v>
      </c>
      <c r="V25">
        <v>102.42</v>
      </c>
      <c r="W25">
        <v>50.014</v>
      </c>
      <c r="X25">
        <v>15928.91</v>
      </c>
      <c r="Y25">
        <v>2214.055</v>
      </c>
      <c r="Z25">
        <v>913.74</v>
      </c>
      <c r="AA25" t="s">
        <v>58</v>
      </c>
      <c r="AB25">
        <v>-4587.759</v>
      </c>
      <c r="AC25">
        <v>230</v>
      </c>
      <c r="AD25">
        <v>0</v>
      </c>
      <c r="AE25">
        <v>230</v>
      </c>
      <c r="AF25">
        <v>275.23</v>
      </c>
      <c r="AG25">
        <v>-1.74</v>
      </c>
      <c r="AH25">
        <v>273.49</v>
      </c>
      <c r="AI25">
        <v>6065.2</v>
      </c>
      <c r="AJ25">
        <v>28209.1</v>
      </c>
      <c r="AK25">
        <v>34274.3</v>
      </c>
      <c r="AL25">
        <v>14648.13</v>
      </c>
      <c r="AM25">
        <v>14560.98</v>
      </c>
      <c r="AN25">
        <v>87.15</v>
      </c>
      <c r="AO25">
        <v>232.9</v>
      </c>
      <c r="AP25">
        <v>274.38</v>
      </c>
      <c r="AS25">
        <v>0</v>
      </c>
      <c r="AT25" s="7">
        <v>0</v>
      </c>
      <c r="AU25">
        <v>273.49</v>
      </c>
      <c r="AV25">
        <v>230</v>
      </c>
      <c r="AW25">
        <v>580</v>
      </c>
      <c r="AX25" s="7">
        <v>320.14</v>
      </c>
      <c r="AY25">
        <v>273.49</v>
      </c>
      <c r="AZ25">
        <v>230</v>
      </c>
      <c r="BC25" s="9">
        <f t="shared" si="0"/>
        <v>273.49</v>
      </c>
      <c r="BD25" s="9">
        <f t="shared" ref="BD25:BF25" si="58">AF25</f>
        <v>275.23</v>
      </c>
      <c r="BE25" s="9">
        <f t="shared" si="58"/>
        <v>-1.74</v>
      </c>
      <c r="BF25" s="9">
        <f t="shared" si="58"/>
        <v>273.49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230</v>
      </c>
      <c r="BL25" s="9">
        <f t="shared" ref="BL25:BN25" si="59">AC25</f>
        <v>230</v>
      </c>
      <c r="BM25" s="9">
        <f t="shared" si="59"/>
        <v>0</v>
      </c>
      <c r="BN25" s="9">
        <f t="shared" si="59"/>
        <v>230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27544.43</v>
      </c>
      <c r="B26">
        <v>-5625.5</v>
      </c>
      <c r="C26">
        <v>20976.07</v>
      </c>
      <c r="D26">
        <v>13820.59</v>
      </c>
      <c r="E26">
        <v>242.86</v>
      </c>
      <c r="F26">
        <v>7000</v>
      </c>
      <c r="G26">
        <v>234.35</v>
      </c>
      <c r="H26">
        <v>238.6</v>
      </c>
      <c r="I26">
        <v>267.53</v>
      </c>
      <c r="J26">
        <v>229.22</v>
      </c>
      <c r="K26">
        <v>454.62</v>
      </c>
      <c r="L26">
        <v>455.31</v>
      </c>
      <c r="M26">
        <v>891.7</v>
      </c>
      <c r="N26">
        <v>0</v>
      </c>
      <c r="O26">
        <v>0</v>
      </c>
      <c r="P26">
        <v>328.9</v>
      </c>
      <c r="Q26">
        <v>27754.56</v>
      </c>
      <c r="R26">
        <v>5618.308</v>
      </c>
      <c r="S26">
        <v>13643.642</v>
      </c>
      <c r="T26">
        <v>9.164</v>
      </c>
      <c r="U26">
        <v>13652.805</v>
      </c>
      <c r="V26">
        <v>102.62</v>
      </c>
      <c r="W26">
        <v>49.964</v>
      </c>
      <c r="X26">
        <v>15211.68</v>
      </c>
      <c r="Y26">
        <v>2552.107</v>
      </c>
      <c r="Z26">
        <v>925.68</v>
      </c>
      <c r="AA26" t="s">
        <v>58</v>
      </c>
      <c r="AB26">
        <v>-4415.746</v>
      </c>
      <c r="AC26">
        <v>240</v>
      </c>
      <c r="AD26">
        <v>0</v>
      </c>
      <c r="AE26">
        <v>240</v>
      </c>
      <c r="AF26">
        <v>260</v>
      </c>
      <c r="AG26">
        <v>0</v>
      </c>
      <c r="AH26">
        <v>260</v>
      </c>
      <c r="AI26">
        <v>6173</v>
      </c>
      <c r="AJ26">
        <v>28704.1</v>
      </c>
      <c r="AK26">
        <v>34877.1</v>
      </c>
      <c r="AL26">
        <v>14662.63</v>
      </c>
      <c r="AM26">
        <v>14563.01</v>
      </c>
      <c r="AN26">
        <v>99.62</v>
      </c>
      <c r="AO26">
        <v>242.86</v>
      </c>
      <c r="AP26">
        <v>261.62</v>
      </c>
      <c r="AS26">
        <v>0</v>
      </c>
      <c r="AT26" s="7">
        <v>0</v>
      </c>
      <c r="AU26">
        <v>260</v>
      </c>
      <c r="AV26">
        <v>240</v>
      </c>
      <c r="AW26">
        <v>580</v>
      </c>
      <c r="AX26" s="7">
        <v>330</v>
      </c>
      <c r="AY26">
        <v>260</v>
      </c>
      <c r="AZ26">
        <v>240</v>
      </c>
      <c r="BC26" s="9">
        <f t="shared" si="0"/>
        <v>260</v>
      </c>
      <c r="BD26" s="9">
        <f t="shared" ref="BD26:BF26" si="60">AF26</f>
        <v>260</v>
      </c>
      <c r="BE26" s="9">
        <f t="shared" si="60"/>
        <v>0</v>
      </c>
      <c r="BF26" s="9">
        <f t="shared" si="60"/>
        <v>260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240</v>
      </c>
      <c r="BL26" s="9">
        <f t="shared" ref="BL26:BN26" si="61">AC26</f>
        <v>240</v>
      </c>
      <c r="BM26" s="9">
        <f t="shared" si="61"/>
        <v>0</v>
      </c>
      <c r="BN26" s="9">
        <f t="shared" si="61"/>
        <v>240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27901.73</v>
      </c>
      <c r="B27">
        <v>-5389.57</v>
      </c>
      <c r="C27">
        <v>21527.27</v>
      </c>
      <c r="D27">
        <v>13997.04</v>
      </c>
      <c r="E27">
        <v>242.91</v>
      </c>
      <c r="F27">
        <v>7000</v>
      </c>
      <c r="G27">
        <v>241.17</v>
      </c>
      <c r="H27">
        <v>240.32</v>
      </c>
      <c r="I27">
        <v>266.48</v>
      </c>
      <c r="J27">
        <v>220.35</v>
      </c>
      <c r="K27">
        <v>469.5</v>
      </c>
      <c r="L27">
        <v>471.36</v>
      </c>
      <c r="M27">
        <v>899.1</v>
      </c>
      <c r="N27">
        <v>0</v>
      </c>
      <c r="O27">
        <v>0</v>
      </c>
      <c r="P27">
        <v>327.5</v>
      </c>
      <c r="Q27">
        <v>27945.9</v>
      </c>
      <c r="R27">
        <v>5311.864</v>
      </c>
      <c r="S27">
        <v>13575.09</v>
      </c>
      <c r="T27">
        <v>241.911</v>
      </c>
      <c r="U27">
        <v>13817.001</v>
      </c>
      <c r="V27">
        <v>102.76</v>
      </c>
      <c r="W27">
        <v>50.03</v>
      </c>
      <c r="X27">
        <v>15327.38</v>
      </c>
      <c r="Y27">
        <v>2481.902</v>
      </c>
      <c r="Z27">
        <v>932.36</v>
      </c>
      <c r="AA27" t="s">
        <v>58</v>
      </c>
      <c r="AB27">
        <v>-4371.482</v>
      </c>
      <c r="AC27">
        <v>240</v>
      </c>
      <c r="AD27">
        <v>0</v>
      </c>
      <c r="AE27">
        <v>240</v>
      </c>
      <c r="AF27">
        <v>279.36</v>
      </c>
      <c r="AG27">
        <v>-3.89</v>
      </c>
      <c r="AH27">
        <v>275.47</v>
      </c>
      <c r="AI27">
        <v>6378</v>
      </c>
      <c r="AJ27">
        <v>28940.1</v>
      </c>
      <c r="AK27">
        <v>35318.1</v>
      </c>
      <c r="AL27">
        <v>14848.65</v>
      </c>
      <c r="AM27">
        <v>14552.6</v>
      </c>
      <c r="AN27">
        <v>296.05</v>
      </c>
      <c r="AO27">
        <v>242.91</v>
      </c>
      <c r="AP27">
        <v>276.43</v>
      </c>
      <c r="AS27">
        <v>0</v>
      </c>
      <c r="AT27" s="7">
        <v>0</v>
      </c>
      <c r="AU27">
        <v>275.47</v>
      </c>
      <c r="AV27">
        <v>240</v>
      </c>
      <c r="AW27">
        <v>580</v>
      </c>
      <c r="AX27" s="7">
        <v>330</v>
      </c>
      <c r="AY27">
        <v>275.47</v>
      </c>
      <c r="AZ27">
        <v>240</v>
      </c>
      <c r="BC27" s="9">
        <f t="shared" si="0"/>
        <v>275.47</v>
      </c>
      <c r="BD27" s="9">
        <f t="shared" ref="BD27:BF27" si="62">AF27</f>
        <v>279.36</v>
      </c>
      <c r="BE27" s="9">
        <f t="shared" si="62"/>
        <v>-3.89</v>
      </c>
      <c r="BF27" s="9">
        <f t="shared" si="62"/>
        <v>275.47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240</v>
      </c>
      <c r="BL27" s="9">
        <f t="shared" ref="BL27:BN27" si="63">AC27</f>
        <v>240</v>
      </c>
      <c r="BM27" s="9">
        <f t="shared" si="63"/>
        <v>0</v>
      </c>
      <c r="BN27" s="9">
        <f t="shared" si="63"/>
        <v>240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28030.6</v>
      </c>
      <c r="B28">
        <v>-5346.84</v>
      </c>
      <c r="C28">
        <v>21491.65</v>
      </c>
      <c r="D28">
        <v>14246.59</v>
      </c>
      <c r="E28">
        <v>243.25</v>
      </c>
      <c r="F28">
        <v>7000</v>
      </c>
      <c r="G28">
        <v>211.27</v>
      </c>
      <c r="H28">
        <v>212.12</v>
      </c>
      <c r="I28">
        <v>267.32</v>
      </c>
      <c r="J28">
        <v>210.08</v>
      </c>
      <c r="K28">
        <v>425.31</v>
      </c>
      <c r="L28">
        <v>426.7</v>
      </c>
      <c r="M28">
        <v>899.51</v>
      </c>
      <c r="N28">
        <v>0</v>
      </c>
      <c r="O28">
        <v>0</v>
      </c>
      <c r="P28">
        <v>330.7</v>
      </c>
      <c r="Q28">
        <v>28192.54</v>
      </c>
      <c r="R28">
        <v>5397.846</v>
      </c>
      <c r="S28">
        <v>13459.695</v>
      </c>
      <c r="T28">
        <v>784.848</v>
      </c>
      <c r="U28">
        <v>14244.543</v>
      </c>
      <c r="V28">
        <v>102.51</v>
      </c>
      <c r="W28">
        <v>50.027</v>
      </c>
      <c r="X28">
        <v>15451.96</v>
      </c>
      <c r="Y28">
        <v>2322.648</v>
      </c>
      <c r="Z28">
        <v>931.81</v>
      </c>
      <c r="AA28" t="s">
        <v>58</v>
      </c>
      <c r="AB28">
        <v>-4460.71</v>
      </c>
      <c r="AC28">
        <v>240</v>
      </c>
      <c r="AD28">
        <v>0</v>
      </c>
      <c r="AE28">
        <v>240</v>
      </c>
      <c r="AF28">
        <v>279.36</v>
      </c>
      <c r="AG28">
        <v>-5.45</v>
      </c>
      <c r="AH28">
        <v>273.91</v>
      </c>
      <c r="AI28">
        <v>6584</v>
      </c>
      <c r="AJ28">
        <v>29186.1</v>
      </c>
      <c r="AK28">
        <v>35770.1</v>
      </c>
      <c r="AL28">
        <v>15167.73</v>
      </c>
      <c r="AM28">
        <v>14565.39</v>
      </c>
      <c r="AN28">
        <v>602.34</v>
      </c>
      <c r="AO28">
        <v>243.25</v>
      </c>
      <c r="AP28">
        <v>275.15</v>
      </c>
      <c r="AS28">
        <v>0</v>
      </c>
      <c r="AT28" s="7">
        <v>0</v>
      </c>
      <c r="AU28">
        <v>273.91</v>
      </c>
      <c r="AV28">
        <v>240</v>
      </c>
      <c r="AW28">
        <v>580</v>
      </c>
      <c r="AX28" s="7">
        <v>330</v>
      </c>
      <c r="AY28">
        <v>273.91</v>
      </c>
      <c r="AZ28">
        <v>240</v>
      </c>
      <c r="BC28" s="9">
        <f t="shared" si="0"/>
        <v>273.91</v>
      </c>
      <c r="BD28" s="9">
        <f t="shared" ref="BD28:BF28" si="64">AF28</f>
        <v>279.36</v>
      </c>
      <c r="BE28" s="9">
        <f t="shared" si="64"/>
        <v>-5.45</v>
      </c>
      <c r="BF28" s="9">
        <f t="shared" si="64"/>
        <v>273.91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240</v>
      </c>
      <c r="BL28" s="9">
        <f t="shared" ref="BL28:BN28" si="65">AC28</f>
        <v>240</v>
      </c>
      <c r="BM28" s="9">
        <f t="shared" si="65"/>
        <v>0</v>
      </c>
      <c r="BN28" s="9">
        <f t="shared" si="65"/>
        <v>240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28228.34</v>
      </c>
      <c r="B29">
        <v>-5285.1</v>
      </c>
      <c r="C29">
        <v>21105.12</v>
      </c>
      <c r="D29">
        <v>14774.56</v>
      </c>
      <c r="E29">
        <v>233.91</v>
      </c>
      <c r="F29">
        <v>7000</v>
      </c>
      <c r="G29">
        <v>201.02</v>
      </c>
      <c r="H29">
        <v>200.15</v>
      </c>
      <c r="I29">
        <v>266.76</v>
      </c>
      <c r="J29">
        <v>215.15</v>
      </c>
      <c r="K29">
        <v>386.46</v>
      </c>
      <c r="L29">
        <v>386.46</v>
      </c>
      <c r="M29">
        <v>871.97</v>
      </c>
      <c r="N29">
        <v>0</v>
      </c>
      <c r="O29">
        <v>0</v>
      </c>
      <c r="P29">
        <v>321</v>
      </c>
      <c r="Q29">
        <v>28282.83</v>
      </c>
      <c r="R29">
        <v>5306.282</v>
      </c>
      <c r="S29">
        <v>13155.254</v>
      </c>
      <c r="T29">
        <v>1586.018</v>
      </c>
      <c r="U29">
        <v>14741.272</v>
      </c>
      <c r="V29">
        <v>102.9</v>
      </c>
      <c r="W29">
        <v>50.015</v>
      </c>
      <c r="X29">
        <v>15822.47</v>
      </c>
      <c r="Y29">
        <v>1972.994</v>
      </c>
      <c r="Z29">
        <v>950.37</v>
      </c>
      <c r="AA29" t="s">
        <v>58</v>
      </c>
      <c r="AB29">
        <v>-4563.105</v>
      </c>
      <c r="AC29">
        <v>230</v>
      </c>
      <c r="AD29">
        <v>0</v>
      </c>
      <c r="AE29">
        <v>230</v>
      </c>
      <c r="AF29">
        <v>279.36</v>
      </c>
      <c r="AG29">
        <v>-5.87</v>
      </c>
      <c r="AH29">
        <v>273.49</v>
      </c>
      <c r="AI29">
        <v>6789</v>
      </c>
      <c r="AJ29">
        <v>29320.1</v>
      </c>
      <c r="AK29">
        <v>36109.1</v>
      </c>
      <c r="AL29">
        <v>15772.81</v>
      </c>
      <c r="AM29">
        <v>14580.6</v>
      </c>
      <c r="AN29">
        <v>1192.21</v>
      </c>
      <c r="AO29">
        <v>233.91</v>
      </c>
      <c r="AP29">
        <v>274.97</v>
      </c>
      <c r="AS29">
        <v>0</v>
      </c>
      <c r="AT29" s="7">
        <v>0</v>
      </c>
      <c r="AU29">
        <v>273.49</v>
      </c>
      <c r="AV29">
        <v>230</v>
      </c>
      <c r="AW29">
        <v>580</v>
      </c>
      <c r="AX29" s="7">
        <v>320.72</v>
      </c>
      <c r="AY29">
        <v>273.49</v>
      </c>
      <c r="AZ29">
        <v>230</v>
      </c>
      <c r="BC29" s="9">
        <f t="shared" si="0"/>
        <v>273.49</v>
      </c>
      <c r="BD29" s="9">
        <f t="shared" ref="BD29:BF29" si="66">AF29</f>
        <v>279.36</v>
      </c>
      <c r="BE29" s="9">
        <f t="shared" si="66"/>
        <v>-5.87</v>
      </c>
      <c r="BF29" s="9">
        <f t="shared" si="66"/>
        <v>273.49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230</v>
      </c>
      <c r="BL29" s="9">
        <f t="shared" ref="BL29:BN29" si="67">AC29</f>
        <v>230</v>
      </c>
      <c r="BM29" s="9">
        <f t="shared" si="67"/>
        <v>0</v>
      </c>
      <c r="BN29" s="9">
        <f t="shared" si="67"/>
        <v>230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28465.57</v>
      </c>
      <c r="B30">
        <v>-7689</v>
      </c>
      <c r="C30">
        <v>21734.17</v>
      </c>
      <c r="D30">
        <v>15568.69</v>
      </c>
      <c r="E30">
        <v>227.89</v>
      </c>
      <c r="F30">
        <v>7000</v>
      </c>
      <c r="G30">
        <v>201.02</v>
      </c>
      <c r="H30">
        <v>200.15</v>
      </c>
      <c r="I30">
        <v>266.51</v>
      </c>
      <c r="J30">
        <v>210.37</v>
      </c>
      <c r="K30">
        <v>342.74</v>
      </c>
      <c r="L30">
        <v>346.46</v>
      </c>
      <c r="M30">
        <v>804.55</v>
      </c>
      <c r="N30">
        <v>0</v>
      </c>
      <c r="O30">
        <v>0</v>
      </c>
      <c r="P30">
        <v>302.5</v>
      </c>
      <c r="Q30">
        <v>28213.64</v>
      </c>
      <c r="R30">
        <v>7398.873</v>
      </c>
      <c r="S30">
        <v>12797.209</v>
      </c>
      <c r="T30">
        <v>2620.357</v>
      </c>
      <c r="U30">
        <v>15417.565</v>
      </c>
      <c r="V30">
        <v>102.32</v>
      </c>
      <c r="W30">
        <v>50.03</v>
      </c>
      <c r="X30">
        <v>14575.33</v>
      </c>
      <c r="Y30">
        <v>2883.299</v>
      </c>
      <c r="Z30">
        <v>949.41</v>
      </c>
      <c r="AA30" t="s">
        <v>58</v>
      </c>
      <c r="AB30">
        <v>-4736.939</v>
      </c>
      <c r="AC30">
        <v>223</v>
      </c>
      <c r="AD30">
        <v>0</v>
      </c>
      <c r="AE30">
        <v>223</v>
      </c>
      <c r="AF30">
        <v>266.13</v>
      </c>
      <c r="AG30">
        <v>-5.27</v>
      </c>
      <c r="AH30">
        <v>260.86</v>
      </c>
      <c r="AI30">
        <v>7064</v>
      </c>
      <c r="AJ30">
        <v>29178.1</v>
      </c>
      <c r="AK30">
        <v>36242.1</v>
      </c>
      <c r="AL30">
        <v>16267</v>
      </c>
      <c r="AM30">
        <v>14224.46</v>
      </c>
      <c r="AN30">
        <v>2042.54</v>
      </c>
      <c r="AO30">
        <v>227.89</v>
      </c>
      <c r="AP30">
        <v>262.81</v>
      </c>
      <c r="AS30">
        <v>0</v>
      </c>
      <c r="AT30" s="7">
        <v>0</v>
      </c>
      <c r="AU30">
        <v>260.86</v>
      </c>
      <c r="AV30">
        <v>223</v>
      </c>
      <c r="AW30">
        <v>528</v>
      </c>
      <c r="AX30" s="7">
        <v>301</v>
      </c>
      <c r="AY30">
        <v>260.86</v>
      </c>
      <c r="AZ30">
        <v>223</v>
      </c>
      <c r="BC30" s="9">
        <f t="shared" si="0"/>
        <v>260.86</v>
      </c>
      <c r="BD30" s="9">
        <f t="shared" ref="BD30:BF30" si="68">AF30</f>
        <v>266.13</v>
      </c>
      <c r="BE30" s="9">
        <f t="shared" si="68"/>
        <v>-5.27</v>
      </c>
      <c r="BF30" s="9">
        <f t="shared" si="68"/>
        <v>260.86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223</v>
      </c>
      <c r="BL30" s="9">
        <f t="shared" ref="BL30:BN30" si="69">AC30</f>
        <v>223</v>
      </c>
      <c r="BM30" s="9">
        <f t="shared" si="69"/>
        <v>0</v>
      </c>
      <c r="BN30" s="9">
        <f t="shared" si="69"/>
        <v>223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27766.94</v>
      </c>
      <c r="B31">
        <v>-7791</v>
      </c>
      <c r="C31">
        <v>20239.16</v>
      </c>
      <c r="D31">
        <v>16341.92</v>
      </c>
      <c r="E31">
        <v>37.3</v>
      </c>
      <c r="F31">
        <v>6997</v>
      </c>
      <c r="G31">
        <v>201.02</v>
      </c>
      <c r="H31">
        <v>198.46</v>
      </c>
      <c r="I31">
        <v>266.56</v>
      </c>
      <c r="J31">
        <v>205.99</v>
      </c>
      <c r="K31">
        <v>276.68</v>
      </c>
      <c r="L31">
        <v>277.38</v>
      </c>
      <c r="M31">
        <v>728.08</v>
      </c>
      <c r="N31">
        <v>0</v>
      </c>
      <c r="O31">
        <v>0</v>
      </c>
      <c r="P31">
        <v>301.5</v>
      </c>
      <c r="Q31">
        <v>27323.1</v>
      </c>
      <c r="R31">
        <v>7835.303</v>
      </c>
      <c r="S31">
        <v>12378.07</v>
      </c>
      <c r="T31">
        <v>3853.588</v>
      </c>
      <c r="U31">
        <v>16231.658</v>
      </c>
      <c r="V31">
        <v>103.1</v>
      </c>
      <c r="W31">
        <v>50.031</v>
      </c>
      <c r="X31">
        <v>15731.83</v>
      </c>
      <c r="Y31">
        <v>1734.109</v>
      </c>
      <c r="Z31">
        <v>930.79</v>
      </c>
      <c r="AA31" t="s">
        <v>58</v>
      </c>
      <c r="AB31">
        <v>-4941.45</v>
      </c>
      <c r="AC31">
        <v>0.01</v>
      </c>
      <c r="AD31">
        <v>222.21</v>
      </c>
      <c r="AE31">
        <v>222.22</v>
      </c>
      <c r="AF31">
        <v>260</v>
      </c>
      <c r="AG31">
        <v>-4.98</v>
      </c>
      <c r="AH31">
        <v>255.02</v>
      </c>
      <c r="AI31">
        <v>7477</v>
      </c>
      <c r="AJ31">
        <v>28961.1</v>
      </c>
      <c r="AK31">
        <v>36438.1</v>
      </c>
      <c r="AL31">
        <v>17349.81</v>
      </c>
      <c r="AM31">
        <v>14203.71</v>
      </c>
      <c r="AN31">
        <v>3146.1</v>
      </c>
      <c r="AO31">
        <v>37.3</v>
      </c>
      <c r="AP31">
        <v>257.37</v>
      </c>
      <c r="AS31">
        <v>0</v>
      </c>
      <c r="AT31" s="7">
        <v>0</v>
      </c>
      <c r="AU31">
        <v>255.02</v>
      </c>
      <c r="AV31">
        <v>222.22</v>
      </c>
      <c r="AW31">
        <v>429</v>
      </c>
      <c r="AX31" s="7">
        <v>301</v>
      </c>
      <c r="AY31">
        <v>255.02</v>
      </c>
      <c r="AZ31">
        <v>222.22</v>
      </c>
      <c r="BC31" s="9">
        <f t="shared" si="0"/>
        <v>255.02</v>
      </c>
      <c r="BD31" s="9">
        <f t="shared" ref="BD31:BF31" si="70">AF31</f>
        <v>260</v>
      </c>
      <c r="BE31" s="9">
        <f t="shared" si="70"/>
        <v>-4.98</v>
      </c>
      <c r="BF31" s="9">
        <f t="shared" si="70"/>
        <v>255.02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222.22</v>
      </c>
      <c r="BL31" s="9">
        <f t="shared" ref="BL31:BN31" si="71">AC31</f>
        <v>0.01</v>
      </c>
      <c r="BM31" s="9">
        <f t="shared" si="71"/>
        <v>222.21</v>
      </c>
      <c r="BN31" s="9">
        <f t="shared" si="71"/>
        <v>222.22</v>
      </c>
      <c r="BO31">
        <f t="shared" si="10"/>
        <v>0</v>
      </c>
      <c r="BP31">
        <f t="shared" si="11"/>
        <v>1</v>
      </c>
      <c r="BQ31">
        <f t="shared" si="12"/>
        <v>1</v>
      </c>
      <c r="BR31">
        <f t="shared" si="13"/>
        <v>222.21</v>
      </c>
    </row>
    <row r="32" spans="1:70">
      <c r="A32">
        <v>27168.96</v>
      </c>
      <c r="B32">
        <v>-8102</v>
      </c>
      <c r="C32">
        <v>19145.16</v>
      </c>
      <c r="D32">
        <v>16869.92</v>
      </c>
      <c r="E32">
        <v>33.93</v>
      </c>
      <c r="F32">
        <v>7000</v>
      </c>
      <c r="G32">
        <v>195.02</v>
      </c>
      <c r="H32">
        <v>195.02</v>
      </c>
      <c r="I32">
        <v>264.13</v>
      </c>
      <c r="J32">
        <v>204.37</v>
      </c>
      <c r="K32">
        <v>268.54</v>
      </c>
      <c r="L32">
        <v>272.72</v>
      </c>
      <c r="M32">
        <v>693.96</v>
      </c>
      <c r="N32">
        <v>0</v>
      </c>
      <c r="O32">
        <v>0</v>
      </c>
      <c r="P32">
        <v>299.7</v>
      </c>
      <c r="Q32">
        <v>26705.75</v>
      </c>
      <c r="R32">
        <v>8214.531</v>
      </c>
      <c r="S32">
        <v>12064.505</v>
      </c>
      <c r="T32">
        <v>5253.688</v>
      </c>
      <c r="U32">
        <v>17318.192</v>
      </c>
      <c r="V32">
        <v>103.44</v>
      </c>
      <c r="W32">
        <v>50.032</v>
      </c>
      <c r="X32">
        <v>16992.14</v>
      </c>
      <c r="Y32">
        <v>871.254</v>
      </c>
      <c r="Z32">
        <v>927.56</v>
      </c>
      <c r="AA32" t="s">
        <v>58</v>
      </c>
      <c r="AB32">
        <v>-4992.998</v>
      </c>
      <c r="AC32">
        <v>0</v>
      </c>
      <c r="AD32">
        <v>222.22</v>
      </c>
      <c r="AE32">
        <v>222.22</v>
      </c>
      <c r="AF32">
        <v>230</v>
      </c>
      <c r="AG32">
        <v>-2.39</v>
      </c>
      <c r="AH32">
        <v>227.61</v>
      </c>
      <c r="AI32">
        <v>7934</v>
      </c>
      <c r="AJ32">
        <v>28232.1</v>
      </c>
      <c r="AK32">
        <v>36166.1</v>
      </c>
      <c r="AL32">
        <v>18634.83</v>
      </c>
      <c r="AM32">
        <v>14187.9</v>
      </c>
      <c r="AN32">
        <v>4446.93</v>
      </c>
      <c r="AO32">
        <v>33.93</v>
      </c>
      <c r="AP32">
        <v>231.28</v>
      </c>
      <c r="AS32">
        <v>0</v>
      </c>
      <c r="AT32" s="7">
        <v>0</v>
      </c>
      <c r="AU32">
        <v>227.61</v>
      </c>
      <c r="AV32">
        <v>222.22</v>
      </c>
      <c r="AW32">
        <v>330</v>
      </c>
      <c r="AX32" s="7">
        <v>301</v>
      </c>
      <c r="AY32">
        <v>227.61</v>
      </c>
      <c r="AZ32">
        <v>222.22</v>
      </c>
      <c r="BC32" s="9">
        <f t="shared" si="0"/>
        <v>227.61</v>
      </c>
      <c r="BD32" s="9">
        <f t="shared" ref="BD32:BF32" si="72">AF32</f>
        <v>230</v>
      </c>
      <c r="BE32" s="9">
        <f t="shared" si="72"/>
        <v>-2.39</v>
      </c>
      <c r="BF32" s="9">
        <f t="shared" si="72"/>
        <v>227.61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222.22</v>
      </c>
      <c r="BL32" s="9">
        <f t="shared" ref="BL32:BN32" si="73">AC32</f>
        <v>0</v>
      </c>
      <c r="BM32" s="9">
        <f t="shared" si="73"/>
        <v>222.22</v>
      </c>
      <c r="BN32" s="9">
        <f t="shared" si="73"/>
        <v>222.22</v>
      </c>
      <c r="BO32">
        <f t="shared" si="10"/>
        <v>0</v>
      </c>
      <c r="BP32">
        <f t="shared" si="11"/>
        <v>1</v>
      </c>
      <c r="BQ32">
        <f t="shared" si="12"/>
        <v>1</v>
      </c>
      <c r="BR32">
        <f t="shared" si="13"/>
        <v>222.22</v>
      </c>
    </row>
    <row r="33" spans="1:70">
      <c r="A33">
        <v>26418.9</v>
      </c>
      <c r="B33">
        <v>-8410</v>
      </c>
      <c r="C33">
        <v>18707</v>
      </c>
      <c r="D33">
        <v>16934.11</v>
      </c>
      <c r="E33">
        <v>33.33</v>
      </c>
      <c r="F33">
        <v>7000</v>
      </c>
      <c r="G33">
        <v>194.17</v>
      </c>
      <c r="H33">
        <v>198.46</v>
      </c>
      <c r="I33">
        <v>264.28</v>
      </c>
      <c r="J33">
        <v>203.5</v>
      </c>
      <c r="K33">
        <v>270.86</v>
      </c>
      <c r="L33">
        <v>268.07</v>
      </c>
      <c r="M33">
        <v>691.9</v>
      </c>
      <c r="N33">
        <v>0</v>
      </c>
      <c r="O33">
        <v>0</v>
      </c>
      <c r="P33">
        <v>297.1</v>
      </c>
      <c r="Q33">
        <v>25999.71</v>
      </c>
      <c r="R33">
        <v>8577.912</v>
      </c>
      <c r="S33">
        <v>11770.612</v>
      </c>
      <c r="T33">
        <v>6671.938</v>
      </c>
      <c r="U33">
        <v>18442.549</v>
      </c>
      <c r="V33">
        <v>-212.36</v>
      </c>
      <c r="W33">
        <v>50.036</v>
      </c>
      <c r="X33">
        <v>17798.13</v>
      </c>
      <c r="Y33">
        <v>857.984</v>
      </c>
      <c r="Z33">
        <v>945.08</v>
      </c>
      <c r="AA33" t="s">
        <v>58</v>
      </c>
      <c r="AB33">
        <v>-4995.519</v>
      </c>
      <c r="AC33">
        <v>-0.02</v>
      </c>
      <c r="AD33">
        <v>222.22</v>
      </c>
      <c r="AE33">
        <v>222.2</v>
      </c>
      <c r="AF33">
        <v>220</v>
      </c>
      <c r="AG33">
        <v>12.5</v>
      </c>
      <c r="AH33">
        <v>232.5</v>
      </c>
      <c r="AI33">
        <v>8376</v>
      </c>
      <c r="AJ33">
        <v>27729.1</v>
      </c>
      <c r="AK33">
        <v>36105.1</v>
      </c>
      <c r="AL33">
        <v>19744.09</v>
      </c>
      <c r="AM33">
        <v>13870.27</v>
      </c>
      <c r="AN33">
        <v>5873.82</v>
      </c>
      <c r="AO33">
        <v>33.33</v>
      </c>
      <c r="AP33">
        <v>199.41</v>
      </c>
      <c r="AS33">
        <v>0</v>
      </c>
      <c r="AT33" s="7">
        <v>0</v>
      </c>
      <c r="AU33">
        <v>232.5</v>
      </c>
      <c r="AV33">
        <v>222.2</v>
      </c>
      <c r="AW33">
        <v>301</v>
      </c>
      <c r="AX33" s="7">
        <v>301</v>
      </c>
      <c r="AY33">
        <v>232.5</v>
      </c>
      <c r="AZ33">
        <v>222.2</v>
      </c>
      <c r="BC33" s="9">
        <f t="shared" si="0"/>
        <v>232.5</v>
      </c>
      <c r="BD33" s="9">
        <f t="shared" ref="BD33:BF33" si="74">AF33</f>
        <v>220</v>
      </c>
      <c r="BE33" s="9">
        <f t="shared" si="74"/>
        <v>12.5</v>
      </c>
      <c r="BF33" s="9">
        <f t="shared" si="74"/>
        <v>232.5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222.2</v>
      </c>
      <c r="BL33" s="9">
        <f t="shared" ref="BL33:BN33" si="75">AC33</f>
        <v>-0.02</v>
      </c>
      <c r="BM33" s="9">
        <f t="shared" si="75"/>
        <v>222.22</v>
      </c>
      <c r="BN33" s="9">
        <f t="shared" si="75"/>
        <v>222.2</v>
      </c>
      <c r="BO33">
        <f t="shared" si="10"/>
        <v>0</v>
      </c>
      <c r="BP33">
        <f t="shared" si="11"/>
        <v>1</v>
      </c>
      <c r="BQ33">
        <f t="shared" si="12"/>
        <v>1</v>
      </c>
      <c r="BR33">
        <f t="shared" si="13"/>
        <v>222.22</v>
      </c>
    </row>
    <row r="34" spans="1:70">
      <c r="A34">
        <v>26130.4</v>
      </c>
      <c r="B34">
        <v>-9136</v>
      </c>
      <c r="C34">
        <v>18198.29</v>
      </c>
      <c r="D34">
        <v>17148.59</v>
      </c>
      <c r="E34">
        <v>23.94</v>
      </c>
      <c r="F34">
        <v>7000</v>
      </c>
      <c r="G34">
        <v>195.02</v>
      </c>
      <c r="H34">
        <v>195.89</v>
      </c>
      <c r="I34">
        <v>264.88</v>
      </c>
      <c r="J34">
        <v>205.95</v>
      </c>
      <c r="K34">
        <v>271.79</v>
      </c>
      <c r="L34">
        <v>272.72</v>
      </c>
      <c r="M34">
        <v>695.19</v>
      </c>
      <c r="N34">
        <v>0</v>
      </c>
      <c r="O34">
        <v>0</v>
      </c>
      <c r="P34">
        <v>303.3</v>
      </c>
      <c r="Q34">
        <v>25822.81</v>
      </c>
      <c r="R34">
        <v>9262.251</v>
      </c>
      <c r="S34">
        <v>11564.952</v>
      </c>
      <c r="T34">
        <v>8064.003</v>
      </c>
      <c r="U34">
        <v>19628.954</v>
      </c>
      <c r="V34">
        <v>-549.86</v>
      </c>
      <c r="W34">
        <v>49.969</v>
      </c>
      <c r="X34">
        <v>18315.04</v>
      </c>
      <c r="Y34">
        <v>471.133</v>
      </c>
      <c r="Z34">
        <v>966.89</v>
      </c>
      <c r="AA34" t="s">
        <v>58</v>
      </c>
      <c r="AB34">
        <v>-4984.173</v>
      </c>
      <c r="AC34">
        <v>-0.02</v>
      </c>
      <c r="AD34">
        <v>222.22</v>
      </c>
      <c r="AE34">
        <v>222.2</v>
      </c>
      <c r="AF34">
        <v>0.01</v>
      </c>
      <c r="AG34">
        <v>255.56</v>
      </c>
      <c r="AH34">
        <v>255.57</v>
      </c>
      <c r="AI34">
        <v>8855</v>
      </c>
      <c r="AJ34">
        <v>27352.1</v>
      </c>
      <c r="AK34">
        <v>36207.1</v>
      </c>
      <c r="AL34">
        <v>20300.56</v>
      </c>
      <c r="AM34">
        <v>13067.09</v>
      </c>
      <c r="AN34">
        <v>7233.47</v>
      </c>
      <c r="AO34">
        <v>23.94</v>
      </c>
      <c r="AP34">
        <v>20.19</v>
      </c>
      <c r="AS34">
        <v>0</v>
      </c>
      <c r="AT34" s="7">
        <v>0</v>
      </c>
      <c r="AU34">
        <v>255.57</v>
      </c>
      <c r="AV34">
        <v>222.2</v>
      </c>
      <c r="AW34">
        <v>301</v>
      </c>
      <c r="AX34" s="7">
        <v>301</v>
      </c>
      <c r="AY34">
        <v>255.57</v>
      </c>
      <c r="AZ34">
        <v>222.2</v>
      </c>
      <c r="BC34" s="9">
        <f t="shared" si="0"/>
        <v>255.57</v>
      </c>
      <c r="BD34" s="9">
        <f t="shared" ref="BD34:BF34" si="76">AF34</f>
        <v>0.01</v>
      </c>
      <c r="BE34" s="9">
        <f t="shared" si="76"/>
        <v>255.56</v>
      </c>
      <c r="BF34" s="9">
        <f t="shared" si="76"/>
        <v>255.57</v>
      </c>
      <c r="BG34">
        <f t="shared" si="5"/>
        <v>0</v>
      </c>
      <c r="BH34" s="14">
        <f t="shared" si="6"/>
        <v>1</v>
      </c>
      <c r="BI34">
        <f t="shared" si="7"/>
        <v>1</v>
      </c>
      <c r="BJ34">
        <f t="shared" si="8"/>
        <v>255.56</v>
      </c>
      <c r="BK34" s="9">
        <f t="shared" si="2"/>
        <v>222.2</v>
      </c>
      <c r="BL34" s="9">
        <f t="shared" ref="BL34:BN34" si="77">AC34</f>
        <v>-0.02</v>
      </c>
      <c r="BM34" s="9">
        <f t="shared" si="77"/>
        <v>222.22</v>
      </c>
      <c r="BN34" s="9">
        <f t="shared" si="77"/>
        <v>222.2</v>
      </c>
      <c r="BO34">
        <f t="shared" si="10"/>
        <v>0</v>
      </c>
      <c r="BP34">
        <f t="shared" si="11"/>
        <v>1</v>
      </c>
      <c r="BQ34">
        <f t="shared" si="12"/>
        <v>1</v>
      </c>
      <c r="BR34">
        <f t="shared" si="13"/>
        <v>222.22</v>
      </c>
    </row>
    <row r="35" spans="1:70">
      <c r="A35">
        <v>25697.78</v>
      </c>
      <c r="B35">
        <v>-9429.99</v>
      </c>
      <c r="C35">
        <v>17954.17</v>
      </c>
      <c r="D35">
        <v>17207.88</v>
      </c>
      <c r="E35">
        <v>18.31</v>
      </c>
      <c r="F35">
        <v>6999</v>
      </c>
      <c r="G35">
        <v>194.17</v>
      </c>
      <c r="H35">
        <v>195.89</v>
      </c>
      <c r="I35">
        <v>265.52</v>
      </c>
      <c r="J35">
        <v>200.79</v>
      </c>
      <c r="K35">
        <v>271.1</v>
      </c>
      <c r="L35">
        <v>272.72</v>
      </c>
      <c r="M35">
        <v>693.96</v>
      </c>
      <c r="N35">
        <v>0</v>
      </c>
      <c r="O35">
        <v>0</v>
      </c>
      <c r="P35">
        <v>301.1</v>
      </c>
      <c r="Q35">
        <v>24725.51</v>
      </c>
      <c r="R35">
        <v>9425.213</v>
      </c>
      <c r="S35">
        <v>11157.595</v>
      </c>
      <c r="T35">
        <v>7839.878</v>
      </c>
      <c r="U35">
        <v>18997.473</v>
      </c>
      <c r="V35">
        <v>-1130.71</v>
      </c>
      <c r="W35">
        <v>49.983</v>
      </c>
      <c r="X35">
        <v>18156.61</v>
      </c>
      <c r="Y35">
        <v>881.895</v>
      </c>
      <c r="Z35">
        <v>964.97</v>
      </c>
      <c r="AA35" t="s">
        <v>58</v>
      </c>
      <c r="AB35">
        <v>-4984.313</v>
      </c>
      <c r="AC35">
        <v>-0.02</v>
      </c>
      <c r="AD35">
        <v>222.22</v>
      </c>
      <c r="AE35">
        <v>222.2</v>
      </c>
      <c r="AF35">
        <v>0</v>
      </c>
      <c r="AG35">
        <v>255.56</v>
      </c>
      <c r="AH35">
        <v>255.56</v>
      </c>
      <c r="AI35">
        <v>9020</v>
      </c>
      <c r="AJ35">
        <v>26762.1</v>
      </c>
      <c r="AK35">
        <v>35782.1</v>
      </c>
      <c r="AL35">
        <v>21594.55</v>
      </c>
      <c r="AM35">
        <v>12923.54</v>
      </c>
      <c r="AN35">
        <v>8671.01</v>
      </c>
      <c r="AO35">
        <v>18.31</v>
      </c>
      <c r="AP35">
        <v>20.37</v>
      </c>
      <c r="AS35">
        <v>0</v>
      </c>
      <c r="AT35" s="7">
        <v>0</v>
      </c>
      <c r="AU35">
        <v>255.56</v>
      </c>
      <c r="AV35">
        <v>222.2</v>
      </c>
      <c r="AW35">
        <v>301</v>
      </c>
      <c r="AX35" s="7">
        <v>301</v>
      </c>
      <c r="AY35">
        <v>255.56</v>
      </c>
      <c r="AZ35">
        <v>222.2</v>
      </c>
      <c r="BC35" s="9">
        <f t="shared" si="0"/>
        <v>255.56</v>
      </c>
      <c r="BD35" s="9">
        <f t="shared" ref="BD35:BF35" si="78">AF35</f>
        <v>0</v>
      </c>
      <c r="BE35" s="9">
        <f t="shared" si="78"/>
        <v>255.56</v>
      </c>
      <c r="BF35" s="9">
        <f t="shared" si="78"/>
        <v>255.56</v>
      </c>
      <c r="BG35">
        <f t="shared" si="5"/>
        <v>0</v>
      </c>
      <c r="BH35" s="14">
        <f t="shared" si="6"/>
        <v>1</v>
      </c>
      <c r="BI35">
        <f t="shared" si="7"/>
        <v>1</v>
      </c>
      <c r="BJ35">
        <f t="shared" si="8"/>
        <v>255.56</v>
      </c>
      <c r="BK35" s="9">
        <f t="shared" si="2"/>
        <v>222.2</v>
      </c>
      <c r="BL35" s="9">
        <f t="shared" ref="BL35:BN35" si="79">AC35</f>
        <v>-0.02</v>
      </c>
      <c r="BM35" s="9">
        <f t="shared" si="79"/>
        <v>222.22</v>
      </c>
      <c r="BN35" s="9">
        <f t="shared" si="79"/>
        <v>222.2</v>
      </c>
      <c r="BO35">
        <f t="shared" si="10"/>
        <v>0</v>
      </c>
      <c r="BP35">
        <f t="shared" si="11"/>
        <v>1</v>
      </c>
      <c r="BQ35">
        <f t="shared" si="12"/>
        <v>1</v>
      </c>
      <c r="BR35">
        <f t="shared" si="13"/>
        <v>222.22</v>
      </c>
    </row>
    <row r="36" spans="1:70">
      <c r="A36">
        <v>24706.36</v>
      </c>
      <c r="B36">
        <v>-9382</v>
      </c>
      <c r="C36">
        <v>17842.96</v>
      </c>
      <c r="D36">
        <v>16709.5</v>
      </c>
      <c r="E36">
        <v>18.41</v>
      </c>
      <c r="F36">
        <v>6999</v>
      </c>
      <c r="G36">
        <v>195.02</v>
      </c>
      <c r="H36">
        <v>194.17</v>
      </c>
      <c r="I36">
        <v>265.38</v>
      </c>
      <c r="J36">
        <v>200.82</v>
      </c>
      <c r="K36">
        <v>271.33</v>
      </c>
      <c r="L36">
        <v>272.26</v>
      </c>
      <c r="M36">
        <v>694.37</v>
      </c>
      <c r="N36">
        <v>0</v>
      </c>
      <c r="O36">
        <v>0</v>
      </c>
      <c r="P36">
        <v>302.1</v>
      </c>
      <c r="Q36">
        <v>24533.96</v>
      </c>
      <c r="R36">
        <v>9110.058</v>
      </c>
      <c r="S36">
        <v>10477.771</v>
      </c>
      <c r="T36">
        <v>8382.509</v>
      </c>
      <c r="U36">
        <v>18860.281</v>
      </c>
      <c r="V36">
        <v>-1129.96</v>
      </c>
      <c r="W36">
        <v>50.015</v>
      </c>
      <c r="X36">
        <v>18356.66</v>
      </c>
      <c r="Y36">
        <v>739.268</v>
      </c>
      <c r="Z36">
        <v>973.48</v>
      </c>
      <c r="AA36" t="s">
        <v>58</v>
      </c>
      <c r="AB36">
        <v>-4982.772</v>
      </c>
      <c r="AC36">
        <v>-0.03</v>
      </c>
      <c r="AD36">
        <v>222.22</v>
      </c>
      <c r="AE36">
        <v>222.19</v>
      </c>
      <c r="AF36">
        <v>0</v>
      </c>
      <c r="AG36">
        <v>255.56</v>
      </c>
      <c r="AH36">
        <v>255.56</v>
      </c>
      <c r="AI36">
        <v>9190</v>
      </c>
      <c r="AJ36">
        <v>26108.1</v>
      </c>
      <c r="AK36">
        <v>35298.1</v>
      </c>
      <c r="AL36">
        <v>23015.56</v>
      </c>
      <c r="AM36">
        <v>12922.6</v>
      </c>
      <c r="AN36">
        <v>10092.96</v>
      </c>
      <c r="AO36">
        <v>18.41</v>
      </c>
      <c r="AP36">
        <v>20.27</v>
      </c>
      <c r="AS36">
        <v>0</v>
      </c>
      <c r="AT36" s="7">
        <v>0</v>
      </c>
      <c r="AU36">
        <v>255.56</v>
      </c>
      <c r="AV36">
        <v>222.19</v>
      </c>
      <c r="AW36">
        <v>301</v>
      </c>
      <c r="AX36" s="7">
        <v>301</v>
      </c>
      <c r="AY36">
        <v>255.56</v>
      </c>
      <c r="AZ36">
        <v>222.19</v>
      </c>
      <c r="BC36" s="9">
        <f t="shared" si="0"/>
        <v>255.56</v>
      </c>
      <c r="BD36" s="9">
        <f t="shared" ref="BD36:BF36" si="80">AF36</f>
        <v>0</v>
      </c>
      <c r="BE36" s="9">
        <f t="shared" si="80"/>
        <v>255.56</v>
      </c>
      <c r="BF36" s="9">
        <f t="shared" si="80"/>
        <v>255.56</v>
      </c>
      <c r="BG36">
        <f t="shared" si="5"/>
        <v>0</v>
      </c>
      <c r="BH36" s="14">
        <f t="shared" si="6"/>
        <v>1</v>
      </c>
      <c r="BI36">
        <f t="shared" si="7"/>
        <v>1</v>
      </c>
      <c r="BJ36">
        <f t="shared" si="8"/>
        <v>255.56</v>
      </c>
      <c r="BK36" s="9">
        <f t="shared" si="2"/>
        <v>222.19</v>
      </c>
      <c r="BL36" s="9">
        <f t="shared" ref="BL36:BN36" si="81">AC36</f>
        <v>-0.03</v>
      </c>
      <c r="BM36" s="9">
        <f t="shared" si="81"/>
        <v>222.22</v>
      </c>
      <c r="BN36" s="9">
        <f t="shared" si="81"/>
        <v>222.19</v>
      </c>
      <c r="BO36">
        <f t="shared" si="10"/>
        <v>0</v>
      </c>
      <c r="BP36">
        <f t="shared" si="11"/>
        <v>1</v>
      </c>
      <c r="BQ36">
        <f t="shared" si="12"/>
        <v>1</v>
      </c>
      <c r="BR36">
        <f t="shared" si="13"/>
        <v>222.22</v>
      </c>
    </row>
    <row r="37" spans="1:70">
      <c r="A37">
        <v>24274.05</v>
      </c>
      <c r="B37">
        <v>-9096.45</v>
      </c>
      <c r="C37">
        <v>17759.84</v>
      </c>
      <c r="D37">
        <v>16639.73</v>
      </c>
      <c r="E37">
        <v>18.73</v>
      </c>
      <c r="F37">
        <v>6999</v>
      </c>
      <c r="G37">
        <v>195.02</v>
      </c>
      <c r="H37">
        <v>195.02</v>
      </c>
      <c r="I37">
        <v>265.15</v>
      </c>
      <c r="J37">
        <v>200.71</v>
      </c>
      <c r="K37">
        <v>270.4</v>
      </c>
      <c r="L37">
        <v>272.26</v>
      </c>
      <c r="M37">
        <v>694.37</v>
      </c>
      <c r="N37">
        <v>0</v>
      </c>
      <c r="O37">
        <v>0</v>
      </c>
      <c r="P37">
        <v>301.4</v>
      </c>
      <c r="Q37">
        <v>24370.03</v>
      </c>
      <c r="R37">
        <v>9297.824</v>
      </c>
      <c r="S37">
        <v>9871.264</v>
      </c>
      <c r="T37">
        <v>9212.724</v>
      </c>
      <c r="U37">
        <v>19083.988</v>
      </c>
      <c r="V37">
        <v>-1127.26</v>
      </c>
      <c r="W37">
        <v>50.022</v>
      </c>
      <c r="X37">
        <v>18610.76</v>
      </c>
      <c r="Y37">
        <v>510.076</v>
      </c>
      <c r="Z37">
        <v>985.48</v>
      </c>
      <c r="AA37" t="s">
        <v>58</v>
      </c>
      <c r="AB37">
        <v>-4985.574</v>
      </c>
      <c r="AC37">
        <v>-0.04</v>
      </c>
      <c r="AD37">
        <v>222.23</v>
      </c>
      <c r="AE37">
        <v>222.19</v>
      </c>
      <c r="AF37">
        <v>0</v>
      </c>
      <c r="AG37">
        <v>255.56</v>
      </c>
      <c r="AH37">
        <v>255.56</v>
      </c>
      <c r="AI37">
        <v>9357</v>
      </c>
      <c r="AJ37">
        <v>25751.1</v>
      </c>
      <c r="AK37">
        <v>35108.1</v>
      </c>
      <c r="AL37">
        <v>24366.58</v>
      </c>
      <c r="AM37">
        <v>12895.61</v>
      </c>
      <c r="AN37">
        <v>11470.97</v>
      </c>
      <c r="AO37">
        <v>18.73</v>
      </c>
      <c r="AP37">
        <v>20.24</v>
      </c>
      <c r="AS37">
        <v>0</v>
      </c>
      <c r="AT37" s="7">
        <v>0</v>
      </c>
      <c r="AU37">
        <v>255.56</v>
      </c>
      <c r="AV37">
        <v>222.19</v>
      </c>
      <c r="AW37">
        <v>301</v>
      </c>
      <c r="AX37" s="7">
        <v>301</v>
      </c>
      <c r="AY37">
        <v>255.56</v>
      </c>
      <c r="AZ37">
        <v>222.19</v>
      </c>
      <c r="BC37" s="10">
        <f t="shared" si="0"/>
        <v>255.56</v>
      </c>
      <c r="BD37" s="10">
        <f t="shared" ref="BD37:BF37" si="82">AF37</f>
        <v>0</v>
      </c>
      <c r="BE37" s="10">
        <f t="shared" si="82"/>
        <v>255.56</v>
      </c>
      <c r="BF37" s="10">
        <f t="shared" si="82"/>
        <v>255.56</v>
      </c>
      <c r="BG37" s="1">
        <f t="shared" si="5"/>
        <v>0</v>
      </c>
      <c r="BH37" s="1">
        <f t="shared" si="6"/>
        <v>1</v>
      </c>
      <c r="BI37" s="1">
        <f t="shared" si="7"/>
        <v>1</v>
      </c>
      <c r="BJ37" s="1">
        <f t="shared" si="8"/>
        <v>255.56</v>
      </c>
      <c r="BK37" s="10">
        <f t="shared" si="2"/>
        <v>222.19</v>
      </c>
      <c r="BL37" s="10">
        <f t="shared" ref="BL37:BN37" si="83">AC37</f>
        <v>-0.04</v>
      </c>
      <c r="BM37" s="10">
        <f t="shared" si="83"/>
        <v>222.23</v>
      </c>
      <c r="BN37" s="10">
        <f t="shared" si="83"/>
        <v>222.19</v>
      </c>
      <c r="BO37" s="1">
        <f t="shared" si="10"/>
        <v>0</v>
      </c>
      <c r="BP37" s="1">
        <f t="shared" si="11"/>
        <v>1</v>
      </c>
      <c r="BQ37" s="1">
        <f t="shared" si="12"/>
        <v>1</v>
      </c>
      <c r="BR37" s="1">
        <f t="shared" si="13"/>
        <v>222.23</v>
      </c>
    </row>
    <row r="38" spans="1:70">
      <c r="A38">
        <v>24125.9</v>
      </c>
      <c r="B38">
        <v>-9094</v>
      </c>
      <c r="C38">
        <v>17668.57</v>
      </c>
      <c r="D38">
        <v>16501.53</v>
      </c>
      <c r="E38">
        <v>18.57</v>
      </c>
      <c r="F38">
        <v>7000</v>
      </c>
      <c r="G38">
        <v>194.17</v>
      </c>
      <c r="H38">
        <v>194.17</v>
      </c>
      <c r="I38">
        <v>264.66</v>
      </c>
      <c r="J38">
        <v>201.37</v>
      </c>
      <c r="K38">
        <v>271.79</v>
      </c>
      <c r="L38">
        <v>272.72</v>
      </c>
      <c r="M38">
        <v>693.55</v>
      </c>
      <c r="N38">
        <v>0</v>
      </c>
      <c r="O38">
        <v>0</v>
      </c>
      <c r="P38">
        <v>299</v>
      </c>
      <c r="Q38">
        <v>24143.96</v>
      </c>
      <c r="R38">
        <v>9456.627</v>
      </c>
      <c r="S38">
        <v>9250.365</v>
      </c>
      <c r="T38">
        <v>9645.264</v>
      </c>
      <c r="U38">
        <v>18895.629</v>
      </c>
      <c r="V38">
        <v>-1126.71</v>
      </c>
      <c r="W38">
        <v>50.035</v>
      </c>
      <c r="X38">
        <v>18558.24</v>
      </c>
      <c r="Y38">
        <v>563.541</v>
      </c>
      <c r="Z38">
        <v>984.02</v>
      </c>
      <c r="AA38" t="s">
        <v>58</v>
      </c>
      <c r="AB38">
        <v>-4990.196</v>
      </c>
      <c r="AC38">
        <v>-0.04</v>
      </c>
      <c r="AD38">
        <v>222.23</v>
      </c>
      <c r="AE38">
        <v>222.19</v>
      </c>
      <c r="AF38">
        <v>0</v>
      </c>
      <c r="AG38">
        <v>255.56</v>
      </c>
      <c r="AH38">
        <v>255.56</v>
      </c>
      <c r="AI38">
        <v>9503</v>
      </c>
      <c r="AJ38">
        <v>25343.1</v>
      </c>
      <c r="AK38">
        <v>34846.1</v>
      </c>
      <c r="AL38">
        <v>25343.46</v>
      </c>
      <c r="AM38">
        <v>12705.67</v>
      </c>
      <c r="AN38">
        <v>12637.79</v>
      </c>
      <c r="AO38">
        <v>18.57</v>
      </c>
      <c r="AP38">
        <v>20.5</v>
      </c>
      <c r="AS38">
        <v>0</v>
      </c>
      <c r="AT38" s="7">
        <v>0</v>
      </c>
      <c r="AU38">
        <v>255.56</v>
      </c>
      <c r="AV38">
        <v>222.19</v>
      </c>
      <c r="AW38">
        <v>301</v>
      </c>
      <c r="AX38" s="7">
        <v>301</v>
      </c>
      <c r="AY38">
        <v>255.56</v>
      </c>
      <c r="AZ38">
        <v>222.19</v>
      </c>
      <c r="BC38" s="9">
        <f t="shared" si="0"/>
        <v>255.56</v>
      </c>
      <c r="BD38" s="9">
        <f t="shared" ref="BD38:BF38" si="84">AF38</f>
        <v>0</v>
      </c>
      <c r="BE38" s="9">
        <f t="shared" si="84"/>
        <v>255.56</v>
      </c>
      <c r="BF38" s="9">
        <f t="shared" si="84"/>
        <v>255.56</v>
      </c>
      <c r="BG38">
        <f t="shared" si="5"/>
        <v>0</v>
      </c>
      <c r="BH38" s="14">
        <f t="shared" si="6"/>
        <v>1</v>
      </c>
      <c r="BI38">
        <f t="shared" si="7"/>
        <v>1</v>
      </c>
      <c r="BJ38">
        <f t="shared" si="8"/>
        <v>255.56</v>
      </c>
      <c r="BK38" s="9">
        <f t="shared" si="2"/>
        <v>222.19</v>
      </c>
      <c r="BL38" s="9">
        <f t="shared" ref="BL38:BN38" si="85">AC38</f>
        <v>-0.04</v>
      </c>
      <c r="BM38" s="9">
        <f t="shared" si="85"/>
        <v>222.23</v>
      </c>
      <c r="BN38" s="9">
        <f t="shared" si="85"/>
        <v>222.19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222.23</v>
      </c>
    </row>
    <row r="39" spans="1:70">
      <c r="A39">
        <v>23801.75</v>
      </c>
      <c r="B39">
        <v>-9080</v>
      </c>
      <c r="C39">
        <v>17783.77</v>
      </c>
      <c r="D39">
        <v>15192.06</v>
      </c>
      <c r="E39">
        <v>21.56</v>
      </c>
      <c r="F39">
        <v>6999</v>
      </c>
      <c r="G39">
        <v>195.02</v>
      </c>
      <c r="H39">
        <v>194.17</v>
      </c>
      <c r="I39">
        <v>264.07</v>
      </c>
      <c r="J39">
        <v>199.64</v>
      </c>
      <c r="K39">
        <v>312.03</v>
      </c>
      <c r="L39">
        <v>313.2</v>
      </c>
      <c r="M39">
        <v>756.86</v>
      </c>
      <c r="N39">
        <v>0</v>
      </c>
      <c r="O39">
        <v>0</v>
      </c>
      <c r="P39">
        <v>299.2</v>
      </c>
      <c r="Q39">
        <v>24013.39</v>
      </c>
      <c r="R39">
        <v>9009.183</v>
      </c>
      <c r="S39">
        <v>8106.947</v>
      </c>
      <c r="T39">
        <v>9645.162</v>
      </c>
      <c r="U39">
        <v>17752.109</v>
      </c>
      <c r="V39">
        <v>-1123.48</v>
      </c>
      <c r="W39">
        <v>50.033</v>
      </c>
      <c r="X39">
        <v>18130.93</v>
      </c>
      <c r="Y39">
        <v>955.129</v>
      </c>
      <c r="Z39">
        <v>987.04</v>
      </c>
      <c r="AA39" t="s">
        <v>58</v>
      </c>
      <c r="AB39">
        <v>-4837.094</v>
      </c>
      <c r="AC39">
        <v>-0.05</v>
      </c>
      <c r="AD39">
        <v>244.45</v>
      </c>
      <c r="AE39">
        <v>244.4</v>
      </c>
      <c r="AF39">
        <v>0</v>
      </c>
      <c r="AG39">
        <v>255.56</v>
      </c>
      <c r="AH39">
        <v>255.56</v>
      </c>
      <c r="AI39">
        <v>9486</v>
      </c>
      <c r="AJ39">
        <v>25063.1</v>
      </c>
      <c r="AK39">
        <v>34549.1</v>
      </c>
      <c r="AL39">
        <v>26675.53</v>
      </c>
      <c r="AM39">
        <v>12857.45</v>
      </c>
      <c r="AN39">
        <v>13818.08</v>
      </c>
      <c r="AO39">
        <v>21.56</v>
      </c>
      <c r="AP39">
        <v>20.28</v>
      </c>
      <c r="AS39">
        <v>0</v>
      </c>
      <c r="AT39" s="7">
        <v>0</v>
      </c>
      <c r="AU39">
        <v>255.56</v>
      </c>
      <c r="AV39">
        <v>244.4</v>
      </c>
      <c r="AW39">
        <v>301</v>
      </c>
      <c r="AX39" s="7">
        <v>301</v>
      </c>
      <c r="AY39">
        <v>255.56</v>
      </c>
      <c r="AZ39">
        <v>244.4</v>
      </c>
      <c r="BC39" s="9">
        <f t="shared" si="0"/>
        <v>255.56</v>
      </c>
      <c r="BD39" s="9">
        <f t="shared" ref="BD39:BF39" si="86">AF39</f>
        <v>0</v>
      </c>
      <c r="BE39" s="9">
        <f t="shared" si="86"/>
        <v>255.56</v>
      </c>
      <c r="BF39" s="9">
        <f t="shared" si="86"/>
        <v>255.56</v>
      </c>
      <c r="BG39">
        <f t="shared" si="5"/>
        <v>0</v>
      </c>
      <c r="BH39" s="14">
        <f t="shared" si="6"/>
        <v>1</v>
      </c>
      <c r="BI39">
        <f t="shared" si="7"/>
        <v>1</v>
      </c>
      <c r="BJ39">
        <f t="shared" si="8"/>
        <v>255.56</v>
      </c>
      <c r="BK39" s="9">
        <f t="shared" si="2"/>
        <v>244.4</v>
      </c>
      <c r="BL39" s="9">
        <f t="shared" ref="BL39:BN39" si="87">AC39</f>
        <v>-0.05</v>
      </c>
      <c r="BM39" s="9">
        <f t="shared" si="87"/>
        <v>244.45</v>
      </c>
      <c r="BN39" s="9">
        <f t="shared" si="87"/>
        <v>244.4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244.45</v>
      </c>
    </row>
    <row r="40" spans="1:70">
      <c r="A40">
        <v>23547.04</v>
      </c>
      <c r="B40">
        <v>-9069</v>
      </c>
      <c r="C40">
        <v>17797.81</v>
      </c>
      <c r="D40">
        <v>14924.48</v>
      </c>
      <c r="E40">
        <v>21.56</v>
      </c>
      <c r="F40">
        <v>6999</v>
      </c>
      <c r="G40">
        <v>192.46</v>
      </c>
      <c r="H40">
        <v>191.61</v>
      </c>
      <c r="I40">
        <v>262.55</v>
      </c>
      <c r="J40">
        <v>196.31</v>
      </c>
      <c r="K40">
        <v>312.73</v>
      </c>
      <c r="L40">
        <v>315.52</v>
      </c>
      <c r="M40">
        <v>773.3</v>
      </c>
      <c r="N40">
        <v>0</v>
      </c>
      <c r="O40">
        <v>0</v>
      </c>
      <c r="P40">
        <v>297</v>
      </c>
      <c r="Q40">
        <v>23586.45</v>
      </c>
      <c r="R40">
        <v>8900.032</v>
      </c>
      <c r="S40">
        <v>7268.177</v>
      </c>
      <c r="T40">
        <v>10276.277</v>
      </c>
      <c r="U40">
        <v>17544.454</v>
      </c>
      <c r="V40">
        <v>-1124.12</v>
      </c>
      <c r="W40">
        <v>50.038</v>
      </c>
      <c r="X40">
        <v>18362.46</v>
      </c>
      <c r="Y40">
        <v>890.502</v>
      </c>
      <c r="Z40">
        <v>988.22</v>
      </c>
      <c r="AA40" t="s">
        <v>58</v>
      </c>
      <c r="AB40">
        <v>-4835.413</v>
      </c>
      <c r="AC40">
        <v>-0.05</v>
      </c>
      <c r="AD40">
        <v>244.44</v>
      </c>
      <c r="AE40">
        <v>244.39</v>
      </c>
      <c r="AF40">
        <v>0</v>
      </c>
      <c r="AG40">
        <v>255.56</v>
      </c>
      <c r="AH40">
        <v>255.56</v>
      </c>
      <c r="AI40">
        <v>9470</v>
      </c>
      <c r="AJ40">
        <v>24655.1</v>
      </c>
      <c r="AK40">
        <v>34125.1</v>
      </c>
      <c r="AL40">
        <v>27898.82</v>
      </c>
      <c r="AM40">
        <v>13017.6</v>
      </c>
      <c r="AN40">
        <v>14881.22</v>
      </c>
      <c r="AO40">
        <v>21.56</v>
      </c>
      <c r="AP40">
        <v>20.05</v>
      </c>
      <c r="AS40">
        <v>0</v>
      </c>
      <c r="AT40" s="7">
        <v>0</v>
      </c>
      <c r="AU40">
        <v>255.56</v>
      </c>
      <c r="AV40">
        <v>244.39</v>
      </c>
      <c r="AW40">
        <v>301</v>
      </c>
      <c r="AX40" s="7">
        <v>301</v>
      </c>
      <c r="AY40">
        <v>255.56</v>
      </c>
      <c r="AZ40">
        <v>244.39</v>
      </c>
      <c r="BC40" s="9">
        <f t="shared" si="0"/>
        <v>255.56</v>
      </c>
      <c r="BD40" s="9">
        <f t="shared" ref="BD40:BF40" si="88">AF40</f>
        <v>0</v>
      </c>
      <c r="BE40" s="9">
        <f t="shared" si="88"/>
        <v>255.56</v>
      </c>
      <c r="BF40" s="9">
        <f t="shared" si="88"/>
        <v>255.56</v>
      </c>
      <c r="BG40">
        <f t="shared" si="5"/>
        <v>0</v>
      </c>
      <c r="BH40" s="14">
        <f t="shared" si="6"/>
        <v>1</v>
      </c>
      <c r="BI40">
        <f t="shared" si="7"/>
        <v>1</v>
      </c>
      <c r="BJ40">
        <f t="shared" si="8"/>
        <v>255.56</v>
      </c>
      <c r="BK40" s="9">
        <f t="shared" si="2"/>
        <v>244.39</v>
      </c>
      <c r="BL40" s="9">
        <f t="shared" ref="BL40:BN40" si="89">AC40</f>
        <v>-0.05</v>
      </c>
      <c r="BM40" s="9">
        <f t="shared" si="89"/>
        <v>244.44</v>
      </c>
      <c r="BN40" s="9">
        <f t="shared" si="89"/>
        <v>244.39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244.44</v>
      </c>
    </row>
    <row r="41" spans="1:70">
      <c r="A41">
        <v>23453.43</v>
      </c>
      <c r="B41">
        <v>-9057</v>
      </c>
      <c r="C41">
        <v>17776.24</v>
      </c>
      <c r="D41">
        <v>14828.79</v>
      </c>
      <c r="E41">
        <v>21.6</v>
      </c>
      <c r="F41">
        <v>6999</v>
      </c>
      <c r="G41">
        <v>194.17</v>
      </c>
      <c r="H41">
        <v>195.02</v>
      </c>
      <c r="I41">
        <v>265.44</v>
      </c>
      <c r="J41">
        <v>201.34</v>
      </c>
      <c r="K41">
        <v>312.73</v>
      </c>
      <c r="L41">
        <v>316.45</v>
      </c>
      <c r="M41">
        <v>776.18</v>
      </c>
      <c r="N41">
        <v>0</v>
      </c>
      <c r="O41">
        <v>0</v>
      </c>
      <c r="P41">
        <v>300.9</v>
      </c>
      <c r="Q41">
        <v>23201.37</v>
      </c>
      <c r="R41">
        <v>8608.357</v>
      </c>
      <c r="S41">
        <v>6438.327</v>
      </c>
      <c r="T41">
        <v>10721.877</v>
      </c>
      <c r="U41">
        <v>17160.204</v>
      </c>
      <c r="V41">
        <v>-1104.1</v>
      </c>
      <c r="W41">
        <v>49.967</v>
      </c>
      <c r="X41">
        <v>18424.1</v>
      </c>
      <c r="Y41">
        <v>801.139</v>
      </c>
      <c r="Z41">
        <v>973.81</v>
      </c>
      <c r="AA41" t="s">
        <v>58</v>
      </c>
      <c r="AB41">
        <v>-4821.265</v>
      </c>
      <c r="AC41">
        <v>-0.05</v>
      </c>
      <c r="AD41">
        <v>244.44</v>
      </c>
      <c r="AE41">
        <v>244.39</v>
      </c>
      <c r="AF41">
        <v>0</v>
      </c>
      <c r="AG41">
        <v>255.56</v>
      </c>
      <c r="AH41">
        <v>255.56</v>
      </c>
      <c r="AI41">
        <v>9453</v>
      </c>
      <c r="AJ41">
        <v>24451.1</v>
      </c>
      <c r="AK41">
        <v>33904.1</v>
      </c>
      <c r="AL41">
        <v>28792.86</v>
      </c>
      <c r="AM41">
        <v>12965.57</v>
      </c>
      <c r="AN41">
        <v>15827.29</v>
      </c>
      <c r="AO41">
        <v>21.6</v>
      </c>
      <c r="AP41">
        <v>19.98</v>
      </c>
      <c r="AS41">
        <v>0</v>
      </c>
      <c r="AT41" s="7">
        <v>0</v>
      </c>
      <c r="AU41">
        <v>255.56</v>
      </c>
      <c r="AV41">
        <v>244.39</v>
      </c>
      <c r="AW41">
        <v>301</v>
      </c>
      <c r="AX41" s="7">
        <v>301</v>
      </c>
      <c r="AY41">
        <v>255.56</v>
      </c>
      <c r="AZ41">
        <v>244.39</v>
      </c>
      <c r="BC41" s="9">
        <f t="shared" si="0"/>
        <v>255.56</v>
      </c>
      <c r="BD41" s="9">
        <f t="shared" ref="BD41:BF41" si="90">AF41</f>
        <v>0</v>
      </c>
      <c r="BE41" s="9">
        <f t="shared" si="90"/>
        <v>255.56</v>
      </c>
      <c r="BF41" s="9">
        <f t="shared" si="90"/>
        <v>255.56</v>
      </c>
      <c r="BG41">
        <f t="shared" si="5"/>
        <v>0</v>
      </c>
      <c r="BH41" s="14">
        <f t="shared" si="6"/>
        <v>1</v>
      </c>
      <c r="BI41">
        <f t="shared" si="7"/>
        <v>1</v>
      </c>
      <c r="BJ41">
        <f t="shared" si="8"/>
        <v>255.56</v>
      </c>
      <c r="BK41" s="9">
        <f t="shared" si="2"/>
        <v>244.39</v>
      </c>
      <c r="BL41" s="9">
        <f t="shared" ref="BL41:BN41" si="91">AC41</f>
        <v>-0.05</v>
      </c>
      <c r="BM41" s="9">
        <f t="shared" si="91"/>
        <v>244.44</v>
      </c>
      <c r="BN41" s="9">
        <f t="shared" si="91"/>
        <v>244.39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244.44</v>
      </c>
    </row>
    <row r="42" spans="1:70">
      <c r="A42">
        <v>23076.62</v>
      </c>
      <c r="B42">
        <v>-9052</v>
      </c>
      <c r="C42">
        <v>17731.77</v>
      </c>
      <c r="D42">
        <v>14490.28</v>
      </c>
      <c r="E42">
        <v>24.22</v>
      </c>
      <c r="F42">
        <v>6999</v>
      </c>
      <c r="G42">
        <v>195.02</v>
      </c>
      <c r="H42">
        <v>195.89</v>
      </c>
      <c r="I42">
        <v>265.31</v>
      </c>
      <c r="J42">
        <v>200.32</v>
      </c>
      <c r="K42">
        <v>345.76</v>
      </c>
      <c r="L42">
        <v>347.62</v>
      </c>
      <c r="M42">
        <v>707.94</v>
      </c>
      <c r="N42">
        <v>0</v>
      </c>
      <c r="O42">
        <v>0</v>
      </c>
      <c r="P42">
        <v>325.3</v>
      </c>
      <c r="Q42">
        <v>23229.24</v>
      </c>
      <c r="R42">
        <v>9050.807</v>
      </c>
      <c r="S42">
        <v>6404.263</v>
      </c>
      <c r="T42">
        <v>11316.003</v>
      </c>
      <c r="U42">
        <v>17720.266</v>
      </c>
      <c r="V42">
        <v>-1071.698</v>
      </c>
      <c r="W42">
        <v>50.013</v>
      </c>
      <c r="X42">
        <v>18501.05</v>
      </c>
      <c r="Y42">
        <v>670.41</v>
      </c>
      <c r="Z42">
        <v>958.42</v>
      </c>
      <c r="AA42" t="s">
        <v>58</v>
      </c>
      <c r="AB42">
        <v>-4802.354</v>
      </c>
      <c r="AC42">
        <v>-0.05</v>
      </c>
      <c r="AD42">
        <v>270.59</v>
      </c>
      <c r="AE42">
        <v>270.54</v>
      </c>
      <c r="AF42">
        <v>0</v>
      </c>
      <c r="AG42">
        <v>270.59</v>
      </c>
      <c r="AH42">
        <v>270.59</v>
      </c>
      <c r="AI42">
        <v>9444</v>
      </c>
      <c r="AJ42">
        <v>24273.1</v>
      </c>
      <c r="AK42">
        <v>33717.1</v>
      </c>
      <c r="AL42">
        <v>29484.41</v>
      </c>
      <c r="AM42">
        <v>12840.87</v>
      </c>
      <c r="AN42">
        <v>16643.54</v>
      </c>
      <c r="AO42">
        <v>24.22</v>
      </c>
      <c r="AP42">
        <v>21.13</v>
      </c>
      <c r="AS42">
        <v>0</v>
      </c>
      <c r="AT42" s="7">
        <v>0</v>
      </c>
      <c r="AU42">
        <v>270.59</v>
      </c>
      <c r="AV42">
        <v>270.54</v>
      </c>
      <c r="AW42">
        <v>319.12</v>
      </c>
      <c r="AX42" s="7">
        <v>319.12</v>
      </c>
      <c r="AY42">
        <v>270.59</v>
      </c>
      <c r="AZ42">
        <v>270.54</v>
      </c>
      <c r="BC42" s="9">
        <f t="shared" si="0"/>
        <v>270.59</v>
      </c>
      <c r="BD42" s="9">
        <f t="shared" ref="BD42:BF42" si="92">AF42</f>
        <v>0</v>
      </c>
      <c r="BE42" s="9">
        <f t="shared" si="92"/>
        <v>270.59</v>
      </c>
      <c r="BF42" s="9">
        <f t="shared" si="92"/>
        <v>270.59</v>
      </c>
      <c r="BG42">
        <f t="shared" si="5"/>
        <v>0</v>
      </c>
      <c r="BH42" s="14">
        <f t="shared" si="6"/>
        <v>1</v>
      </c>
      <c r="BI42">
        <f t="shared" si="7"/>
        <v>1</v>
      </c>
      <c r="BJ42">
        <f t="shared" si="8"/>
        <v>270.59</v>
      </c>
      <c r="BK42" s="9">
        <f t="shared" si="2"/>
        <v>270.54</v>
      </c>
      <c r="BL42" s="9">
        <f t="shared" ref="BL42:BN42" si="93">AC42</f>
        <v>-0.05</v>
      </c>
      <c r="BM42" s="9">
        <f t="shared" si="93"/>
        <v>270.59</v>
      </c>
      <c r="BN42" s="9">
        <f t="shared" si="93"/>
        <v>270.54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270.59</v>
      </c>
    </row>
    <row r="43" spans="1:70">
      <c r="A43">
        <v>22905.47</v>
      </c>
      <c r="B43">
        <v>-8796</v>
      </c>
      <c r="C43">
        <v>17458.43</v>
      </c>
      <c r="D43">
        <v>14328.57</v>
      </c>
      <c r="E43">
        <v>0</v>
      </c>
      <c r="F43">
        <v>6746</v>
      </c>
      <c r="G43">
        <v>194.17</v>
      </c>
      <c r="H43">
        <v>195.02</v>
      </c>
      <c r="I43">
        <v>265.03</v>
      </c>
      <c r="J43">
        <v>199.23</v>
      </c>
      <c r="K43">
        <v>277.84</v>
      </c>
      <c r="L43">
        <v>282.73</v>
      </c>
      <c r="M43">
        <v>638.46</v>
      </c>
      <c r="N43">
        <v>0</v>
      </c>
      <c r="O43">
        <v>0</v>
      </c>
      <c r="P43">
        <v>306.9</v>
      </c>
      <c r="Q43">
        <v>22893.09</v>
      </c>
      <c r="R43">
        <v>8932.617</v>
      </c>
      <c r="S43">
        <v>6412.032</v>
      </c>
      <c r="T43">
        <v>10833.287</v>
      </c>
      <c r="U43">
        <v>17245.318</v>
      </c>
      <c r="V43">
        <v>-1066.957</v>
      </c>
      <c r="W43">
        <v>50.019</v>
      </c>
      <c r="X43">
        <v>18582.35</v>
      </c>
      <c r="Y43">
        <v>689.391</v>
      </c>
      <c r="Z43">
        <v>962.65</v>
      </c>
      <c r="AA43" t="s">
        <v>58</v>
      </c>
      <c r="AB43">
        <v>-4761.593</v>
      </c>
      <c r="AC43">
        <v>-0.06</v>
      </c>
      <c r="AD43">
        <v>0.06</v>
      </c>
      <c r="AE43">
        <v>0</v>
      </c>
      <c r="AF43">
        <v>0</v>
      </c>
      <c r="AG43">
        <v>240.52</v>
      </c>
      <c r="AH43">
        <v>240.52</v>
      </c>
      <c r="AI43">
        <v>9172</v>
      </c>
      <c r="AJ43">
        <v>24120.1</v>
      </c>
      <c r="AK43">
        <v>33292.1</v>
      </c>
      <c r="AL43">
        <v>30351.01</v>
      </c>
      <c r="AM43">
        <v>13027.36</v>
      </c>
      <c r="AN43">
        <v>17323.65</v>
      </c>
      <c r="AO43">
        <v>0</v>
      </c>
      <c r="AP43">
        <v>16.57</v>
      </c>
      <c r="AS43">
        <v>0</v>
      </c>
      <c r="AT43" s="7">
        <v>0</v>
      </c>
      <c r="AU43">
        <v>240.52</v>
      </c>
      <c r="AV43">
        <v>0</v>
      </c>
      <c r="AW43">
        <v>301</v>
      </c>
      <c r="AX43" s="7">
        <v>301</v>
      </c>
      <c r="AY43">
        <v>240.52</v>
      </c>
      <c r="AZ43">
        <v>0</v>
      </c>
      <c r="BC43" s="9">
        <f t="shared" si="0"/>
        <v>240.52</v>
      </c>
      <c r="BD43" s="9">
        <f t="shared" ref="BD43:BF43" si="94">AF43</f>
        <v>0</v>
      </c>
      <c r="BE43" s="9">
        <f t="shared" si="94"/>
        <v>240.52</v>
      </c>
      <c r="BF43" s="9">
        <f t="shared" si="94"/>
        <v>240.52</v>
      </c>
      <c r="BG43">
        <f t="shared" si="5"/>
        <v>0</v>
      </c>
      <c r="BH43" s="14">
        <f t="shared" si="6"/>
        <v>1</v>
      </c>
      <c r="BI43">
        <f t="shared" si="7"/>
        <v>1</v>
      </c>
      <c r="BJ43">
        <f t="shared" si="8"/>
        <v>240.52</v>
      </c>
      <c r="BK43" s="9">
        <f t="shared" si="2"/>
        <v>0</v>
      </c>
      <c r="BL43" s="9">
        <f t="shared" ref="BL43:BN43" si="95">AC43</f>
        <v>-0.06</v>
      </c>
      <c r="BM43" s="9">
        <f t="shared" si="95"/>
        <v>0.06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22802.95</v>
      </c>
      <c r="B44">
        <v>-8549</v>
      </c>
      <c r="C44">
        <v>17397.83</v>
      </c>
      <c r="D44">
        <v>14146.53</v>
      </c>
      <c r="E44">
        <v>0</v>
      </c>
      <c r="F44">
        <v>6500</v>
      </c>
      <c r="G44">
        <v>194.17</v>
      </c>
      <c r="H44">
        <v>195.02</v>
      </c>
      <c r="I44">
        <v>264.96</v>
      </c>
      <c r="J44">
        <v>200.01</v>
      </c>
      <c r="K44">
        <v>270.4</v>
      </c>
      <c r="L44">
        <v>271.1</v>
      </c>
      <c r="M44">
        <v>557.06</v>
      </c>
      <c r="N44">
        <v>0</v>
      </c>
      <c r="O44">
        <v>0</v>
      </c>
      <c r="P44">
        <v>307.1</v>
      </c>
      <c r="Q44">
        <v>22837.12</v>
      </c>
      <c r="R44">
        <v>8542.335</v>
      </c>
      <c r="S44">
        <v>5626.31</v>
      </c>
      <c r="T44">
        <v>11127.189</v>
      </c>
      <c r="U44">
        <v>16753.5</v>
      </c>
      <c r="V44">
        <v>-1064.726</v>
      </c>
      <c r="W44">
        <v>50.024</v>
      </c>
      <c r="X44">
        <v>18871.35</v>
      </c>
      <c r="Y44">
        <v>486.623</v>
      </c>
      <c r="Z44">
        <v>984.65</v>
      </c>
      <c r="AA44" t="s">
        <v>58</v>
      </c>
      <c r="AB44">
        <v>-4710.045</v>
      </c>
      <c r="AC44">
        <v>-0.05</v>
      </c>
      <c r="AD44">
        <v>0.05</v>
      </c>
      <c r="AE44">
        <v>0</v>
      </c>
      <c r="AF44">
        <v>0</v>
      </c>
      <c r="AG44">
        <v>0</v>
      </c>
      <c r="AH44">
        <v>0</v>
      </c>
      <c r="AI44">
        <v>8912</v>
      </c>
      <c r="AJ44">
        <v>24120.1</v>
      </c>
      <c r="AK44">
        <v>33032.1</v>
      </c>
      <c r="AL44">
        <v>31121.29</v>
      </c>
      <c r="AM44">
        <v>13233.51</v>
      </c>
      <c r="AN44">
        <v>17887.78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-0.05</v>
      </c>
      <c r="BM44" s="9">
        <f t="shared" si="97"/>
        <v>0.05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22827.71</v>
      </c>
      <c r="B45">
        <v>-8301</v>
      </c>
      <c r="C45">
        <v>17162.52</v>
      </c>
      <c r="D45">
        <v>14047.97</v>
      </c>
      <c r="E45">
        <v>0</v>
      </c>
      <c r="F45">
        <v>6252</v>
      </c>
      <c r="G45">
        <v>195.02</v>
      </c>
      <c r="H45">
        <v>195.02</v>
      </c>
      <c r="I45">
        <v>264.77</v>
      </c>
      <c r="J45">
        <v>201.62</v>
      </c>
      <c r="K45">
        <v>271.79</v>
      </c>
      <c r="L45">
        <v>270.86</v>
      </c>
      <c r="M45">
        <v>499.91</v>
      </c>
      <c r="N45">
        <v>0</v>
      </c>
      <c r="O45">
        <v>0</v>
      </c>
      <c r="P45">
        <v>305.5</v>
      </c>
      <c r="Q45">
        <v>22936.7</v>
      </c>
      <c r="R45">
        <v>8422.438</v>
      </c>
      <c r="S45">
        <v>5660.034</v>
      </c>
      <c r="T45">
        <v>11242.232</v>
      </c>
      <c r="U45">
        <v>16902.266</v>
      </c>
      <c r="V45">
        <v>-1055.84</v>
      </c>
      <c r="W45">
        <v>49.981</v>
      </c>
      <c r="X45">
        <v>18963.48</v>
      </c>
      <c r="Y45">
        <v>487.344</v>
      </c>
      <c r="Z45">
        <v>960.23</v>
      </c>
      <c r="AA45" t="s">
        <v>58</v>
      </c>
      <c r="AB45">
        <v>-4601.626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8652</v>
      </c>
      <c r="AJ45">
        <v>24400.1</v>
      </c>
      <c r="AK45">
        <v>33052.1</v>
      </c>
      <c r="AL45">
        <v>31760.91</v>
      </c>
      <c r="AM45">
        <v>13407.6</v>
      </c>
      <c r="AN45">
        <v>18353.31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23611.88</v>
      </c>
      <c r="B46">
        <v>-7998</v>
      </c>
      <c r="C46">
        <v>17061.79</v>
      </c>
      <c r="D46">
        <v>14608.17</v>
      </c>
      <c r="E46">
        <v>6.21</v>
      </c>
      <c r="F46">
        <v>6004</v>
      </c>
      <c r="G46">
        <v>193.33</v>
      </c>
      <c r="H46">
        <v>195.02</v>
      </c>
      <c r="I46">
        <v>263.84</v>
      </c>
      <c r="J46">
        <v>200.47</v>
      </c>
      <c r="K46">
        <v>267.14</v>
      </c>
      <c r="L46">
        <v>268.3</v>
      </c>
      <c r="M46">
        <v>499.09</v>
      </c>
      <c r="N46">
        <v>0</v>
      </c>
      <c r="O46">
        <v>0</v>
      </c>
      <c r="P46">
        <v>301.2</v>
      </c>
      <c r="Q46">
        <v>23834.93</v>
      </c>
      <c r="R46">
        <v>7815.155</v>
      </c>
      <c r="S46">
        <v>5613.517</v>
      </c>
      <c r="T46">
        <v>11891.013</v>
      </c>
      <c r="U46">
        <v>17504.53</v>
      </c>
      <c r="V46">
        <v>-1056.365</v>
      </c>
      <c r="W46">
        <v>50.037</v>
      </c>
      <c r="X46">
        <v>19177.81</v>
      </c>
      <c r="Y46">
        <v>376.43</v>
      </c>
      <c r="Z46">
        <v>956.96</v>
      </c>
      <c r="AA46" t="s">
        <v>58</v>
      </c>
      <c r="AB46">
        <v>-4481.861</v>
      </c>
      <c r="AC46">
        <v>-0.05</v>
      </c>
      <c r="AD46">
        <v>0.05</v>
      </c>
      <c r="AE46">
        <v>0</v>
      </c>
      <c r="AF46">
        <v>0</v>
      </c>
      <c r="AG46">
        <v>0</v>
      </c>
      <c r="AH46">
        <v>0</v>
      </c>
      <c r="AI46">
        <v>8336</v>
      </c>
      <c r="AJ46">
        <v>24630.1</v>
      </c>
      <c r="AK46">
        <v>32966.1</v>
      </c>
      <c r="AL46">
        <v>32261.45</v>
      </c>
      <c r="AM46">
        <v>13540.08</v>
      </c>
      <c r="AN46">
        <v>18721.37</v>
      </c>
      <c r="AO46">
        <v>6.21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-0.05</v>
      </c>
      <c r="BM46" s="9">
        <f t="shared" si="101"/>
        <v>0.05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23847.67</v>
      </c>
      <c r="B47">
        <v>-7847</v>
      </c>
      <c r="C47">
        <v>16964.2</v>
      </c>
      <c r="D47">
        <v>14798.75</v>
      </c>
      <c r="E47">
        <v>0</v>
      </c>
      <c r="F47">
        <v>6004</v>
      </c>
      <c r="G47">
        <v>193.33</v>
      </c>
      <c r="H47">
        <v>194.17</v>
      </c>
      <c r="I47">
        <v>264.25</v>
      </c>
      <c r="J47">
        <v>199.46</v>
      </c>
      <c r="K47">
        <v>270.86</v>
      </c>
      <c r="L47">
        <v>271.56</v>
      </c>
      <c r="M47">
        <v>496.62</v>
      </c>
      <c r="N47">
        <v>0</v>
      </c>
      <c r="O47">
        <v>0</v>
      </c>
      <c r="P47">
        <v>294</v>
      </c>
      <c r="Q47">
        <v>23803.26</v>
      </c>
      <c r="R47">
        <v>7854.037</v>
      </c>
      <c r="S47">
        <v>5610.022</v>
      </c>
      <c r="T47">
        <v>11818.196</v>
      </c>
      <c r="U47">
        <v>17428.219</v>
      </c>
      <c r="V47">
        <v>-1051.341</v>
      </c>
      <c r="W47">
        <v>50.036</v>
      </c>
      <c r="X47">
        <v>19105.25</v>
      </c>
      <c r="Y47">
        <v>556.785</v>
      </c>
      <c r="Z47">
        <v>868.6</v>
      </c>
      <c r="AA47" t="s">
        <v>58</v>
      </c>
      <c r="AB47">
        <v>-4512.678</v>
      </c>
      <c r="AC47">
        <v>-0.05</v>
      </c>
      <c r="AD47">
        <v>0.05</v>
      </c>
      <c r="AE47">
        <v>0</v>
      </c>
      <c r="AF47">
        <v>0</v>
      </c>
      <c r="AG47">
        <v>0</v>
      </c>
      <c r="AH47">
        <v>0</v>
      </c>
      <c r="AI47">
        <v>8180</v>
      </c>
      <c r="AJ47">
        <v>24808.1</v>
      </c>
      <c r="AK47">
        <v>32988.1</v>
      </c>
      <c r="AL47">
        <v>32676.19</v>
      </c>
      <c r="AM47">
        <v>13689.39</v>
      </c>
      <c r="AN47">
        <v>18986.8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-0.05</v>
      </c>
      <c r="BM47" s="9">
        <f t="shared" si="103"/>
        <v>0.05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23656.51</v>
      </c>
      <c r="B48">
        <v>-7696</v>
      </c>
      <c r="C48">
        <v>16970.59</v>
      </c>
      <c r="D48">
        <v>14450.41</v>
      </c>
      <c r="E48">
        <v>0</v>
      </c>
      <c r="F48">
        <v>6005</v>
      </c>
      <c r="G48">
        <v>194.17</v>
      </c>
      <c r="H48">
        <v>194.17</v>
      </c>
      <c r="I48">
        <v>263.79</v>
      </c>
      <c r="J48">
        <v>199.16</v>
      </c>
      <c r="K48">
        <v>271.1</v>
      </c>
      <c r="L48">
        <v>271.1</v>
      </c>
      <c r="M48">
        <v>499.5</v>
      </c>
      <c r="N48">
        <v>0</v>
      </c>
      <c r="O48">
        <v>0</v>
      </c>
      <c r="P48">
        <v>296.3</v>
      </c>
      <c r="Q48">
        <v>23473.34</v>
      </c>
      <c r="R48">
        <v>7572.437</v>
      </c>
      <c r="S48">
        <v>5044.691</v>
      </c>
      <c r="T48">
        <v>11771.11</v>
      </c>
      <c r="U48">
        <v>16815.801</v>
      </c>
      <c r="V48">
        <v>-1049.166</v>
      </c>
      <c r="W48">
        <v>50.033</v>
      </c>
      <c r="X48">
        <v>19238.3</v>
      </c>
      <c r="Y48">
        <v>379.383</v>
      </c>
      <c r="Z48">
        <v>875.46</v>
      </c>
      <c r="AA48" t="s">
        <v>58</v>
      </c>
      <c r="AB48">
        <v>-4512.538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8024</v>
      </c>
      <c r="AJ48">
        <v>24681.1</v>
      </c>
      <c r="AK48">
        <v>32705.1</v>
      </c>
      <c r="AL48">
        <v>32964.84</v>
      </c>
      <c r="AM48">
        <v>13827.02</v>
      </c>
      <c r="AN48">
        <v>19137.82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22911.07</v>
      </c>
      <c r="B49">
        <v>-7544</v>
      </c>
      <c r="C49">
        <v>16963.66</v>
      </c>
      <c r="D49">
        <v>13551.5</v>
      </c>
      <c r="E49">
        <v>0</v>
      </c>
      <c r="F49">
        <v>6004</v>
      </c>
      <c r="G49">
        <v>189.89</v>
      </c>
      <c r="H49">
        <v>190.77</v>
      </c>
      <c r="I49">
        <v>262.01</v>
      </c>
      <c r="J49">
        <v>195.98</v>
      </c>
      <c r="K49">
        <v>270.16</v>
      </c>
      <c r="L49">
        <v>270.4</v>
      </c>
      <c r="M49">
        <v>494.16</v>
      </c>
      <c r="N49">
        <v>0</v>
      </c>
      <c r="O49">
        <v>0</v>
      </c>
      <c r="P49">
        <v>293</v>
      </c>
      <c r="Q49">
        <v>23152.14</v>
      </c>
      <c r="R49">
        <v>7627.959</v>
      </c>
      <c r="S49">
        <v>5041.348</v>
      </c>
      <c r="T49">
        <v>11869.346</v>
      </c>
      <c r="U49">
        <v>16910.695</v>
      </c>
      <c r="V49">
        <v>-1046.877</v>
      </c>
      <c r="W49">
        <v>50.05</v>
      </c>
      <c r="X49">
        <v>19372.16</v>
      </c>
      <c r="Y49">
        <v>374.678</v>
      </c>
      <c r="Z49">
        <v>871.8</v>
      </c>
      <c r="AA49" t="s">
        <v>58</v>
      </c>
      <c r="AB49">
        <v>-4525.145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7867</v>
      </c>
      <c r="AJ49">
        <v>24171.1</v>
      </c>
      <c r="AK49">
        <v>32038.1</v>
      </c>
      <c r="AL49">
        <v>33183.95</v>
      </c>
      <c r="AM49">
        <v>13963.52</v>
      </c>
      <c r="AN49">
        <v>19220.43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22592.35</v>
      </c>
      <c r="B50">
        <v>-7433</v>
      </c>
      <c r="C50">
        <v>16914.69</v>
      </c>
      <c r="D50">
        <v>14517.39</v>
      </c>
      <c r="E50">
        <v>0</v>
      </c>
      <c r="F50">
        <v>6004</v>
      </c>
      <c r="G50">
        <v>194.17</v>
      </c>
      <c r="H50">
        <v>195.02</v>
      </c>
      <c r="I50">
        <v>264.6</v>
      </c>
      <c r="J50">
        <v>199.9</v>
      </c>
      <c r="K50">
        <v>271.1</v>
      </c>
      <c r="L50">
        <v>270.86</v>
      </c>
      <c r="M50">
        <v>499.91</v>
      </c>
      <c r="N50">
        <v>0</v>
      </c>
      <c r="O50">
        <v>0</v>
      </c>
      <c r="P50">
        <v>300.4</v>
      </c>
      <c r="Q50">
        <v>22805.73</v>
      </c>
      <c r="R50">
        <v>7457.838</v>
      </c>
      <c r="S50">
        <v>4487.752</v>
      </c>
      <c r="T50">
        <v>11833.686</v>
      </c>
      <c r="U50">
        <v>16321.438</v>
      </c>
      <c r="V50">
        <v>-1039.602</v>
      </c>
      <c r="W50">
        <v>50.034</v>
      </c>
      <c r="X50">
        <v>18998.11</v>
      </c>
      <c r="Y50">
        <v>624.129</v>
      </c>
      <c r="Z50">
        <v>861.69</v>
      </c>
      <c r="AA50" t="s">
        <v>58</v>
      </c>
      <c r="AB50">
        <v>-4506.235</v>
      </c>
      <c r="AC50">
        <v>-0.05</v>
      </c>
      <c r="AD50">
        <v>0.05</v>
      </c>
      <c r="AE50">
        <v>0</v>
      </c>
      <c r="AF50">
        <v>0</v>
      </c>
      <c r="AG50">
        <v>0</v>
      </c>
      <c r="AH50">
        <v>0</v>
      </c>
      <c r="AI50">
        <v>7744</v>
      </c>
      <c r="AJ50">
        <v>23763.1</v>
      </c>
      <c r="AK50">
        <v>31507.1</v>
      </c>
      <c r="AL50">
        <v>33324.51</v>
      </c>
      <c r="AM50">
        <v>14091.98</v>
      </c>
      <c r="AN50">
        <v>19232.53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-0.05</v>
      </c>
      <c r="BM50" s="9">
        <f t="shared" si="109"/>
        <v>0.05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22368.72</v>
      </c>
      <c r="B51">
        <v>-7630</v>
      </c>
      <c r="C51">
        <v>16917.45</v>
      </c>
      <c r="D51">
        <v>14520.85</v>
      </c>
      <c r="E51">
        <v>0</v>
      </c>
      <c r="F51">
        <v>6201</v>
      </c>
      <c r="G51">
        <v>195.02</v>
      </c>
      <c r="H51">
        <v>195.02</v>
      </c>
      <c r="I51">
        <v>265.14</v>
      </c>
      <c r="J51">
        <v>201.39</v>
      </c>
      <c r="K51">
        <v>271.1</v>
      </c>
      <c r="L51">
        <v>271.56</v>
      </c>
      <c r="M51">
        <v>500.32</v>
      </c>
      <c r="N51">
        <v>0</v>
      </c>
      <c r="O51">
        <v>0</v>
      </c>
      <c r="P51">
        <v>302.1</v>
      </c>
      <c r="Q51">
        <v>22321.19</v>
      </c>
      <c r="R51">
        <v>7879.781</v>
      </c>
      <c r="S51">
        <v>4462.878</v>
      </c>
      <c r="T51">
        <v>11859.168</v>
      </c>
      <c r="U51">
        <v>16322.046</v>
      </c>
      <c r="V51">
        <v>-1025.748</v>
      </c>
      <c r="W51">
        <v>49.973</v>
      </c>
      <c r="X51">
        <v>19014.96</v>
      </c>
      <c r="Y51">
        <v>583.488</v>
      </c>
      <c r="Z51">
        <v>824.08</v>
      </c>
      <c r="AA51" t="s">
        <v>58</v>
      </c>
      <c r="AB51">
        <v>-4695.197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8000</v>
      </c>
      <c r="AJ51">
        <v>23330.1</v>
      </c>
      <c r="AK51">
        <v>31330.1</v>
      </c>
      <c r="AL51">
        <v>33479.59</v>
      </c>
      <c r="AM51">
        <v>14221.46</v>
      </c>
      <c r="AN51">
        <v>19258.13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22084.12</v>
      </c>
      <c r="B52">
        <v>-7828</v>
      </c>
      <c r="C52">
        <v>17017.28</v>
      </c>
      <c r="D52">
        <v>14334.37</v>
      </c>
      <c r="E52">
        <v>0</v>
      </c>
      <c r="F52">
        <v>6400</v>
      </c>
      <c r="G52">
        <v>194.17</v>
      </c>
      <c r="H52">
        <v>195.02</v>
      </c>
      <c r="I52">
        <v>263.82</v>
      </c>
      <c r="J52">
        <v>199.48</v>
      </c>
      <c r="K52">
        <v>271.1</v>
      </c>
      <c r="L52">
        <v>271.79</v>
      </c>
      <c r="M52">
        <v>499.91</v>
      </c>
      <c r="N52">
        <v>0</v>
      </c>
      <c r="O52">
        <v>0</v>
      </c>
      <c r="P52">
        <v>298.8</v>
      </c>
      <c r="Q52">
        <v>21925.71</v>
      </c>
      <c r="R52">
        <v>7634.922</v>
      </c>
      <c r="S52">
        <v>4444.758</v>
      </c>
      <c r="T52">
        <v>11690.828</v>
      </c>
      <c r="U52">
        <v>16135.586</v>
      </c>
      <c r="V52">
        <v>-1028.636</v>
      </c>
      <c r="W52">
        <v>50.036</v>
      </c>
      <c r="X52">
        <v>19143.71</v>
      </c>
      <c r="Y52">
        <v>545.096</v>
      </c>
      <c r="Z52">
        <v>832.43</v>
      </c>
      <c r="AA52" t="s">
        <v>58</v>
      </c>
      <c r="AB52">
        <v>-4814.962</v>
      </c>
      <c r="AC52">
        <v>-0.05</v>
      </c>
      <c r="AD52">
        <v>0.05</v>
      </c>
      <c r="AE52">
        <v>0</v>
      </c>
      <c r="AF52">
        <v>0</v>
      </c>
      <c r="AG52">
        <v>0</v>
      </c>
      <c r="AH52">
        <v>0</v>
      </c>
      <c r="AI52">
        <v>8257</v>
      </c>
      <c r="AJ52">
        <v>23253.1</v>
      </c>
      <c r="AK52">
        <v>31510.1</v>
      </c>
      <c r="AL52">
        <v>33513.88</v>
      </c>
      <c r="AM52">
        <v>14340.29</v>
      </c>
      <c r="AN52">
        <v>19173.59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-0.05</v>
      </c>
      <c r="BM52" s="9">
        <f t="shared" si="113"/>
        <v>0.05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21526.03</v>
      </c>
      <c r="B53">
        <v>-8025</v>
      </c>
      <c r="C53">
        <v>17123.48</v>
      </c>
      <c r="D53">
        <v>13796.82</v>
      </c>
      <c r="E53">
        <v>0</v>
      </c>
      <c r="F53">
        <v>6596</v>
      </c>
      <c r="G53">
        <v>195.02</v>
      </c>
      <c r="H53">
        <v>195.02</v>
      </c>
      <c r="I53">
        <v>264.87</v>
      </c>
      <c r="J53">
        <v>200.84</v>
      </c>
      <c r="K53">
        <v>271.1</v>
      </c>
      <c r="L53">
        <v>271.79</v>
      </c>
      <c r="M53">
        <v>500.73</v>
      </c>
      <c r="N53">
        <v>0</v>
      </c>
      <c r="O53">
        <v>0</v>
      </c>
      <c r="P53">
        <v>302.4</v>
      </c>
      <c r="Q53">
        <v>21773.55</v>
      </c>
      <c r="R53">
        <v>8038.661</v>
      </c>
      <c r="S53">
        <v>4445.147</v>
      </c>
      <c r="T53">
        <v>11559.61</v>
      </c>
      <c r="U53">
        <v>16004.757</v>
      </c>
      <c r="V53">
        <v>-1019.714</v>
      </c>
      <c r="W53">
        <v>50.002</v>
      </c>
      <c r="X53">
        <v>18923.23</v>
      </c>
      <c r="Y53">
        <v>719.922</v>
      </c>
      <c r="Z53">
        <v>855.15</v>
      </c>
      <c r="AA53" t="s">
        <v>58</v>
      </c>
      <c r="AB53">
        <v>-4909.513</v>
      </c>
      <c r="AC53">
        <v>0</v>
      </c>
      <c r="AD53">
        <v>0</v>
      </c>
      <c r="AE53">
        <v>0</v>
      </c>
      <c r="AF53">
        <v>0</v>
      </c>
      <c r="AG53">
        <v>211.11</v>
      </c>
      <c r="AH53">
        <v>211.11</v>
      </c>
      <c r="AI53">
        <v>8514</v>
      </c>
      <c r="AJ53">
        <v>23151.1</v>
      </c>
      <c r="AK53">
        <v>31665.1</v>
      </c>
      <c r="AL53">
        <v>33564.95</v>
      </c>
      <c r="AM53">
        <v>14455.5</v>
      </c>
      <c r="AN53">
        <v>19109.45</v>
      </c>
      <c r="AO53">
        <v>0</v>
      </c>
      <c r="AP53">
        <v>14.2</v>
      </c>
      <c r="AS53">
        <v>0</v>
      </c>
      <c r="AT53" s="7">
        <v>0</v>
      </c>
      <c r="AU53">
        <v>211.11</v>
      </c>
      <c r="AV53">
        <v>0</v>
      </c>
      <c r="AW53">
        <v>301</v>
      </c>
      <c r="AX53" s="7">
        <v>300</v>
      </c>
      <c r="AY53">
        <v>211.11</v>
      </c>
      <c r="AZ53">
        <v>0</v>
      </c>
      <c r="BC53" s="9">
        <f t="shared" si="0"/>
        <v>211.11</v>
      </c>
      <c r="BD53" s="9">
        <f t="shared" ref="BD53:BF53" si="114">AF53</f>
        <v>0</v>
      </c>
      <c r="BE53" s="9">
        <f t="shared" si="114"/>
        <v>211.11</v>
      </c>
      <c r="BF53" s="9">
        <f t="shared" si="114"/>
        <v>211.11</v>
      </c>
      <c r="BG53">
        <f t="shared" si="5"/>
        <v>0</v>
      </c>
      <c r="BH53" s="14">
        <f t="shared" si="6"/>
        <v>1</v>
      </c>
      <c r="BI53">
        <f t="shared" si="7"/>
        <v>1</v>
      </c>
      <c r="BJ53">
        <f t="shared" si="8"/>
        <v>211.11</v>
      </c>
      <c r="BK53" s="9">
        <f t="shared" si="2"/>
        <v>0</v>
      </c>
      <c r="BL53" s="9">
        <f t="shared" ref="BL53:BN53" si="115">AC53</f>
        <v>0</v>
      </c>
      <c r="BM53" s="9">
        <f t="shared" si="115"/>
        <v>0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21167.17</v>
      </c>
      <c r="B54">
        <v>-8228</v>
      </c>
      <c r="C54">
        <v>17235.01</v>
      </c>
      <c r="D54">
        <v>13509.58</v>
      </c>
      <c r="E54">
        <v>0</v>
      </c>
      <c r="F54">
        <v>6800</v>
      </c>
      <c r="G54">
        <v>195.02</v>
      </c>
      <c r="H54">
        <v>195.02</v>
      </c>
      <c r="I54">
        <v>265.51</v>
      </c>
      <c r="J54">
        <v>200.19</v>
      </c>
      <c r="K54">
        <v>271.33</v>
      </c>
      <c r="L54">
        <v>271.79</v>
      </c>
      <c r="M54">
        <v>500.32</v>
      </c>
      <c r="N54">
        <v>0</v>
      </c>
      <c r="O54">
        <v>0</v>
      </c>
      <c r="P54">
        <v>304.1</v>
      </c>
      <c r="Q54">
        <v>21539.8</v>
      </c>
      <c r="R54">
        <v>8212.162</v>
      </c>
      <c r="S54">
        <v>4434.04</v>
      </c>
      <c r="T54">
        <v>11460.478</v>
      </c>
      <c r="U54">
        <v>15894.518</v>
      </c>
      <c r="V54">
        <v>-1012.996</v>
      </c>
      <c r="W54">
        <v>49.982</v>
      </c>
      <c r="X54">
        <v>18916.67</v>
      </c>
      <c r="Y54">
        <v>729.084</v>
      </c>
      <c r="Z54">
        <v>864.7</v>
      </c>
      <c r="AA54" t="s">
        <v>58</v>
      </c>
      <c r="AB54">
        <v>-5016.11</v>
      </c>
      <c r="AC54">
        <v>0</v>
      </c>
      <c r="AD54">
        <v>0</v>
      </c>
      <c r="AE54">
        <v>0</v>
      </c>
      <c r="AF54">
        <v>0</v>
      </c>
      <c r="AG54">
        <v>244.44</v>
      </c>
      <c r="AH54">
        <v>244.44</v>
      </c>
      <c r="AI54">
        <v>8779</v>
      </c>
      <c r="AJ54">
        <v>23100.1</v>
      </c>
      <c r="AK54">
        <v>31879.1</v>
      </c>
      <c r="AL54">
        <v>33531.41</v>
      </c>
      <c r="AM54">
        <v>14560.61</v>
      </c>
      <c r="AN54">
        <v>18970.8</v>
      </c>
      <c r="AO54">
        <v>0</v>
      </c>
      <c r="AP54">
        <v>18.44</v>
      </c>
      <c r="AS54">
        <v>0</v>
      </c>
      <c r="AT54" s="7">
        <v>0</v>
      </c>
      <c r="AU54">
        <v>244.44</v>
      </c>
      <c r="AV54">
        <v>0</v>
      </c>
      <c r="AW54">
        <v>301</v>
      </c>
      <c r="AX54" s="7">
        <v>300.99</v>
      </c>
      <c r="AY54">
        <v>244.44</v>
      </c>
      <c r="AZ54">
        <v>0</v>
      </c>
      <c r="BC54" s="10">
        <f t="shared" si="0"/>
        <v>244.44</v>
      </c>
      <c r="BD54" s="10">
        <f t="shared" ref="BD54:BF54" si="116">AF54</f>
        <v>0</v>
      </c>
      <c r="BE54" s="10">
        <f t="shared" si="116"/>
        <v>244.44</v>
      </c>
      <c r="BF54" s="10">
        <f t="shared" si="116"/>
        <v>244.44</v>
      </c>
      <c r="BG54" s="1">
        <f t="shared" si="5"/>
        <v>0</v>
      </c>
      <c r="BH54" s="1">
        <f t="shared" si="6"/>
        <v>1</v>
      </c>
      <c r="BI54">
        <f t="shared" si="7"/>
        <v>1</v>
      </c>
      <c r="BJ54" s="1">
        <f t="shared" si="8"/>
        <v>244.44</v>
      </c>
      <c r="BK54" s="10">
        <f t="shared" si="2"/>
        <v>0</v>
      </c>
      <c r="BL54" s="10">
        <f t="shared" ref="BL54:BN54" si="117">AC54</f>
        <v>0</v>
      </c>
      <c r="BM54" s="10">
        <f t="shared" si="117"/>
        <v>0</v>
      </c>
      <c r="BN54" s="10">
        <f t="shared" si="117"/>
        <v>0</v>
      </c>
      <c r="BO54" s="1">
        <f t="shared" si="10"/>
        <v>1</v>
      </c>
      <c r="BP54" s="1">
        <f t="shared" si="11"/>
        <v>0</v>
      </c>
      <c r="BQ54">
        <f t="shared" si="12"/>
        <v>1</v>
      </c>
      <c r="BR54" s="1">
        <f t="shared" si="13"/>
        <v>0</v>
      </c>
    </row>
    <row r="55" spans="1:70">
      <c r="A55">
        <v>21246.56</v>
      </c>
      <c r="B55">
        <v>-8250</v>
      </c>
      <c r="C55">
        <v>17262.43</v>
      </c>
      <c r="D55">
        <v>13561.39</v>
      </c>
      <c r="E55">
        <v>0</v>
      </c>
      <c r="F55">
        <v>6822</v>
      </c>
      <c r="G55">
        <v>194.17</v>
      </c>
      <c r="H55">
        <v>193.33</v>
      </c>
      <c r="I55">
        <v>264.83</v>
      </c>
      <c r="J55">
        <v>199.68</v>
      </c>
      <c r="K55">
        <v>271.33</v>
      </c>
      <c r="L55">
        <v>271.1</v>
      </c>
      <c r="M55">
        <v>499.91</v>
      </c>
      <c r="N55">
        <v>0</v>
      </c>
      <c r="O55">
        <v>0</v>
      </c>
      <c r="P55">
        <v>303.3</v>
      </c>
      <c r="Q55">
        <v>21182.69</v>
      </c>
      <c r="R55">
        <v>8639.353</v>
      </c>
      <c r="S55">
        <v>4447.927</v>
      </c>
      <c r="T55">
        <v>11175.971</v>
      </c>
      <c r="U55">
        <v>15623.898</v>
      </c>
      <c r="V55">
        <v>-1003.964</v>
      </c>
      <c r="W55">
        <v>49.97</v>
      </c>
      <c r="X55">
        <v>18763.73</v>
      </c>
      <c r="Y55">
        <v>970.305</v>
      </c>
      <c r="Z55">
        <v>868.52</v>
      </c>
      <c r="AA55" t="s">
        <v>58</v>
      </c>
      <c r="AB55">
        <v>-5011.208</v>
      </c>
      <c r="AC55">
        <v>-0.05</v>
      </c>
      <c r="AD55">
        <v>0.05</v>
      </c>
      <c r="AE55">
        <v>0</v>
      </c>
      <c r="AF55">
        <v>0</v>
      </c>
      <c r="AG55">
        <v>244.44</v>
      </c>
      <c r="AH55">
        <v>244.44</v>
      </c>
      <c r="AI55">
        <v>8768</v>
      </c>
      <c r="AJ55">
        <v>23024.1</v>
      </c>
      <c r="AK55">
        <v>31792.1</v>
      </c>
      <c r="AL55">
        <v>33359.12</v>
      </c>
      <c r="AM55">
        <v>14656.92</v>
      </c>
      <c r="AN55">
        <v>18702.2</v>
      </c>
      <c r="AO55">
        <v>0</v>
      </c>
      <c r="AP55">
        <v>18.6</v>
      </c>
      <c r="AS55">
        <v>0</v>
      </c>
      <c r="AT55" s="7">
        <v>0</v>
      </c>
      <c r="AU55">
        <v>244.44</v>
      </c>
      <c r="AV55">
        <v>0</v>
      </c>
      <c r="AW55">
        <v>301</v>
      </c>
      <c r="AX55" s="7">
        <v>300.5</v>
      </c>
      <c r="AY55">
        <v>244.44</v>
      </c>
      <c r="AZ55">
        <v>0</v>
      </c>
      <c r="BC55" s="9">
        <f t="shared" si="0"/>
        <v>244.44</v>
      </c>
      <c r="BD55" s="9">
        <f t="shared" ref="BD55:BF55" si="118">AF55</f>
        <v>0</v>
      </c>
      <c r="BE55" s="9">
        <f t="shared" si="118"/>
        <v>244.44</v>
      </c>
      <c r="BF55" s="9">
        <f t="shared" si="118"/>
        <v>244.44</v>
      </c>
      <c r="BG55">
        <f t="shared" si="5"/>
        <v>0</v>
      </c>
      <c r="BH55" s="14">
        <f t="shared" si="6"/>
        <v>1</v>
      </c>
      <c r="BI55">
        <f t="shared" si="7"/>
        <v>1</v>
      </c>
      <c r="BJ55">
        <f t="shared" si="8"/>
        <v>244.44</v>
      </c>
      <c r="BK55" s="9">
        <f t="shared" si="2"/>
        <v>0</v>
      </c>
      <c r="BL55" s="9">
        <f t="shared" ref="BL55:BN55" si="119">AC55</f>
        <v>-0.05</v>
      </c>
      <c r="BM55" s="9">
        <f t="shared" si="119"/>
        <v>0.05</v>
      </c>
      <c r="BN55" s="9">
        <f t="shared" si="119"/>
        <v>0</v>
      </c>
      <c r="BO55">
        <f t="shared" si="10"/>
        <v>1</v>
      </c>
      <c r="BP55">
        <f t="shared" si="11"/>
        <v>0</v>
      </c>
      <c r="BQ55">
        <f t="shared" si="12"/>
        <v>1</v>
      </c>
      <c r="BR55">
        <f t="shared" si="13"/>
        <v>0</v>
      </c>
    </row>
    <row r="56" spans="1:70">
      <c r="A56">
        <v>21331.67</v>
      </c>
      <c r="B56">
        <v>-8275</v>
      </c>
      <c r="C56">
        <v>17281.19</v>
      </c>
      <c r="D56">
        <v>13602.62</v>
      </c>
      <c r="E56">
        <v>19.94</v>
      </c>
      <c r="F56">
        <v>6847</v>
      </c>
      <c r="G56">
        <v>194.17</v>
      </c>
      <c r="H56">
        <v>195.02</v>
      </c>
      <c r="I56">
        <v>265.23</v>
      </c>
      <c r="J56">
        <v>201.07</v>
      </c>
      <c r="K56">
        <v>271.33</v>
      </c>
      <c r="L56">
        <v>271.56</v>
      </c>
      <c r="M56">
        <v>523.76</v>
      </c>
      <c r="N56">
        <v>0</v>
      </c>
      <c r="O56">
        <v>0</v>
      </c>
      <c r="P56">
        <v>302.6</v>
      </c>
      <c r="Q56">
        <v>21385.43</v>
      </c>
      <c r="R56">
        <v>8483.803</v>
      </c>
      <c r="S56">
        <v>4457.022</v>
      </c>
      <c r="T56">
        <v>10896.256</v>
      </c>
      <c r="U56">
        <v>15353.278</v>
      </c>
      <c r="V56">
        <v>-1000.381</v>
      </c>
      <c r="W56">
        <v>49.974</v>
      </c>
      <c r="X56">
        <v>18663.43</v>
      </c>
      <c r="Y56">
        <v>1051.807</v>
      </c>
      <c r="Z56">
        <v>873.08</v>
      </c>
      <c r="AA56" t="s">
        <v>58</v>
      </c>
      <c r="AB56">
        <v>-5002.523</v>
      </c>
      <c r="AC56">
        <v>-0.04</v>
      </c>
      <c r="AD56">
        <v>222.23</v>
      </c>
      <c r="AE56">
        <v>222.19</v>
      </c>
      <c r="AF56">
        <v>0</v>
      </c>
      <c r="AG56">
        <v>244.44</v>
      </c>
      <c r="AH56">
        <v>244.44</v>
      </c>
      <c r="AI56">
        <v>8762</v>
      </c>
      <c r="AJ56">
        <v>22973.1</v>
      </c>
      <c r="AK56">
        <v>31735.1</v>
      </c>
      <c r="AL56">
        <v>33125.06</v>
      </c>
      <c r="AM56">
        <v>14714.15</v>
      </c>
      <c r="AN56">
        <v>18410.91</v>
      </c>
      <c r="AO56">
        <v>19.94</v>
      </c>
      <c r="AP56">
        <v>18.84</v>
      </c>
      <c r="AS56">
        <v>0</v>
      </c>
      <c r="AT56" s="7">
        <v>0</v>
      </c>
      <c r="AU56">
        <v>244.44</v>
      </c>
      <c r="AV56">
        <v>222.19</v>
      </c>
      <c r="AW56">
        <v>301</v>
      </c>
      <c r="AX56" s="7">
        <v>301</v>
      </c>
      <c r="AY56">
        <v>244.44</v>
      </c>
      <c r="AZ56">
        <v>222.19</v>
      </c>
      <c r="BC56" s="9">
        <f t="shared" si="0"/>
        <v>244.44</v>
      </c>
      <c r="BD56" s="9">
        <f t="shared" ref="BD56:BF56" si="120">AF56</f>
        <v>0</v>
      </c>
      <c r="BE56" s="9">
        <f t="shared" si="120"/>
        <v>244.44</v>
      </c>
      <c r="BF56" s="9">
        <f t="shared" si="120"/>
        <v>244.44</v>
      </c>
      <c r="BG56">
        <f t="shared" si="5"/>
        <v>0</v>
      </c>
      <c r="BH56" s="14">
        <f t="shared" si="6"/>
        <v>1</v>
      </c>
      <c r="BI56">
        <f t="shared" si="7"/>
        <v>1</v>
      </c>
      <c r="BJ56">
        <f t="shared" si="8"/>
        <v>244.44</v>
      </c>
      <c r="BK56" s="9">
        <f t="shared" si="2"/>
        <v>222.19</v>
      </c>
      <c r="BL56" s="9">
        <f t="shared" ref="BL56:BN56" si="121">AC56</f>
        <v>-0.04</v>
      </c>
      <c r="BM56" s="9">
        <f t="shared" si="121"/>
        <v>222.23</v>
      </c>
      <c r="BN56" s="9">
        <f t="shared" si="121"/>
        <v>222.19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222.23</v>
      </c>
    </row>
    <row r="57" spans="1:70">
      <c r="A57">
        <v>21288.57</v>
      </c>
      <c r="B57">
        <v>-8300</v>
      </c>
      <c r="C57">
        <v>17299.58</v>
      </c>
      <c r="D57">
        <v>13411.48</v>
      </c>
      <c r="E57">
        <v>19.99</v>
      </c>
      <c r="F57">
        <v>6871</v>
      </c>
      <c r="G57">
        <v>194.17</v>
      </c>
      <c r="H57">
        <v>195.02</v>
      </c>
      <c r="I57">
        <v>264.78</v>
      </c>
      <c r="J57">
        <v>200.62</v>
      </c>
      <c r="K57">
        <v>272.26</v>
      </c>
      <c r="L57">
        <v>271.79</v>
      </c>
      <c r="M57">
        <v>550.07</v>
      </c>
      <c r="N57">
        <v>0</v>
      </c>
      <c r="O57">
        <v>0</v>
      </c>
      <c r="P57">
        <v>304.1</v>
      </c>
      <c r="Q57">
        <v>21462.87</v>
      </c>
      <c r="R57">
        <v>8383.797</v>
      </c>
      <c r="S57">
        <v>4453.677</v>
      </c>
      <c r="T57">
        <v>10531.002</v>
      </c>
      <c r="U57">
        <v>14984.679</v>
      </c>
      <c r="V57">
        <v>-1035.78</v>
      </c>
      <c r="W57">
        <v>50.019</v>
      </c>
      <c r="X57">
        <v>18302.41</v>
      </c>
      <c r="Y57">
        <v>1265.844</v>
      </c>
      <c r="Z57">
        <v>875.58</v>
      </c>
      <c r="AA57" t="s">
        <v>58</v>
      </c>
      <c r="AB57">
        <v>-4993.278</v>
      </c>
      <c r="AC57">
        <v>-0.05</v>
      </c>
      <c r="AD57">
        <v>222.23</v>
      </c>
      <c r="AE57">
        <v>222.18</v>
      </c>
      <c r="AF57">
        <v>0</v>
      </c>
      <c r="AG57">
        <v>244.44</v>
      </c>
      <c r="AH57">
        <v>244.44</v>
      </c>
      <c r="AI57">
        <v>8756</v>
      </c>
      <c r="AJ57">
        <v>23049.1</v>
      </c>
      <c r="AK57">
        <v>31805.1</v>
      </c>
      <c r="AL57">
        <v>32875.18</v>
      </c>
      <c r="AM57">
        <v>14799.27</v>
      </c>
      <c r="AN57">
        <v>18075.91</v>
      </c>
      <c r="AO57">
        <v>19.99</v>
      </c>
      <c r="AP57">
        <v>18.96</v>
      </c>
      <c r="AS57">
        <v>0</v>
      </c>
      <c r="AT57" s="7">
        <v>0</v>
      </c>
      <c r="AU57">
        <v>244.44</v>
      </c>
      <c r="AV57">
        <v>222.18</v>
      </c>
      <c r="AW57">
        <v>301</v>
      </c>
      <c r="AX57" s="7">
        <v>301</v>
      </c>
      <c r="AY57">
        <v>244.44</v>
      </c>
      <c r="AZ57">
        <v>222.18</v>
      </c>
      <c r="BC57" s="9">
        <f t="shared" si="0"/>
        <v>244.44</v>
      </c>
      <c r="BD57" s="9">
        <f t="shared" ref="BD57:BF57" si="122">AF57</f>
        <v>0</v>
      </c>
      <c r="BE57" s="9">
        <f t="shared" si="122"/>
        <v>244.44</v>
      </c>
      <c r="BF57" s="9">
        <f t="shared" si="122"/>
        <v>244.44</v>
      </c>
      <c r="BG57">
        <f t="shared" si="5"/>
        <v>0</v>
      </c>
      <c r="BH57" s="14">
        <f t="shared" si="6"/>
        <v>1</v>
      </c>
      <c r="BI57">
        <f t="shared" si="7"/>
        <v>1</v>
      </c>
      <c r="BJ57">
        <f t="shared" si="8"/>
        <v>244.44</v>
      </c>
      <c r="BK57" s="9">
        <f t="shared" si="2"/>
        <v>222.18</v>
      </c>
      <c r="BL57" s="9">
        <f t="shared" ref="BL57:BN57" si="123">AC57</f>
        <v>-0.05</v>
      </c>
      <c r="BM57" s="9">
        <f t="shared" si="123"/>
        <v>222.23</v>
      </c>
      <c r="BN57" s="9">
        <f t="shared" si="123"/>
        <v>222.18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222.23</v>
      </c>
    </row>
    <row r="58" spans="1:70">
      <c r="A58">
        <v>21408.61</v>
      </c>
      <c r="B58">
        <v>-8333</v>
      </c>
      <c r="C58">
        <v>17341.1</v>
      </c>
      <c r="D58">
        <v>13295.32</v>
      </c>
      <c r="E58">
        <v>20.23</v>
      </c>
      <c r="F58">
        <v>6905</v>
      </c>
      <c r="G58">
        <v>193.33</v>
      </c>
      <c r="H58">
        <v>195.89</v>
      </c>
      <c r="I58">
        <v>265.04</v>
      </c>
      <c r="J58">
        <v>199.76</v>
      </c>
      <c r="K58">
        <v>270.86</v>
      </c>
      <c r="L58">
        <v>272.26</v>
      </c>
      <c r="M58">
        <v>585.42</v>
      </c>
      <c r="N58">
        <v>0</v>
      </c>
      <c r="O58">
        <v>0</v>
      </c>
      <c r="P58">
        <v>303.8</v>
      </c>
      <c r="Q58">
        <v>21736.1</v>
      </c>
      <c r="R58">
        <v>8180.54</v>
      </c>
      <c r="S58">
        <v>3736.09</v>
      </c>
      <c r="T58">
        <v>10781.578</v>
      </c>
      <c r="U58">
        <v>14517.668</v>
      </c>
      <c r="V58">
        <v>-752.62</v>
      </c>
      <c r="W58">
        <v>49.981</v>
      </c>
      <c r="X58">
        <v>18286.98</v>
      </c>
      <c r="Y58">
        <v>912.984</v>
      </c>
      <c r="Z58">
        <v>876.63</v>
      </c>
      <c r="AA58" t="s">
        <v>58</v>
      </c>
      <c r="AB58">
        <v>-4991.597</v>
      </c>
      <c r="AC58">
        <v>-0.03</v>
      </c>
      <c r="AD58">
        <v>222.22</v>
      </c>
      <c r="AE58">
        <v>222.19</v>
      </c>
      <c r="AF58">
        <v>0</v>
      </c>
      <c r="AG58">
        <v>244.44</v>
      </c>
      <c r="AH58">
        <v>244.44</v>
      </c>
      <c r="AI58">
        <v>8756</v>
      </c>
      <c r="AJ58">
        <v>23330.1</v>
      </c>
      <c r="AK58">
        <v>32086.1</v>
      </c>
      <c r="AL58">
        <v>32557.96</v>
      </c>
      <c r="AM58">
        <v>14920.67</v>
      </c>
      <c r="AN58">
        <v>17637.29</v>
      </c>
      <c r="AO58">
        <v>20.23</v>
      </c>
      <c r="AP58">
        <v>19.07</v>
      </c>
      <c r="AS58">
        <v>0</v>
      </c>
      <c r="AT58" s="7">
        <v>0</v>
      </c>
      <c r="AU58">
        <v>244.44</v>
      </c>
      <c r="AV58">
        <v>222.19</v>
      </c>
      <c r="AW58">
        <v>301</v>
      </c>
      <c r="AX58" s="7">
        <v>301</v>
      </c>
      <c r="AY58">
        <v>244.44</v>
      </c>
      <c r="AZ58">
        <v>222.19</v>
      </c>
      <c r="BC58" s="9">
        <f t="shared" si="0"/>
        <v>244.44</v>
      </c>
      <c r="BD58" s="9">
        <f t="shared" ref="BD58:BF58" si="124">AF58</f>
        <v>0</v>
      </c>
      <c r="BE58" s="9">
        <f t="shared" si="124"/>
        <v>244.44</v>
      </c>
      <c r="BF58" s="9">
        <f t="shared" si="124"/>
        <v>244.44</v>
      </c>
      <c r="BG58">
        <f t="shared" si="5"/>
        <v>0</v>
      </c>
      <c r="BH58" s="14">
        <f t="shared" si="6"/>
        <v>1</v>
      </c>
      <c r="BI58">
        <f t="shared" si="7"/>
        <v>1</v>
      </c>
      <c r="BJ58">
        <f t="shared" si="8"/>
        <v>244.44</v>
      </c>
      <c r="BK58" s="9">
        <f t="shared" si="2"/>
        <v>222.19</v>
      </c>
      <c r="BL58" s="9">
        <f t="shared" ref="BL58:BN58" si="125">AC58</f>
        <v>-0.03</v>
      </c>
      <c r="BM58" s="9">
        <f t="shared" si="125"/>
        <v>222.22</v>
      </c>
      <c r="BN58" s="9">
        <f t="shared" si="125"/>
        <v>222.19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222.22</v>
      </c>
    </row>
    <row r="59" spans="1:70">
      <c r="A59">
        <v>21717.13</v>
      </c>
      <c r="B59">
        <v>-8287</v>
      </c>
      <c r="C59">
        <v>17564.36</v>
      </c>
      <c r="D59">
        <v>13352.14</v>
      </c>
      <c r="E59">
        <v>24.5</v>
      </c>
      <c r="F59">
        <v>6948</v>
      </c>
      <c r="G59">
        <v>194.17</v>
      </c>
      <c r="H59">
        <v>195.02</v>
      </c>
      <c r="I59">
        <v>264.88</v>
      </c>
      <c r="J59">
        <v>201.11</v>
      </c>
      <c r="K59">
        <v>316.68</v>
      </c>
      <c r="L59">
        <v>318.55</v>
      </c>
      <c r="M59">
        <v>658.6</v>
      </c>
      <c r="N59">
        <v>0</v>
      </c>
      <c r="O59">
        <v>0</v>
      </c>
      <c r="P59">
        <v>303.3</v>
      </c>
      <c r="Q59">
        <v>21675.71</v>
      </c>
      <c r="R59">
        <v>8282.546</v>
      </c>
      <c r="S59">
        <v>3701.019</v>
      </c>
      <c r="T59">
        <v>10426.274</v>
      </c>
      <c r="U59">
        <v>14127.292</v>
      </c>
      <c r="V59">
        <v>-465.22</v>
      </c>
      <c r="W59">
        <v>49.983</v>
      </c>
      <c r="X59">
        <v>18056.91</v>
      </c>
      <c r="Y59">
        <v>1030.771</v>
      </c>
      <c r="Z59">
        <v>862.1</v>
      </c>
      <c r="AA59" t="s">
        <v>58</v>
      </c>
      <c r="AB59">
        <v>-4875.334</v>
      </c>
      <c r="AC59">
        <v>0</v>
      </c>
      <c r="AD59">
        <v>244.44</v>
      </c>
      <c r="AE59">
        <v>244.44</v>
      </c>
      <c r="AF59">
        <v>0</v>
      </c>
      <c r="AG59">
        <v>255.56</v>
      </c>
      <c r="AH59">
        <v>255.56</v>
      </c>
      <c r="AI59">
        <v>8696</v>
      </c>
      <c r="AJ59">
        <v>23610.1</v>
      </c>
      <c r="AK59">
        <v>32306.1</v>
      </c>
      <c r="AL59">
        <v>32131.41</v>
      </c>
      <c r="AM59">
        <v>14993.12</v>
      </c>
      <c r="AN59">
        <v>17138.29</v>
      </c>
      <c r="AO59">
        <v>24.5</v>
      </c>
      <c r="AP59">
        <v>20.34</v>
      </c>
      <c r="AS59">
        <v>0</v>
      </c>
      <c r="AT59" s="7">
        <v>0</v>
      </c>
      <c r="AU59">
        <v>255.56</v>
      </c>
      <c r="AV59">
        <v>244.44</v>
      </c>
      <c r="AW59">
        <v>301</v>
      </c>
      <c r="AX59" s="7">
        <v>301</v>
      </c>
      <c r="AY59">
        <v>255.56</v>
      </c>
      <c r="AZ59">
        <v>244.44</v>
      </c>
      <c r="BC59" s="9">
        <f t="shared" si="0"/>
        <v>255.56</v>
      </c>
      <c r="BD59" s="9">
        <f t="shared" ref="BD59:BF59" si="126">AF59</f>
        <v>0</v>
      </c>
      <c r="BE59" s="9">
        <f t="shared" si="126"/>
        <v>255.56</v>
      </c>
      <c r="BF59" s="9">
        <f t="shared" si="126"/>
        <v>255.56</v>
      </c>
      <c r="BG59">
        <f t="shared" si="5"/>
        <v>0</v>
      </c>
      <c r="BH59" s="14">
        <f t="shared" si="6"/>
        <v>1</v>
      </c>
      <c r="BI59">
        <f t="shared" si="7"/>
        <v>1</v>
      </c>
      <c r="BJ59">
        <f t="shared" si="8"/>
        <v>255.56</v>
      </c>
      <c r="BK59" s="9">
        <f t="shared" si="2"/>
        <v>244.44</v>
      </c>
      <c r="BL59" s="9">
        <f t="shared" ref="BL59:BN59" si="127">AC59</f>
        <v>0</v>
      </c>
      <c r="BM59" s="9">
        <f t="shared" si="127"/>
        <v>244.44</v>
      </c>
      <c r="BN59" s="9">
        <f t="shared" si="127"/>
        <v>244.44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244.44</v>
      </c>
    </row>
    <row r="60" spans="1:70">
      <c r="A60">
        <v>22188.01</v>
      </c>
      <c r="B60">
        <v>-8244</v>
      </c>
      <c r="C60">
        <v>17618.98</v>
      </c>
      <c r="D60">
        <v>13437.86</v>
      </c>
      <c r="E60">
        <v>24.75</v>
      </c>
      <c r="F60">
        <v>6996</v>
      </c>
      <c r="G60">
        <v>194.17</v>
      </c>
      <c r="H60">
        <v>194.17</v>
      </c>
      <c r="I60">
        <v>264.72</v>
      </c>
      <c r="J60">
        <v>201.24</v>
      </c>
      <c r="K60">
        <v>315.06</v>
      </c>
      <c r="L60">
        <v>314.59</v>
      </c>
      <c r="M60">
        <v>733.01</v>
      </c>
      <c r="N60">
        <v>0</v>
      </c>
      <c r="O60">
        <v>0</v>
      </c>
      <c r="P60">
        <v>303.5</v>
      </c>
      <c r="Q60">
        <v>22187.06</v>
      </c>
      <c r="R60">
        <v>8141.508</v>
      </c>
      <c r="S60">
        <v>4035.25</v>
      </c>
      <c r="T60">
        <v>10328.638</v>
      </c>
      <c r="U60">
        <v>14363.888</v>
      </c>
      <c r="V60">
        <v>-186.36</v>
      </c>
      <c r="W60">
        <v>49.967</v>
      </c>
      <c r="X60">
        <v>18021.96</v>
      </c>
      <c r="Y60">
        <v>1062.432</v>
      </c>
      <c r="Z60">
        <v>867.31</v>
      </c>
      <c r="AA60" t="s">
        <v>58</v>
      </c>
      <c r="AB60">
        <v>-4850.961</v>
      </c>
      <c r="AC60">
        <v>0</v>
      </c>
      <c r="AD60">
        <v>244.44</v>
      </c>
      <c r="AE60">
        <v>244.44</v>
      </c>
      <c r="AF60">
        <v>0</v>
      </c>
      <c r="AG60">
        <v>255.56</v>
      </c>
      <c r="AH60">
        <v>255.56</v>
      </c>
      <c r="AI60">
        <v>8637</v>
      </c>
      <c r="AJ60">
        <v>23865.1</v>
      </c>
      <c r="AK60">
        <v>32502.1</v>
      </c>
      <c r="AL60">
        <v>31590.8</v>
      </c>
      <c r="AM60">
        <v>15070.04</v>
      </c>
      <c r="AN60">
        <v>16520.76</v>
      </c>
      <c r="AO60">
        <v>24.75</v>
      </c>
      <c r="AP60">
        <v>20.58</v>
      </c>
      <c r="AS60">
        <v>0</v>
      </c>
      <c r="AT60" s="7">
        <v>0</v>
      </c>
      <c r="AU60">
        <v>255.56</v>
      </c>
      <c r="AV60">
        <v>244.44</v>
      </c>
      <c r="AW60">
        <v>301</v>
      </c>
      <c r="AX60" s="7">
        <v>301</v>
      </c>
      <c r="AY60">
        <v>255.56</v>
      </c>
      <c r="AZ60">
        <v>244.44</v>
      </c>
      <c r="BC60" s="10">
        <f t="shared" si="0"/>
        <v>255.56</v>
      </c>
      <c r="BD60" s="10">
        <f t="shared" ref="BD60:BF60" si="128">AF60</f>
        <v>0</v>
      </c>
      <c r="BE60" s="10">
        <f t="shared" si="128"/>
        <v>255.56</v>
      </c>
      <c r="BF60" s="10">
        <f t="shared" si="128"/>
        <v>255.56</v>
      </c>
      <c r="BG60" s="1">
        <f t="shared" si="5"/>
        <v>0</v>
      </c>
      <c r="BH60" s="1">
        <f t="shared" si="6"/>
        <v>1</v>
      </c>
      <c r="BI60">
        <f t="shared" si="7"/>
        <v>1</v>
      </c>
      <c r="BJ60" s="1">
        <f t="shared" si="8"/>
        <v>255.56</v>
      </c>
      <c r="BK60" s="10">
        <f t="shared" si="2"/>
        <v>244.44</v>
      </c>
      <c r="BL60" s="10">
        <f t="shared" ref="BL60:BN60" si="129">AC60</f>
        <v>0</v>
      </c>
      <c r="BM60" s="10">
        <f t="shared" si="129"/>
        <v>244.44</v>
      </c>
      <c r="BN60" s="10">
        <f t="shared" si="129"/>
        <v>244.44</v>
      </c>
      <c r="BO60" s="1">
        <f t="shared" si="10"/>
        <v>0</v>
      </c>
      <c r="BP60" s="1">
        <f t="shared" si="11"/>
        <v>1</v>
      </c>
      <c r="BQ60">
        <f t="shared" si="12"/>
        <v>1</v>
      </c>
      <c r="BR60" s="1">
        <f t="shared" si="13"/>
        <v>244.44</v>
      </c>
    </row>
    <row r="61" spans="1:70">
      <c r="A61">
        <v>22540.81</v>
      </c>
      <c r="B61">
        <v>-8201</v>
      </c>
      <c r="C61">
        <v>17626.74</v>
      </c>
      <c r="D61">
        <v>13456.57</v>
      </c>
      <c r="E61">
        <v>24.56</v>
      </c>
      <c r="F61">
        <v>6999</v>
      </c>
      <c r="G61">
        <v>195.02</v>
      </c>
      <c r="H61">
        <v>195.89</v>
      </c>
      <c r="I61">
        <v>264.74</v>
      </c>
      <c r="J61">
        <v>200.27</v>
      </c>
      <c r="K61">
        <v>312.5</v>
      </c>
      <c r="L61">
        <v>313.43</v>
      </c>
      <c r="M61">
        <v>776.18</v>
      </c>
      <c r="N61">
        <v>0</v>
      </c>
      <c r="O61">
        <v>0</v>
      </c>
      <c r="P61">
        <v>303</v>
      </c>
      <c r="Q61">
        <v>22545.28</v>
      </c>
      <c r="R61">
        <v>7972.33</v>
      </c>
      <c r="S61">
        <v>4511.345</v>
      </c>
      <c r="T61">
        <v>10182.298</v>
      </c>
      <c r="U61">
        <v>14693.643</v>
      </c>
      <c r="V61">
        <v>-183.26</v>
      </c>
      <c r="W61">
        <v>50.028</v>
      </c>
      <c r="X61">
        <v>17990.27</v>
      </c>
      <c r="Y61">
        <v>1107.184</v>
      </c>
      <c r="Z61">
        <v>881.37</v>
      </c>
      <c r="AA61" t="s">
        <v>58</v>
      </c>
      <c r="AB61">
        <v>-4829.669</v>
      </c>
      <c r="AC61">
        <v>0</v>
      </c>
      <c r="AD61">
        <v>244.44</v>
      </c>
      <c r="AE61">
        <v>244.44</v>
      </c>
      <c r="AF61">
        <v>0</v>
      </c>
      <c r="AG61">
        <v>255.56</v>
      </c>
      <c r="AH61">
        <v>255.56</v>
      </c>
      <c r="AI61">
        <v>8578</v>
      </c>
      <c r="AJ61">
        <v>24273.1</v>
      </c>
      <c r="AK61">
        <v>32851.1</v>
      </c>
      <c r="AL61">
        <v>30999.85</v>
      </c>
      <c r="AM61">
        <v>15185.51</v>
      </c>
      <c r="AN61">
        <v>15814.34</v>
      </c>
      <c r="AO61">
        <v>24.56</v>
      </c>
      <c r="AP61">
        <v>20.37</v>
      </c>
      <c r="AS61">
        <v>0</v>
      </c>
      <c r="AT61" s="7">
        <v>0</v>
      </c>
      <c r="AU61">
        <v>255.56</v>
      </c>
      <c r="AV61">
        <v>244.44</v>
      </c>
      <c r="AW61">
        <v>301</v>
      </c>
      <c r="AX61" s="7">
        <v>301</v>
      </c>
      <c r="AY61">
        <v>255.56</v>
      </c>
      <c r="AZ61">
        <v>244.44</v>
      </c>
      <c r="BC61" s="9">
        <f t="shared" si="0"/>
        <v>255.56</v>
      </c>
      <c r="BD61" s="9">
        <f t="shared" ref="BD61:BF61" si="130">AF61</f>
        <v>0</v>
      </c>
      <c r="BE61" s="9">
        <f t="shared" si="130"/>
        <v>255.56</v>
      </c>
      <c r="BF61" s="9">
        <f t="shared" si="130"/>
        <v>255.56</v>
      </c>
      <c r="BG61">
        <f t="shared" si="5"/>
        <v>0</v>
      </c>
      <c r="BH61" s="14">
        <f t="shared" si="6"/>
        <v>1</v>
      </c>
      <c r="BI61">
        <f t="shared" si="7"/>
        <v>1</v>
      </c>
      <c r="BJ61">
        <f t="shared" si="8"/>
        <v>255.56</v>
      </c>
      <c r="BK61" s="9">
        <f t="shared" si="2"/>
        <v>244.44</v>
      </c>
      <c r="BL61" s="9">
        <f t="shared" ref="BL61:BN61" si="131">AC61</f>
        <v>0</v>
      </c>
      <c r="BM61" s="9">
        <f t="shared" si="131"/>
        <v>244.44</v>
      </c>
      <c r="BN61" s="9">
        <f t="shared" si="131"/>
        <v>244.44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244.44</v>
      </c>
    </row>
    <row r="62" spans="1:70">
      <c r="A62">
        <v>22911.32</v>
      </c>
      <c r="B62">
        <v>-8167</v>
      </c>
      <c r="C62">
        <v>17618.02</v>
      </c>
      <c r="D62">
        <v>13353.62</v>
      </c>
      <c r="E62">
        <v>24.31</v>
      </c>
      <c r="F62">
        <v>6998</v>
      </c>
      <c r="G62">
        <v>194.17</v>
      </c>
      <c r="H62">
        <v>195.02</v>
      </c>
      <c r="I62">
        <v>265.24</v>
      </c>
      <c r="J62">
        <v>200.85</v>
      </c>
      <c r="K62">
        <v>313.43</v>
      </c>
      <c r="L62">
        <v>314.13</v>
      </c>
      <c r="M62">
        <v>776.18</v>
      </c>
      <c r="N62">
        <v>0</v>
      </c>
      <c r="O62">
        <v>0</v>
      </c>
      <c r="P62">
        <v>303.7</v>
      </c>
      <c r="Q62">
        <v>22976.8</v>
      </c>
      <c r="R62">
        <v>8221.162</v>
      </c>
      <c r="S62">
        <v>5295.943</v>
      </c>
      <c r="T62">
        <v>10058.904</v>
      </c>
      <c r="U62">
        <v>15354.847</v>
      </c>
      <c r="V62">
        <v>-180.23</v>
      </c>
      <c r="W62">
        <v>49.978</v>
      </c>
      <c r="X62">
        <v>18114.72</v>
      </c>
      <c r="Y62">
        <v>696.455</v>
      </c>
      <c r="Z62">
        <v>873.82</v>
      </c>
      <c r="AA62" t="s">
        <v>58</v>
      </c>
      <c r="AB62">
        <v>-4823.787</v>
      </c>
      <c r="AC62">
        <v>0</v>
      </c>
      <c r="AD62">
        <v>244.44</v>
      </c>
      <c r="AE62">
        <v>244.44</v>
      </c>
      <c r="AF62">
        <v>0</v>
      </c>
      <c r="AG62">
        <v>255.56</v>
      </c>
      <c r="AH62">
        <v>255.56</v>
      </c>
      <c r="AI62">
        <v>8526</v>
      </c>
      <c r="AJ62">
        <v>24706.1</v>
      </c>
      <c r="AK62">
        <v>33232.1</v>
      </c>
      <c r="AL62">
        <v>30649.69</v>
      </c>
      <c r="AM62">
        <v>15575.01</v>
      </c>
      <c r="AN62">
        <v>15074.68</v>
      </c>
      <c r="AO62">
        <v>24.31</v>
      </c>
      <c r="AP62">
        <v>19.99</v>
      </c>
      <c r="AS62">
        <v>0</v>
      </c>
      <c r="AT62" s="7">
        <v>0</v>
      </c>
      <c r="AU62">
        <v>255.56</v>
      </c>
      <c r="AV62">
        <v>244.44</v>
      </c>
      <c r="AW62">
        <v>301</v>
      </c>
      <c r="AX62" s="7">
        <v>301</v>
      </c>
      <c r="AY62">
        <v>255.56</v>
      </c>
      <c r="AZ62">
        <v>244.44</v>
      </c>
      <c r="BC62" s="9">
        <f t="shared" si="0"/>
        <v>255.56</v>
      </c>
      <c r="BD62" s="9">
        <f t="shared" ref="BD62:BF62" si="132">AF62</f>
        <v>0</v>
      </c>
      <c r="BE62" s="9">
        <f t="shared" si="132"/>
        <v>255.56</v>
      </c>
      <c r="BF62" s="9">
        <f t="shared" si="132"/>
        <v>255.56</v>
      </c>
      <c r="BG62">
        <f t="shared" si="5"/>
        <v>0</v>
      </c>
      <c r="BH62" s="14">
        <f t="shared" si="6"/>
        <v>1</v>
      </c>
      <c r="BI62">
        <f t="shared" si="7"/>
        <v>1</v>
      </c>
      <c r="BJ62">
        <f t="shared" si="8"/>
        <v>255.56</v>
      </c>
      <c r="BK62" s="9">
        <f t="shared" si="2"/>
        <v>244.44</v>
      </c>
      <c r="BL62" s="9">
        <f t="shared" ref="BL62:BN62" si="133">AC62</f>
        <v>0</v>
      </c>
      <c r="BM62" s="9">
        <f t="shared" si="133"/>
        <v>244.44</v>
      </c>
      <c r="BN62" s="9">
        <f t="shared" si="133"/>
        <v>244.44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244.44</v>
      </c>
    </row>
    <row r="63" spans="1:70">
      <c r="A63">
        <v>23147.61</v>
      </c>
      <c r="B63">
        <v>-8744</v>
      </c>
      <c r="C63">
        <v>18031.58</v>
      </c>
      <c r="D63">
        <v>13741.94</v>
      </c>
      <c r="E63">
        <v>24</v>
      </c>
      <c r="F63">
        <v>6997</v>
      </c>
      <c r="G63">
        <v>194.17</v>
      </c>
      <c r="H63">
        <v>195.02</v>
      </c>
      <c r="I63">
        <v>265.04</v>
      </c>
      <c r="J63">
        <v>200.99</v>
      </c>
      <c r="K63">
        <v>312.5</v>
      </c>
      <c r="L63">
        <v>315.06</v>
      </c>
      <c r="M63">
        <v>776.59</v>
      </c>
      <c r="N63">
        <v>0</v>
      </c>
      <c r="O63">
        <v>0</v>
      </c>
      <c r="P63">
        <v>303.9</v>
      </c>
      <c r="Q63">
        <v>23334.36</v>
      </c>
      <c r="R63">
        <v>8817.195</v>
      </c>
      <c r="S63">
        <v>5868.367</v>
      </c>
      <c r="T63">
        <v>9534.91</v>
      </c>
      <c r="U63">
        <v>15403.277</v>
      </c>
      <c r="V63">
        <v>-180.26</v>
      </c>
      <c r="W63">
        <v>49.969</v>
      </c>
      <c r="X63">
        <v>17516.55</v>
      </c>
      <c r="Y63">
        <v>950.832</v>
      </c>
      <c r="Z63">
        <v>879</v>
      </c>
      <c r="AA63" t="s">
        <v>58</v>
      </c>
      <c r="AB63">
        <v>-4819.584</v>
      </c>
      <c r="AC63">
        <v>0</v>
      </c>
      <c r="AD63">
        <v>244.44</v>
      </c>
      <c r="AE63">
        <v>244.44</v>
      </c>
      <c r="AF63">
        <v>0</v>
      </c>
      <c r="AG63">
        <v>255.56</v>
      </c>
      <c r="AH63">
        <v>255.56</v>
      </c>
      <c r="AI63">
        <v>8423</v>
      </c>
      <c r="AJ63">
        <v>25191.1</v>
      </c>
      <c r="AK63">
        <v>33614.1</v>
      </c>
      <c r="AL63">
        <v>29902.02</v>
      </c>
      <c r="AM63">
        <v>15673.47</v>
      </c>
      <c r="AN63">
        <v>14228.55</v>
      </c>
      <c r="AO63">
        <v>24</v>
      </c>
      <c r="AP63">
        <v>19.7</v>
      </c>
      <c r="AS63">
        <v>0</v>
      </c>
      <c r="AT63" s="7">
        <v>0</v>
      </c>
      <c r="AU63">
        <v>255.56</v>
      </c>
      <c r="AV63">
        <v>244.44</v>
      </c>
      <c r="AW63">
        <v>301</v>
      </c>
      <c r="AX63" s="7">
        <v>301</v>
      </c>
      <c r="AY63">
        <v>255.56</v>
      </c>
      <c r="AZ63">
        <v>244.44</v>
      </c>
      <c r="BC63" s="9">
        <f t="shared" si="0"/>
        <v>255.56</v>
      </c>
      <c r="BD63" s="9">
        <f t="shared" ref="BD63:BF63" si="134">AF63</f>
        <v>0</v>
      </c>
      <c r="BE63" s="9">
        <f t="shared" si="134"/>
        <v>255.56</v>
      </c>
      <c r="BF63" s="9">
        <f t="shared" si="134"/>
        <v>255.56</v>
      </c>
      <c r="BG63">
        <f t="shared" si="5"/>
        <v>0</v>
      </c>
      <c r="BH63" s="14">
        <f t="shared" si="6"/>
        <v>1</v>
      </c>
      <c r="BI63">
        <f t="shared" si="7"/>
        <v>1</v>
      </c>
      <c r="BJ63">
        <f t="shared" si="8"/>
        <v>255.56</v>
      </c>
      <c r="BK63" s="9">
        <f t="shared" si="2"/>
        <v>244.44</v>
      </c>
      <c r="BL63" s="9">
        <f t="shared" ref="BL63:BN63" si="135">AC63</f>
        <v>0</v>
      </c>
      <c r="BM63" s="9">
        <f t="shared" si="135"/>
        <v>244.44</v>
      </c>
      <c r="BN63" s="9">
        <f t="shared" si="135"/>
        <v>244.44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244.44</v>
      </c>
    </row>
    <row r="64" spans="1:70">
      <c r="A64">
        <v>23782.58</v>
      </c>
      <c r="B64">
        <v>-8684.49</v>
      </c>
      <c r="C64">
        <v>18222.33</v>
      </c>
      <c r="D64">
        <v>14143.48</v>
      </c>
      <c r="E64">
        <v>39.84</v>
      </c>
      <c r="F64">
        <v>6998</v>
      </c>
      <c r="G64">
        <v>194.17</v>
      </c>
      <c r="H64">
        <v>194.17</v>
      </c>
      <c r="I64">
        <v>265</v>
      </c>
      <c r="J64">
        <v>201.5</v>
      </c>
      <c r="K64">
        <v>312.5</v>
      </c>
      <c r="L64">
        <v>314.59</v>
      </c>
      <c r="M64">
        <v>774.12</v>
      </c>
      <c r="N64">
        <v>0</v>
      </c>
      <c r="O64">
        <v>0</v>
      </c>
      <c r="P64">
        <v>304.2</v>
      </c>
      <c r="Q64">
        <v>24008.01</v>
      </c>
      <c r="R64">
        <v>8796.963</v>
      </c>
      <c r="S64">
        <v>6855.563</v>
      </c>
      <c r="T64">
        <v>8671.578</v>
      </c>
      <c r="U64">
        <v>15527.141</v>
      </c>
      <c r="V64">
        <v>-186.71</v>
      </c>
      <c r="W64">
        <v>49.965</v>
      </c>
      <c r="X64">
        <v>17250.56</v>
      </c>
      <c r="Y64">
        <v>1176.283</v>
      </c>
      <c r="Z64">
        <v>864.03</v>
      </c>
      <c r="AA64" t="s">
        <v>58</v>
      </c>
      <c r="AB64">
        <v>-4823.366</v>
      </c>
      <c r="AC64">
        <v>0</v>
      </c>
      <c r="AD64">
        <v>244.44</v>
      </c>
      <c r="AE64">
        <v>244.44</v>
      </c>
      <c r="AF64">
        <v>0</v>
      </c>
      <c r="AG64">
        <v>255.56</v>
      </c>
      <c r="AH64">
        <v>255.56</v>
      </c>
      <c r="AI64">
        <v>8323</v>
      </c>
      <c r="AJ64">
        <v>25751.1</v>
      </c>
      <c r="AK64">
        <v>34074.1</v>
      </c>
      <c r="AL64">
        <v>28950.8</v>
      </c>
      <c r="AM64">
        <v>15726.8</v>
      </c>
      <c r="AN64">
        <v>13224</v>
      </c>
      <c r="AO64">
        <v>39.84</v>
      </c>
      <c r="AP64">
        <v>19.69</v>
      </c>
      <c r="AS64">
        <v>0</v>
      </c>
      <c r="AT64" s="7">
        <v>0</v>
      </c>
      <c r="AU64">
        <v>255.56</v>
      </c>
      <c r="AV64">
        <v>244.44</v>
      </c>
      <c r="AW64">
        <v>301</v>
      </c>
      <c r="AX64" s="7">
        <v>301</v>
      </c>
      <c r="AY64">
        <v>255.56</v>
      </c>
      <c r="AZ64">
        <v>244.44</v>
      </c>
      <c r="BC64" s="9">
        <f t="shared" si="0"/>
        <v>255.56</v>
      </c>
      <c r="BD64" s="9">
        <f t="shared" ref="BD64:BF64" si="136">AF64</f>
        <v>0</v>
      </c>
      <c r="BE64" s="9">
        <f t="shared" si="136"/>
        <v>255.56</v>
      </c>
      <c r="BF64" s="9">
        <f t="shared" si="136"/>
        <v>255.56</v>
      </c>
      <c r="BG64">
        <f t="shared" si="5"/>
        <v>0</v>
      </c>
      <c r="BH64" s="14">
        <f t="shared" si="6"/>
        <v>1</v>
      </c>
      <c r="BI64">
        <f t="shared" si="7"/>
        <v>1</v>
      </c>
      <c r="BJ64">
        <f t="shared" si="8"/>
        <v>255.56</v>
      </c>
      <c r="BK64" s="9">
        <f t="shared" si="2"/>
        <v>244.44</v>
      </c>
      <c r="BL64" s="9">
        <f t="shared" ref="BL64:BN64" si="137">AC64</f>
        <v>0</v>
      </c>
      <c r="BM64" s="9">
        <f t="shared" si="137"/>
        <v>244.44</v>
      </c>
      <c r="BN64" s="9">
        <f t="shared" si="137"/>
        <v>244.44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244.44</v>
      </c>
    </row>
    <row r="65" spans="1:70">
      <c r="A65">
        <v>24075.12</v>
      </c>
      <c r="B65">
        <v>-8585.04</v>
      </c>
      <c r="C65">
        <v>18576.54</v>
      </c>
      <c r="D65">
        <v>14267.36</v>
      </c>
      <c r="E65">
        <v>39.66</v>
      </c>
      <c r="F65">
        <v>6997</v>
      </c>
      <c r="G65">
        <v>194.17</v>
      </c>
      <c r="H65">
        <v>194.17</v>
      </c>
      <c r="I65">
        <v>263.49</v>
      </c>
      <c r="J65">
        <v>199.37</v>
      </c>
      <c r="K65">
        <v>311.8</v>
      </c>
      <c r="L65">
        <v>313.89</v>
      </c>
      <c r="M65">
        <v>774.95</v>
      </c>
      <c r="N65">
        <v>0</v>
      </c>
      <c r="O65">
        <v>0</v>
      </c>
      <c r="P65">
        <v>300</v>
      </c>
      <c r="Q65">
        <v>24169.71</v>
      </c>
      <c r="R65">
        <v>8638.043</v>
      </c>
      <c r="S65">
        <v>7525.654</v>
      </c>
      <c r="T65">
        <v>8105.332</v>
      </c>
      <c r="U65">
        <v>15630.986</v>
      </c>
      <c r="V65">
        <v>86.74</v>
      </c>
      <c r="W65">
        <v>50.03</v>
      </c>
      <c r="X65">
        <v>17294.09</v>
      </c>
      <c r="Y65">
        <v>1108.262</v>
      </c>
      <c r="Z65">
        <v>858.91</v>
      </c>
      <c r="AA65" t="s">
        <v>58</v>
      </c>
      <c r="AB65">
        <v>-4828.969</v>
      </c>
      <c r="AC65">
        <v>0</v>
      </c>
      <c r="AD65">
        <v>244.44</v>
      </c>
      <c r="AE65">
        <v>244.44</v>
      </c>
      <c r="AF65">
        <v>0</v>
      </c>
      <c r="AG65">
        <v>255.56</v>
      </c>
      <c r="AH65">
        <v>255.56</v>
      </c>
      <c r="AI65">
        <v>8223</v>
      </c>
      <c r="AJ65">
        <v>26414.1</v>
      </c>
      <c r="AK65">
        <v>34637.1</v>
      </c>
      <c r="AL65">
        <v>27923.67</v>
      </c>
      <c r="AM65">
        <v>15798.17</v>
      </c>
      <c r="AN65">
        <v>12125.5</v>
      </c>
      <c r="AO65">
        <v>39.66</v>
      </c>
      <c r="AP65">
        <v>19.74</v>
      </c>
      <c r="AS65">
        <v>0</v>
      </c>
      <c r="AT65" s="7">
        <v>0</v>
      </c>
      <c r="AU65">
        <v>255.56</v>
      </c>
      <c r="AV65">
        <v>244.44</v>
      </c>
      <c r="AW65">
        <v>301</v>
      </c>
      <c r="AX65" s="7">
        <v>301</v>
      </c>
      <c r="AY65">
        <v>255.56</v>
      </c>
      <c r="AZ65">
        <v>244.44</v>
      </c>
      <c r="BC65" s="9">
        <f t="shared" ref="BC65:BC97" si="138">AU65</f>
        <v>255.56</v>
      </c>
      <c r="BD65" s="9">
        <f t="shared" ref="BD65:BF65" si="139">AF65</f>
        <v>0</v>
      </c>
      <c r="BE65" s="9">
        <f t="shared" si="139"/>
        <v>255.56</v>
      </c>
      <c r="BF65" s="9">
        <f t="shared" si="139"/>
        <v>255.56</v>
      </c>
      <c r="BG65">
        <f t="shared" si="5"/>
        <v>0</v>
      </c>
      <c r="BH65" s="14">
        <f t="shared" si="6"/>
        <v>1</v>
      </c>
      <c r="BI65">
        <f t="shared" si="7"/>
        <v>1</v>
      </c>
      <c r="BJ65">
        <f t="shared" si="8"/>
        <v>255.56</v>
      </c>
      <c r="BK65" s="9">
        <f t="shared" ref="BK65:BK97" si="140">AV65</f>
        <v>244.44</v>
      </c>
      <c r="BL65" s="9">
        <f t="shared" ref="BL65:BN65" si="141">AC65</f>
        <v>0</v>
      </c>
      <c r="BM65" s="9">
        <f t="shared" si="141"/>
        <v>244.44</v>
      </c>
      <c r="BN65" s="9">
        <f t="shared" si="141"/>
        <v>244.44</v>
      </c>
      <c r="BO65">
        <f t="shared" si="10"/>
        <v>0</v>
      </c>
      <c r="BP65">
        <f t="shared" si="11"/>
        <v>1</v>
      </c>
      <c r="BQ65">
        <f t="shared" si="12"/>
        <v>1</v>
      </c>
      <c r="BR65">
        <f t="shared" si="13"/>
        <v>244.44</v>
      </c>
    </row>
    <row r="66" spans="1:70">
      <c r="A66">
        <v>24776.91</v>
      </c>
      <c r="B66">
        <v>-8230</v>
      </c>
      <c r="C66">
        <v>18254.74</v>
      </c>
      <c r="D66">
        <v>14218.93</v>
      </c>
      <c r="E66">
        <v>36.17</v>
      </c>
      <c r="F66">
        <v>6998</v>
      </c>
      <c r="G66">
        <v>195.02</v>
      </c>
      <c r="H66">
        <v>194.17</v>
      </c>
      <c r="I66">
        <v>264.62</v>
      </c>
      <c r="J66">
        <v>199.54</v>
      </c>
      <c r="K66">
        <v>274.82</v>
      </c>
      <c r="L66">
        <v>275.28</v>
      </c>
      <c r="M66">
        <v>705.06</v>
      </c>
      <c r="N66">
        <v>0</v>
      </c>
      <c r="O66">
        <v>0</v>
      </c>
      <c r="P66">
        <v>300.8</v>
      </c>
      <c r="Q66">
        <v>24655.65</v>
      </c>
      <c r="R66">
        <v>8085.804</v>
      </c>
      <c r="S66">
        <v>8892.892</v>
      </c>
      <c r="T66">
        <v>7467.438</v>
      </c>
      <c r="U66">
        <v>16360.329</v>
      </c>
      <c r="V66">
        <v>86.89</v>
      </c>
      <c r="W66">
        <v>50.03</v>
      </c>
      <c r="X66">
        <v>18038.41</v>
      </c>
      <c r="Y66">
        <v>459.695</v>
      </c>
      <c r="Z66">
        <v>844.49</v>
      </c>
      <c r="AA66" t="s">
        <v>58</v>
      </c>
      <c r="AB66">
        <v>-4973.107</v>
      </c>
      <c r="AC66">
        <v>0</v>
      </c>
      <c r="AD66">
        <v>222.22</v>
      </c>
      <c r="AE66">
        <v>222.22</v>
      </c>
      <c r="AF66">
        <v>0</v>
      </c>
      <c r="AG66">
        <v>255.56</v>
      </c>
      <c r="AH66">
        <v>255.56</v>
      </c>
      <c r="AI66">
        <v>8181</v>
      </c>
      <c r="AJ66">
        <v>26975.1</v>
      </c>
      <c r="AK66">
        <v>35156.1</v>
      </c>
      <c r="AL66">
        <v>27010.93</v>
      </c>
      <c r="AM66">
        <v>15947.77</v>
      </c>
      <c r="AN66">
        <v>11063.16</v>
      </c>
      <c r="AO66">
        <v>36.17</v>
      </c>
      <c r="AP66">
        <v>19.11</v>
      </c>
      <c r="AS66">
        <v>0</v>
      </c>
      <c r="AT66" s="7">
        <v>0</v>
      </c>
      <c r="AU66">
        <v>255.56</v>
      </c>
      <c r="AV66">
        <v>222.22</v>
      </c>
      <c r="AW66">
        <v>301</v>
      </c>
      <c r="AX66" s="7">
        <v>301</v>
      </c>
      <c r="AY66">
        <v>255.56</v>
      </c>
      <c r="AZ66">
        <v>222.22</v>
      </c>
      <c r="BC66" s="9">
        <f t="shared" si="138"/>
        <v>255.56</v>
      </c>
      <c r="BD66" s="9">
        <f t="shared" ref="BD66:BF66" si="142">AF66</f>
        <v>0</v>
      </c>
      <c r="BE66" s="9">
        <f t="shared" si="142"/>
        <v>255.56</v>
      </c>
      <c r="BF66" s="9">
        <f t="shared" si="142"/>
        <v>255.56</v>
      </c>
      <c r="BG66">
        <f t="shared" ref="BG66:BG97" si="143">IF(BC66=0,1,0)</f>
        <v>0</v>
      </c>
      <c r="BH66" s="14">
        <f t="shared" ref="BH66:BH97" si="144">IF(BE66&gt;100,1,0)</f>
        <v>1</v>
      </c>
      <c r="BI66">
        <f t="shared" ref="BI66:BI97" si="145">IF(BG66&lt;&gt;BH66,1,0)</f>
        <v>1</v>
      </c>
      <c r="BJ66">
        <f t="shared" ref="BJ66:BJ97" si="146">IF(BH66=1,BE66,0)</f>
        <v>255.56</v>
      </c>
      <c r="BK66" s="9">
        <f t="shared" si="140"/>
        <v>222.22</v>
      </c>
      <c r="BL66" s="9">
        <f t="shared" ref="BL66:BN66" si="147">AC66</f>
        <v>0</v>
      </c>
      <c r="BM66" s="9">
        <f t="shared" si="147"/>
        <v>222.22</v>
      </c>
      <c r="BN66" s="9">
        <f t="shared" si="147"/>
        <v>222.22</v>
      </c>
      <c r="BO66">
        <f t="shared" ref="BO66:BO97" si="148">IF(BK66&lt;100,1,0)</f>
        <v>0</v>
      </c>
      <c r="BP66">
        <f t="shared" ref="BP66:BP97" si="149">IF(BM66&gt;100,1,0)</f>
        <v>1</v>
      </c>
      <c r="BQ66">
        <f t="shared" ref="BQ66:BQ97" si="150">IF(BO66&lt;&gt;BP66,1,0)</f>
        <v>1</v>
      </c>
      <c r="BR66">
        <f t="shared" ref="BR66:BR97" si="151">IF(BP66=1,BM66,0)</f>
        <v>222.22</v>
      </c>
    </row>
    <row r="67" spans="1:70">
      <c r="A67">
        <v>25358.11</v>
      </c>
      <c r="B67">
        <v>-8373</v>
      </c>
      <c r="C67">
        <v>18556.54</v>
      </c>
      <c r="D67">
        <v>14219.33</v>
      </c>
      <c r="E67">
        <v>39.79</v>
      </c>
      <c r="F67">
        <v>6999</v>
      </c>
      <c r="G67">
        <v>194.17</v>
      </c>
      <c r="H67">
        <v>195.02</v>
      </c>
      <c r="I67">
        <v>264.85</v>
      </c>
      <c r="J67">
        <v>201.02</v>
      </c>
      <c r="K67">
        <v>271.1</v>
      </c>
      <c r="L67">
        <v>272.72</v>
      </c>
      <c r="M67">
        <v>694.37</v>
      </c>
      <c r="N67">
        <v>0</v>
      </c>
      <c r="O67">
        <v>0</v>
      </c>
      <c r="P67">
        <v>303.8</v>
      </c>
      <c r="Q67">
        <v>25230.22</v>
      </c>
      <c r="R67">
        <v>8580.706</v>
      </c>
      <c r="S67">
        <v>10566.537</v>
      </c>
      <c r="T67">
        <v>6553.419</v>
      </c>
      <c r="U67">
        <v>17119.956</v>
      </c>
      <c r="V67">
        <v>86.54</v>
      </c>
      <c r="W67">
        <v>50.009</v>
      </c>
      <c r="X67">
        <v>17652.98</v>
      </c>
      <c r="Y67">
        <v>701.494</v>
      </c>
      <c r="Z67">
        <v>839.06</v>
      </c>
      <c r="AA67" t="s">
        <v>58</v>
      </c>
      <c r="AB67">
        <v>-4986.414</v>
      </c>
      <c r="AC67">
        <v>0</v>
      </c>
      <c r="AD67">
        <v>222.22</v>
      </c>
      <c r="AE67">
        <v>222.22</v>
      </c>
      <c r="AF67">
        <v>0</v>
      </c>
      <c r="AG67">
        <v>255.56</v>
      </c>
      <c r="AH67">
        <v>255.56</v>
      </c>
      <c r="AI67">
        <v>8028</v>
      </c>
      <c r="AJ67">
        <v>27587.1</v>
      </c>
      <c r="AK67">
        <v>35615.1</v>
      </c>
      <c r="AL67">
        <v>25794.86</v>
      </c>
      <c r="AM67">
        <v>15967.58</v>
      </c>
      <c r="AN67">
        <v>9827.28</v>
      </c>
      <c r="AO67">
        <v>39.79</v>
      </c>
      <c r="AP67">
        <v>19.01</v>
      </c>
      <c r="AS67">
        <v>0</v>
      </c>
      <c r="AT67" s="7">
        <v>0</v>
      </c>
      <c r="AU67">
        <v>255.56</v>
      </c>
      <c r="AV67">
        <v>222.22</v>
      </c>
      <c r="AW67">
        <v>301</v>
      </c>
      <c r="AX67" s="7">
        <v>301</v>
      </c>
      <c r="AY67">
        <v>255.56</v>
      </c>
      <c r="AZ67">
        <v>222.22</v>
      </c>
      <c r="BC67" s="10">
        <f t="shared" si="138"/>
        <v>255.56</v>
      </c>
      <c r="BD67" s="10">
        <f t="shared" ref="BD67:BF67" si="152">AF67</f>
        <v>0</v>
      </c>
      <c r="BE67" s="10">
        <f t="shared" si="152"/>
        <v>255.56</v>
      </c>
      <c r="BF67" s="10">
        <f t="shared" si="152"/>
        <v>255.56</v>
      </c>
      <c r="BG67" s="1">
        <f t="shared" si="143"/>
        <v>0</v>
      </c>
      <c r="BH67" s="1">
        <f t="shared" si="144"/>
        <v>1</v>
      </c>
      <c r="BI67">
        <f t="shared" si="145"/>
        <v>1</v>
      </c>
      <c r="BJ67" s="1">
        <f t="shared" si="146"/>
        <v>255.56</v>
      </c>
      <c r="BK67" s="10">
        <f t="shared" si="140"/>
        <v>222.22</v>
      </c>
      <c r="BL67" s="10">
        <f t="shared" ref="BL67:BN67" si="153">AC67</f>
        <v>0</v>
      </c>
      <c r="BM67" s="10">
        <f t="shared" si="153"/>
        <v>222.22</v>
      </c>
      <c r="BN67" s="10">
        <f t="shared" si="153"/>
        <v>222.22</v>
      </c>
      <c r="BO67" s="1">
        <f t="shared" si="148"/>
        <v>0</v>
      </c>
      <c r="BP67" s="1">
        <f t="shared" si="149"/>
        <v>1</v>
      </c>
      <c r="BQ67">
        <f t="shared" si="150"/>
        <v>1</v>
      </c>
      <c r="BR67" s="1">
        <f t="shared" si="151"/>
        <v>222.22</v>
      </c>
    </row>
    <row r="68" spans="1:70">
      <c r="A68">
        <v>25830.32</v>
      </c>
      <c r="B68">
        <v>-8507</v>
      </c>
      <c r="C68">
        <v>18914.08</v>
      </c>
      <c r="D68">
        <v>14500.99</v>
      </c>
      <c r="E68">
        <v>37.96</v>
      </c>
      <c r="F68">
        <v>6997</v>
      </c>
      <c r="G68">
        <v>195.02</v>
      </c>
      <c r="H68">
        <v>194.17</v>
      </c>
      <c r="I68">
        <v>264.75</v>
      </c>
      <c r="J68">
        <v>200.21</v>
      </c>
      <c r="K68">
        <v>272.49</v>
      </c>
      <c r="L68">
        <v>273.65</v>
      </c>
      <c r="M68">
        <v>693.14</v>
      </c>
      <c r="N68">
        <v>0</v>
      </c>
      <c r="O68">
        <v>0</v>
      </c>
      <c r="P68">
        <v>301.9</v>
      </c>
      <c r="Q68">
        <v>26143.98</v>
      </c>
      <c r="R68">
        <v>8586.351</v>
      </c>
      <c r="S68">
        <v>11689.711</v>
      </c>
      <c r="T68">
        <v>5709.91</v>
      </c>
      <c r="U68">
        <v>17399.621</v>
      </c>
      <c r="V68">
        <v>86.35</v>
      </c>
      <c r="W68">
        <v>50.032</v>
      </c>
      <c r="X68">
        <v>17073.84</v>
      </c>
      <c r="Y68">
        <v>1184.514</v>
      </c>
      <c r="Z68">
        <v>842.75</v>
      </c>
      <c r="AA68" t="s">
        <v>58</v>
      </c>
      <c r="AB68">
        <v>-4990.196</v>
      </c>
      <c r="AC68">
        <v>0</v>
      </c>
      <c r="AD68">
        <v>222.22</v>
      </c>
      <c r="AE68">
        <v>222.22</v>
      </c>
      <c r="AF68">
        <v>0</v>
      </c>
      <c r="AG68">
        <v>255.56</v>
      </c>
      <c r="AH68">
        <v>255.56</v>
      </c>
      <c r="AI68">
        <v>7909</v>
      </c>
      <c r="AJ68">
        <v>27969.1</v>
      </c>
      <c r="AK68">
        <v>35878.1</v>
      </c>
      <c r="AL68">
        <v>24497.94</v>
      </c>
      <c r="AM68">
        <v>16002.76</v>
      </c>
      <c r="AN68">
        <v>8495.18</v>
      </c>
      <c r="AO68">
        <v>37.96</v>
      </c>
      <c r="AP68">
        <v>24.57</v>
      </c>
      <c r="AS68">
        <v>0</v>
      </c>
      <c r="AT68" s="7">
        <v>0</v>
      </c>
      <c r="AU68">
        <v>255.56</v>
      </c>
      <c r="AV68">
        <v>222.22</v>
      </c>
      <c r="AW68">
        <v>301</v>
      </c>
      <c r="AX68" s="7">
        <v>301</v>
      </c>
      <c r="AY68">
        <v>255.56</v>
      </c>
      <c r="AZ68">
        <v>222.22</v>
      </c>
      <c r="BC68" s="9">
        <f t="shared" si="138"/>
        <v>255.56</v>
      </c>
      <c r="BD68" s="9">
        <f t="shared" ref="BD68:BF68" si="154">AF68</f>
        <v>0</v>
      </c>
      <c r="BE68" s="9">
        <f t="shared" si="154"/>
        <v>255.56</v>
      </c>
      <c r="BF68" s="9">
        <f t="shared" si="154"/>
        <v>255.56</v>
      </c>
      <c r="BG68">
        <f t="shared" si="143"/>
        <v>0</v>
      </c>
      <c r="BH68" s="14">
        <f t="shared" si="144"/>
        <v>1</v>
      </c>
      <c r="BI68">
        <f t="shared" si="145"/>
        <v>1</v>
      </c>
      <c r="BJ68">
        <f t="shared" si="146"/>
        <v>255.56</v>
      </c>
      <c r="BK68" s="9">
        <f t="shared" si="140"/>
        <v>222.22</v>
      </c>
      <c r="BL68" s="9">
        <f t="shared" ref="BL68:BN68" si="155">AC68</f>
        <v>0</v>
      </c>
      <c r="BM68" s="9">
        <f t="shared" si="155"/>
        <v>222.22</v>
      </c>
      <c r="BN68" s="9">
        <f t="shared" si="155"/>
        <v>222.22</v>
      </c>
      <c r="BO68">
        <f t="shared" si="148"/>
        <v>0</v>
      </c>
      <c r="BP68">
        <f t="shared" si="149"/>
        <v>1</v>
      </c>
      <c r="BQ68">
        <f t="shared" si="150"/>
        <v>1</v>
      </c>
      <c r="BR68">
        <f t="shared" si="151"/>
        <v>222.22</v>
      </c>
    </row>
    <row r="69" spans="1:70">
      <c r="A69">
        <v>26754.52</v>
      </c>
      <c r="B69">
        <v>-8669.48</v>
      </c>
      <c r="C69">
        <v>19511.11</v>
      </c>
      <c r="D69">
        <v>14906.14</v>
      </c>
      <c r="E69">
        <v>39.41</v>
      </c>
      <c r="F69">
        <v>6996</v>
      </c>
      <c r="G69">
        <v>194.17</v>
      </c>
      <c r="H69">
        <v>194.17</v>
      </c>
      <c r="I69">
        <v>264.97</v>
      </c>
      <c r="J69">
        <v>200.8</v>
      </c>
      <c r="K69">
        <v>271.33</v>
      </c>
      <c r="L69">
        <v>272.72</v>
      </c>
      <c r="M69">
        <v>693.96</v>
      </c>
      <c r="N69">
        <v>0</v>
      </c>
      <c r="O69">
        <v>0</v>
      </c>
      <c r="P69">
        <v>303.4</v>
      </c>
      <c r="Q69">
        <v>26759.71</v>
      </c>
      <c r="R69">
        <v>8972.05</v>
      </c>
      <c r="S69">
        <v>12552.113</v>
      </c>
      <c r="T69">
        <v>4789.988</v>
      </c>
      <c r="U69">
        <v>17342.101</v>
      </c>
      <c r="V69">
        <v>85.86</v>
      </c>
      <c r="W69">
        <v>49.98</v>
      </c>
      <c r="X69">
        <v>16176.56</v>
      </c>
      <c r="Y69">
        <v>1875.803</v>
      </c>
      <c r="Z69">
        <v>866.79</v>
      </c>
      <c r="AA69" t="s">
        <v>58</v>
      </c>
      <c r="AB69">
        <v>-4977.869</v>
      </c>
      <c r="AC69">
        <v>0</v>
      </c>
      <c r="AD69">
        <v>222.22</v>
      </c>
      <c r="AE69">
        <v>222.22</v>
      </c>
      <c r="AF69">
        <v>0</v>
      </c>
      <c r="AG69">
        <v>255.56</v>
      </c>
      <c r="AH69">
        <v>255.56</v>
      </c>
      <c r="AI69">
        <v>8092</v>
      </c>
      <c r="AJ69">
        <v>28504.1</v>
      </c>
      <c r="AK69">
        <v>36596.1</v>
      </c>
      <c r="AL69">
        <v>23398.13</v>
      </c>
      <c r="AM69">
        <v>16226.31</v>
      </c>
      <c r="AN69">
        <v>7171.82</v>
      </c>
      <c r="AO69">
        <v>39.41</v>
      </c>
      <c r="AP69">
        <v>35.05</v>
      </c>
      <c r="AS69">
        <v>0</v>
      </c>
      <c r="AT69" s="7">
        <v>0</v>
      </c>
      <c r="AU69">
        <v>255.56</v>
      </c>
      <c r="AV69">
        <v>222.22</v>
      </c>
      <c r="AW69">
        <v>301</v>
      </c>
      <c r="AX69" s="7">
        <v>301</v>
      </c>
      <c r="AY69">
        <v>255.56</v>
      </c>
      <c r="AZ69">
        <v>222.22</v>
      </c>
      <c r="BC69" s="9">
        <f t="shared" si="138"/>
        <v>255.56</v>
      </c>
      <c r="BD69" s="9">
        <f t="shared" ref="BD69:BF69" si="156">AF69</f>
        <v>0</v>
      </c>
      <c r="BE69" s="9">
        <f t="shared" si="156"/>
        <v>255.56</v>
      </c>
      <c r="BF69" s="9">
        <f t="shared" si="156"/>
        <v>255.56</v>
      </c>
      <c r="BG69">
        <f t="shared" si="143"/>
        <v>0</v>
      </c>
      <c r="BH69" s="14">
        <f t="shared" si="144"/>
        <v>1</v>
      </c>
      <c r="BI69">
        <f t="shared" si="145"/>
        <v>1</v>
      </c>
      <c r="BJ69">
        <f t="shared" si="146"/>
        <v>255.56</v>
      </c>
      <c r="BK69" s="9">
        <f t="shared" si="140"/>
        <v>222.22</v>
      </c>
      <c r="BL69" s="9">
        <f t="shared" ref="BL69:BN69" si="157">AC69</f>
        <v>0</v>
      </c>
      <c r="BM69" s="9">
        <f t="shared" si="157"/>
        <v>222.22</v>
      </c>
      <c r="BN69" s="9">
        <f t="shared" si="157"/>
        <v>222.22</v>
      </c>
      <c r="BO69">
        <f t="shared" si="148"/>
        <v>0</v>
      </c>
      <c r="BP69">
        <f t="shared" si="149"/>
        <v>1</v>
      </c>
      <c r="BQ69">
        <f t="shared" si="150"/>
        <v>1</v>
      </c>
      <c r="BR69">
        <f t="shared" si="151"/>
        <v>222.22</v>
      </c>
    </row>
    <row r="70" spans="1:70">
      <c r="A70">
        <v>27461.78</v>
      </c>
      <c r="B70">
        <v>-8920.15</v>
      </c>
      <c r="C70">
        <v>20578.47</v>
      </c>
      <c r="D70">
        <v>15177.9</v>
      </c>
      <c r="E70">
        <v>39.1</v>
      </c>
      <c r="F70">
        <v>6999</v>
      </c>
      <c r="G70">
        <v>193.33</v>
      </c>
      <c r="H70">
        <v>195.89</v>
      </c>
      <c r="I70">
        <v>265.46</v>
      </c>
      <c r="J70">
        <v>200.65</v>
      </c>
      <c r="K70">
        <v>271.33</v>
      </c>
      <c r="L70">
        <v>272.72</v>
      </c>
      <c r="M70">
        <v>692.72</v>
      </c>
      <c r="N70">
        <v>0</v>
      </c>
      <c r="O70">
        <v>0</v>
      </c>
      <c r="P70">
        <v>302.8</v>
      </c>
      <c r="Q70">
        <v>27628.61</v>
      </c>
      <c r="R70">
        <v>9216.096</v>
      </c>
      <c r="S70">
        <v>15170.172</v>
      </c>
      <c r="T70">
        <v>3919.976</v>
      </c>
      <c r="U70">
        <v>19090.148</v>
      </c>
      <c r="V70">
        <v>86.06</v>
      </c>
      <c r="W70">
        <v>49.967</v>
      </c>
      <c r="X70">
        <v>16112.85</v>
      </c>
      <c r="Y70">
        <v>1849.271</v>
      </c>
      <c r="Z70">
        <v>866.4</v>
      </c>
      <c r="AA70" t="s">
        <v>58</v>
      </c>
      <c r="AB70">
        <v>-4976.188</v>
      </c>
      <c r="AC70">
        <v>0</v>
      </c>
      <c r="AD70">
        <v>222.22</v>
      </c>
      <c r="AE70">
        <v>222.22</v>
      </c>
      <c r="AF70">
        <v>0</v>
      </c>
      <c r="AG70">
        <v>255.56</v>
      </c>
      <c r="AH70">
        <v>255.56</v>
      </c>
      <c r="AI70">
        <v>7620</v>
      </c>
      <c r="AJ70">
        <v>29524.1</v>
      </c>
      <c r="AK70">
        <v>37144.1</v>
      </c>
      <c r="AL70">
        <v>22552.28</v>
      </c>
      <c r="AM70">
        <v>16710.52</v>
      </c>
      <c r="AN70">
        <v>5841.76</v>
      </c>
      <c r="AO70">
        <v>39.1</v>
      </c>
      <c r="AP70">
        <v>33.55</v>
      </c>
      <c r="AS70">
        <v>0</v>
      </c>
      <c r="AT70" s="7">
        <v>0</v>
      </c>
      <c r="AU70">
        <v>255.56</v>
      </c>
      <c r="AV70">
        <v>222.22</v>
      </c>
      <c r="AW70">
        <v>301</v>
      </c>
      <c r="AX70" s="7">
        <v>301</v>
      </c>
      <c r="AY70">
        <v>255.56</v>
      </c>
      <c r="AZ70">
        <v>222.22</v>
      </c>
      <c r="BC70" s="9">
        <f t="shared" si="138"/>
        <v>255.56</v>
      </c>
      <c r="BD70" s="9">
        <f t="shared" ref="BD70:BF70" si="158">AF70</f>
        <v>0</v>
      </c>
      <c r="BE70" s="9">
        <f t="shared" si="158"/>
        <v>255.56</v>
      </c>
      <c r="BF70" s="9">
        <f t="shared" si="158"/>
        <v>255.56</v>
      </c>
      <c r="BG70">
        <f t="shared" si="143"/>
        <v>0</v>
      </c>
      <c r="BH70" s="14">
        <f t="shared" si="144"/>
        <v>1</v>
      </c>
      <c r="BI70">
        <f t="shared" si="145"/>
        <v>1</v>
      </c>
      <c r="BJ70">
        <f t="shared" si="146"/>
        <v>255.56</v>
      </c>
      <c r="BK70" s="9">
        <f t="shared" si="140"/>
        <v>222.22</v>
      </c>
      <c r="BL70" s="9">
        <f t="shared" ref="BL70:BN70" si="159">AC70</f>
        <v>0</v>
      </c>
      <c r="BM70" s="9">
        <f t="shared" si="159"/>
        <v>222.22</v>
      </c>
      <c r="BN70" s="9">
        <f t="shared" si="159"/>
        <v>222.22</v>
      </c>
      <c r="BO70">
        <f t="shared" si="148"/>
        <v>0</v>
      </c>
      <c r="BP70">
        <f t="shared" si="149"/>
        <v>1</v>
      </c>
      <c r="BQ70">
        <f t="shared" si="150"/>
        <v>1</v>
      </c>
      <c r="BR70">
        <f t="shared" si="151"/>
        <v>222.22</v>
      </c>
    </row>
    <row r="71" spans="1:70">
      <c r="A71">
        <v>28031.54</v>
      </c>
      <c r="B71">
        <v>-8754</v>
      </c>
      <c r="C71">
        <v>21170.93</v>
      </c>
      <c r="D71">
        <v>15441.05</v>
      </c>
      <c r="E71">
        <v>16.94</v>
      </c>
      <c r="F71">
        <v>6999</v>
      </c>
      <c r="G71">
        <v>194.17</v>
      </c>
      <c r="H71">
        <v>194.17</v>
      </c>
      <c r="I71">
        <v>265.03</v>
      </c>
      <c r="J71">
        <v>200.77</v>
      </c>
      <c r="K71">
        <v>272.26</v>
      </c>
      <c r="L71">
        <v>272.26</v>
      </c>
      <c r="M71">
        <v>693.14</v>
      </c>
      <c r="N71">
        <v>0</v>
      </c>
      <c r="O71">
        <v>0</v>
      </c>
      <c r="P71">
        <v>302.2</v>
      </c>
      <c r="Q71">
        <v>28379</v>
      </c>
      <c r="R71">
        <v>8966.762</v>
      </c>
      <c r="S71">
        <v>15925.557</v>
      </c>
      <c r="T71">
        <v>2960.774</v>
      </c>
      <c r="U71">
        <v>18886.332</v>
      </c>
      <c r="V71">
        <v>86.4</v>
      </c>
      <c r="W71">
        <v>49.975</v>
      </c>
      <c r="X71">
        <v>15517.85</v>
      </c>
      <c r="Y71">
        <v>2443.072</v>
      </c>
      <c r="Z71">
        <v>909.65</v>
      </c>
      <c r="AA71" t="s">
        <v>58</v>
      </c>
      <c r="AB71">
        <v>-4983.753</v>
      </c>
      <c r="AC71">
        <v>0</v>
      </c>
      <c r="AD71">
        <v>222.22</v>
      </c>
      <c r="AE71">
        <v>222.22</v>
      </c>
      <c r="AF71">
        <v>0.03</v>
      </c>
      <c r="AG71">
        <v>255.55</v>
      </c>
      <c r="AH71">
        <v>255.58</v>
      </c>
      <c r="AI71">
        <v>7609</v>
      </c>
      <c r="AJ71">
        <v>30110.1</v>
      </c>
      <c r="AK71">
        <v>37719.1</v>
      </c>
      <c r="AL71">
        <v>21192.02</v>
      </c>
      <c r="AM71">
        <v>16668.06</v>
      </c>
      <c r="AN71">
        <v>4523.96</v>
      </c>
      <c r="AO71">
        <v>16.94</v>
      </c>
      <c r="AP71">
        <v>36.75</v>
      </c>
      <c r="AS71">
        <v>0</v>
      </c>
      <c r="AT71" s="7">
        <v>0</v>
      </c>
      <c r="AU71">
        <v>255.58</v>
      </c>
      <c r="AV71">
        <v>222.22</v>
      </c>
      <c r="AW71">
        <v>301</v>
      </c>
      <c r="AX71" s="7">
        <v>301</v>
      </c>
      <c r="AY71">
        <v>255.58</v>
      </c>
      <c r="AZ71">
        <v>222.22</v>
      </c>
      <c r="BC71" s="9">
        <f t="shared" si="138"/>
        <v>255.58</v>
      </c>
      <c r="BD71" s="9">
        <f t="shared" ref="BD71:BF71" si="160">AF71</f>
        <v>0.03</v>
      </c>
      <c r="BE71" s="9">
        <f t="shared" si="160"/>
        <v>255.55</v>
      </c>
      <c r="BF71" s="9">
        <f t="shared" si="160"/>
        <v>255.58</v>
      </c>
      <c r="BG71">
        <f t="shared" si="143"/>
        <v>0</v>
      </c>
      <c r="BH71" s="14">
        <f t="shared" si="144"/>
        <v>1</v>
      </c>
      <c r="BI71">
        <f t="shared" si="145"/>
        <v>1</v>
      </c>
      <c r="BJ71">
        <f t="shared" si="146"/>
        <v>255.55</v>
      </c>
      <c r="BK71" s="9">
        <f t="shared" si="140"/>
        <v>222.22</v>
      </c>
      <c r="BL71" s="9">
        <f t="shared" ref="BL71:BN71" si="161">AC71</f>
        <v>0</v>
      </c>
      <c r="BM71" s="9">
        <f t="shared" si="161"/>
        <v>222.22</v>
      </c>
      <c r="BN71" s="9">
        <f t="shared" si="161"/>
        <v>222.22</v>
      </c>
      <c r="BO71">
        <f t="shared" si="148"/>
        <v>0</v>
      </c>
      <c r="BP71">
        <f t="shared" si="149"/>
        <v>1</v>
      </c>
      <c r="BQ71">
        <f t="shared" si="150"/>
        <v>1</v>
      </c>
      <c r="BR71">
        <f t="shared" si="151"/>
        <v>222.22</v>
      </c>
    </row>
    <row r="72" spans="1:70">
      <c r="A72">
        <v>28810.38</v>
      </c>
      <c r="B72">
        <v>-8738</v>
      </c>
      <c r="C72">
        <v>21826.19</v>
      </c>
      <c r="D72">
        <v>15847.84</v>
      </c>
      <c r="E72">
        <v>16.47</v>
      </c>
      <c r="F72">
        <v>6998</v>
      </c>
      <c r="G72">
        <v>194.17</v>
      </c>
      <c r="H72">
        <v>194.17</v>
      </c>
      <c r="I72">
        <v>264.85</v>
      </c>
      <c r="J72">
        <v>200.46</v>
      </c>
      <c r="K72">
        <v>271.79</v>
      </c>
      <c r="L72">
        <v>273.65</v>
      </c>
      <c r="M72">
        <v>693.96</v>
      </c>
      <c r="N72">
        <v>0</v>
      </c>
      <c r="O72">
        <v>0</v>
      </c>
      <c r="P72">
        <v>303.6</v>
      </c>
      <c r="Q72">
        <v>28846.85</v>
      </c>
      <c r="R72">
        <v>9136.22</v>
      </c>
      <c r="S72">
        <v>16844.408</v>
      </c>
      <c r="T72">
        <v>2332.791</v>
      </c>
      <c r="U72">
        <v>19177.199</v>
      </c>
      <c r="V72">
        <v>67.79</v>
      </c>
      <c r="W72">
        <v>49.967</v>
      </c>
      <c r="X72">
        <v>15262.7</v>
      </c>
      <c r="Y72">
        <v>2686.027</v>
      </c>
      <c r="Z72">
        <v>949.62</v>
      </c>
      <c r="AA72" t="s">
        <v>58</v>
      </c>
      <c r="AB72">
        <v>-4972.547</v>
      </c>
      <c r="AC72">
        <v>0</v>
      </c>
      <c r="AD72">
        <v>222.22</v>
      </c>
      <c r="AE72">
        <v>222.22</v>
      </c>
      <c r="AF72">
        <v>180</v>
      </c>
      <c r="AG72">
        <v>0</v>
      </c>
      <c r="AH72">
        <v>180</v>
      </c>
      <c r="AI72">
        <v>7614</v>
      </c>
      <c r="AJ72">
        <v>30620.1</v>
      </c>
      <c r="AK72">
        <v>38234.1</v>
      </c>
      <c r="AL72">
        <v>19925.24</v>
      </c>
      <c r="AM72">
        <v>16659.73</v>
      </c>
      <c r="AN72">
        <v>3265.51</v>
      </c>
      <c r="AO72">
        <v>16.47</v>
      </c>
      <c r="AP72">
        <v>190.21</v>
      </c>
      <c r="AS72">
        <v>0</v>
      </c>
      <c r="AT72" s="7">
        <v>0</v>
      </c>
      <c r="AU72">
        <v>180</v>
      </c>
      <c r="AV72">
        <v>222.22</v>
      </c>
      <c r="AW72">
        <v>301</v>
      </c>
      <c r="AX72" s="7">
        <v>301</v>
      </c>
      <c r="AY72">
        <v>180</v>
      </c>
      <c r="AZ72">
        <v>222.22</v>
      </c>
      <c r="BC72" s="9">
        <f t="shared" si="138"/>
        <v>180</v>
      </c>
      <c r="BD72" s="9">
        <f t="shared" ref="BD72:BF72" si="162">AF72</f>
        <v>180</v>
      </c>
      <c r="BE72" s="9">
        <f t="shared" si="162"/>
        <v>0</v>
      </c>
      <c r="BF72" s="9">
        <f t="shared" si="162"/>
        <v>180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222.22</v>
      </c>
      <c r="BL72" s="9">
        <f t="shared" ref="BL72:BN72" si="163">AC72</f>
        <v>0</v>
      </c>
      <c r="BM72" s="9">
        <f t="shared" si="163"/>
        <v>222.22</v>
      </c>
      <c r="BN72" s="9">
        <f t="shared" si="163"/>
        <v>222.22</v>
      </c>
      <c r="BO72">
        <f t="shared" si="148"/>
        <v>0</v>
      </c>
      <c r="BP72">
        <f t="shared" si="149"/>
        <v>1</v>
      </c>
      <c r="BQ72">
        <f t="shared" si="150"/>
        <v>1</v>
      </c>
      <c r="BR72">
        <f t="shared" si="151"/>
        <v>222.22</v>
      </c>
    </row>
    <row r="73" spans="1:70">
      <c r="A73">
        <v>29201.45</v>
      </c>
      <c r="B73">
        <v>-8716</v>
      </c>
      <c r="C73">
        <v>22390.73</v>
      </c>
      <c r="D73">
        <v>15891.87</v>
      </c>
      <c r="E73">
        <v>14.44</v>
      </c>
      <c r="F73">
        <v>6999</v>
      </c>
      <c r="G73">
        <v>194.17</v>
      </c>
      <c r="H73">
        <v>194.17</v>
      </c>
      <c r="I73">
        <v>265.06</v>
      </c>
      <c r="J73">
        <v>200.56</v>
      </c>
      <c r="K73">
        <v>271.79</v>
      </c>
      <c r="L73">
        <v>272.26</v>
      </c>
      <c r="M73">
        <v>693.55</v>
      </c>
      <c r="N73">
        <v>0</v>
      </c>
      <c r="O73">
        <v>0</v>
      </c>
      <c r="P73">
        <v>303.9</v>
      </c>
      <c r="Q73">
        <v>29110.44</v>
      </c>
      <c r="R73">
        <v>8804.265</v>
      </c>
      <c r="S73">
        <v>17220.086</v>
      </c>
      <c r="T73">
        <v>1844.117</v>
      </c>
      <c r="U73">
        <v>19064.203</v>
      </c>
      <c r="V73">
        <v>67.69</v>
      </c>
      <c r="W73">
        <v>50.022</v>
      </c>
      <c r="X73">
        <v>15234.65</v>
      </c>
      <c r="Y73">
        <v>2739.578</v>
      </c>
      <c r="Z73">
        <v>1012.03</v>
      </c>
      <c r="AA73" t="s">
        <v>58</v>
      </c>
      <c r="AB73">
        <v>-4978.29</v>
      </c>
      <c r="AC73">
        <v>0</v>
      </c>
      <c r="AD73">
        <v>198.69</v>
      </c>
      <c r="AE73">
        <v>198.69</v>
      </c>
      <c r="AF73">
        <v>260</v>
      </c>
      <c r="AG73">
        <v>-6.15</v>
      </c>
      <c r="AH73">
        <v>253.85</v>
      </c>
      <c r="AI73">
        <v>7615</v>
      </c>
      <c r="AJ73">
        <v>31104.1</v>
      </c>
      <c r="AK73">
        <v>38719.1</v>
      </c>
      <c r="AL73">
        <v>19095.3</v>
      </c>
      <c r="AM73">
        <v>16865.3</v>
      </c>
      <c r="AN73">
        <v>2230</v>
      </c>
      <c r="AO73">
        <v>14.44</v>
      </c>
      <c r="AP73">
        <v>257.92</v>
      </c>
      <c r="AS73">
        <v>0</v>
      </c>
      <c r="AT73" s="7">
        <v>0</v>
      </c>
      <c r="AU73">
        <v>253.85</v>
      </c>
      <c r="AV73">
        <v>198.69</v>
      </c>
      <c r="AW73">
        <v>400</v>
      </c>
      <c r="AX73" s="7">
        <v>301</v>
      </c>
      <c r="AY73">
        <v>253.85</v>
      </c>
      <c r="AZ73">
        <v>198.69</v>
      </c>
      <c r="BC73" s="9">
        <f t="shared" si="138"/>
        <v>253.85</v>
      </c>
      <c r="BD73" s="9">
        <f t="shared" ref="BD73:BF73" si="164">AF73</f>
        <v>260</v>
      </c>
      <c r="BE73" s="9">
        <f t="shared" si="164"/>
        <v>-6.15</v>
      </c>
      <c r="BF73" s="9">
        <f t="shared" si="164"/>
        <v>253.85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198.69</v>
      </c>
      <c r="BL73" s="9">
        <f t="shared" ref="BL73:BN73" si="165">AC73</f>
        <v>0</v>
      </c>
      <c r="BM73" s="9">
        <f t="shared" si="165"/>
        <v>198.69</v>
      </c>
      <c r="BN73" s="9">
        <f t="shared" si="165"/>
        <v>198.69</v>
      </c>
      <c r="BO73">
        <f t="shared" si="148"/>
        <v>0</v>
      </c>
      <c r="BP73">
        <f t="shared" si="149"/>
        <v>1</v>
      </c>
      <c r="BQ73">
        <f t="shared" si="150"/>
        <v>1</v>
      </c>
      <c r="BR73">
        <f t="shared" si="151"/>
        <v>198.69</v>
      </c>
    </row>
    <row r="74" spans="1:70">
      <c r="A74">
        <v>29711.55</v>
      </c>
      <c r="B74">
        <v>-8698</v>
      </c>
      <c r="C74">
        <v>22906.22</v>
      </c>
      <c r="D74">
        <v>16817.24</v>
      </c>
      <c r="E74">
        <v>14.24</v>
      </c>
      <c r="F74">
        <v>6998</v>
      </c>
      <c r="G74">
        <v>198.46</v>
      </c>
      <c r="H74">
        <v>196.74</v>
      </c>
      <c r="I74">
        <v>264.13</v>
      </c>
      <c r="J74">
        <v>199.96</v>
      </c>
      <c r="K74">
        <v>271.1</v>
      </c>
      <c r="L74">
        <v>272.49</v>
      </c>
      <c r="M74">
        <v>691.9</v>
      </c>
      <c r="N74">
        <v>0</v>
      </c>
      <c r="O74">
        <v>0</v>
      </c>
      <c r="P74">
        <v>299.8</v>
      </c>
      <c r="Q74">
        <v>29562.82</v>
      </c>
      <c r="R74">
        <v>8662.199</v>
      </c>
      <c r="S74">
        <v>17555.933</v>
      </c>
      <c r="T74">
        <v>1062.821</v>
      </c>
      <c r="U74">
        <v>18618.755</v>
      </c>
      <c r="V74">
        <v>154.94</v>
      </c>
      <c r="W74">
        <v>50.03</v>
      </c>
      <c r="X74">
        <v>14760.23</v>
      </c>
      <c r="Y74">
        <v>3221.703</v>
      </c>
      <c r="Z74">
        <v>1005.38</v>
      </c>
      <c r="AA74" t="s">
        <v>58</v>
      </c>
      <c r="AB74">
        <v>-4984.873</v>
      </c>
      <c r="AC74">
        <v>0</v>
      </c>
      <c r="AD74">
        <v>198.69</v>
      </c>
      <c r="AE74">
        <v>198.69</v>
      </c>
      <c r="AF74">
        <v>230</v>
      </c>
      <c r="AG74">
        <v>0</v>
      </c>
      <c r="AH74">
        <v>230</v>
      </c>
      <c r="AI74">
        <v>7627</v>
      </c>
      <c r="AJ74">
        <v>31563.1</v>
      </c>
      <c r="AK74">
        <v>39190.1</v>
      </c>
      <c r="AL74">
        <v>18769.11</v>
      </c>
      <c r="AM74">
        <v>17385.93</v>
      </c>
      <c r="AN74">
        <v>1383.18</v>
      </c>
      <c r="AO74">
        <v>14.24</v>
      </c>
      <c r="AP74">
        <v>237.27</v>
      </c>
      <c r="AS74">
        <v>0</v>
      </c>
      <c r="AT74" s="7">
        <v>0</v>
      </c>
      <c r="AU74">
        <v>230</v>
      </c>
      <c r="AV74">
        <v>198.69</v>
      </c>
      <c r="AW74">
        <v>382</v>
      </c>
      <c r="AX74" s="7">
        <v>301</v>
      </c>
      <c r="AY74">
        <v>230</v>
      </c>
      <c r="AZ74">
        <v>198.69</v>
      </c>
      <c r="BC74" s="9">
        <f t="shared" si="138"/>
        <v>230</v>
      </c>
      <c r="BD74" s="9">
        <f t="shared" ref="BD74:BF74" si="166">AF74</f>
        <v>230</v>
      </c>
      <c r="BE74" s="9">
        <f t="shared" si="166"/>
        <v>0</v>
      </c>
      <c r="BF74" s="9">
        <f t="shared" si="166"/>
        <v>230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198.69</v>
      </c>
      <c r="BL74" s="9">
        <f t="shared" ref="BL74:BN74" si="167">AC74</f>
        <v>0</v>
      </c>
      <c r="BM74" s="9">
        <f t="shared" si="167"/>
        <v>198.69</v>
      </c>
      <c r="BN74" s="9">
        <f t="shared" si="167"/>
        <v>198.69</v>
      </c>
      <c r="BO74">
        <f t="shared" si="148"/>
        <v>0</v>
      </c>
      <c r="BP74">
        <f t="shared" si="149"/>
        <v>1</v>
      </c>
      <c r="BQ74">
        <f t="shared" si="150"/>
        <v>1</v>
      </c>
      <c r="BR74">
        <f t="shared" si="151"/>
        <v>198.69</v>
      </c>
    </row>
    <row r="75" spans="1:70">
      <c r="A75">
        <v>30117.46</v>
      </c>
      <c r="B75">
        <v>-8699</v>
      </c>
      <c r="C75">
        <v>23391.15</v>
      </c>
      <c r="D75">
        <v>16840.23</v>
      </c>
      <c r="E75">
        <v>200</v>
      </c>
      <c r="F75">
        <v>6998</v>
      </c>
      <c r="G75">
        <v>199.3</v>
      </c>
      <c r="H75">
        <v>199.3</v>
      </c>
      <c r="I75">
        <v>264.88</v>
      </c>
      <c r="J75">
        <v>200.45</v>
      </c>
      <c r="K75">
        <v>271.79</v>
      </c>
      <c r="L75">
        <v>271.79</v>
      </c>
      <c r="M75">
        <v>693.96</v>
      </c>
      <c r="N75">
        <v>0</v>
      </c>
      <c r="O75">
        <v>0</v>
      </c>
      <c r="P75">
        <v>304.4</v>
      </c>
      <c r="Q75">
        <v>29952.29</v>
      </c>
      <c r="R75">
        <v>8773.562</v>
      </c>
      <c r="S75">
        <v>17402.765</v>
      </c>
      <c r="T75">
        <v>473.242</v>
      </c>
      <c r="U75">
        <v>17876.007</v>
      </c>
      <c r="V75">
        <v>550.29</v>
      </c>
      <c r="W75">
        <v>49.966</v>
      </c>
      <c r="X75">
        <v>14251.5</v>
      </c>
      <c r="Y75">
        <v>3730.188</v>
      </c>
      <c r="Z75">
        <v>1001.75</v>
      </c>
      <c r="AA75" t="s">
        <v>58</v>
      </c>
      <c r="AB75">
        <v>-4977.31</v>
      </c>
      <c r="AC75">
        <v>200</v>
      </c>
      <c r="AD75">
        <v>0</v>
      </c>
      <c r="AE75">
        <v>200</v>
      </c>
      <c r="AF75">
        <v>260</v>
      </c>
      <c r="AG75">
        <v>0</v>
      </c>
      <c r="AH75">
        <v>260</v>
      </c>
      <c r="AI75">
        <v>7627</v>
      </c>
      <c r="AJ75">
        <v>32200.1</v>
      </c>
      <c r="AK75">
        <v>39827.1</v>
      </c>
      <c r="AL75">
        <v>17959.55</v>
      </c>
      <c r="AM75">
        <v>17216.34</v>
      </c>
      <c r="AN75">
        <v>743.21</v>
      </c>
      <c r="AO75">
        <v>200</v>
      </c>
      <c r="AP75">
        <v>264.91</v>
      </c>
      <c r="AS75">
        <v>0</v>
      </c>
      <c r="AT75" s="7">
        <v>0</v>
      </c>
      <c r="AU75">
        <v>260</v>
      </c>
      <c r="AV75">
        <v>200</v>
      </c>
      <c r="AW75">
        <v>481</v>
      </c>
      <c r="AX75" s="7">
        <v>301</v>
      </c>
      <c r="AY75">
        <v>260</v>
      </c>
      <c r="AZ75">
        <v>200</v>
      </c>
      <c r="BC75" s="9">
        <f t="shared" si="138"/>
        <v>260</v>
      </c>
      <c r="BD75" s="9">
        <f t="shared" ref="BD75:BF75" si="168">AF75</f>
        <v>260</v>
      </c>
      <c r="BE75" s="9">
        <f t="shared" si="168"/>
        <v>0</v>
      </c>
      <c r="BF75" s="9">
        <f t="shared" si="168"/>
        <v>260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200</v>
      </c>
      <c r="BL75" s="9">
        <f t="shared" ref="BL75:BN75" si="169">AC75</f>
        <v>200</v>
      </c>
      <c r="BM75" s="9">
        <f t="shared" si="169"/>
        <v>0</v>
      </c>
      <c r="BN75" s="9">
        <f t="shared" si="169"/>
        <v>200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30474.87</v>
      </c>
      <c r="B76">
        <v>-8702</v>
      </c>
      <c r="C76">
        <v>23430.82</v>
      </c>
      <c r="D76">
        <v>16941.08</v>
      </c>
      <c r="E76">
        <v>219.11</v>
      </c>
      <c r="F76">
        <v>6999</v>
      </c>
      <c r="G76">
        <v>200.15</v>
      </c>
      <c r="H76">
        <v>200.15</v>
      </c>
      <c r="I76">
        <v>264.46</v>
      </c>
      <c r="J76">
        <v>200.1</v>
      </c>
      <c r="K76">
        <v>275.28</v>
      </c>
      <c r="L76">
        <v>276.68</v>
      </c>
      <c r="M76">
        <v>744.94</v>
      </c>
      <c r="N76">
        <v>0</v>
      </c>
      <c r="O76">
        <v>0</v>
      </c>
      <c r="P76">
        <v>304</v>
      </c>
      <c r="Q76">
        <v>30531.88</v>
      </c>
      <c r="R76">
        <v>8675.601</v>
      </c>
      <c r="S76">
        <v>16872.695</v>
      </c>
      <c r="T76">
        <v>70.788</v>
      </c>
      <c r="U76">
        <v>16943.483</v>
      </c>
      <c r="V76">
        <v>1108.69</v>
      </c>
      <c r="W76">
        <v>50.015</v>
      </c>
      <c r="X76">
        <v>13625.98</v>
      </c>
      <c r="Y76">
        <v>4467.598</v>
      </c>
      <c r="Z76">
        <v>999.85</v>
      </c>
      <c r="AA76" t="s">
        <v>58</v>
      </c>
      <c r="AB76">
        <v>-4925.901</v>
      </c>
      <c r="AC76">
        <v>210.19</v>
      </c>
      <c r="AD76">
        <v>0</v>
      </c>
      <c r="AE76">
        <v>210.19</v>
      </c>
      <c r="AF76">
        <v>280</v>
      </c>
      <c r="AG76">
        <v>-4.05</v>
      </c>
      <c r="AH76">
        <v>275.95</v>
      </c>
      <c r="AI76">
        <v>7627</v>
      </c>
      <c r="AJ76">
        <v>32684.1</v>
      </c>
      <c r="AK76">
        <v>40311.1</v>
      </c>
      <c r="AL76">
        <v>17236.59</v>
      </c>
      <c r="AM76">
        <v>17014.44</v>
      </c>
      <c r="AN76">
        <v>222.15</v>
      </c>
      <c r="AO76">
        <v>219.11</v>
      </c>
      <c r="AP76">
        <v>280.98</v>
      </c>
      <c r="AS76">
        <v>0</v>
      </c>
      <c r="AT76" s="7">
        <v>0</v>
      </c>
      <c r="AU76">
        <v>275.95</v>
      </c>
      <c r="AV76">
        <v>210.19</v>
      </c>
      <c r="AW76">
        <v>580</v>
      </c>
      <c r="AX76" s="7">
        <v>301</v>
      </c>
      <c r="AY76">
        <v>275.95</v>
      </c>
      <c r="AZ76">
        <v>210.19</v>
      </c>
      <c r="BC76" s="9">
        <f t="shared" si="138"/>
        <v>275.95</v>
      </c>
      <c r="BD76" s="9">
        <f t="shared" ref="BD76:BF76" si="170">AF76</f>
        <v>280</v>
      </c>
      <c r="BE76" s="9">
        <f t="shared" si="170"/>
        <v>-4.05</v>
      </c>
      <c r="BF76" s="9">
        <f t="shared" si="170"/>
        <v>275.95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210.19</v>
      </c>
      <c r="BL76" s="9">
        <f t="shared" ref="BL76:BN76" si="171">AC76</f>
        <v>210.19</v>
      </c>
      <c r="BM76" s="9">
        <f t="shared" si="171"/>
        <v>0</v>
      </c>
      <c r="BN76" s="9">
        <f t="shared" si="171"/>
        <v>210.19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31008.54</v>
      </c>
      <c r="B77">
        <v>-8704</v>
      </c>
      <c r="C77">
        <v>25027.19</v>
      </c>
      <c r="D77">
        <v>16638</v>
      </c>
      <c r="E77">
        <v>269.64</v>
      </c>
      <c r="F77">
        <v>6999</v>
      </c>
      <c r="G77">
        <v>300.13</v>
      </c>
      <c r="H77">
        <v>300.13</v>
      </c>
      <c r="I77">
        <v>345.51</v>
      </c>
      <c r="J77">
        <v>220.09</v>
      </c>
      <c r="K77">
        <v>347.85</v>
      </c>
      <c r="L77">
        <v>349.95</v>
      </c>
      <c r="M77">
        <v>819.76</v>
      </c>
      <c r="N77">
        <v>0</v>
      </c>
      <c r="O77">
        <v>0</v>
      </c>
      <c r="P77">
        <v>402.9</v>
      </c>
      <c r="Q77">
        <v>31179.65</v>
      </c>
      <c r="R77">
        <v>8845.031</v>
      </c>
      <c r="S77">
        <v>16442.085</v>
      </c>
      <c r="T77">
        <v>3.44</v>
      </c>
      <c r="U77">
        <v>16445.525</v>
      </c>
      <c r="V77">
        <v>1266.59</v>
      </c>
      <c r="W77">
        <v>49.966</v>
      </c>
      <c r="X77">
        <v>12321.41</v>
      </c>
      <c r="Y77">
        <v>5714.799</v>
      </c>
      <c r="Z77">
        <v>999.97</v>
      </c>
      <c r="AA77" t="s">
        <v>58</v>
      </c>
      <c r="AB77">
        <v>-4618.436</v>
      </c>
      <c r="AC77">
        <v>274.92</v>
      </c>
      <c r="AD77">
        <v>-10.51</v>
      </c>
      <c r="AE77">
        <v>264.41</v>
      </c>
      <c r="AF77">
        <v>299.56</v>
      </c>
      <c r="AG77">
        <v>-6.17</v>
      </c>
      <c r="AH77">
        <v>293.39</v>
      </c>
      <c r="AI77">
        <v>7627</v>
      </c>
      <c r="AJ77">
        <v>33245.1</v>
      </c>
      <c r="AK77">
        <v>40872.1</v>
      </c>
      <c r="AL77">
        <v>16809.38</v>
      </c>
      <c r="AM77">
        <v>16759.16</v>
      </c>
      <c r="AN77">
        <v>50.22</v>
      </c>
      <c r="AO77">
        <v>269.64</v>
      </c>
      <c r="AP77">
        <v>298.19</v>
      </c>
      <c r="AS77">
        <v>0</v>
      </c>
      <c r="AT77" s="7">
        <v>0</v>
      </c>
      <c r="AU77">
        <v>293.39</v>
      </c>
      <c r="AV77">
        <v>264.41</v>
      </c>
      <c r="AW77">
        <v>580</v>
      </c>
      <c r="AX77" s="7">
        <v>400</v>
      </c>
      <c r="AY77">
        <v>293.39</v>
      </c>
      <c r="AZ77">
        <v>264.41</v>
      </c>
      <c r="BC77" s="9">
        <f t="shared" si="138"/>
        <v>293.39</v>
      </c>
      <c r="BD77" s="9">
        <f t="shared" ref="BD77:BF77" si="172">AF77</f>
        <v>299.56</v>
      </c>
      <c r="BE77" s="9">
        <f t="shared" si="172"/>
        <v>-6.17</v>
      </c>
      <c r="BF77" s="9">
        <f t="shared" si="172"/>
        <v>293.39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264.41</v>
      </c>
      <c r="BL77" s="9">
        <f t="shared" ref="BL77:BN77" si="173">AC77</f>
        <v>274.92</v>
      </c>
      <c r="BM77" s="9">
        <f t="shared" si="173"/>
        <v>-10.51</v>
      </c>
      <c r="BN77" s="9">
        <f t="shared" si="173"/>
        <v>264.41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31564.31</v>
      </c>
      <c r="B78">
        <v>-8734</v>
      </c>
      <c r="C78">
        <v>25909.03</v>
      </c>
      <c r="D78">
        <v>16593.05</v>
      </c>
      <c r="E78">
        <v>271.38</v>
      </c>
      <c r="F78">
        <v>6999</v>
      </c>
      <c r="G78">
        <v>298.41</v>
      </c>
      <c r="H78">
        <v>300.13</v>
      </c>
      <c r="I78">
        <v>418.37</v>
      </c>
      <c r="J78">
        <v>290.47</v>
      </c>
      <c r="K78">
        <v>418.56</v>
      </c>
      <c r="L78">
        <v>422.05</v>
      </c>
      <c r="M78">
        <v>888</v>
      </c>
      <c r="N78">
        <v>0</v>
      </c>
      <c r="O78">
        <v>0</v>
      </c>
      <c r="P78">
        <v>500.2</v>
      </c>
      <c r="Q78">
        <v>31655.38</v>
      </c>
      <c r="R78">
        <v>8723.938</v>
      </c>
      <c r="S78">
        <v>15555.038</v>
      </c>
      <c r="T78">
        <v>2.637</v>
      </c>
      <c r="U78">
        <v>15557.675</v>
      </c>
      <c r="V78">
        <v>1322.799</v>
      </c>
      <c r="W78">
        <v>50.011</v>
      </c>
      <c r="X78">
        <v>10918.05</v>
      </c>
      <c r="Y78">
        <v>6964.172</v>
      </c>
      <c r="Z78">
        <v>987.32</v>
      </c>
      <c r="AA78" t="s">
        <v>58</v>
      </c>
      <c r="AB78">
        <v>-4313.491</v>
      </c>
      <c r="AC78">
        <v>282</v>
      </c>
      <c r="AD78">
        <v>-17.62</v>
      </c>
      <c r="AE78">
        <v>264.38</v>
      </c>
      <c r="AF78">
        <v>295</v>
      </c>
      <c r="AG78">
        <v>0</v>
      </c>
      <c r="AH78">
        <v>295</v>
      </c>
      <c r="AI78">
        <v>7627</v>
      </c>
      <c r="AJ78">
        <v>33500.1</v>
      </c>
      <c r="AK78">
        <v>41127.1</v>
      </c>
      <c r="AL78">
        <v>16420.55</v>
      </c>
      <c r="AM78">
        <v>16396.77</v>
      </c>
      <c r="AN78">
        <v>23.78</v>
      </c>
      <c r="AO78">
        <v>271.38</v>
      </c>
      <c r="AP78">
        <v>299.04</v>
      </c>
      <c r="AS78">
        <v>0</v>
      </c>
      <c r="AT78" s="7">
        <v>0</v>
      </c>
      <c r="AU78">
        <v>295</v>
      </c>
      <c r="AV78">
        <v>264.38</v>
      </c>
      <c r="AW78">
        <v>580</v>
      </c>
      <c r="AX78" s="7">
        <v>499</v>
      </c>
      <c r="AY78">
        <v>295</v>
      </c>
      <c r="AZ78">
        <v>264.38</v>
      </c>
      <c r="BC78" s="9">
        <f t="shared" si="138"/>
        <v>295</v>
      </c>
      <c r="BD78" s="9">
        <f t="shared" ref="BD78:BF78" si="174">AF78</f>
        <v>295</v>
      </c>
      <c r="BE78" s="9">
        <f t="shared" si="174"/>
        <v>0</v>
      </c>
      <c r="BF78" s="9">
        <f t="shared" si="174"/>
        <v>295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264.38</v>
      </c>
      <c r="BL78" s="9">
        <f t="shared" ref="BL78:BN78" si="175">AC78</f>
        <v>282</v>
      </c>
      <c r="BM78" s="9">
        <f t="shared" si="175"/>
        <v>-17.62</v>
      </c>
      <c r="BN78" s="9">
        <f t="shared" si="175"/>
        <v>264.38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31583.22</v>
      </c>
      <c r="B79">
        <v>-8728</v>
      </c>
      <c r="C79">
        <v>26106.65</v>
      </c>
      <c r="D79">
        <v>16263.75</v>
      </c>
      <c r="E79">
        <v>266.07</v>
      </c>
      <c r="F79">
        <v>6999</v>
      </c>
      <c r="G79">
        <v>298.41</v>
      </c>
      <c r="H79">
        <v>300.13</v>
      </c>
      <c r="I79">
        <v>504.01</v>
      </c>
      <c r="J79">
        <v>379.75</v>
      </c>
      <c r="K79">
        <v>495.55</v>
      </c>
      <c r="L79">
        <v>495.09</v>
      </c>
      <c r="M79">
        <v>903.62</v>
      </c>
      <c r="N79">
        <v>0</v>
      </c>
      <c r="O79">
        <v>0</v>
      </c>
      <c r="P79">
        <v>570.7</v>
      </c>
      <c r="Q79">
        <v>31565.51</v>
      </c>
      <c r="R79">
        <v>8899.352</v>
      </c>
      <c r="S79">
        <v>14905.099</v>
      </c>
      <c r="T79">
        <v>0.859</v>
      </c>
      <c r="U79">
        <v>14905.958</v>
      </c>
      <c r="V79">
        <v>1320.761</v>
      </c>
      <c r="W79">
        <v>50.024</v>
      </c>
      <c r="X79">
        <v>10330.14</v>
      </c>
      <c r="Y79">
        <v>7551.59</v>
      </c>
      <c r="Z79">
        <v>984.28</v>
      </c>
      <c r="AA79" t="s">
        <v>58</v>
      </c>
      <c r="AB79">
        <v>-4089.089</v>
      </c>
      <c r="AC79">
        <v>273.23</v>
      </c>
      <c r="AD79">
        <v>-14.7</v>
      </c>
      <c r="AE79">
        <v>258.53</v>
      </c>
      <c r="AF79">
        <v>295</v>
      </c>
      <c r="AG79">
        <v>0</v>
      </c>
      <c r="AH79">
        <v>295</v>
      </c>
      <c r="AI79">
        <v>7627</v>
      </c>
      <c r="AJ79">
        <v>33373.1</v>
      </c>
      <c r="AK79">
        <v>41000.1</v>
      </c>
      <c r="AL79">
        <v>16045.31</v>
      </c>
      <c r="AM79">
        <v>16022.97</v>
      </c>
      <c r="AN79">
        <v>22.34</v>
      </c>
      <c r="AO79">
        <v>266.07</v>
      </c>
      <c r="AP79">
        <v>299.02</v>
      </c>
      <c r="AS79">
        <v>0</v>
      </c>
      <c r="AT79" s="7">
        <v>0</v>
      </c>
      <c r="AU79">
        <v>295</v>
      </c>
      <c r="AV79">
        <v>258.53</v>
      </c>
      <c r="AW79">
        <v>580</v>
      </c>
      <c r="AX79" s="7">
        <v>580</v>
      </c>
      <c r="AY79">
        <v>295</v>
      </c>
      <c r="AZ79">
        <v>258.53</v>
      </c>
      <c r="BC79" s="9">
        <f t="shared" si="138"/>
        <v>295</v>
      </c>
      <c r="BD79" s="9">
        <f t="shared" ref="BD79:BF79" si="176">AF79</f>
        <v>295</v>
      </c>
      <c r="BE79" s="9">
        <f t="shared" si="176"/>
        <v>0</v>
      </c>
      <c r="BF79" s="9">
        <f t="shared" si="176"/>
        <v>295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258.53</v>
      </c>
      <c r="BL79" s="9">
        <f t="shared" ref="BL79:BN79" si="177">AC79</f>
        <v>273.23</v>
      </c>
      <c r="BM79" s="9">
        <f t="shared" si="177"/>
        <v>-14.7</v>
      </c>
      <c r="BN79" s="9">
        <f t="shared" si="177"/>
        <v>258.53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31603.35</v>
      </c>
      <c r="B80">
        <v>-8750</v>
      </c>
      <c r="C80">
        <v>27129.81</v>
      </c>
      <c r="D80">
        <v>15794.74</v>
      </c>
      <c r="E80">
        <v>265.88</v>
      </c>
      <c r="F80">
        <v>6999</v>
      </c>
      <c r="G80">
        <v>298.41</v>
      </c>
      <c r="H80">
        <v>300.13</v>
      </c>
      <c r="I80">
        <v>580.95</v>
      </c>
      <c r="J80">
        <v>462.31</v>
      </c>
      <c r="K80">
        <v>563.47</v>
      </c>
      <c r="L80">
        <v>554.17</v>
      </c>
      <c r="M80">
        <v>902.8</v>
      </c>
      <c r="N80">
        <v>0</v>
      </c>
      <c r="O80">
        <v>0</v>
      </c>
      <c r="P80">
        <v>585</v>
      </c>
      <c r="Q80">
        <v>31505.82</v>
      </c>
      <c r="R80">
        <v>8715.224</v>
      </c>
      <c r="S80">
        <v>14399.712</v>
      </c>
      <c r="T80">
        <v>1.816</v>
      </c>
      <c r="U80">
        <v>14401.528</v>
      </c>
      <c r="V80">
        <v>1376.856</v>
      </c>
      <c r="W80">
        <v>50.018</v>
      </c>
      <c r="X80">
        <v>10193.04</v>
      </c>
      <c r="Y80">
        <v>7642.537</v>
      </c>
      <c r="Z80">
        <v>1047.04</v>
      </c>
      <c r="AA80" t="s">
        <v>58</v>
      </c>
      <c r="AB80">
        <v>-3944.671</v>
      </c>
      <c r="AC80">
        <v>275.23</v>
      </c>
      <c r="AD80">
        <v>-17.04</v>
      </c>
      <c r="AE80">
        <v>258.19</v>
      </c>
      <c r="AF80">
        <v>300</v>
      </c>
      <c r="AG80">
        <v>0</v>
      </c>
      <c r="AH80">
        <v>300</v>
      </c>
      <c r="AI80">
        <v>7627</v>
      </c>
      <c r="AJ80">
        <v>33240.7</v>
      </c>
      <c r="AK80">
        <v>40867.7</v>
      </c>
      <c r="AL80">
        <v>15715.33</v>
      </c>
      <c r="AM80">
        <v>15693.73</v>
      </c>
      <c r="AN80">
        <v>21.6</v>
      </c>
      <c r="AO80">
        <v>265.88</v>
      </c>
      <c r="AP80">
        <v>303.67</v>
      </c>
      <c r="AS80">
        <v>0</v>
      </c>
      <c r="AT80" s="7">
        <v>0</v>
      </c>
      <c r="AU80">
        <v>300</v>
      </c>
      <c r="AV80">
        <v>258.19</v>
      </c>
      <c r="AW80">
        <v>580</v>
      </c>
      <c r="AX80" s="7">
        <v>580</v>
      </c>
      <c r="AY80">
        <v>300</v>
      </c>
      <c r="AZ80">
        <v>258.19</v>
      </c>
      <c r="BC80" s="9">
        <f t="shared" si="138"/>
        <v>300</v>
      </c>
      <c r="BD80" s="9">
        <f t="shared" ref="BD80:BF80" si="178">AF80</f>
        <v>300</v>
      </c>
      <c r="BE80" s="9">
        <f t="shared" si="178"/>
        <v>0</v>
      </c>
      <c r="BF80" s="9">
        <f t="shared" si="178"/>
        <v>300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258.19</v>
      </c>
      <c r="BL80" s="9">
        <f t="shared" ref="BL80:BN80" si="179">AC80</f>
        <v>275.23</v>
      </c>
      <c r="BM80" s="9">
        <f t="shared" si="179"/>
        <v>-17.04</v>
      </c>
      <c r="BN80" s="9">
        <f t="shared" si="179"/>
        <v>258.19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31062.98</v>
      </c>
      <c r="B81">
        <v>-8754</v>
      </c>
      <c r="C81">
        <v>27599.95</v>
      </c>
      <c r="D81">
        <v>15350.98</v>
      </c>
      <c r="E81">
        <v>261.07</v>
      </c>
      <c r="F81">
        <v>6999</v>
      </c>
      <c r="G81">
        <v>299.28</v>
      </c>
      <c r="H81">
        <v>299.28</v>
      </c>
      <c r="I81">
        <v>575.16</v>
      </c>
      <c r="J81">
        <v>565.02</v>
      </c>
      <c r="K81">
        <v>552.54</v>
      </c>
      <c r="L81">
        <v>555.8</v>
      </c>
      <c r="M81">
        <v>902.39</v>
      </c>
      <c r="N81">
        <v>0</v>
      </c>
      <c r="O81">
        <v>0</v>
      </c>
      <c r="P81">
        <v>582.6</v>
      </c>
      <c r="Q81">
        <v>31416.78</v>
      </c>
      <c r="R81">
        <v>8561.822</v>
      </c>
      <c r="S81">
        <v>14111.407</v>
      </c>
      <c r="T81">
        <v>1.813</v>
      </c>
      <c r="U81">
        <v>14113.219</v>
      </c>
      <c r="V81">
        <v>1474.57</v>
      </c>
      <c r="W81">
        <v>50.008</v>
      </c>
      <c r="X81">
        <v>10049.45</v>
      </c>
      <c r="Y81">
        <v>7682.93</v>
      </c>
      <c r="Z81">
        <v>1039.12</v>
      </c>
      <c r="AA81" t="s">
        <v>58</v>
      </c>
      <c r="AB81">
        <v>-3952.656</v>
      </c>
      <c r="AC81">
        <v>273.95</v>
      </c>
      <c r="AD81">
        <v>-15.5</v>
      </c>
      <c r="AE81">
        <v>258.45</v>
      </c>
      <c r="AF81">
        <v>295</v>
      </c>
      <c r="AG81">
        <v>0</v>
      </c>
      <c r="AH81">
        <v>295</v>
      </c>
      <c r="AI81">
        <v>7627</v>
      </c>
      <c r="AJ81">
        <v>33112</v>
      </c>
      <c r="AK81">
        <v>40739</v>
      </c>
      <c r="AL81">
        <v>15615.11</v>
      </c>
      <c r="AM81">
        <v>15593.96</v>
      </c>
      <c r="AN81">
        <v>21.15</v>
      </c>
      <c r="AO81">
        <v>261.07</v>
      </c>
      <c r="AP81">
        <v>298.83</v>
      </c>
      <c r="AS81">
        <v>0</v>
      </c>
      <c r="AT81" s="7">
        <v>0</v>
      </c>
      <c r="AU81">
        <v>295</v>
      </c>
      <c r="AV81">
        <v>258.45</v>
      </c>
      <c r="AW81">
        <v>580</v>
      </c>
      <c r="AX81" s="7">
        <v>580</v>
      </c>
      <c r="AY81">
        <v>295</v>
      </c>
      <c r="AZ81">
        <v>258.45</v>
      </c>
      <c r="BC81" s="9">
        <f t="shared" si="138"/>
        <v>295</v>
      </c>
      <c r="BD81" s="9">
        <f t="shared" ref="BD81:BF81" si="180">AF81</f>
        <v>295</v>
      </c>
      <c r="BE81" s="9">
        <f t="shared" si="180"/>
        <v>0</v>
      </c>
      <c r="BF81" s="9">
        <f t="shared" si="180"/>
        <v>295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258.45</v>
      </c>
      <c r="BL81" s="9">
        <f t="shared" ref="BL81:BN81" si="181">AC81</f>
        <v>273.95</v>
      </c>
      <c r="BM81" s="9">
        <f t="shared" si="181"/>
        <v>-15.5</v>
      </c>
      <c r="BN81" s="9">
        <f t="shared" si="181"/>
        <v>258.45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31074.81</v>
      </c>
      <c r="B82">
        <v>-8697</v>
      </c>
      <c r="C82">
        <v>28327.49</v>
      </c>
      <c r="D82">
        <v>14819.29</v>
      </c>
      <c r="E82">
        <v>271.81</v>
      </c>
      <c r="F82">
        <v>6998</v>
      </c>
      <c r="G82">
        <v>298.41</v>
      </c>
      <c r="H82">
        <v>300.13</v>
      </c>
      <c r="I82">
        <v>629.09</v>
      </c>
      <c r="J82">
        <v>645.78</v>
      </c>
      <c r="K82">
        <v>569.99</v>
      </c>
      <c r="L82">
        <v>570.45</v>
      </c>
      <c r="M82">
        <v>901.98</v>
      </c>
      <c r="N82">
        <v>0</v>
      </c>
      <c r="O82">
        <v>0</v>
      </c>
      <c r="P82">
        <v>581.5</v>
      </c>
      <c r="Q82">
        <v>31066.75</v>
      </c>
      <c r="R82">
        <v>8778.953</v>
      </c>
      <c r="S82">
        <v>13781.054</v>
      </c>
      <c r="T82">
        <v>1.892</v>
      </c>
      <c r="U82">
        <v>13782.946</v>
      </c>
      <c r="V82">
        <v>1477.786</v>
      </c>
      <c r="W82">
        <v>50.002</v>
      </c>
      <c r="X82">
        <v>9767.594</v>
      </c>
      <c r="Y82">
        <v>7966.025</v>
      </c>
      <c r="Z82">
        <v>1091.95</v>
      </c>
      <c r="AA82" t="s">
        <v>58</v>
      </c>
      <c r="AB82">
        <v>-3921.139</v>
      </c>
      <c r="AC82">
        <v>280</v>
      </c>
      <c r="AD82">
        <v>-11.33</v>
      </c>
      <c r="AE82">
        <v>268.67</v>
      </c>
      <c r="AF82">
        <v>305</v>
      </c>
      <c r="AG82">
        <v>0</v>
      </c>
      <c r="AH82">
        <v>305</v>
      </c>
      <c r="AI82">
        <v>7572</v>
      </c>
      <c r="AJ82">
        <v>32931.9</v>
      </c>
      <c r="AK82">
        <v>40503.9</v>
      </c>
      <c r="AL82">
        <v>15361.7</v>
      </c>
      <c r="AM82">
        <v>15340.8</v>
      </c>
      <c r="AN82">
        <v>20.9</v>
      </c>
      <c r="AO82">
        <v>271.81</v>
      </c>
      <c r="AP82">
        <v>307.49</v>
      </c>
      <c r="AS82">
        <v>0</v>
      </c>
      <c r="AT82" s="7">
        <v>0</v>
      </c>
      <c r="AU82">
        <v>305</v>
      </c>
      <c r="AV82">
        <v>268.67</v>
      </c>
      <c r="AW82">
        <v>580</v>
      </c>
      <c r="AX82" s="7">
        <v>580</v>
      </c>
      <c r="AY82">
        <v>305</v>
      </c>
      <c r="AZ82">
        <v>268.67</v>
      </c>
      <c r="BC82" s="9">
        <f t="shared" si="138"/>
        <v>305</v>
      </c>
      <c r="BD82" s="9">
        <f t="shared" ref="BD82:BF82" si="182">AF82</f>
        <v>305</v>
      </c>
      <c r="BE82" s="9">
        <f t="shared" si="182"/>
        <v>0</v>
      </c>
      <c r="BF82" s="9">
        <f t="shared" si="182"/>
        <v>305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268.67</v>
      </c>
      <c r="BL82" s="9">
        <f t="shared" ref="BL82:BN82" si="183">AC82</f>
        <v>280</v>
      </c>
      <c r="BM82" s="9">
        <f t="shared" si="183"/>
        <v>-11.33</v>
      </c>
      <c r="BN82" s="9">
        <f t="shared" si="183"/>
        <v>268.67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31119.64</v>
      </c>
      <c r="B83">
        <v>-8581</v>
      </c>
      <c r="C83">
        <v>28327.62</v>
      </c>
      <c r="D83">
        <v>14165.42</v>
      </c>
      <c r="E83">
        <v>277.9</v>
      </c>
      <c r="F83">
        <v>6998</v>
      </c>
      <c r="G83">
        <v>297.56</v>
      </c>
      <c r="H83">
        <v>300.97</v>
      </c>
      <c r="I83">
        <v>650.55</v>
      </c>
      <c r="J83">
        <v>651.52</v>
      </c>
      <c r="K83">
        <v>569.06</v>
      </c>
      <c r="L83">
        <v>571.85</v>
      </c>
      <c r="M83">
        <v>902.39</v>
      </c>
      <c r="N83">
        <v>0</v>
      </c>
      <c r="O83">
        <v>0</v>
      </c>
      <c r="P83">
        <v>582</v>
      </c>
      <c r="Q83">
        <v>30961.06</v>
      </c>
      <c r="R83">
        <v>8762.15</v>
      </c>
      <c r="S83">
        <v>13265.687</v>
      </c>
      <c r="T83">
        <v>1.819</v>
      </c>
      <c r="U83">
        <v>13267.505</v>
      </c>
      <c r="V83">
        <v>1491.482</v>
      </c>
      <c r="W83">
        <v>49.966</v>
      </c>
      <c r="X83">
        <v>9433.98</v>
      </c>
      <c r="Y83">
        <v>8281.418</v>
      </c>
      <c r="Z83">
        <v>1204.05</v>
      </c>
      <c r="AA83" t="s">
        <v>58</v>
      </c>
      <c r="AB83">
        <v>-3920.999</v>
      </c>
      <c r="AC83">
        <v>280</v>
      </c>
      <c r="AD83">
        <v>-9.47</v>
      </c>
      <c r="AE83">
        <v>270.53</v>
      </c>
      <c r="AF83">
        <v>300</v>
      </c>
      <c r="AG83">
        <v>0</v>
      </c>
      <c r="AH83">
        <v>300</v>
      </c>
      <c r="AI83">
        <v>7468</v>
      </c>
      <c r="AJ83">
        <v>32751.7</v>
      </c>
      <c r="AK83">
        <v>40219.7</v>
      </c>
      <c r="AL83">
        <v>15127.11</v>
      </c>
      <c r="AM83">
        <v>15106.34</v>
      </c>
      <c r="AN83">
        <v>20.77</v>
      </c>
      <c r="AO83">
        <v>277.9</v>
      </c>
      <c r="AP83">
        <v>303.16</v>
      </c>
      <c r="AS83">
        <v>0</v>
      </c>
      <c r="AT83" s="7">
        <v>0</v>
      </c>
      <c r="AU83">
        <v>300</v>
      </c>
      <c r="AV83">
        <v>270.53</v>
      </c>
      <c r="AW83">
        <v>580</v>
      </c>
      <c r="AX83" s="7">
        <v>580</v>
      </c>
      <c r="AY83">
        <v>300</v>
      </c>
      <c r="AZ83">
        <v>270.53</v>
      </c>
      <c r="BC83" s="9">
        <f t="shared" si="138"/>
        <v>300</v>
      </c>
      <c r="BD83" s="9">
        <f t="shared" ref="BD83:BF83" si="184">AF83</f>
        <v>300</v>
      </c>
      <c r="BE83" s="9">
        <f t="shared" si="184"/>
        <v>0</v>
      </c>
      <c r="BF83" s="9">
        <f t="shared" si="184"/>
        <v>300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270.53</v>
      </c>
      <c r="BL83" s="9">
        <f t="shared" ref="BL83:BN83" si="185">AC83</f>
        <v>280</v>
      </c>
      <c r="BM83" s="9">
        <f t="shared" si="185"/>
        <v>-9.47</v>
      </c>
      <c r="BN83" s="9">
        <f t="shared" si="185"/>
        <v>270.53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30851.87</v>
      </c>
      <c r="B84">
        <v>-8465</v>
      </c>
      <c r="C84">
        <v>28519.42</v>
      </c>
      <c r="D84">
        <v>13702.33</v>
      </c>
      <c r="E84">
        <v>281.34</v>
      </c>
      <c r="F84">
        <v>6998</v>
      </c>
      <c r="G84">
        <v>352.25</v>
      </c>
      <c r="H84">
        <v>353.96</v>
      </c>
      <c r="I84">
        <v>654.7</v>
      </c>
      <c r="J84">
        <v>646.31</v>
      </c>
      <c r="K84">
        <v>570.92</v>
      </c>
      <c r="L84">
        <v>569.99</v>
      </c>
      <c r="M84">
        <v>903.21</v>
      </c>
      <c r="N84">
        <v>0</v>
      </c>
      <c r="O84">
        <v>0</v>
      </c>
      <c r="P84">
        <v>580.9</v>
      </c>
      <c r="Q84">
        <v>31010.92</v>
      </c>
      <c r="R84">
        <v>8538.496</v>
      </c>
      <c r="S84">
        <v>12850.448</v>
      </c>
      <c r="T84">
        <v>1.822</v>
      </c>
      <c r="U84">
        <v>12852.27</v>
      </c>
      <c r="V84">
        <v>1474.068</v>
      </c>
      <c r="W84">
        <v>50.014</v>
      </c>
      <c r="X84">
        <v>9132.957</v>
      </c>
      <c r="Y84">
        <v>8595.824</v>
      </c>
      <c r="Z84">
        <v>1212.71</v>
      </c>
      <c r="AA84" t="s">
        <v>58</v>
      </c>
      <c r="AB84">
        <v>-3923.94</v>
      </c>
      <c r="AC84">
        <v>278.81</v>
      </c>
      <c r="AD84">
        <v>-5.78</v>
      </c>
      <c r="AE84">
        <v>273.03</v>
      </c>
      <c r="AF84">
        <v>300</v>
      </c>
      <c r="AG84">
        <v>0</v>
      </c>
      <c r="AH84">
        <v>300</v>
      </c>
      <c r="AI84">
        <v>7364</v>
      </c>
      <c r="AJ84">
        <v>32597.3</v>
      </c>
      <c r="AK84">
        <v>39961.3</v>
      </c>
      <c r="AL84">
        <v>14902.02</v>
      </c>
      <c r="AM84">
        <v>14881.37</v>
      </c>
      <c r="AN84">
        <v>20.65</v>
      </c>
      <c r="AO84">
        <v>281.34</v>
      </c>
      <c r="AP84">
        <v>303.01</v>
      </c>
      <c r="AS84">
        <v>0</v>
      </c>
      <c r="AT84" s="7">
        <v>0</v>
      </c>
      <c r="AU84">
        <v>300</v>
      </c>
      <c r="AV84">
        <v>273.03</v>
      </c>
      <c r="AW84">
        <v>580</v>
      </c>
      <c r="AX84" s="7">
        <v>580</v>
      </c>
      <c r="AY84">
        <v>300</v>
      </c>
      <c r="AZ84">
        <v>273.03</v>
      </c>
      <c r="BC84" s="9">
        <f t="shared" si="138"/>
        <v>300</v>
      </c>
      <c r="BD84" s="9">
        <f t="shared" ref="BD84:BF84" si="186">AF84</f>
        <v>300</v>
      </c>
      <c r="BE84" s="9">
        <f t="shared" si="186"/>
        <v>0</v>
      </c>
      <c r="BF84" s="9">
        <f t="shared" si="186"/>
        <v>300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273.03</v>
      </c>
      <c r="BL84" s="9">
        <f t="shared" ref="BL84:BN84" si="187">AC84</f>
        <v>278.81</v>
      </c>
      <c r="BM84" s="9">
        <f t="shared" si="187"/>
        <v>-5.78</v>
      </c>
      <c r="BN84" s="9">
        <f t="shared" si="187"/>
        <v>273.03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30774.75</v>
      </c>
      <c r="B85">
        <v>-8349</v>
      </c>
      <c r="C85">
        <v>28701.01</v>
      </c>
      <c r="D85">
        <v>13390.35</v>
      </c>
      <c r="E85">
        <v>280.3</v>
      </c>
      <c r="F85">
        <v>6999</v>
      </c>
      <c r="G85">
        <v>447.1</v>
      </c>
      <c r="H85">
        <v>447.1</v>
      </c>
      <c r="I85">
        <v>647.53</v>
      </c>
      <c r="J85">
        <v>640.33</v>
      </c>
      <c r="K85">
        <v>569.52</v>
      </c>
      <c r="L85">
        <v>570.45</v>
      </c>
      <c r="M85">
        <v>901.16</v>
      </c>
      <c r="N85">
        <v>0</v>
      </c>
      <c r="O85">
        <v>0</v>
      </c>
      <c r="P85">
        <v>579.7</v>
      </c>
      <c r="Q85">
        <v>30892.23</v>
      </c>
      <c r="R85">
        <v>8176.545</v>
      </c>
      <c r="S85">
        <v>12436.284</v>
      </c>
      <c r="T85">
        <v>1.821</v>
      </c>
      <c r="U85">
        <v>12438.104</v>
      </c>
      <c r="V85">
        <v>1472.95</v>
      </c>
      <c r="W85">
        <v>50.033</v>
      </c>
      <c r="X85">
        <v>8940.715</v>
      </c>
      <c r="Y85">
        <v>8781.891</v>
      </c>
      <c r="Z85">
        <v>1214.69</v>
      </c>
      <c r="AA85" t="s">
        <v>58</v>
      </c>
      <c r="AB85">
        <v>-3930.664</v>
      </c>
      <c r="AC85">
        <v>280</v>
      </c>
      <c r="AD85">
        <v>-6.48</v>
      </c>
      <c r="AE85">
        <v>273.52</v>
      </c>
      <c r="AF85">
        <v>305</v>
      </c>
      <c r="AG85">
        <v>0</v>
      </c>
      <c r="AH85">
        <v>305</v>
      </c>
      <c r="AI85">
        <v>7259</v>
      </c>
      <c r="AJ85">
        <v>32417.2</v>
      </c>
      <c r="AK85">
        <v>39676.2</v>
      </c>
      <c r="AL85">
        <v>14697.77</v>
      </c>
      <c r="AM85">
        <v>14627.2</v>
      </c>
      <c r="AN85">
        <v>70.57</v>
      </c>
      <c r="AO85">
        <v>280.3</v>
      </c>
      <c r="AP85">
        <v>307.5</v>
      </c>
      <c r="AS85">
        <v>0</v>
      </c>
      <c r="AT85" s="7">
        <v>0</v>
      </c>
      <c r="AU85">
        <v>305</v>
      </c>
      <c r="AV85">
        <v>273.52</v>
      </c>
      <c r="AW85">
        <v>580</v>
      </c>
      <c r="AX85" s="7">
        <v>580</v>
      </c>
      <c r="AY85">
        <v>305</v>
      </c>
      <c r="AZ85">
        <v>273.52</v>
      </c>
      <c r="BC85" s="9">
        <f t="shared" si="138"/>
        <v>305</v>
      </c>
      <c r="BD85" s="9">
        <f t="shared" ref="BD85:BF85" si="188">AF85</f>
        <v>305</v>
      </c>
      <c r="BE85" s="9">
        <f t="shared" si="188"/>
        <v>0</v>
      </c>
      <c r="BF85" s="9">
        <f t="shared" si="188"/>
        <v>305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273.52</v>
      </c>
      <c r="BL85" s="9">
        <f t="shared" ref="BL85:BN85" si="189">AC85</f>
        <v>280</v>
      </c>
      <c r="BM85" s="9">
        <f t="shared" si="189"/>
        <v>-6.48</v>
      </c>
      <c r="BN85" s="9">
        <f t="shared" si="189"/>
        <v>273.52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30548.61</v>
      </c>
      <c r="B86">
        <v>-8287</v>
      </c>
      <c r="C86">
        <v>28391.21</v>
      </c>
      <c r="D86">
        <v>12933.89</v>
      </c>
      <c r="E86">
        <v>279.11</v>
      </c>
      <c r="F86">
        <v>6999</v>
      </c>
      <c r="G86">
        <v>369.35</v>
      </c>
      <c r="H86">
        <v>370.19</v>
      </c>
      <c r="I86">
        <v>648.83</v>
      </c>
      <c r="J86">
        <v>643.27</v>
      </c>
      <c r="K86">
        <v>569.52</v>
      </c>
      <c r="L86">
        <v>570.92</v>
      </c>
      <c r="M86">
        <v>900.75</v>
      </c>
      <c r="N86">
        <v>0</v>
      </c>
      <c r="O86">
        <v>0</v>
      </c>
      <c r="P86">
        <v>582.6</v>
      </c>
      <c r="Q86">
        <v>30677.07</v>
      </c>
      <c r="R86">
        <v>8390.805</v>
      </c>
      <c r="S86">
        <v>12120.533</v>
      </c>
      <c r="T86">
        <v>1.906</v>
      </c>
      <c r="U86">
        <v>12122.438</v>
      </c>
      <c r="V86">
        <v>1607.408</v>
      </c>
      <c r="W86">
        <v>49.966</v>
      </c>
      <c r="X86">
        <v>8982.164</v>
      </c>
      <c r="Y86">
        <v>8597.938</v>
      </c>
      <c r="Z86">
        <v>1213.57</v>
      </c>
      <c r="AA86" t="s">
        <v>58</v>
      </c>
      <c r="AB86">
        <v>-3925.901</v>
      </c>
      <c r="AC86">
        <v>277.45</v>
      </c>
      <c r="AD86">
        <v>-3.72</v>
      </c>
      <c r="AE86">
        <v>273.73</v>
      </c>
      <c r="AF86">
        <v>310</v>
      </c>
      <c r="AG86">
        <v>0</v>
      </c>
      <c r="AH86">
        <v>310</v>
      </c>
      <c r="AI86">
        <v>7207</v>
      </c>
      <c r="AJ86">
        <v>32211.3</v>
      </c>
      <c r="AK86">
        <v>39418.3</v>
      </c>
      <c r="AL86">
        <v>14410.25</v>
      </c>
      <c r="AM86">
        <v>14339.72</v>
      </c>
      <c r="AN86">
        <v>70.53</v>
      </c>
      <c r="AO86">
        <v>279.11</v>
      </c>
      <c r="AP86">
        <v>311.94</v>
      </c>
      <c r="AS86">
        <v>0</v>
      </c>
      <c r="AT86" s="7">
        <v>0</v>
      </c>
      <c r="AU86">
        <v>310</v>
      </c>
      <c r="AV86">
        <v>273.73</v>
      </c>
      <c r="AW86">
        <v>580</v>
      </c>
      <c r="AX86" s="7">
        <v>580</v>
      </c>
      <c r="AY86">
        <v>310</v>
      </c>
      <c r="AZ86">
        <v>273.73</v>
      </c>
      <c r="BC86" s="9">
        <f t="shared" si="138"/>
        <v>310</v>
      </c>
      <c r="BD86" s="9">
        <f t="shared" ref="BD86:BF86" si="190">AF86</f>
        <v>310</v>
      </c>
      <c r="BE86" s="9">
        <f t="shared" si="190"/>
        <v>0</v>
      </c>
      <c r="BF86" s="9">
        <f t="shared" si="190"/>
        <v>310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273.73</v>
      </c>
      <c r="BL86" s="9">
        <f t="shared" ref="BL86:BN86" si="191">AC86</f>
        <v>277.45</v>
      </c>
      <c r="BM86" s="9">
        <f t="shared" si="191"/>
        <v>-3.72</v>
      </c>
      <c r="BN86" s="9">
        <f t="shared" si="191"/>
        <v>273.73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30396.06</v>
      </c>
      <c r="B87">
        <v>-8274</v>
      </c>
      <c r="C87">
        <v>28505.59</v>
      </c>
      <c r="D87">
        <v>12568.48</v>
      </c>
      <c r="E87">
        <v>280.29</v>
      </c>
      <c r="F87">
        <v>6999</v>
      </c>
      <c r="G87">
        <v>372.76</v>
      </c>
      <c r="H87">
        <v>371.06</v>
      </c>
      <c r="I87">
        <v>646.67</v>
      </c>
      <c r="J87">
        <v>646.2</v>
      </c>
      <c r="K87">
        <v>568.13</v>
      </c>
      <c r="L87">
        <v>569.52</v>
      </c>
      <c r="M87">
        <v>898.28</v>
      </c>
      <c r="N87">
        <v>0</v>
      </c>
      <c r="O87">
        <v>0</v>
      </c>
      <c r="P87">
        <v>581.5</v>
      </c>
      <c r="Q87">
        <v>30527.24</v>
      </c>
      <c r="R87">
        <v>8150.111</v>
      </c>
      <c r="S87">
        <v>11746.985</v>
      </c>
      <c r="T87">
        <v>1.902</v>
      </c>
      <c r="U87">
        <v>11748.887</v>
      </c>
      <c r="V87">
        <v>1607.432</v>
      </c>
      <c r="W87">
        <v>50.037</v>
      </c>
      <c r="X87">
        <v>8824.246</v>
      </c>
      <c r="Y87">
        <v>8760.096</v>
      </c>
      <c r="Z87">
        <v>1219.17</v>
      </c>
      <c r="AA87" t="s">
        <v>58</v>
      </c>
      <c r="AB87">
        <v>-3927.722</v>
      </c>
      <c r="AC87">
        <v>276.84</v>
      </c>
      <c r="AD87">
        <v>-2.79</v>
      </c>
      <c r="AE87">
        <v>274.05</v>
      </c>
      <c r="AF87">
        <v>310</v>
      </c>
      <c r="AG87">
        <v>0</v>
      </c>
      <c r="AH87">
        <v>310</v>
      </c>
      <c r="AI87">
        <v>7325</v>
      </c>
      <c r="AJ87">
        <v>31722.4</v>
      </c>
      <c r="AK87">
        <v>39047.4</v>
      </c>
      <c r="AL87">
        <v>14121.8</v>
      </c>
      <c r="AM87">
        <v>14051.32</v>
      </c>
      <c r="AN87">
        <v>70.48</v>
      </c>
      <c r="AO87">
        <v>280.29</v>
      </c>
      <c r="AP87">
        <v>311.94</v>
      </c>
      <c r="AS87">
        <v>0</v>
      </c>
      <c r="AT87" s="7">
        <v>0</v>
      </c>
      <c r="AU87">
        <v>310</v>
      </c>
      <c r="AV87">
        <v>274.05</v>
      </c>
      <c r="AW87">
        <v>580</v>
      </c>
      <c r="AX87" s="7">
        <v>580</v>
      </c>
      <c r="AY87">
        <v>310</v>
      </c>
      <c r="AZ87">
        <v>274.05</v>
      </c>
      <c r="BC87" s="9">
        <f t="shared" si="138"/>
        <v>310</v>
      </c>
      <c r="BD87" s="9">
        <f t="shared" ref="BD87:BF87" si="192">AF87</f>
        <v>310</v>
      </c>
      <c r="BE87" s="9">
        <f t="shared" si="192"/>
        <v>0</v>
      </c>
      <c r="BF87" s="9">
        <f t="shared" si="192"/>
        <v>310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274.05</v>
      </c>
      <c r="BL87" s="9">
        <f t="shared" ref="BL87:BN87" si="193">AC87</f>
        <v>276.84</v>
      </c>
      <c r="BM87" s="9">
        <f t="shared" si="193"/>
        <v>-2.79</v>
      </c>
      <c r="BN87" s="9">
        <f t="shared" si="193"/>
        <v>274.05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29972.85</v>
      </c>
      <c r="B88">
        <v>-8260</v>
      </c>
      <c r="C88">
        <v>29112.43</v>
      </c>
      <c r="D88">
        <v>12134.71</v>
      </c>
      <c r="E88">
        <v>282.74</v>
      </c>
      <c r="F88">
        <v>6998</v>
      </c>
      <c r="G88">
        <v>449.66</v>
      </c>
      <c r="H88">
        <v>449.66</v>
      </c>
      <c r="I88">
        <v>649.2</v>
      </c>
      <c r="J88">
        <v>604.27</v>
      </c>
      <c r="K88">
        <v>570.92</v>
      </c>
      <c r="L88">
        <v>570.45</v>
      </c>
      <c r="M88">
        <v>899.1</v>
      </c>
      <c r="N88">
        <v>0</v>
      </c>
      <c r="O88">
        <v>0</v>
      </c>
      <c r="P88">
        <v>583.3</v>
      </c>
      <c r="Q88">
        <v>30281.93</v>
      </c>
      <c r="R88">
        <v>8471.833</v>
      </c>
      <c r="S88">
        <v>11319.343</v>
      </c>
      <c r="T88">
        <v>1.905</v>
      </c>
      <c r="U88">
        <v>11321.248</v>
      </c>
      <c r="V88">
        <v>1663.022</v>
      </c>
      <c r="W88">
        <v>49.966</v>
      </c>
      <c r="X88">
        <v>8211.055</v>
      </c>
      <c r="Y88">
        <v>9312.809</v>
      </c>
      <c r="Z88">
        <v>1280.5</v>
      </c>
      <c r="AA88" t="s">
        <v>58</v>
      </c>
      <c r="AB88">
        <v>-3921.279</v>
      </c>
      <c r="AC88">
        <v>281.31</v>
      </c>
      <c r="AD88">
        <v>-3.93</v>
      </c>
      <c r="AE88">
        <v>277.38</v>
      </c>
      <c r="AF88">
        <v>310</v>
      </c>
      <c r="AG88">
        <v>0</v>
      </c>
      <c r="AH88">
        <v>310</v>
      </c>
      <c r="AI88">
        <v>7446</v>
      </c>
      <c r="AJ88">
        <v>31439.4</v>
      </c>
      <c r="AK88">
        <v>38885.4</v>
      </c>
      <c r="AL88">
        <v>13827.16</v>
      </c>
      <c r="AM88">
        <v>13756.72</v>
      </c>
      <c r="AN88">
        <v>70.44</v>
      </c>
      <c r="AO88">
        <v>282.74</v>
      </c>
      <c r="AP88">
        <v>311.31</v>
      </c>
      <c r="AS88">
        <v>0</v>
      </c>
      <c r="AT88" s="7">
        <v>0</v>
      </c>
      <c r="AU88">
        <v>310</v>
      </c>
      <c r="AV88">
        <v>277.38</v>
      </c>
      <c r="AW88">
        <v>580</v>
      </c>
      <c r="AX88" s="7">
        <v>580</v>
      </c>
      <c r="AY88">
        <v>310</v>
      </c>
      <c r="AZ88">
        <v>277.38</v>
      </c>
      <c r="BC88" s="9">
        <f t="shared" si="138"/>
        <v>310</v>
      </c>
      <c r="BD88" s="9">
        <f t="shared" ref="BD88:BF88" si="194">AF88</f>
        <v>310</v>
      </c>
      <c r="BE88" s="9">
        <f t="shared" si="194"/>
        <v>0</v>
      </c>
      <c r="BF88" s="9">
        <f t="shared" si="194"/>
        <v>310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277.38</v>
      </c>
      <c r="BL88" s="9">
        <f t="shared" ref="BL88:BN88" si="195">AC88</f>
        <v>281.31</v>
      </c>
      <c r="BM88" s="9">
        <f t="shared" si="195"/>
        <v>-3.93</v>
      </c>
      <c r="BN88" s="9">
        <f t="shared" si="195"/>
        <v>277.38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29857.67</v>
      </c>
      <c r="B89">
        <v>-8247</v>
      </c>
      <c r="C89">
        <v>29671.85</v>
      </c>
      <c r="D89">
        <v>11787.23</v>
      </c>
      <c r="E89">
        <v>281.59</v>
      </c>
      <c r="F89">
        <v>6998</v>
      </c>
      <c r="G89">
        <v>448.82</v>
      </c>
      <c r="H89">
        <v>453.1</v>
      </c>
      <c r="I89">
        <v>647.45</v>
      </c>
      <c r="J89">
        <v>612.14</v>
      </c>
      <c r="K89">
        <v>569.29</v>
      </c>
      <c r="L89">
        <v>570.68</v>
      </c>
      <c r="M89">
        <v>899.51</v>
      </c>
      <c r="N89">
        <v>0</v>
      </c>
      <c r="O89">
        <v>0</v>
      </c>
      <c r="P89">
        <v>583.2</v>
      </c>
      <c r="Q89">
        <v>30019.39</v>
      </c>
      <c r="R89">
        <v>8132.909</v>
      </c>
      <c r="S89">
        <v>10906.62</v>
      </c>
      <c r="T89">
        <v>1.904</v>
      </c>
      <c r="U89">
        <v>10908.524</v>
      </c>
      <c r="V89">
        <v>1506.628</v>
      </c>
      <c r="W89">
        <v>50.014</v>
      </c>
      <c r="X89">
        <v>8082.23</v>
      </c>
      <c r="Y89">
        <v>9444.953</v>
      </c>
      <c r="Z89">
        <v>1237.41</v>
      </c>
      <c r="AA89" t="s">
        <v>58</v>
      </c>
      <c r="AB89">
        <v>-3921.699</v>
      </c>
      <c r="AC89">
        <v>282.63</v>
      </c>
      <c r="AD89">
        <v>-3.76</v>
      </c>
      <c r="AE89">
        <v>278.87</v>
      </c>
      <c r="AF89">
        <v>309</v>
      </c>
      <c r="AG89">
        <v>0</v>
      </c>
      <c r="AH89">
        <v>309</v>
      </c>
      <c r="AI89">
        <v>7566</v>
      </c>
      <c r="AJ89">
        <v>31079.1</v>
      </c>
      <c r="AK89">
        <v>38645.1</v>
      </c>
      <c r="AL89">
        <v>13528.51</v>
      </c>
      <c r="AM89">
        <v>13458.1</v>
      </c>
      <c r="AN89">
        <v>70.41</v>
      </c>
      <c r="AO89">
        <v>281.59</v>
      </c>
      <c r="AP89">
        <v>310.33</v>
      </c>
      <c r="AS89">
        <v>0</v>
      </c>
      <c r="AT89" s="7">
        <v>0</v>
      </c>
      <c r="AU89">
        <v>309</v>
      </c>
      <c r="AV89">
        <v>278.87</v>
      </c>
      <c r="AW89">
        <v>580</v>
      </c>
      <c r="AX89" s="7">
        <v>580</v>
      </c>
      <c r="AY89">
        <v>309</v>
      </c>
      <c r="AZ89">
        <v>278.87</v>
      </c>
      <c r="BC89" s="9">
        <f t="shared" si="138"/>
        <v>309</v>
      </c>
      <c r="BD89" s="9">
        <f t="shared" ref="BD89:BF89" si="196">AF89</f>
        <v>309</v>
      </c>
      <c r="BE89" s="9">
        <f t="shared" si="196"/>
        <v>0</v>
      </c>
      <c r="BF89" s="9">
        <f t="shared" si="196"/>
        <v>309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278.87</v>
      </c>
      <c r="BL89" s="9">
        <f t="shared" ref="BL89:BN89" si="197">AC89</f>
        <v>282.63</v>
      </c>
      <c r="BM89" s="9">
        <f t="shared" si="197"/>
        <v>-3.76</v>
      </c>
      <c r="BN89" s="9">
        <f t="shared" si="197"/>
        <v>278.87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29769.73</v>
      </c>
      <c r="B90">
        <v>-8177</v>
      </c>
      <c r="C90">
        <v>28997.25</v>
      </c>
      <c r="D90">
        <v>11402.42</v>
      </c>
      <c r="E90">
        <v>276.94</v>
      </c>
      <c r="F90">
        <v>6998</v>
      </c>
      <c r="G90">
        <v>448.82</v>
      </c>
      <c r="H90">
        <v>452.23</v>
      </c>
      <c r="I90">
        <v>647.88</v>
      </c>
      <c r="J90">
        <v>633.55</v>
      </c>
      <c r="K90">
        <v>570.68</v>
      </c>
      <c r="L90">
        <v>569.99</v>
      </c>
      <c r="M90">
        <v>899.51</v>
      </c>
      <c r="N90">
        <v>0</v>
      </c>
      <c r="O90">
        <v>0</v>
      </c>
      <c r="P90">
        <v>579.4</v>
      </c>
      <c r="Q90">
        <v>29761.61</v>
      </c>
      <c r="R90">
        <v>8200.417</v>
      </c>
      <c r="S90">
        <v>10547.782</v>
      </c>
      <c r="T90">
        <v>1.907</v>
      </c>
      <c r="U90">
        <v>10549.689</v>
      </c>
      <c r="V90">
        <v>1301.365</v>
      </c>
      <c r="W90">
        <v>50.005</v>
      </c>
      <c r="X90">
        <v>7879.855</v>
      </c>
      <c r="Y90">
        <v>9647.27</v>
      </c>
      <c r="Z90">
        <v>1253.65</v>
      </c>
      <c r="AA90" t="s">
        <v>58</v>
      </c>
      <c r="AB90">
        <v>-3924.08</v>
      </c>
      <c r="AC90">
        <v>278.66</v>
      </c>
      <c r="AD90">
        <v>-2.05</v>
      </c>
      <c r="AE90">
        <v>276.61</v>
      </c>
      <c r="AF90">
        <v>306</v>
      </c>
      <c r="AG90">
        <v>0</v>
      </c>
      <c r="AH90">
        <v>306</v>
      </c>
      <c r="AI90">
        <v>7684</v>
      </c>
      <c r="AJ90">
        <v>30332.8</v>
      </c>
      <c r="AK90">
        <v>38016.8</v>
      </c>
      <c r="AL90">
        <v>13248.71</v>
      </c>
      <c r="AM90">
        <v>13178.33</v>
      </c>
      <c r="AN90">
        <v>70.38</v>
      </c>
      <c r="AO90">
        <v>276.94</v>
      </c>
      <c r="AP90">
        <v>306.96</v>
      </c>
      <c r="AS90">
        <v>0</v>
      </c>
      <c r="AT90" s="7">
        <v>0</v>
      </c>
      <c r="AU90">
        <v>306</v>
      </c>
      <c r="AV90">
        <v>276.61</v>
      </c>
      <c r="AW90">
        <v>580</v>
      </c>
      <c r="AX90" s="7">
        <v>580</v>
      </c>
      <c r="AY90">
        <v>306</v>
      </c>
      <c r="AZ90">
        <v>276.61</v>
      </c>
      <c r="BC90" s="9">
        <f t="shared" si="138"/>
        <v>306</v>
      </c>
      <c r="BD90" s="9">
        <f t="shared" ref="BD90:BF90" si="198">AF90</f>
        <v>306</v>
      </c>
      <c r="BE90" s="9">
        <f t="shared" si="198"/>
        <v>0</v>
      </c>
      <c r="BF90" s="9">
        <f t="shared" si="198"/>
        <v>306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276.61</v>
      </c>
      <c r="BL90" s="9">
        <f t="shared" ref="BL90:BN90" si="199">AC90</f>
        <v>278.66</v>
      </c>
      <c r="BM90" s="9">
        <f t="shared" si="199"/>
        <v>-2.05</v>
      </c>
      <c r="BN90" s="9">
        <f t="shared" si="199"/>
        <v>276.61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29333</v>
      </c>
      <c r="B91">
        <v>-8008</v>
      </c>
      <c r="C91">
        <v>28882.9</v>
      </c>
      <c r="D91">
        <v>11067.59</v>
      </c>
      <c r="E91">
        <v>275</v>
      </c>
      <c r="F91">
        <v>6999</v>
      </c>
      <c r="G91">
        <v>453.1</v>
      </c>
      <c r="H91">
        <v>451.38</v>
      </c>
      <c r="I91">
        <v>649.13</v>
      </c>
      <c r="J91">
        <v>639.03</v>
      </c>
      <c r="K91">
        <v>569.52</v>
      </c>
      <c r="L91">
        <v>570.92</v>
      </c>
      <c r="M91">
        <v>899.51</v>
      </c>
      <c r="N91">
        <v>0</v>
      </c>
      <c r="O91">
        <v>0</v>
      </c>
      <c r="P91">
        <v>577.2</v>
      </c>
      <c r="Q91">
        <v>29326.78</v>
      </c>
      <c r="R91">
        <v>8018.428</v>
      </c>
      <c r="S91">
        <v>10101.785</v>
      </c>
      <c r="T91">
        <v>1.905</v>
      </c>
      <c r="U91">
        <v>10103.691</v>
      </c>
      <c r="V91">
        <v>841.995</v>
      </c>
      <c r="W91">
        <v>50.031</v>
      </c>
      <c r="X91">
        <v>7666.236</v>
      </c>
      <c r="Y91">
        <v>9866.859</v>
      </c>
      <c r="Z91">
        <v>1219.31</v>
      </c>
      <c r="AA91" t="s">
        <v>58</v>
      </c>
      <c r="AB91">
        <v>-3928.282</v>
      </c>
      <c r="AC91">
        <v>275</v>
      </c>
      <c r="AD91">
        <v>0</v>
      </c>
      <c r="AE91">
        <v>275</v>
      </c>
      <c r="AF91">
        <v>306</v>
      </c>
      <c r="AG91">
        <v>0</v>
      </c>
      <c r="AH91">
        <v>306</v>
      </c>
      <c r="AI91">
        <v>7226</v>
      </c>
      <c r="AJ91">
        <v>29921.1</v>
      </c>
      <c r="AK91">
        <v>37147.1</v>
      </c>
      <c r="AL91">
        <v>12944.82</v>
      </c>
      <c r="AM91">
        <v>12874.48</v>
      </c>
      <c r="AN91">
        <v>70.34</v>
      </c>
      <c r="AO91">
        <v>275</v>
      </c>
      <c r="AP91">
        <v>306.58</v>
      </c>
      <c r="AS91">
        <v>0</v>
      </c>
      <c r="AT91" s="7">
        <v>0</v>
      </c>
      <c r="AU91">
        <v>306</v>
      </c>
      <c r="AV91">
        <v>275</v>
      </c>
      <c r="AW91">
        <v>580</v>
      </c>
      <c r="AX91" s="7">
        <v>580</v>
      </c>
      <c r="AY91">
        <v>306</v>
      </c>
      <c r="AZ91">
        <v>275</v>
      </c>
      <c r="BC91" s="9">
        <f t="shared" si="138"/>
        <v>306</v>
      </c>
      <c r="BD91" s="9">
        <f t="shared" ref="BD91:BF91" si="200">AF91</f>
        <v>306</v>
      </c>
      <c r="BE91" s="9">
        <f t="shared" si="200"/>
        <v>0</v>
      </c>
      <c r="BF91" s="9">
        <f t="shared" si="200"/>
        <v>306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275</v>
      </c>
      <c r="BL91" s="9">
        <f t="shared" ref="BL91:BN91" si="201">AC91</f>
        <v>275</v>
      </c>
      <c r="BM91" s="9">
        <f t="shared" si="201"/>
        <v>0</v>
      </c>
      <c r="BN91" s="9">
        <f t="shared" si="201"/>
        <v>275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28880.38</v>
      </c>
      <c r="B92">
        <v>-8337</v>
      </c>
      <c r="C92">
        <v>30197.69</v>
      </c>
      <c r="D92">
        <v>10612.31</v>
      </c>
      <c r="E92">
        <v>292</v>
      </c>
      <c r="F92">
        <v>6998</v>
      </c>
      <c r="G92">
        <v>452.23</v>
      </c>
      <c r="H92">
        <v>455.66</v>
      </c>
      <c r="I92">
        <v>657</v>
      </c>
      <c r="J92">
        <v>638.81</v>
      </c>
      <c r="K92">
        <v>569.52</v>
      </c>
      <c r="L92">
        <v>570.45</v>
      </c>
      <c r="M92">
        <v>900.75</v>
      </c>
      <c r="N92">
        <v>0</v>
      </c>
      <c r="O92">
        <v>0</v>
      </c>
      <c r="P92">
        <v>582.2</v>
      </c>
      <c r="Q92">
        <v>29007.73</v>
      </c>
      <c r="R92">
        <v>8114.935</v>
      </c>
      <c r="S92">
        <v>9619.679</v>
      </c>
      <c r="T92">
        <v>2.82</v>
      </c>
      <c r="U92">
        <v>9622.499</v>
      </c>
      <c r="V92">
        <v>661.895</v>
      </c>
      <c r="W92">
        <v>49.999</v>
      </c>
      <c r="X92">
        <v>7142.574</v>
      </c>
      <c r="Y92">
        <v>10380.83</v>
      </c>
      <c r="Z92">
        <v>1196.59</v>
      </c>
      <c r="AA92" t="s">
        <v>58</v>
      </c>
      <c r="AB92">
        <v>-3922.259</v>
      </c>
      <c r="AC92">
        <v>292</v>
      </c>
      <c r="AD92">
        <v>0</v>
      </c>
      <c r="AE92">
        <v>292</v>
      </c>
      <c r="AF92">
        <v>300</v>
      </c>
      <c r="AG92">
        <v>0</v>
      </c>
      <c r="AH92">
        <v>300</v>
      </c>
      <c r="AI92">
        <v>6831</v>
      </c>
      <c r="AJ92">
        <v>29638</v>
      </c>
      <c r="AK92">
        <v>36469</v>
      </c>
      <c r="AL92">
        <v>12781.6</v>
      </c>
      <c r="AM92">
        <v>12711.29</v>
      </c>
      <c r="AN92">
        <v>70.31</v>
      </c>
      <c r="AO92">
        <v>292</v>
      </c>
      <c r="AP92">
        <v>300</v>
      </c>
      <c r="AS92">
        <v>0</v>
      </c>
      <c r="AT92" s="7">
        <v>0</v>
      </c>
      <c r="AU92">
        <v>300</v>
      </c>
      <c r="AV92">
        <v>292</v>
      </c>
      <c r="AW92">
        <v>580</v>
      </c>
      <c r="AX92" s="7">
        <v>580</v>
      </c>
      <c r="AY92">
        <v>300</v>
      </c>
      <c r="AZ92">
        <v>292</v>
      </c>
      <c r="BC92" s="9">
        <f t="shared" si="138"/>
        <v>300</v>
      </c>
      <c r="BD92" s="9">
        <f t="shared" ref="BD92:BF92" si="202">AF92</f>
        <v>300</v>
      </c>
      <c r="BE92" s="9">
        <f t="shared" si="202"/>
        <v>0</v>
      </c>
      <c r="BF92" s="9">
        <f t="shared" si="202"/>
        <v>300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292</v>
      </c>
      <c r="BL92" s="9">
        <f t="shared" ref="BL92:BN92" si="203">AC92</f>
        <v>292</v>
      </c>
      <c r="BM92" s="9">
        <f t="shared" si="203"/>
        <v>0</v>
      </c>
      <c r="BN92" s="9">
        <f t="shared" si="203"/>
        <v>292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28357.73</v>
      </c>
      <c r="B93">
        <v>-8168</v>
      </c>
      <c r="C93">
        <v>30605.32</v>
      </c>
      <c r="D93">
        <v>10213.61</v>
      </c>
      <c r="E93">
        <v>296.94</v>
      </c>
      <c r="F93">
        <v>6999</v>
      </c>
      <c r="G93">
        <v>600.07</v>
      </c>
      <c r="H93">
        <v>594.94</v>
      </c>
      <c r="I93">
        <v>648.02</v>
      </c>
      <c r="J93">
        <v>639.31</v>
      </c>
      <c r="K93">
        <v>569.29</v>
      </c>
      <c r="L93">
        <v>571.38</v>
      </c>
      <c r="M93">
        <v>900.75</v>
      </c>
      <c r="N93">
        <v>0</v>
      </c>
      <c r="O93">
        <v>0</v>
      </c>
      <c r="P93">
        <v>581.3</v>
      </c>
      <c r="Q93">
        <v>28480.64</v>
      </c>
      <c r="R93">
        <v>8251.383</v>
      </c>
      <c r="S93">
        <v>9256.945</v>
      </c>
      <c r="T93">
        <v>1.904</v>
      </c>
      <c r="U93">
        <v>9258.849</v>
      </c>
      <c r="V93">
        <v>484.006</v>
      </c>
      <c r="W93">
        <v>49.996</v>
      </c>
      <c r="X93">
        <v>6620.672</v>
      </c>
      <c r="Y93">
        <v>10903.31</v>
      </c>
      <c r="Z93">
        <v>1189.14</v>
      </c>
      <c r="AA93" t="s">
        <v>58</v>
      </c>
      <c r="AB93">
        <v>-3920.858</v>
      </c>
      <c r="AC93">
        <v>298.66</v>
      </c>
      <c r="AD93">
        <v>-2.05</v>
      </c>
      <c r="AE93">
        <v>296.61</v>
      </c>
      <c r="AF93">
        <v>310</v>
      </c>
      <c r="AG93">
        <v>0</v>
      </c>
      <c r="AH93">
        <v>310</v>
      </c>
      <c r="AI93">
        <v>6431</v>
      </c>
      <c r="AJ93">
        <v>29277.8</v>
      </c>
      <c r="AK93">
        <v>35708.8</v>
      </c>
      <c r="AL93">
        <v>12588.23</v>
      </c>
      <c r="AM93">
        <v>12517.96</v>
      </c>
      <c r="AN93">
        <v>70.27</v>
      </c>
      <c r="AO93">
        <v>296.94</v>
      </c>
      <c r="AP93">
        <v>311.09</v>
      </c>
      <c r="AS93">
        <v>0</v>
      </c>
      <c r="AT93" s="7">
        <v>0</v>
      </c>
      <c r="AU93">
        <v>310</v>
      </c>
      <c r="AV93">
        <v>296.61</v>
      </c>
      <c r="AW93">
        <v>580</v>
      </c>
      <c r="AX93" s="7">
        <v>580</v>
      </c>
      <c r="AY93">
        <v>310</v>
      </c>
      <c r="AZ93">
        <v>296.61</v>
      </c>
      <c r="BC93" s="9">
        <f t="shared" si="138"/>
        <v>310</v>
      </c>
      <c r="BD93" s="9">
        <f t="shared" ref="BD93:BF93" si="204">AF93</f>
        <v>310</v>
      </c>
      <c r="BE93" s="9">
        <f t="shared" si="204"/>
        <v>0</v>
      </c>
      <c r="BF93" s="9">
        <f t="shared" si="204"/>
        <v>310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296.61</v>
      </c>
      <c r="BL93" s="9">
        <f t="shared" ref="BL93:BN93" si="205">AC93</f>
        <v>298.66</v>
      </c>
      <c r="BM93" s="9">
        <f t="shared" si="205"/>
        <v>-2.05</v>
      </c>
      <c r="BN93" s="9">
        <f t="shared" si="205"/>
        <v>296.61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28339.6</v>
      </c>
      <c r="B94">
        <v>-7947</v>
      </c>
      <c r="C94">
        <v>31017.16</v>
      </c>
      <c r="D94">
        <v>9865.89</v>
      </c>
      <c r="E94">
        <v>305</v>
      </c>
      <c r="F94">
        <v>6997</v>
      </c>
      <c r="G94">
        <v>598.35</v>
      </c>
      <c r="H94">
        <v>602.63</v>
      </c>
      <c r="I94">
        <v>646.48</v>
      </c>
      <c r="J94">
        <v>638.64</v>
      </c>
      <c r="K94">
        <v>569.06</v>
      </c>
      <c r="L94">
        <v>570.45</v>
      </c>
      <c r="M94">
        <v>899.92</v>
      </c>
      <c r="N94">
        <v>0</v>
      </c>
      <c r="O94">
        <v>0</v>
      </c>
      <c r="P94">
        <v>584.2</v>
      </c>
      <c r="Q94">
        <v>28487.61</v>
      </c>
      <c r="R94">
        <v>8114.592</v>
      </c>
      <c r="S94">
        <v>9181.235</v>
      </c>
      <c r="T94">
        <v>2.006</v>
      </c>
      <c r="U94">
        <v>9183.241</v>
      </c>
      <c r="V94">
        <v>483.137</v>
      </c>
      <c r="W94">
        <v>49.994</v>
      </c>
      <c r="X94">
        <v>6580.342</v>
      </c>
      <c r="Y94">
        <v>10944.09</v>
      </c>
      <c r="Z94">
        <v>1206.49</v>
      </c>
      <c r="AA94" t="s">
        <v>58</v>
      </c>
      <c r="AB94">
        <v>-3917.076</v>
      </c>
      <c r="AC94">
        <v>305</v>
      </c>
      <c r="AD94">
        <v>0</v>
      </c>
      <c r="AE94">
        <v>305</v>
      </c>
      <c r="AF94">
        <v>305</v>
      </c>
      <c r="AG94">
        <v>0</v>
      </c>
      <c r="AH94">
        <v>305</v>
      </c>
      <c r="AI94">
        <v>6101.2</v>
      </c>
      <c r="AJ94">
        <v>28943.2</v>
      </c>
      <c r="AK94">
        <v>35044.4</v>
      </c>
      <c r="AL94">
        <v>12347.5</v>
      </c>
      <c r="AM94">
        <v>12277.26</v>
      </c>
      <c r="AN94">
        <v>70.24</v>
      </c>
      <c r="AO94">
        <v>305</v>
      </c>
      <c r="AP94">
        <v>305</v>
      </c>
      <c r="AS94">
        <v>0</v>
      </c>
      <c r="AT94" s="7">
        <v>0</v>
      </c>
      <c r="AU94">
        <v>305</v>
      </c>
      <c r="AV94">
        <v>305</v>
      </c>
      <c r="AW94">
        <v>580</v>
      </c>
      <c r="AX94" s="7">
        <v>580</v>
      </c>
      <c r="AY94">
        <v>305</v>
      </c>
      <c r="AZ94">
        <v>305</v>
      </c>
      <c r="BC94" s="9">
        <f t="shared" si="138"/>
        <v>305</v>
      </c>
      <c r="BD94" s="9">
        <f t="shared" ref="BD94:BF94" si="206">AF94</f>
        <v>305</v>
      </c>
      <c r="BE94" s="9">
        <f t="shared" si="206"/>
        <v>0</v>
      </c>
      <c r="BF94" s="9">
        <f t="shared" si="206"/>
        <v>305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305</v>
      </c>
      <c r="BL94" s="9">
        <f t="shared" ref="BL94:BN94" si="207">AC94</f>
        <v>305</v>
      </c>
      <c r="BM94" s="9">
        <f t="shared" si="207"/>
        <v>0</v>
      </c>
      <c r="BN94" s="9">
        <f t="shared" si="207"/>
        <v>305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28029.56</v>
      </c>
      <c r="B95">
        <v>-7889.25</v>
      </c>
      <c r="C95">
        <v>30166.99</v>
      </c>
      <c r="D95">
        <v>9420.45</v>
      </c>
      <c r="E95">
        <v>294</v>
      </c>
      <c r="F95">
        <v>6997</v>
      </c>
      <c r="G95">
        <v>452.23</v>
      </c>
      <c r="H95">
        <v>453.95</v>
      </c>
      <c r="I95">
        <v>647.56</v>
      </c>
      <c r="J95">
        <v>645.81</v>
      </c>
      <c r="K95">
        <v>569.29</v>
      </c>
      <c r="L95">
        <v>569.99</v>
      </c>
      <c r="M95">
        <v>900.75</v>
      </c>
      <c r="N95">
        <v>0</v>
      </c>
      <c r="O95">
        <v>0</v>
      </c>
      <c r="P95">
        <v>583.4</v>
      </c>
      <c r="Q95">
        <v>27889.62</v>
      </c>
      <c r="R95">
        <v>7815.771</v>
      </c>
      <c r="S95">
        <v>9143.673</v>
      </c>
      <c r="T95">
        <v>1.903</v>
      </c>
      <c r="U95">
        <v>9145.576</v>
      </c>
      <c r="V95">
        <v>483.974</v>
      </c>
      <c r="W95">
        <v>50.033</v>
      </c>
      <c r="X95">
        <v>7746.459</v>
      </c>
      <c r="Y95">
        <v>9785.432</v>
      </c>
      <c r="Z95">
        <v>1208.51</v>
      </c>
      <c r="AA95" t="s">
        <v>58</v>
      </c>
      <c r="AB95">
        <v>-4006.865</v>
      </c>
      <c r="AC95">
        <v>294</v>
      </c>
      <c r="AD95">
        <v>0</v>
      </c>
      <c r="AE95">
        <v>294</v>
      </c>
      <c r="AF95">
        <v>305</v>
      </c>
      <c r="AG95">
        <v>0</v>
      </c>
      <c r="AH95">
        <v>305</v>
      </c>
      <c r="AI95">
        <v>6101.2</v>
      </c>
      <c r="AJ95">
        <v>28711.6</v>
      </c>
      <c r="AK95">
        <v>34812.8</v>
      </c>
      <c r="AL95">
        <v>12012.09</v>
      </c>
      <c r="AM95">
        <v>11941.89</v>
      </c>
      <c r="AN95">
        <v>70.2</v>
      </c>
      <c r="AO95">
        <v>294</v>
      </c>
      <c r="AP95">
        <v>305</v>
      </c>
      <c r="AS95">
        <v>0</v>
      </c>
      <c r="AT95" s="7">
        <v>0</v>
      </c>
      <c r="AU95">
        <v>305</v>
      </c>
      <c r="AV95">
        <v>294</v>
      </c>
      <c r="AW95">
        <v>580</v>
      </c>
      <c r="AX95" s="7">
        <v>580</v>
      </c>
      <c r="AY95">
        <v>305</v>
      </c>
      <c r="AZ95">
        <v>294</v>
      </c>
      <c r="BC95" s="9">
        <f t="shared" si="138"/>
        <v>305</v>
      </c>
      <c r="BD95" s="9">
        <f t="shared" ref="BD95:BF95" si="208">AF95</f>
        <v>305</v>
      </c>
      <c r="BE95" s="9">
        <f t="shared" si="208"/>
        <v>0</v>
      </c>
      <c r="BF95" s="9">
        <f t="shared" si="208"/>
        <v>305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294</v>
      </c>
      <c r="BL95" s="9">
        <f t="shared" ref="BL95:BN95" si="209">AC95</f>
        <v>294</v>
      </c>
      <c r="BM95" s="9">
        <f t="shared" si="209"/>
        <v>0</v>
      </c>
      <c r="BN95" s="9">
        <f t="shared" si="209"/>
        <v>294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27793.11</v>
      </c>
      <c r="B96">
        <v>-7446.03</v>
      </c>
      <c r="C96">
        <v>29874.68</v>
      </c>
      <c r="D96">
        <v>9021.37</v>
      </c>
      <c r="E96">
        <v>296.27</v>
      </c>
      <c r="F96">
        <v>6410</v>
      </c>
      <c r="G96">
        <v>594.94</v>
      </c>
      <c r="H96">
        <v>595.79</v>
      </c>
      <c r="I96">
        <v>648.41</v>
      </c>
      <c r="J96">
        <v>647.59</v>
      </c>
      <c r="K96">
        <v>569.52</v>
      </c>
      <c r="L96">
        <v>569.99</v>
      </c>
      <c r="M96">
        <v>899.92</v>
      </c>
      <c r="N96">
        <v>0</v>
      </c>
      <c r="O96">
        <v>0</v>
      </c>
      <c r="P96">
        <v>583.3</v>
      </c>
      <c r="Q96">
        <v>27942.02</v>
      </c>
      <c r="R96">
        <v>7453.826</v>
      </c>
      <c r="S96">
        <v>8981.949</v>
      </c>
      <c r="T96">
        <v>1.903</v>
      </c>
      <c r="U96">
        <v>8983.852</v>
      </c>
      <c r="V96">
        <v>482.399</v>
      </c>
      <c r="W96">
        <v>50.024</v>
      </c>
      <c r="X96">
        <v>7949.127</v>
      </c>
      <c r="Y96">
        <v>9570.334</v>
      </c>
      <c r="Z96">
        <v>1194.98</v>
      </c>
      <c r="AA96" t="s">
        <v>58</v>
      </c>
      <c r="AB96">
        <v>-3522.483</v>
      </c>
      <c r="AC96">
        <v>298.38</v>
      </c>
      <c r="AD96">
        <v>-2.5</v>
      </c>
      <c r="AE96">
        <v>295.88</v>
      </c>
      <c r="AF96">
        <v>305</v>
      </c>
      <c r="AG96">
        <v>0</v>
      </c>
      <c r="AH96">
        <v>305</v>
      </c>
      <c r="AI96">
        <v>6101.2</v>
      </c>
      <c r="AJ96">
        <v>28480</v>
      </c>
      <c r="AK96">
        <v>34581.2</v>
      </c>
      <c r="AL96">
        <v>11679.26</v>
      </c>
      <c r="AM96">
        <v>11609.08</v>
      </c>
      <c r="AN96">
        <v>70.18</v>
      </c>
      <c r="AO96">
        <v>296.27</v>
      </c>
      <c r="AP96">
        <v>305</v>
      </c>
      <c r="AS96">
        <v>0</v>
      </c>
      <c r="AT96" s="7">
        <v>0</v>
      </c>
      <c r="AU96">
        <v>305</v>
      </c>
      <c r="AV96">
        <v>295.88</v>
      </c>
      <c r="AW96">
        <v>580</v>
      </c>
      <c r="AX96" s="7">
        <v>580</v>
      </c>
      <c r="AY96">
        <v>305</v>
      </c>
      <c r="AZ96">
        <v>295.88</v>
      </c>
      <c r="BC96" s="9">
        <f t="shared" si="138"/>
        <v>305</v>
      </c>
      <c r="BD96" s="9">
        <f t="shared" ref="BD96:BF96" si="210">AF96</f>
        <v>305</v>
      </c>
      <c r="BE96" s="9">
        <f t="shared" si="210"/>
        <v>0</v>
      </c>
      <c r="BF96" s="9">
        <f t="shared" si="210"/>
        <v>305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295.88</v>
      </c>
      <c r="BL96" s="9">
        <f t="shared" ref="BL96:BN96" si="211">AC96</f>
        <v>298.38</v>
      </c>
      <c r="BM96" s="9">
        <f t="shared" si="211"/>
        <v>-2.5</v>
      </c>
      <c r="BN96" s="9">
        <f t="shared" si="211"/>
        <v>295.88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27441.27</v>
      </c>
      <c r="B97">
        <v>-6862</v>
      </c>
      <c r="C97">
        <v>29052.74</v>
      </c>
      <c r="D97">
        <v>8713.52</v>
      </c>
      <c r="E97">
        <v>295.16</v>
      </c>
      <c r="F97">
        <v>5812</v>
      </c>
      <c r="G97">
        <v>600.92</v>
      </c>
      <c r="H97">
        <v>599.2</v>
      </c>
      <c r="I97">
        <v>647.64</v>
      </c>
      <c r="J97">
        <v>647.67</v>
      </c>
      <c r="K97">
        <v>551.15</v>
      </c>
      <c r="L97">
        <v>555.1</v>
      </c>
      <c r="M97">
        <v>899.1</v>
      </c>
      <c r="N97">
        <v>0</v>
      </c>
      <c r="O97">
        <v>0</v>
      </c>
      <c r="P97">
        <v>576.6</v>
      </c>
      <c r="Q97">
        <v>27513.92</v>
      </c>
      <c r="R97">
        <v>6834.038</v>
      </c>
      <c r="S97">
        <v>8750.698</v>
      </c>
      <c r="T97">
        <v>1.904</v>
      </c>
      <c r="U97">
        <v>8752.602</v>
      </c>
      <c r="V97">
        <v>484.567</v>
      </c>
      <c r="W97">
        <v>50.032</v>
      </c>
      <c r="X97">
        <v>8543.25</v>
      </c>
      <c r="Y97">
        <v>8953.041</v>
      </c>
      <c r="Z97">
        <v>1192.71</v>
      </c>
      <c r="AA97" t="s">
        <v>61</v>
      </c>
      <c r="AB97">
        <v>-3061.354</v>
      </c>
      <c r="AC97">
        <v>297.56</v>
      </c>
      <c r="AD97">
        <v>-3.74</v>
      </c>
      <c r="AE97">
        <v>293.82</v>
      </c>
      <c r="AF97">
        <v>307</v>
      </c>
      <c r="AG97">
        <v>0</v>
      </c>
      <c r="AH97">
        <v>307</v>
      </c>
      <c r="AI97">
        <v>6101.2</v>
      </c>
      <c r="AJ97">
        <v>28377.1</v>
      </c>
      <c r="AK97">
        <v>34478.3</v>
      </c>
      <c r="AL97">
        <v>11087.51</v>
      </c>
      <c r="AM97">
        <v>11017.51</v>
      </c>
      <c r="AN97">
        <v>70</v>
      </c>
      <c r="AO97">
        <v>295.16</v>
      </c>
      <c r="AP97">
        <v>307</v>
      </c>
      <c r="AS97">
        <v>0</v>
      </c>
      <c r="AT97" s="7">
        <v>0</v>
      </c>
      <c r="AU97">
        <v>307</v>
      </c>
      <c r="AV97">
        <v>293.82</v>
      </c>
      <c r="AW97">
        <v>580</v>
      </c>
      <c r="AX97" s="7">
        <v>580</v>
      </c>
      <c r="AY97">
        <v>307</v>
      </c>
      <c r="AZ97">
        <v>293.82</v>
      </c>
      <c r="BC97" s="9">
        <f t="shared" si="138"/>
        <v>307</v>
      </c>
      <c r="BD97" s="9">
        <f t="shared" ref="BD97:BF97" si="212">AF97</f>
        <v>307</v>
      </c>
      <c r="BE97" s="9">
        <f t="shared" si="212"/>
        <v>0</v>
      </c>
      <c r="BF97" s="9">
        <f t="shared" si="212"/>
        <v>307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293.82</v>
      </c>
      <c r="BL97" s="9">
        <f t="shared" ref="BL97:BN97" si="213">AC97</f>
        <v>297.56</v>
      </c>
      <c r="BM97" s="9">
        <f t="shared" si="213"/>
        <v>-3.74</v>
      </c>
      <c r="BN97" s="9">
        <f t="shared" si="213"/>
        <v>293.82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>SUM(BG2:BG97)</f>
        <v>9</v>
      </c>
      <c r="BH98">
        <f>SUM(BH2:BH97)</f>
        <v>29</v>
      </c>
      <c r="BI98">
        <f>SUM(BI2:BI97)</f>
        <v>38</v>
      </c>
      <c r="BJ98">
        <f>SUM(BJ2:BJ97)</f>
        <v>7311.17</v>
      </c>
      <c r="BO98">
        <f>SUM(BO2:BO97)</f>
        <v>13</v>
      </c>
      <c r="BP98">
        <f>SUM(BP2:BP97)</f>
        <v>31</v>
      </c>
      <c r="BQ98">
        <f>SUM(BQ2:BQ97)</f>
        <v>44</v>
      </c>
      <c r="BR98">
        <f>SUM(BR2:BR97)</f>
        <v>7112.37</v>
      </c>
    </row>
    <row r="99" spans="59:70">
      <c r="BG99">
        <f>BG98/4</f>
        <v>2.25</v>
      </c>
      <c r="BH99">
        <f>BH98/4</f>
        <v>7.25</v>
      </c>
      <c r="BI99">
        <f>BI98/4</f>
        <v>9.5</v>
      </c>
      <c r="BJ99">
        <f>BJ98/BH98</f>
        <v>252.109310344828</v>
      </c>
      <c r="BO99">
        <f>BO98/4</f>
        <v>3.25</v>
      </c>
      <c r="BP99">
        <f>BP98/4</f>
        <v>7.75</v>
      </c>
      <c r="BQ99">
        <f>BQ98/4</f>
        <v>11</v>
      </c>
      <c r="BR99">
        <f>BR98/BP98</f>
        <v>229.431290322581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2.25</v>
      </c>
      <c r="BD102" s="12">
        <f>BH99</f>
        <v>7.25</v>
      </c>
      <c r="BE102" s="13">
        <f>BJ99</f>
        <v>252.109310344828</v>
      </c>
      <c r="BF102" s="12">
        <f>BI99</f>
        <v>9.5</v>
      </c>
      <c r="BG102" s="12">
        <f>BO99</f>
        <v>3.25</v>
      </c>
      <c r="BH102" s="12">
        <f>BP99</f>
        <v>7.75</v>
      </c>
      <c r="BI102" s="13">
        <f>BR99</f>
        <v>229.431290322581</v>
      </c>
      <c r="BJ102" s="12">
        <f>BQ99</f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R102"/>
  <sheetViews>
    <sheetView zoomScale="85" zoomScaleNormal="85" topLeftCell="AR1" workbookViewId="0">
      <pane ySplit="1" topLeftCell="A82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28505.89</v>
      </c>
      <c r="B2">
        <v>-7505.46</v>
      </c>
      <c r="C2">
        <v>30453.33</v>
      </c>
      <c r="D2">
        <v>8618.67</v>
      </c>
      <c r="E2">
        <v>350</v>
      </c>
      <c r="F2">
        <v>6412</v>
      </c>
      <c r="G2">
        <v>659.88</v>
      </c>
      <c r="H2">
        <v>659.03</v>
      </c>
      <c r="I2">
        <v>647.56</v>
      </c>
      <c r="J2">
        <v>648.48</v>
      </c>
      <c r="K2">
        <v>480.9</v>
      </c>
      <c r="L2">
        <v>484.39</v>
      </c>
      <c r="M2">
        <v>827.16</v>
      </c>
      <c r="N2">
        <v>0</v>
      </c>
      <c r="O2">
        <v>0</v>
      </c>
      <c r="P2">
        <v>602.4</v>
      </c>
      <c r="Q2">
        <v>28327.77</v>
      </c>
      <c r="R2">
        <v>7134.841</v>
      </c>
      <c r="S2">
        <v>8454.225</v>
      </c>
      <c r="T2">
        <v>1.903</v>
      </c>
      <c r="U2">
        <v>8456.128</v>
      </c>
      <c r="V2">
        <v>538.49</v>
      </c>
      <c r="W2">
        <v>50.005</v>
      </c>
      <c r="X2">
        <v>7463.832</v>
      </c>
      <c r="Y2">
        <v>9723.361</v>
      </c>
      <c r="Z2">
        <v>1195.38</v>
      </c>
      <c r="AA2" t="s">
        <v>58</v>
      </c>
      <c r="AB2">
        <v>-3886.26</v>
      </c>
      <c r="AC2">
        <v>350</v>
      </c>
      <c r="AD2">
        <v>0</v>
      </c>
      <c r="AE2">
        <v>350</v>
      </c>
      <c r="AF2">
        <v>350</v>
      </c>
      <c r="AG2">
        <v>0</v>
      </c>
      <c r="AH2">
        <v>350</v>
      </c>
      <c r="AI2">
        <v>5714</v>
      </c>
      <c r="AJ2">
        <v>28760.8</v>
      </c>
      <c r="AK2">
        <v>34474.8</v>
      </c>
      <c r="AL2">
        <v>7880.66</v>
      </c>
      <c r="AM2">
        <v>7880.66</v>
      </c>
      <c r="AN2">
        <v>0</v>
      </c>
      <c r="AO2">
        <v>350</v>
      </c>
      <c r="AP2">
        <v>350</v>
      </c>
      <c r="AQ2" s="6" t="s">
        <v>68</v>
      </c>
      <c r="AR2" s="6" t="s">
        <v>69</v>
      </c>
      <c r="AS2">
        <v>0</v>
      </c>
      <c r="AT2" s="7">
        <v>0</v>
      </c>
      <c r="AU2">
        <v>350</v>
      </c>
      <c r="AV2">
        <v>350</v>
      </c>
      <c r="AW2">
        <v>602</v>
      </c>
      <c r="AX2" s="7">
        <v>602</v>
      </c>
      <c r="AY2">
        <v>350</v>
      </c>
      <c r="AZ2">
        <v>350</v>
      </c>
      <c r="BC2" s="9">
        <f t="shared" si="0"/>
        <v>350</v>
      </c>
      <c r="BD2" s="9">
        <f t="shared" ref="BD2:BF2" si="4">AF2</f>
        <v>350</v>
      </c>
      <c r="BE2" s="9">
        <f t="shared" si="4"/>
        <v>0</v>
      </c>
      <c r="BF2" s="9">
        <f t="shared" si="4"/>
        <v>350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350</v>
      </c>
      <c r="BL2" s="9">
        <f t="shared" ref="BL2:BN2" si="9">AC2</f>
        <v>350</v>
      </c>
      <c r="BM2" s="9">
        <f t="shared" si="9"/>
        <v>0</v>
      </c>
      <c r="BN2" s="9">
        <f t="shared" si="9"/>
        <v>350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28509.27</v>
      </c>
      <c r="B3">
        <v>-7983.54</v>
      </c>
      <c r="C3">
        <v>30958.78</v>
      </c>
      <c r="D3">
        <v>8495.62</v>
      </c>
      <c r="E3">
        <v>350</v>
      </c>
      <c r="F3">
        <v>6997</v>
      </c>
      <c r="G3">
        <v>659.03</v>
      </c>
      <c r="H3">
        <v>660.73</v>
      </c>
      <c r="I3">
        <v>648.95</v>
      </c>
      <c r="J3">
        <v>648.34</v>
      </c>
      <c r="K3">
        <v>451.13</v>
      </c>
      <c r="L3">
        <v>456.71</v>
      </c>
      <c r="M3">
        <v>758.5</v>
      </c>
      <c r="N3">
        <v>0</v>
      </c>
      <c r="O3">
        <v>0</v>
      </c>
      <c r="P3">
        <v>602.7</v>
      </c>
      <c r="Q3">
        <v>28693.39</v>
      </c>
      <c r="R3">
        <v>7520.29</v>
      </c>
      <c r="S3">
        <v>8370.829</v>
      </c>
      <c r="T3">
        <v>1.903</v>
      </c>
      <c r="U3">
        <v>8372.732</v>
      </c>
      <c r="V3">
        <v>538.354</v>
      </c>
      <c r="W3">
        <v>50.004</v>
      </c>
      <c r="X3">
        <v>6764.531</v>
      </c>
      <c r="Y3">
        <v>10270.54</v>
      </c>
      <c r="Z3">
        <v>1187.36</v>
      </c>
      <c r="AA3" t="s">
        <v>58</v>
      </c>
      <c r="AB3">
        <v>-4603.728</v>
      </c>
      <c r="AC3">
        <v>350</v>
      </c>
      <c r="AD3">
        <v>0</v>
      </c>
      <c r="AE3">
        <v>350</v>
      </c>
      <c r="AF3">
        <v>350</v>
      </c>
      <c r="AG3">
        <v>0</v>
      </c>
      <c r="AH3">
        <v>350</v>
      </c>
      <c r="AI3">
        <v>5713</v>
      </c>
      <c r="AJ3">
        <v>28935.6</v>
      </c>
      <c r="AK3">
        <v>34648.6</v>
      </c>
      <c r="AL3">
        <v>7617.25</v>
      </c>
      <c r="AM3">
        <v>7617.25</v>
      </c>
      <c r="AN3">
        <v>0</v>
      </c>
      <c r="AO3">
        <v>350</v>
      </c>
      <c r="AP3">
        <v>350</v>
      </c>
      <c r="AS3">
        <v>0</v>
      </c>
      <c r="AT3" s="7">
        <v>0</v>
      </c>
      <c r="AU3">
        <v>350</v>
      </c>
      <c r="AV3">
        <v>350</v>
      </c>
      <c r="AW3">
        <v>602</v>
      </c>
      <c r="AX3" s="7">
        <v>602</v>
      </c>
      <c r="AY3">
        <v>350</v>
      </c>
      <c r="AZ3">
        <v>350</v>
      </c>
      <c r="BC3" s="9">
        <f t="shared" si="0"/>
        <v>350</v>
      </c>
      <c r="BD3" s="9">
        <f t="shared" ref="BD3:BF3" si="14">AF3</f>
        <v>350</v>
      </c>
      <c r="BE3" s="9">
        <f t="shared" si="14"/>
        <v>0</v>
      </c>
      <c r="BF3" s="9">
        <f t="shared" si="14"/>
        <v>350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350</v>
      </c>
      <c r="BL3" s="9">
        <f t="shared" ref="BL3:BN3" si="15">AC3</f>
        <v>350</v>
      </c>
      <c r="BM3" s="9">
        <f t="shared" si="15"/>
        <v>0</v>
      </c>
      <c r="BN3" s="9">
        <f t="shared" si="15"/>
        <v>350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28141.69</v>
      </c>
      <c r="B4">
        <v>-7974.58</v>
      </c>
      <c r="C4">
        <v>30389.94</v>
      </c>
      <c r="D4">
        <v>8287.79</v>
      </c>
      <c r="E4">
        <v>342.39</v>
      </c>
      <c r="F4">
        <v>6998</v>
      </c>
      <c r="G4">
        <v>658.16</v>
      </c>
      <c r="H4">
        <v>659.88</v>
      </c>
      <c r="I4">
        <v>648.53</v>
      </c>
      <c r="J4">
        <v>647.38</v>
      </c>
      <c r="K4">
        <v>452.52</v>
      </c>
      <c r="L4">
        <v>452.06</v>
      </c>
      <c r="M4">
        <v>753.98</v>
      </c>
      <c r="N4">
        <v>0</v>
      </c>
      <c r="O4">
        <v>0</v>
      </c>
      <c r="P4">
        <v>603.6</v>
      </c>
      <c r="Q4">
        <v>28454.57</v>
      </c>
      <c r="R4">
        <v>7390.016</v>
      </c>
      <c r="S4">
        <v>8069.604</v>
      </c>
      <c r="T4">
        <v>1.902</v>
      </c>
      <c r="U4">
        <v>8071.505</v>
      </c>
      <c r="V4">
        <v>524.347</v>
      </c>
      <c r="W4">
        <v>50.02</v>
      </c>
      <c r="X4">
        <v>6747.936</v>
      </c>
      <c r="Y4">
        <v>10299.4</v>
      </c>
      <c r="Z4">
        <v>1236.89</v>
      </c>
      <c r="AA4" t="s">
        <v>58</v>
      </c>
      <c r="AB4">
        <v>-4606.109</v>
      </c>
      <c r="AC4">
        <v>342.39</v>
      </c>
      <c r="AD4">
        <v>0</v>
      </c>
      <c r="AE4">
        <v>342.39</v>
      </c>
      <c r="AF4">
        <v>350</v>
      </c>
      <c r="AG4">
        <v>0</v>
      </c>
      <c r="AH4">
        <v>350</v>
      </c>
      <c r="AI4">
        <v>5713</v>
      </c>
      <c r="AJ4">
        <v>28684.9</v>
      </c>
      <c r="AK4">
        <v>34397.9</v>
      </c>
      <c r="AL4">
        <v>7343.24</v>
      </c>
      <c r="AM4">
        <v>7343.24</v>
      </c>
      <c r="AN4">
        <v>0</v>
      </c>
      <c r="AO4">
        <v>342.39</v>
      </c>
      <c r="AP4">
        <v>350</v>
      </c>
      <c r="AS4">
        <v>0</v>
      </c>
      <c r="AT4" s="7">
        <v>0</v>
      </c>
      <c r="AU4">
        <v>350</v>
      </c>
      <c r="AV4">
        <v>342.39</v>
      </c>
      <c r="AW4">
        <v>602</v>
      </c>
      <c r="AX4" s="7">
        <v>602</v>
      </c>
      <c r="AY4">
        <v>350</v>
      </c>
      <c r="AZ4">
        <v>342.39</v>
      </c>
      <c r="BC4" s="9">
        <f t="shared" si="0"/>
        <v>350</v>
      </c>
      <c r="BD4" s="9">
        <f t="shared" ref="BD4:BF4" si="16">AF4</f>
        <v>350</v>
      </c>
      <c r="BE4" s="9">
        <f t="shared" si="16"/>
        <v>0</v>
      </c>
      <c r="BF4" s="9">
        <f t="shared" si="16"/>
        <v>350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342.39</v>
      </c>
      <c r="BL4" s="9">
        <f t="shared" ref="BL4:BN4" si="17">AC4</f>
        <v>342.39</v>
      </c>
      <c r="BM4" s="9">
        <f t="shared" si="17"/>
        <v>0</v>
      </c>
      <c r="BN4" s="9">
        <f t="shared" si="17"/>
        <v>342.39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28239.51</v>
      </c>
      <c r="B5">
        <v>-7983.6</v>
      </c>
      <c r="C5">
        <v>31129.36</v>
      </c>
      <c r="D5">
        <v>8037.79</v>
      </c>
      <c r="E5">
        <v>350</v>
      </c>
      <c r="F5">
        <v>6997</v>
      </c>
      <c r="G5">
        <v>657.32</v>
      </c>
      <c r="H5">
        <v>662.44</v>
      </c>
      <c r="I5">
        <v>648.31</v>
      </c>
      <c r="J5">
        <v>647.58</v>
      </c>
      <c r="K5">
        <v>460.2</v>
      </c>
      <c r="L5">
        <v>459.97</v>
      </c>
      <c r="M5">
        <v>756.86</v>
      </c>
      <c r="N5">
        <v>0</v>
      </c>
      <c r="O5">
        <v>0</v>
      </c>
      <c r="P5">
        <v>601.3</v>
      </c>
      <c r="Q5">
        <v>28152.69</v>
      </c>
      <c r="R5">
        <v>7584.711</v>
      </c>
      <c r="S5">
        <v>7667.277</v>
      </c>
      <c r="T5">
        <v>1.906</v>
      </c>
      <c r="U5">
        <v>7669.183</v>
      </c>
      <c r="V5">
        <v>524.58</v>
      </c>
      <c r="W5">
        <v>50.035</v>
      </c>
      <c r="X5">
        <v>6212.205</v>
      </c>
      <c r="Y5">
        <v>10835.22</v>
      </c>
      <c r="Z5">
        <v>1228.68</v>
      </c>
      <c r="AA5" t="s">
        <v>58</v>
      </c>
      <c r="AB5">
        <v>-4595.603</v>
      </c>
      <c r="AC5">
        <v>350</v>
      </c>
      <c r="AD5">
        <v>0</v>
      </c>
      <c r="AE5">
        <v>350</v>
      </c>
      <c r="AF5">
        <v>350</v>
      </c>
      <c r="AG5">
        <v>0</v>
      </c>
      <c r="AH5">
        <v>350</v>
      </c>
      <c r="AI5">
        <v>5712</v>
      </c>
      <c r="AJ5">
        <v>28381.6</v>
      </c>
      <c r="AK5">
        <v>34093.6</v>
      </c>
      <c r="AL5">
        <v>7073.89</v>
      </c>
      <c r="AM5">
        <v>7073.89</v>
      </c>
      <c r="AN5">
        <v>0</v>
      </c>
      <c r="AO5">
        <v>350</v>
      </c>
      <c r="AP5">
        <v>350</v>
      </c>
      <c r="AS5">
        <v>0</v>
      </c>
      <c r="AT5" s="7">
        <v>0</v>
      </c>
      <c r="AU5">
        <v>350</v>
      </c>
      <c r="AV5">
        <v>350</v>
      </c>
      <c r="AW5">
        <v>602</v>
      </c>
      <c r="AX5" s="7">
        <v>602</v>
      </c>
      <c r="AY5">
        <v>350</v>
      </c>
      <c r="AZ5">
        <v>350</v>
      </c>
      <c r="BC5" s="9">
        <f t="shared" si="0"/>
        <v>350</v>
      </c>
      <c r="BD5" s="9">
        <f t="shared" ref="BD5:BF5" si="18">AF5</f>
        <v>350</v>
      </c>
      <c r="BE5" s="9">
        <f t="shared" si="18"/>
        <v>0</v>
      </c>
      <c r="BF5" s="9">
        <f t="shared" si="18"/>
        <v>350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350</v>
      </c>
      <c r="BL5" s="9">
        <f t="shared" ref="BL5:BN5" si="19">AC5</f>
        <v>350</v>
      </c>
      <c r="BM5" s="9">
        <f t="shared" si="19"/>
        <v>0</v>
      </c>
      <c r="BN5" s="9">
        <f t="shared" si="19"/>
        <v>350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27800.29</v>
      </c>
      <c r="B6">
        <v>-7597.03</v>
      </c>
      <c r="C6">
        <v>30697.31</v>
      </c>
      <c r="D6">
        <v>7811.16</v>
      </c>
      <c r="E6">
        <v>350</v>
      </c>
      <c r="F6">
        <v>6997</v>
      </c>
      <c r="G6">
        <v>663.29</v>
      </c>
      <c r="H6">
        <v>663.29</v>
      </c>
      <c r="I6">
        <v>650.77</v>
      </c>
      <c r="J6">
        <v>647.98</v>
      </c>
      <c r="K6">
        <v>462.53</v>
      </c>
      <c r="L6">
        <v>462.53</v>
      </c>
      <c r="M6">
        <v>758.91</v>
      </c>
      <c r="N6">
        <v>0</v>
      </c>
      <c r="O6">
        <v>0</v>
      </c>
      <c r="P6">
        <v>603.4</v>
      </c>
      <c r="Q6">
        <v>27937.88</v>
      </c>
      <c r="R6">
        <v>7290.349</v>
      </c>
      <c r="S6">
        <v>7275.208</v>
      </c>
      <c r="T6">
        <v>1.904</v>
      </c>
      <c r="U6">
        <v>7277.112</v>
      </c>
      <c r="V6">
        <v>524.23</v>
      </c>
      <c r="W6">
        <v>49.984</v>
      </c>
      <c r="X6">
        <v>6320.447</v>
      </c>
      <c r="Y6">
        <v>10726.37</v>
      </c>
      <c r="Z6">
        <v>1222.96</v>
      </c>
      <c r="AA6" t="s">
        <v>58</v>
      </c>
      <c r="AB6">
        <v>-4591.121</v>
      </c>
      <c r="AC6">
        <v>350</v>
      </c>
      <c r="AD6">
        <v>0</v>
      </c>
      <c r="AE6">
        <v>350</v>
      </c>
      <c r="AF6">
        <v>350</v>
      </c>
      <c r="AG6">
        <v>0</v>
      </c>
      <c r="AH6">
        <v>350</v>
      </c>
      <c r="AI6">
        <v>5712</v>
      </c>
      <c r="AJ6">
        <v>28211.6</v>
      </c>
      <c r="AK6">
        <v>33923.6</v>
      </c>
      <c r="AL6">
        <v>6794.75</v>
      </c>
      <c r="AM6">
        <v>6794.75</v>
      </c>
      <c r="AN6">
        <v>0</v>
      </c>
      <c r="AO6">
        <v>350</v>
      </c>
      <c r="AP6">
        <v>350</v>
      </c>
      <c r="AS6">
        <v>0</v>
      </c>
      <c r="AT6" s="7">
        <v>0</v>
      </c>
      <c r="AU6">
        <v>350</v>
      </c>
      <c r="AV6">
        <v>350</v>
      </c>
      <c r="AW6">
        <v>602</v>
      </c>
      <c r="AX6" s="7">
        <v>602</v>
      </c>
      <c r="AY6">
        <v>350</v>
      </c>
      <c r="AZ6">
        <v>350</v>
      </c>
      <c r="BC6" s="9">
        <f t="shared" si="0"/>
        <v>350</v>
      </c>
      <c r="BD6" s="9">
        <f t="shared" ref="BD6:BF6" si="20">AF6</f>
        <v>350</v>
      </c>
      <c r="BE6" s="9">
        <f t="shared" si="20"/>
        <v>0</v>
      </c>
      <c r="BF6" s="9">
        <f t="shared" si="20"/>
        <v>350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350</v>
      </c>
      <c r="BL6" s="9">
        <f t="shared" ref="BL6:BN6" si="21">AC6</f>
        <v>350</v>
      </c>
      <c r="BM6" s="9">
        <f t="shared" si="21"/>
        <v>0</v>
      </c>
      <c r="BN6" s="9">
        <f t="shared" si="21"/>
        <v>350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27727.41</v>
      </c>
      <c r="B7">
        <v>-7323</v>
      </c>
      <c r="C7">
        <v>30349.54</v>
      </c>
      <c r="D7">
        <v>7550.47</v>
      </c>
      <c r="E7">
        <v>350</v>
      </c>
      <c r="F7">
        <v>6995</v>
      </c>
      <c r="G7">
        <v>662.44</v>
      </c>
      <c r="H7">
        <v>662.44</v>
      </c>
      <c r="I7">
        <v>649.13</v>
      </c>
      <c r="J7">
        <v>646.75</v>
      </c>
      <c r="K7">
        <v>457.64</v>
      </c>
      <c r="L7">
        <v>458.11</v>
      </c>
      <c r="M7">
        <v>759.32</v>
      </c>
      <c r="N7">
        <v>0</v>
      </c>
      <c r="O7">
        <v>0</v>
      </c>
      <c r="P7">
        <v>603.4</v>
      </c>
      <c r="Q7">
        <v>27883.86</v>
      </c>
      <c r="R7">
        <v>6993.437</v>
      </c>
      <c r="S7">
        <v>6781.076</v>
      </c>
      <c r="T7">
        <v>1.902</v>
      </c>
      <c r="U7">
        <v>6782.977</v>
      </c>
      <c r="V7">
        <v>524.73</v>
      </c>
      <c r="W7">
        <v>49.987</v>
      </c>
      <c r="X7">
        <v>6798.791</v>
      </c>
      <c r="Y7">
        <v>10785.91</v>
      </c>
      <c r="Z7">
        <v>1226.14</v>
      </c>
      <c r="AA7" t="s">
        <v>58</v>
      </c>
      <c r="AB7">
        <v>-4601.906</v>
      </c>
      <c r="AC7">
        <v>350</v>
      </c>
      <c r="AD7">
        <v>0</v>
      </c>
      <c r="AE7">
        <v>350</v>
      </c>
      <c r="AF7">
        <v>350</v>
      </c>
      <c r="AG7">
        <v>0</v>
      </c>
      <c r="AH7">
        <v>350</v>
      </c>
      <c r="AI7">
        <v>5723</v>
      </c>
      <c r="AJ7">
        <v>28226.6</v>
      </c>
      <c r="AK7">
        <v>33949.6</v>
      </c>
      <c r="AL7">
        <v>6525.55</v>
      </c>
      <c r="AM7">
        <v>6525.55</v>
      </c>
      <c r="AN7">
        <v>0</v>
      </c>
      <c r="AO7">
        <v>350</v>
      </c>
      <c r="AP7">
        <v>350</v>
      </c>
      <c r="AS7">
        <v>0</v>
      </c>
      <c r="AT7" s="7">
        <v>0</v>
      </c>
      <c r="AU7">
        <v>350</v>
      </c>
      <c r="AV7">
        <v>350</v>
      </c>
      <c r="AW7">
        <v>602</v>
      </c>
      <c r="AX7" s="7">
        <v>602</v>
      </c>
      <c r="AY7">
        <v>350</v>
      </c>
      <c r="AZ7">
        <v>350</v>
      </c>
      <c r="BC7" s="9">
        <f t="shared" si="0"/>
        <v>350</v>
      </c>
      <c r="BD7" s="9">
        <f t="shared" ref="BD7:BF7" si="22">AF7</f>
        <v>350</v>
      </c>
      <c r="BE7" s="9">
        <f t="shared" si="22"/>
        <v>0</v>
      </c>
      <c r="BF7" s="9">
        <f t="shared" si="22"/>
        <v>350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350</v>
      </c>
      <c r="BL7" s="9">
        <f t="shared" ref="BL7:BN7" si="23">AC7</f>
        <v>350</v>
      </c>
      <c r="BM7" s="9">
        <f t="shared" si="23"/>
        <v>0</v>
      </c>
      <c r="BN7" s="9">
        <f t="shared" si="23"/>
        <v>350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27619.89</v>
      </c>
      <c r="B8">
        <v>-7324</v>
      </c>
      <c r="C8">
        <v>30803.64</v>
      </c>
      <c r="D8">
        <v>7285.48</v>
      </c>
      <c r="E8">
        <v>350</v>
      </c>
      <c r="F8">
        <v>6993</v>
      </c>
      <c r="G8">
        <v>662.44</v>
      </c>
      <c r="H8">
        <v>663.29</v>
      </c>
      <c r="I8">
        <v>649.78</v>
      </c>
      <c r="J8">
        <v>650.89</v>
      </c>
      <c r="K8">
        <v>457.41</v>
      </c>
      <c r="L8">
        <v>458.57</v>
      </c>
      <c r="M8">
        <v>759.32</v>
      </c>
      <c r="N8">
        <v>0</v>
      </c>
      <c r="O8">
        <v>0</v>
      </c>
      <c r="P8">
        <v>603.5</v>
      </c>
      <c r="Q8">
        <v>27558.33</v>
      </c>
      <c r="R8">
        <v>7311.128</v>
      </c>
      <c r="S8">
        <v>6378.703</v>
      </c>
      <c r="T8">
        <v>1.902</v>
      </c>
      <c r="U8">
        <v>6380.605</v>
      </c>
      <c r="V8">
        <v>523.894</v>
      </c>
      <c r="W8">
        <v>49.969</v>
      </c>
      <c r="X8">
        <v>6546.477</v>
      </c>
      <c r="Y8">
        <v>10965.43</v>
      </c>
      <c r="Z8">
        <v>1227.94</v>
      </c>
      <c r="AA8" t="s">
        <v>58</v>
      </c>
      <c r="AB8">
        <v>-4596.724</v>
      </c>
      <c r="AC8">
        <v>350</v>
      </c>
      <c r="AD8">
        <v>0</v>
      </c>
      <c r="AE8">
        <v>350</v>
      </c>
      <c r="AF8">
        <v>350</v>
      </c>
      <c r="AG8">
        <v>0</v>
      </c>
      <c r="AH8">
        <v>350</v>
      </c>
      <c r="AI8">
        <v>5736</v>
      </c>
      <c r="AJ8">
        <v>27976.7</v>
      </c>
      <c r="AK8">
        <v>33712.7</v>
      </c>
      <c r="AL8">
        <v>6228.38</v>
      </c>
      <c r="AM8">
        <v>6228.38</v>
      </c>
      <c r="AN8">
        <v>0</v>
      </c>
      <c r="AO8">
        <v>350</v>
      </c>
      <c r="AP8">
        <v>350</v>
      </c>
      <c r="AS8">
        <v>0</v>
      </c>
      <c r="AT8" s="7">
        <v>0</v>
      </c>
      <c r="AU8">
        <v>350</v>
      </c>
      <c r="AV8">
        <v>350</v>
      </c>
      <c r="AW8">
        <v>602</v>
      </c>
      <c r="AX8" s="7">
        <v>602</v>
      </c>
      <c r="AY8">
        <v>350</v>
      </c>
      <c r="AZ8">
        <v>350</v>
      </c>
      <c r="BC8" s="9">
        <f t="shared" si="0"/>
        <v>350</v>
      </c>
      <c r="BD8" s="9">
        <f t="shared" ref="BD8:BF8" si="24">AF8</f>
        <v>350</v>
      </c>
      <c r="BE8" s="9">
        <f t="shared" si="24"/>
        <v>0</v>
      </c>
      <c r="BF8" s="9">
        <f t="shared" si="24"/>
        <v>350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350</v>
      </c>
      <c r="BL8" s="9">
        <f t="shared" ref="BL8:BN8" si="25">AC8</f>
        <v>350</v>
      </c>
      <c r="BM8" s="9">
        <f t="shared" si="25"/>
        <v>0</v>
      </c>
      <c r="BN8" s="9">
        <f t="shared" si="25"/>
        <v>350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27578.27</v>
      </c>
      <c r="B9">
        <v>-7319</v>
      </c>
      <c r="C9">
        <v>31384.34</v>
      </c>
      <c r="D9">
        <v>6934.12</v>
      </c>
      <c r="E9">
        <v>350</v>
      </c>
      <c r="F9">
        <v>6994</v>
      </c>
      <c r="G9">
        <v>661.6</v>
      </c>
      <c r="H9">
        <v>662.44</v>
      </c>
      <c r="I9">
        <v>649.36</v>
      </c>
      <c r="J9">
        <v>649.78</v>
      </c>
      <c r="K9">
        <v>466.25</v>
      </c>
      <c r="L9">
        <v>468.81</v>
      </c>
      <c r="M9">
        <v>766.31</v>
      </c>
      <c r="N9">
        <v>0</v>
      </c>
      <c r="O9">
        <v>0</v>
      </c>
      <c r="P9">
        <v>602.2</v>
      </c>
      <c r="Q9">
        <v>27502</v>
      </c>
      <c r="R9">
        <v>7155.49</v>
      </c>
      <c r="S9">
        <v>5949.304</v>
      </c>
      <c r="T9">
        <v>1.903</v>
      </c>
      <c r="U9">
        <v>5951.207</v>
      </c>
      <c r="V9">
        <v>523.841</v>
      </c>
      <c r="W9">
        <v>50.033</v>
      </c>
      <c r="X9">
        <v>6076.6</v>
      </c>
      <c r="Y9">
        <v>11385.88</v>
      </c>
      <c r="Z9">
        <v>1218.06</v>
      </c>
      <c r="AA9" t="s">
        <v>58</v>
      </c>
      <c r="AB9">
        <v>-4572.491</v>
      </c>
      <c r="AC9">
        <v>350</v>
      </c>
      <c r="AD9">
        <v>0</v>
      </c>
      <c r="AE9">
        <v>350</v>
      </c>
      <c r="AF9">
        <v>351</v>
      </c>
      <c r="AG9">
        <v>0</v>
      </c>
      <c r="AH9">
        <v>351</v>
      </c>
      <c r="AI9">
        <v>5748</v>
      </c>
      <c r="AJ9">
        <v>27881.2</v>
      </c>
      <c r="AK9">
        <v>33629.2</v>
      </c>
      <c r="AL9">
        <v>5958.64</v>
      </c>
      <c r="AM9">
        <v>5958.64</v>
      </c>
      <c r="AN9">
        <v>0</v>
      </c>
      <c r="AO9">
        <v>350</v>
      </c>
      <c r="AP9">
        <v>351</v>
      </c>
      <c r="AS9">
        <v>0</v>
      </c>
      <c r="AT9" s="7">
        <v>0</v>
      </c>
      <c r="AU9">
        <v>351</v>
      </c>
      <c r="AV9">
        <v>350</v>
      </c>
      <c r="AW9">
        <v>602</v>
      </c>
      <c r="AX9" s="7">
        <v>602</v>
      </c>
      <c r="AY9">
        <v>351</v>
      </c>
      <c r="AZ9">
        <v>350</v>
      </c>
      <c r="BC9" s="9">
        <f t="shared" si="0"/>
        <v>351</v>
      </c>
      <c r="BD9" s="9">
        <f t="shared" ref="BD9:BF9" si="26">AF9</f>
        <v>351</v>
      </c>
      <c r="BE9" s="9">
        <f t="shared" si="26"/>
        <v>0</v>
      </c>
      <c r="BF9" s="9">
        <f t="shared" si="26"/>
        <v>351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350</v>
      </c>
      <c r="BL9" s="9">
        <f t="shared" ref="BL9:BN9" si="27">AC9</f>
        <v>350</v>
      </c>
      <c r="BM9" s="9">
        <f t="shared" si="27"/>
        <v>0</v>
      </c>
      <c r="BN9" s="9">
        <f t="shared" si="27"/>
        <v>350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27613.44</v>
      </c>
      <c r="B10">
        <v>-7362</v>
      </c>
      <c r="C10">
        <v>32107.92</v>
      </c>
      <c r="D10">
        <v>6468.65</v>
      </c>
      <c r="E10">
        <v>350</v>
      </c>
      <c r="F10">
        <v>6995</v>
      </c>
      <c r="G10">
        <v>661.6</v>
      </c>
      <c r="H10">
        <v>663.29</v>
      </c>
      <c r="I10">
        <v>649.38</v>
      </c>
      <c r="J10">
        <v>649.83</v>
      </c>
      <c r="K10">
        <v>477.64</v>
      </c>
      <c r="L10">
        <v>480.9</v>
      </c>
      <c r="M10">
        <v>777</v>
      </c>
      <c r="N10">
        <v>0</v>
      </c>
      <c r="O10">
        <v>0</v>
      </c>
      <c r="P10">
        <v>604.3</v>
      </c>
      <c r="Q10">
        <v>27242.81</v>
      </c>
      <c r="R10">
        <v>7187.573</v>
      </c>
      <c r="S10">
        <v>5605.104</v>
      </c>
      <c r="T10">
        <v>1.941</v>
      </c>
      <c r="U10">
        <v>5607.044</v>
      </c>
      <c r="V10">
        <v>522.941</v>
      </c>
      <c r="W10">
        <v>50.033</v>
      </c>
      <c r="X10">
        <v>5751.551</v>
      </c>
      <c r="Y10">
        <v>11670.29</v>
      </c>
      <c r="Z10">
        <v>1218.2</v>
      </c>
      <c r="AA10" t="s">
        <v>58</v>
      </c>
      <c r="AB10">
        <v>-4533.55</v>
      </c>
      <c r="AC10">
        <v>350</v>
      </c>
      <c r="AD10">
        <v>0</v>
      </c>
      <c r="AE10">
        <v>350</v>
      </c>
      <c r="AF10">
        <v>380</v>
      </c>
      <c r="AG10">
        <v>0</v>
      </c>
      <c r="AH10">
        <v>380</v>
      </c>
      <c r="AI10">
        <v>5761</v>
      </c>
      <c r="AJ10">
        <v>27756.8</v>
      </c>
      <c r="AK10">
        <v>33517.8</v>
      </c>
      <c r="AL10">
        <v>5714.25</v>
      </c>
      <c r="AM10">
        <v>5714.25</v>
      </c>
      <c r="AN10">
        <v>0</v>
      </c>
      <c r="AO10">
        <v>350</v>
      </c>
      <c r="AP10">
        <v>380</v>
      </c>
      <c r="AS10">
        <v>0</v>
      </c>
      <c r="AT10" s="7">
        <v>0</v>
      </c>
      <c r="AU10">
        <v>380</v>
      </c>
      <c r="AV10">
        <v>350</v>
      </c>
      <c r="AW10">
        <v>602</v>
      </c>
      <c r="AX10" s="7">
        <v>602</v>
      </c>
      <c r="AY10">
        <v>380</v>
      </c>
      <c r="AZ10">
        <v>350</v>
      </c>
      <c r="BC10" s="9">
        <f t="shared" si="0"/>
        <v>380</v>
      </c>
      <c r="BD10" s="9">
        <f t="shared" ref="BD10:BF10" si="28">AF10</f>
        <v>380</v>
      </c>
      <c r="BE10" s="9">
        <f t="shared" si="28"/>
        <v>0</v>
      </c>
      <c r="BF10" s="9">
        <f t="shared" si="28"/>
        <v>380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350</v>
      </c>
      <c r="BL10" s="9">
        <f t="shared" ref="BL10:BN10" si="29">AC10</f>
        <v>350</v>
      </c>
      <c r="BM10" s="9">
        <f t="shared" si="29"/>
        <v>0</v>
      </c>
      <c r="BN10" s="9">
        <f t="shared" si="29"/>
        <v>350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27318.57</v>
      </c>
      <c r="B11">
        <v>-7467.68</v>
      </c>
      <c r="C11">
        <v>32353.51</v>
      </c>
      <c r="D11">
        <v>6030.31</v>
      </c>
      <c r="E11">
        <v>370</v>
      </c>
      <c r="F11">
        <v>6996</v>
      </c>
      <c r="G11">
        <v>662.44</v>
      </c>
      <c r="H11">
        <v>663.29</v>
      </c>
      <c r="I11">
        <v>648.73</v>
      </c>
      <c r="J11">
        <v>650.63</v>
      </c>
      <c r="K11">
        <v>477.88</v>
      </c>
      <c r="L11">
        <v>482.53</v>
      </c>
      <c r="M11">
        <v>777.82</v>
      </c>
      <c r="N11">
        <v>0</v>
      </c>
      <c r="O11">
        <v>0</v>
      </c>
      <c r="P11">
        <v>603.4</v>
      </c>
      <c r="Q11">
        <v>27227.4</v>
      </c>
      <c r="R11">
        <v>7212.946</v>
      </c>
      <c r="S11">
        <v>5300.206</v>
      </c>
      <c r="T11">
        <v>1.903</v>
      </c>
      <c r="U11">
        <v>5302.109</v>
      </c>
      <c r="V11">
        <v>522.198</v>
      </c>
      <c r="W11">
        <v>50.008</v>
      </c>
      <c r="X11">
        <v>5465.729</v>
      </c>
      <c r="Y11">
        <v>11953.88</v>
      </c>
      <c r="Z11">
        <v>1219.37</v>
      </c>
      <c r="AA11" t="s">
        <v>58</v>
      </c>
      <c r="AB11">
        <v>-4547.137</v>
      </c>
      <c r="AC11">
        <v>370</v>
      </c>
      <c r="AD11">
        <v>0</v>
      </c>
      <c r="AE11">
        <v>370</v>
      </c>
      <c r="AF11">
        <v>350</v>
      </c>
      <c r="AG11">
        <v>0</v>
      </c>
      <c r="AH11">
        <v>350</v>
      </c>
      <c r="AI11">
        <v>5761</v>
      </c>
      <c r="AJ11">
        <v>27694.3</v>
      </c>
      <c r="AK11">
        <v>33455.3</v>
      </c>
      <c r="AL11">
        <v>5462.2</v>
      </c>
      <c r="AM11">
        <v>5462.2</v>
      </c>
      <c r="AN11">
        <v>0</v>
      </c>
      <c r="AO11">
        <v>370</v>
      </c>
      <c r="AP11">
        <v>350</v>
      </c>
      <c r="AS11">
        <v>0</v>
      </c>
      <c r="AT11" s="7">
        <v>0</v>
      </c>
      <c r="AU11">
        <v>350</v>
      </c>
      <c r="AV11">
        <v>370</v>
      </c>
      <c r="AW11">
        <v>602</v>
      </c>
      <c r="AX11" s="7">
        <v>602</v>
      </c>
      <c r="AY11">
        <v>350</v>
      </c>
      <c r="AZ11">
        <v>370</v>
      </c>
      <c r="BC11" s="9">
        <f t="shared" si="0"/>
        <v>350</v>
      </c>
      <c r="BD11" s="9">
        <f t="shared" ref="BD11:BF11" si="30">AF11</f>
        <v>350</v>
      </c>
      <c r="BE11" s="9">
        <f t="shared" si="30"/>
        <v>0</v>
      </c>
      <c r="BF11" s="9">
        <f t="shared" si="30"/>
        <v>350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370</v>
      </c>
      <c r="BL11" s="9">
        <f t="shared" ref="BL11:BN11" si="31">AC11</f>
        <v>370</v>
      </c>
      <c r="BM11" s="9">
        <f t="shared" si="31"/>
        <v>0</v>
      </c>
      <c r="BN11" s="9">
        <f t="shared" si="31"/>
        <v>370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26915.35</v>
      </c>
      <c r="B12">
        <v>-7292</v>
      </c>
      <c r="C12">
        <v>31697.11</v>
      </c>
      <c r="D12">
        <v>5744.54</v>
      </c>
      <c r="E12">
        <v>350</v>
      </c>
      <c r="F12">
        <v>6993</v>
      </c>
      <c r="G12">
        <v>661.6</v>
      </c>
      <c r="H12">
        <v>663.29</v>
      </c>
      <c r="I12">
        <v>649.7</v>
      </c>
      <c r="J12">
        <v>649.31</v>
      </c>
      <c r="K12">
        <v>472.76</v>
      </c>
      <c r="L12">
        <v>473.22</v>
      </c>
      <c r="M12">
        <v>772.89</v>
      </c>
      <c r="N12">
        <v>0</v>
      </c>
      <c r="O12">
        <v>0</v>
      </c>
      <c r="P12">
        <v>600.7</v>
      </c>
      <c r="Q12">
        <v>27171.76</v>
      </c>
      <c r="R12">
        <v>6927.425</v>
      </c>
      <c r="S12">
        <v>5035.392</v>
      </c>
      <c r="T12">
        <v>1.902</v>
      </c>
      <c r="U12">
        <v>5037.295</v>
      </c>
      <c r="V12">
        <v>523.705</v>
      </c>
      <c r="W12">
        <v>50.033</v>
      </c>
      <c r="X12">
        <v>5637.047</v>
      </c>
      <c r="Y12">
        <v>11781.37</v>
      </c>
      <c r="Z12">
        <v>1218.23</v>
      </c>
      <c r="AA12" t="s">
        <v>58</v>
      </c>
      <c r="AB12">
        <v>-4563.386</v>
      </c>
      <c r="AC12">
        <v>350</v>
      </c>
      <c r="AD12">
        <v>0</v>
      </c>
      <c r="AE12">
        <v>350</v>
      </c>
      <c r="AF12">
        <v>900</v>
      </c>
      <c r="AG12">
        <v>0</v>
      </c>
      <c r="AH12">
        <v>900</v>
      </c>
      <c r="AI12">
        <v>5762</v>
      </c>
      <c r="AJ12">
        <v>27524.1</v>
      </c>
      <c r="AK12">
        <v>33286.1</v>
      </c>
      <c r="AL12">
        <v>5232.23</v>
      </c>
      <c r="AM12">
        <v>5232.23</v>
      </c>
      <c r="AN12">
        <v>0</v>
      </c>
      <c r="AO12">
        <v>350</v>
      </c>
      <c r="AP12">
        <v>900</v>
      </c>
      <c r="AS12">
        <v>0</v>
      </c>
      <c r="AT12" s="7">
        <v>0</v>
      </c>
      <c r="AU12">
        <v>900</v>
      </c>
      <c r="AV12">
        <v>350</v>
      </c>
      <c r="AW12">
        <v>602</v>
      </c>
      <c r="AX12" s="7">
        <v>602</v>
      </c>
      <c r="AY12">
        <v>900</v>
      </c>
      <c r="AZ12">
        <v>350</v>
      </c>
      <c r="BC12" s="9">
        <f t="shared" si="0"/>
        <v>900</v>
      </c>
      <c r="BD12" s="9">
        <f t="shared" ref="BD12:BF12" si="32">AF12</f>
        <v>900</v>
      </c>
      <c r="BE12" s="9">
        <f t="shared" si="32"/>
        <v>0</v>
      </c>
      <c r="BF12" s="9">
        <f t="shared" si="32"/>
        <v>900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350</v>
      </c>
      <c r="BL12" s="9">
        <f t="shared" ref="BL12:BN12" si="33">AC12</f>
        <v>350</v>
      </c>
      <c r="BM12" s="9">
        <f t="shared" si="33"/>
        <v>0</v>
      </c>
      <c r="BN12" s="9">
        <f t="shared" si="33"/>
        <v>350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27112.1</v>
      </c>
      <c r="B13">
        <v>-7315.28</v>
      </c>
      <c r="C13">
        <v>32424.02</v>
      </c>
      <c r="D13">
        <v>5409.23</v>
      </c>
      <c r="E13">
        <v>378</v>
      </c>
      <c r="F13">
        <v>6997</v>
      </c>
      <c r="G13">
        <v>661.6</v>
      </c>
      <c r="H13">
        <v>662.44</v>
      </c>
      <c r="I13">
        <v>648.28</v>
      </c>
      <c r="J13">
        <v>648.81</v>
      </c>
      <c r="K13">
        <v>477.64</v>
      </c>
      <c r="L13">
        <v>479.27</v>
      </c>
      <c r="M13">
        <v>777.41</v>
      </c>
      <c r="N13">
        <v>0</v>
      </c>
      <c r="O13">
        <v>0</v>
      </c>
      <c r="P13">
        <v>600.9</v>
      </c>
      <c r="Q13">
        <v>27115.7</v>
      </c>
      <c r="R13">
        <v>7140.259</v>
      </c>
      <c r="S13">
        <v>4847.675</v>
      </c>
      <c r="T13">
        <v>1.902</v>
      </c>
      <c r="U13">
        <v>4849.578</v>
      </c>
      <c r="V13">
        <v>522.189</v>
      </c>
      <c r="W13">
        <v>50.037</v>
      </c>
      <c r="X13">
        <v>5317.41</v>
      </c>
      <c r="Y13">
        <v>12102.94</v>
      </c>
      <c r="Z13">
        <v>1224.45</v>
      </c>
      <c r="AA13" t="s">
        <v>58</v>
      </c>
      <c r="AB13">
        <v>-4564.366</v>
      </c>
      <c r="AC13">
        <v>378</v>
      </c>
      <c r="AD13">
        <v>0</v>
      </c>
      <c r="AE13">
        <v>378</v>
      </c>
      <c r="AF13">
        <v>390</v>
      </c>
      <c r="AG13">
        <v>0</v>
      </c>
      <c r="AH13">
        <v>390</v>
      </c>
      <c r="AI13">
        <v>5763</v>
      </c>
      <c r="AJ13">
        <v>27450</v>
      </c>
      <c r="AK13">
        <v>33213</v>
      </c>
      <c r="AL13">
        <v>5015.08</v>
      </c>
      <c r="AM13">
        <v>5015.08</v>
      </c>
      <c r="AN13">
        <v>0</v>
      </c>
      <c r="AO13">
        <v>378</v>
      </c>
      <c r="AP13">
        <v>390</v>
      </c>
      <c r="AS13">
        <v>0</v>
      </c>
      <c r="AT13" s="7">
        <v>0</v>
      </c>
      <c r="AU13">
        <v>390</v>
      </c>
      <c r="AV13">
        <v>378</v>
      </c>
      <c r="AW13">
        <v>602</v>
      </c>
      <c r="AX13" s="7">
        <v>602</v>
      </c>
      <c r="AY13">
        <v>390</v>
      </c>
      <c r="AZ13">
        <v>378</v>
      </c>
      <c r="BC13" s="9">
        <f t="shared" si="0"/>
        <v>390</v>
      </c>
      <c r="BD13" s="9">
        <f t="shared" ref="BD13:BF13" si="34">AF13</f>
        <v>390</v>
      </c>
      <c r="BE13" s="9">
        <f t="shared" si="34"/>
        <v>0</v>
      </c>
      <c r="BF13" s="9">
        <f t="shared" si="34"/>
        <v>390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378</v>
      </c>
      <c r="BL13" s="9">
        <f t="shared" ref="BL13:BN13" si="35">AC13</f>
        <v>378</v>
      </c>
      <c r="BM13" s="9">
        <f t="shared" si="35"/>
        <v>0</v>
      </c>
      <c r="BN13" s="9">
        <f t="shared" si="35"/>
        <v>378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26926.52</v>
      </c>
      <c r="B14">
        <v>-7259</v>
      </c>
      <c r="C14">
        <v>32833.72</v>
      </c>
      <c r="D14">
        <v>5115.96</v>
      </c>
      <c r="E14">
        <v>410</v>
      </c>
      <c r="F14">
        <v>6980</v>
      </c>
      <c r="G14">
        <v>639.37</v>
      </c>
      <c r="H14">
        <v>644.5</v>
      </c>
      <c r="I14">
        <v>654.92</v>
      </c>
      <c r="J14">
        <v>659.66</v>
      </c>
      <c r="K14">
        <v>477.88</v>
      </c>
      <c r="L14">
        <v>479.04</v>
      </c>
      <c r="M14">
        <v>777.82</v>
      </c>
      <c r="N14">
        <v>0</v>
      </c>
      <c r="O14">
        <v>0</v>
      </c>
      <c r="P14">
        <v>602.9</v>
      </c>
      <c r="Q14">
        <v>27076.81</v>
      </c>
      <c r="R14">
        <v>7195.797</v>
      </c>
      <c r="S14">
        <v>4748.253</v>
      </c>
      <c r="T14">
        <v>1.903</v>
      </c>
      <c r="U14">
        <v>4750.156</v>
      </c>
      <c r="V14">
        <v>524.446</v>
      </c>
      <c r="W14">
        <v>50.028</v>
      </c>
      <c r="X14">
        <v>5085.486</v>
      </c>
      <c r="Y14">
        <v>12328.49</v>
      </c>
      <c r="Z14">
        <v>1233.23</v>
      </c>
      <c r="AA14" t="s">
        <v>58</v>
      </c>
      <c r="AB14">
        <v>-4533.689</v>
      </c>
      <c r="AC14">
        <v>410</v>
      </c>
      <c r="AD14">
        <v>0</v>
      </c>
      <c r="AE14">
        <v>410</v>
      </c>
      <c r="AF14">
        <v>907</v>
      </c>
      <c r="AG14">
        <v>0</v>
      </c>
      <c r="AH14">
        <v>907</v>
      </c>
      <c r="AI14">
        <v>5764</v>
      </c>
      <c r="AJ14">
        <v>27412.1</v>
      </c>
      <c r="AK14">
        <v>33176.1</v>
      </c>
      <c r="AL14">
        <v>4809.76</v>
      </c>
      <c r="AM14">
        <v>4809.76</v>
      </c>
      <c r="AN14">
        <v>0</v>
      </c>
      <c r="AO14">
        <v>410</v>
      </c>
      <c r="AP14">
        <v>907</v>
      </c>
      <c r="AS14">
        <v>0</v>
      </c>
      <c r="AT14" s="7">
        <v>0</v>
      </c>
      <c r="AU14">
        <v>907</v>
      </c>
      <c r="AV14">
        <v>410</v>
      </c>
      <c r="AW14">
        <v>602</v>
      </c>
      <c r="AX14" s="7">
        <v>602</v>
      </c>
      <c r="AY14">
        <v>907</v>
      </c>
      <c r="AZ14">
        <v>410</v>
      </c>
      <c r="BC14" s="9">
        <f t="shared" si="0"/>
        <v>907</v>
      </c>
      <c r="BD14" s="9">
        <f t="shared" ref="BD14:BF14" si="36">AF14</f>
        <v>907</v>
      </c>
      <c r="BE14" s="9">
        <f t="shared" si="36"/>
        <v>0</v>
      </c>
      <c r="BF14" s="9">
        <f t="shared" si="36"/>
        <v>907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410</v>
      </c>
      <c r="BL14" s="9">
        <f t="shared" ref="BL14:BN14" si="37">AC14</f>
        <v>410</v>
      </c>
      <c r="BM14" s="9">
        <f t="shared" si="37"/>
        <v>0</v>
      </c>
      <c r="BN14" s="9">
        <f t="shared" si="37"/>
        <v>410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27139.04</v>
      </c>
      <c r="B15">
        <v>-7257</v>
      </c>
      <c r="C15">
        <v>32887.37</v>
      </c>
      <c r="D15">
        <v>4873.85</v>
      </c>
      <c r="E15">
        <v>498</v>
      </c>
      <c r="F15">
        <v>6995</v>
      </c>
      <c r="G15">
        <v>641.93</v>
      </c>
      <c r="H15">
        <v>641.93</v>
      </c>
      <c r="I15">
        <v>652.83</v>
      </c>
      <c r="J15">
        <v>658.38</v>
      </c>
      <c r="K15">
        <v>477.88</v>
      </c>
      <c r="L15">
        <v>480.2</v>
      </c>
      <c r="M15">
        <v>779.47</v>
      </c>
      <c r="N15">
        <v>0</v>
      </c>
      <c r="O15">
        <v>0</v>
      </c>
      <c r="P15">
        <v>604.3</v>
      </c>
      <c r="Q15">
        <v>27116.12</v>
      </c>
      <c r="R15">
        <v>7226.091</v>
      </c>
      <c r="S15">
        <v>4605.633</v>
      </c>
      <c r="T15">
        <v>1.904</v>
      </c>
      <c r="U15">
        <v>4607.537</v>
      </c>
      <c r="V15">
        <v>524.189</v>
      </c>
      <c r="W15">
        <v>49.974</v>
      </c>
      <c r="X15">
        <v>4774.691</v>
      </c>
      <c r="Y15">
        <v>12647.95</v>
      </c>
      <c r="Z15">
        <v>1241.2</v>
      </c>
      <c r="AA15" t="s">
        <v>58</v>
      </c>
      <c r="AB15">
        <v>-4545.596</v>
      </c>
      <c r="AC15">
        <v>498</v>
      </c>
      <c r="AD15">
        <v>0</v>
      </c>
      <c r="AE15">
        <v>498</v>
      </c>
      <c r="AF15">
        <v>907</v>
      </c>
      <c r="AG15">
        <v>0</v>
      </c>
      <c r="AH15">
        <v>907</v>
      </c>
      <c r="AI15">
        <v>5779</v>
      </c>
      <c r="AJ15">
        <v>27381</v>
      </c>
      <c r="AK15">
        <v>33160</v>
      </c>
      <c r="AL15">
        <v>4602.37</v>
      </c>
      <c r="AM15">
        <v>4602.37</v>
      </c>
      <c r="AN15">
        <v>0</v>
      </c>
      <c r="AO15">
        <v>498</v>
      </c>
      <c r="AP15">
        <v>907</v>
      </c>
      <c r="AS15">
        <v>0</v>
      </c>
      <c r="AT15" s="7">
        <v>0</v>
      </c>
      <c r="AU15">
        <v>907</v>
      </c>
      <c r="AV15">
        <v>498</v>
      </c>
      <c r="AW15">
        <v>602</v>
      </c>
      <c r="AX15" s="7">
        <v>602</v>
      </c>
      <c r="AY15">
        <v>907</v>
      </c>
      <c r="AZ15">
        <v>498</v>
      </c>
      <c r="BC15" s="9">
        <f t="shared" si="0"/>
        <v>907</v>
      </c>
      <c r="BD15" s="9">
        <f t="shared" ref="BD15:BF15" si="38">AF15</f>
        <v>907</v>
      </c>
      <c r="BE15" s="9">
        <f t="shared" si="38"/>
        <v>0</v>
      </c>
      <c r="BF15" s="9">
        <f t="shared" si="38"/>
        <v>907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498</v>
      </c>
      <c r="BL15" s="9">
        <f t="shared" ref="BL15:BN15" si="39">AC15</f>
        <v>498</v>
      </c>
      <c r="BM15" s="9">
        <f t="shared" si="39"/>
        <v>0</v>
      </c>
      <c r="BN15" s="9">
        <f t="shared" si="39"/>
        <v>498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27106.46</v>
      </c>
      <c r="B16">
        <v>-7249</v>
      </c>
      <c r="C16">
        <v>32871.39</v>
      </c>
      <c r="D16">
        <v>4640.91</v>
      </c>
      <c r="E16">
        <v>480</v>
      </c>
      <c r="F16">
        <v>6995</v>
      </c>
      <c r="G16">
        <v>641.93</v>
      </c>
      <c r="H16">
        <v>642.78</v>
      </c>
      <c r="I16">
        <v>656.05</v>
      </c>
      <c r="J16">
        <v>660.69</v>
      </c>
      <c r="K16">
        <v>477.88</v>
      </c>
      <c r="L16">
        <v>479.97</v>
      </c>
      <c r="M16">
        <v>779.88</v>
      </c>
      <c r="N16">
        <v>0</v>
      </c>
      <c r="O16">
        <v>0</v>
      </c>
      <c r="P16">
        <v>603.3</v>
      </c>
      <c r="Q16">
        <v>27094.28</v>
      </c>
      <c r="R16">
        <v>7135.521</v>
      </c>
      <c r="S16">
        <v>4419.923</v>
      </c>
      <c r="T16">
        <v>1.907</v>
      </c>
      <c r="U16">
        <v>4421.83</v>
      </c>
      <c r="V16">
        <v>523.985</v>
      </c>
      <c r="W16">
        <v>50.001</v>
      </c>
      <c r="X16">
        <v>4680.758</v>
      </c>
      <c r="Y16">
        <v>12737.48</v>
      </c>
      <c r="Z16">
        <v>1250.64</v>
      </c>
      <c r="AA16" t="s">
        <v>58</v>
      </c>
      <c r="AB16">
        <v>-4545.036</v>
      </c>
      <c r="AC16">
        <v>480</v>
      </c>
      <c r="AD16">
        <v>0</v>
      </c>
      <c r="AE16">
        <v>480</v>
      </c>
      <c r="AF16">
        <v>909</v>
      </c>
      <c r="AG16">
        <v>0</v>
      </c>
      <c r="AH16">
        <v>909</v>
      </c>
      <c r="AI16">
        <v>5794</v>
      </c>
      <c r="AJ16">
        <v>27245.2</v>
      </c>
      <c r="AK16">
        <v>33039.2</v>
      </c>
      <c r="AL16">
        <v>4403.28</v>
      </c>
      <c r="AM16">
        <v>4403.28</v>
      </c>
      <c r="AN16">
        <v>0</v>
      </c>
      <c r="AO16">
        <v>480</v>
      </c>
      <c r="AP16">
        <v>909</v>
      </c>
      <c r="AS16">
        <v>0</v>
      </c>
      <c r="AT16" s="7">
        <v>0</v>
      </c>
      <c r="AU16">
        <v>909</v>
      </c>
      <c r="AV16">
        <v>480</v>
      </c>
      <c r="AW16">
        <v>602</v>
      </c>
      <c r="AX16" s="7">
        <v>602</v>
      </c>
      <c r="AY16">
        <v>909</v>
      </c>
      <c r="AZ16">
        <v>480</v>
      </c>
      <c r="BC16" s="9">
        <f t="shared" si="0"/>
        <v>909</v>
      </c>
      <c r="BD16" s="9">
        <f t="shared" ref="BD16:BF16" si="40">AF16</f>
        <v>909</v>
      </c>
      <c r="BE16" s="9">
        <f t="shared" si="40"/>
        <v>0</v>
      </c>
      <c r="BF16" s="9">
        <f t="shared" si="40"/>
        <v>909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480</v>
      </c>
      <c r="BL16" s="9">
        <f t="shared" ref="BL16:BN16" si="41">AC16</f>
        <v>480</v>
      </c>
      <c r="BM16" s="9">
        <f t="shared" si="41"/>
        <v>0</v>
      </c>
      <c r="BN16" s="9">
        <f t="shared" si="41"/>
        <v>480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26888.23</v>
      </c>
      <c r="B17">
        <v>-7195</v>
      </c>
      <c r="C17">
        <v>32321.16</v>
      </c>
      <c r="D17">
        <v>4561.77</v>
      </c>
      <c r="E17">
        <v>380</v>
      </c>
      <c r="F17">
        <v>6949</v>
      </c>
      <c r="G17">
        <v>641.93</v>
      </c>
      <c r="H17">
        <v>641.93</v>
      </c>
      <c r="I17">
        <v>649.59</v>
      </c>
      <c r="J17">
        <v>649.81</v>
      </c>
      <c r="K17">
        <v>479.04</v>
      </c>
      <c r="L17">
        <v>480.9</v>
      </c>
      <c r="M17">
        <v>779.47</v>
      </c>
      <c r="N17">
        <v>0</v>
      </c>
      <c r="O17">
        <v>0</v>
      </c>
      <c r="P17">
        <v>605.8</v>
      </c>
      <c r="Q17">
        <v>27084.23</v>
      </c>
      <c r="R17">
        <v>7137.111</v>
      </c>
      <c r="S17">
        <v>4319.973</v>
      </c>
      <c r="T17">
        <v>1.903</v>
      </c>
      <c r="U17">
        <v>4321.876</v>
      </c>
      <c r="V17">
        <v>532.023</v>
      </c>
      <c r="W17">
        <v>49.966</v>
      </c>
      <c r="X17">
        <v>4743.945</v>
      </c>
      <c r="Y17">
        <v>12666.93</v>
      </c>
      <c r="Z17">
        <v>1256.8</v>
      </c>
      <c r="AA17" t="s">
        <v>58</v>
      </c>
      <c r="AB17">
        <v>-4496.29</v>
      </c>
      <c r="AC17">
        <v>380</v>
      </c>
      <c r="AD17">
        <v>0</v>
      </c>
      <c r="AE17">
        <v>380</v>
      </c>
      <c r="AF17">
        <v>913</v>
      </c>
      <c r="AG17">
        <v>0</v>
      </c>
      <c r="AH17">
        <v>913</v>
      </c>
      <c r="AI17">
        <v>5809</v>
      </c>
      <c r="AJ17">
        <v>27277.9</v>
      </c>
      <c r="AK17">
        <v>33086.9</v>
      </c>
      <c r="AL17">
        <v>4216.49</v>
      </c>
      <c r="AM17">
        <v>4216.49</v>
      </c>
      <c r="AN17">
        <v>0</v>
      </c>
      <c r="AO17">
        <v>380</v>
      </c>
      <c r="AP17">
        <v>913</v>
      </c>
      <c r="AS17">
        <v>0</v>
      </c>
      <c r="AT17" s="7">
        <v>0</v>
      </c>
      <c r="AU17">
        <v>913</v>
      </c>
      <c r="AV17">
        <v>380</v>
      </c>
      <c r="AW17">
        <v>602</v>
      </c>
      <c r="AX17" s="7">
        <v>602</v>
      </c>
      <c r="AY17">
        <v>913</v>
      </c>
      <c r="AZ17">
        <v>380</v>
      </c>
      <c r="BC17" s="9">
        <f t="shared" si="0"/>
        <v>913</v>
      </c>
      <c r="BD17" s="9">
        <f t="shared" ref="BD17:BF17" si="42">AF17</f>
        <v>913</v>
      </c>
      <c r="BE17" s="9">
        <f t="shared" si="42"/>
        <v>0</v>
      </c>
      <c r="BF17" s="9">
        <f t="shared" si="42"/>
        <v>913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380</v>
      </c>
      <c r="BL17" s="9">
        <f t="shared" ref="BL17:BN17" si="43">AC17</f>
        <v>380</v>
      </c>
      <c r="BM17" s="9">
        <f t="shared" si="43"/>
        <v>0</v>
      </c>
      <c r="BN17" s="9">
        <f t="shared" si="43"/>
        <v>380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27072.9</v>
      </c>
      <c r="B18">
        <v>-7068</v>
      </c>
      <c r="C18">
        <v>32508.04</v>
      </c>
      <c r="D18">
        <v>4393.77</v>
      </c>
      <c r="E18">
        <v>398</v>
      </c>
      <c r="F18">
        <v>6950</v>
      </c>
      <c r="G18">
        <v>641.93</v>
      </c>
      <c r="H18">
        <v>641.93</v>
      </c>
      <c r="I18">
        <v>649.97</v>
      </c>
      <c r="J18">
        <v>650.05</v>
      </c>
      <c r="K18">
        <v>477.88</v>
      </c>
      <c r="L18">
        <v>479.27</v>
      </c>
      <c r="M18">
        <v>778.65</v>
      </c>
      <c r="N18">
        <v>0</v>
      </c>
      <c r="O18">
        <v>0</v>
      </c>
      <c r="P18">
        <v>603.5</v>
      </c>
      <c r="Q18">
        <v>26990.4</v>
      </c>
      <c r="R18">
        <v>7243.74</v>
      </c>
      <c r="S18">
        <v>4196.983</v>
      </c>
      <c r="T18">
        <v>1.906</v>
      </c>
      <c r="U18">
        <v>4198.889</v>
      </c>
      <c r="V18">
        <v>529.956</v>
      </c>
      <c r="W18">
        <v>49.967</v>
      </c>
      <c r="X18">
        <v>4640.367</v>
      </c>
      <c r="Y18">
        <v>12770.32</v>
      </c>
      <c r="Z18">
        <v>1252.7</v>
      </c>
      <c r="AA18" t="s">
        <v>58</v>
      </c>
      <c r="AB18">
        <v>-4501.752</v>
      </c>
      <c r="AC18">
        <v>398</v>
      </c>
      <c r="AD18">
        <v>0</v>
      </c>
      <c r="AE18">
        <v>398</v>
      </c>
      <c r="AF18">
        <v>1063</v>
      </c>
      <c r="AG18">
        <v>0</v>
      </c>
      <c r="AH18">
        <v>1063</v>
      </c>
      <c r="AI18">
        <v>5825</v>
      </c>
      <c r="AJ18">
        <v>27198.9</v>
      </c>
      <c r="AK18">
        <v>33023.9</v>
      </c>
      <c r="AL18">
        <v>3982.33</v>
      </c>
      <c r="AM18">
        <v>3982.33</v>
      </c>
      <c r="AN18">
        <v>0</v>
      </c>
      <c r="AO18">
        <v>398</v>
      </c>
      <c r="AP18">
        <v>1063</v>
      </c>
      <c r="AS18">
        <v>0</v>
      </c>
      <c r="AT18" s="7">
        <v>0</v>
      </c>
      <c r="AU18">
        <v>1063</v>
      </c>
      <c r="AV18">
        <v>398</v>
      </c>
      <c r="AW18">
        <v>602</v>
      </c>
      <c r="AX18" s="7">
        <v>602</v>
      </c>
      <c r="AY18">
        <v>1063</v>
      </c>
      <c r="AZ18">
        <v>398</v>
      </c>
      <c r="BC18" s="9">
        <f t="shared" si="0"/>
        <v>1063</v>
      </c>
      <c r="BD18" s="9">
        <f t="shared" ref="BD18:BF18" si="44">AF18</f>
        <v>1063</v>
      </c>
      <c r="BE18" s="9">
        <f t="shared" si="44"/>
        <v>0</v>
      </c>
      <c r="BF18" s="9">
        <f t="shared" si="44"/>
        <v>1063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398</v>
      </c>
      <c r="BL18" s="9">
        <f t="shared" ref="BL18:BN18" si="45">AC18</f>
        <v>398</v>
      </c>
      <c r="BM18" s="9">
        <f t="shared" si="45"/>
        <v>0</v>
      </c>
      <c r="BN18" s="9">
        <f t="shared" si="45"/>
        <v>398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26983.77</v>
      </c>
      <c r="B19">
        <v>-7116</v>
      </c>
      <c r="C19">
        <v>32796.52</v>
      </c>
      <c r="D19">
        <v>4227.4</v>
      </c>
      <c r="E19">
        <v>650</v>
      </c>
      <c r="F19">
        <v>6983</v>
      </c>
      <c r="G19">
        <v>642.78</v>
      </c>
      <c r="H19">
        <v>641.93</v>
      </c>
      <c r="I19">
        <v>656</v>
      </c>
      <c r="J19">
        <v>658.11</v>
      </c>
      <c r="K19">
        <v>479.04</v>
      </c>
      <c r="L19">
        <v>479.97</v>
      </c>
      <c r="M19">
        <v>779.47</v>
      </c>
      <c r="N19">
        <v>0</v>
      </c>
      <c r="O19">
        <v>0</v>
      </c>
      <c r="P19">
        <v>603.4</v>
      </c>
      <c r="Q19">
        <v>27442.38</v>
      </c>
      <c r="R19">
        <v>7271.606</v>
      </c>
      <c r="S19">
        <v>3980.311</v>
      </c>
      <c r="T19">
        <v>1.902</v>
      </c>
      <c r="U19">
        <v>3982.213</v>
      </c>
      <c r="V19">
        <v>530.206</v>
      </c>
      <c r="W19">
        <v>49.972</v>
      </c>
      <c r="X19">
        <v>4051.83</v>
      </c>
      <c r="Y19">
        <v>13367.5</v>
      </c>
      <c r="Z19">
        <v>1273.66</v>
      </c>
      <c r="AA19" t="s">
        <v>58</v>
      </c>
      <c r="AB19">
        <v>-4532.289</v>
      </c>
      <c r="AC19">
        <v>650</v>
      </c>
      <c r="AD19">
        <v>0</v>
      </c>
      <c r="AE19">
        <v>650</v>
      </c>
      <c r="AF19">
        <v>919</v>
      </c>
      <c r="AG19">
        <v>0</v>
      </c>
      <c r="AH19">
        <v>919</v>
      </c>
      <c r="AI19">
        <v>5802</v>
      </c>
      <c r="AJ19">
        <v>27150.5</v>
      </c>
      <c r="AK19">
        <v>32952.5</v>
      </c>
      <c r="AL19">
        <v>3771.45</v>
      </c>
      <c r="AM19">
        <v>3771.45</v>
      </c>
      <c r="AN19">
        <v>0</v>
      </c>
      <c r="AO19">
        <v>650</v>
      </c>
      <c r="AP19">
        <v>919</v>
      </c>
      <c r="AS19">
        <v>0</v>
      </c>
      <c r="AT19" s="7">
        <v>0</v>
      </c>
      <c r="AU19">
        <v>919</v>
      </c>
      <c r="AV19">
        <v>650</v>
      </c>
      <c r="AW19">
        <v>602</v>
      </c>
      <c r="AX19" s="7">
        <v>602</v>
      </c>
      <c r="AY19">
        <v>919</v>
      </c>
      <c r="AZ19">
        <v>650</v>
      </c>
      <c r="BC19" s="9">
        <f t="shared" si="0"/>
        <v>919</v>
      </c>
      <c r="BD19" s="9">
        <f t="shared" ref="BD19:BF19" si="46">AF19</f>
        <v>919</v>
      </c>
      <c r="BE19" s="9">
        <f t="shared" si="46"/>
        <v>0</v>
      </c>
      <c r="BF19" s="9">
        <f t="shared" si="46"/>
        <v>919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650</v>
      </c>
      <c r="BL19" s="9">
        <f t="shared" ref="BL19:BN19" si="47">AC19</f>
        <v>650</v>
      </c>
      <c r="BM19" s="9">
        <f t="shared" si="47"/>
        <v>0</v>
      </c>
      <c r="BN19" s="9">
        <f t="shared" si="47"/>
        <v>650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27118.27</v>
      </c>
      <c r="B20">
        <v>-6976</v>
      </c>
      <c r="C20">
        <v>32641.85</v>
      </c>
      <c r="D20">
        <v>4080.54</v>
      </c>
      <c r="E20">
        <v>500</v>
      </c>
      <c r="F20">
        <v>6905</v>
      </c>
      <c r="G20">
        <v>641.93</v>
      </c>
      <c r="H20">
        <v>641.93</v>
      </c>
      <c r="I20">
        <v>655.16</v>
      </c>
      <c r="J20">
        <v>657.92</v>
      </c>
      <c r="K20">
        <v>478.81</v>
      </c>
      <c r="L20">
        <v>480.2</v>
      </c>
      <c r="M20">
        <v>778.65</v>
      </c>
      <c r="N20">
        <v>0</v>
      </c>
      <c r="O20">
        <v>0</v>
      </c>
      <c r="P20">
        <v>603.5</v>
      </c>
      <c r="Q20">
        <v>27137.17</v>
      </c>
      <c r="R20">
        <v>6976.904</v>
      </c>
      <c r="S20">
        <v>3821.074</v>
      </c>
      <c r="T20">
        <v>1.901</v>
      </c>
      <c r="U20">
        <v>3822.975</v>
      </c>
      <c r="V20">
        <v>530.829</v>
      </c>
      <c r="W20">
        <v>49.996</v>
      </c>
      <c r="X20">
        <v>4357.889</v>
      </c>
      <c r="Y20">
        <v>13053.12</v>
      </c>
      <c r="Z20">
        <v>1280.14</v>
      </c>
      <c r="AA20" t="s">
        <v>58</v>
      </c>
      <c r="AB20">
        <v>-4452.025</v>
      </c>
      <c r="AC20">
        <v>500</v>
      </c>
      <c r="AD20">
        <v>0</v>
      </c>
      <c r="AE20">
        <v>500</v>
      </c>
      <c r="AF20">
        <v>1150</v>
      </c>
      <c r="AG20">
        <v>0</v>
      </c>
      <c r="AH20">
        <v>1150</v>
      </c>
      <c r="AI20">
        <v>5780</v>
      </c>
      <c r="AJ20">
        <v>27183.5</v>
      </c>
      <c r="AK20">
        <v>32963.5</v>
      </c>
      <c r="AL20">
        <v>3558.8</v>
      </c>
      <c r="AM20">
        <v>3558.8</v>
      </c>
      <c r="AN20">
        <v>0</v>
      </c>
      <c r="AO20">
        <v>500</v>
      </c>
      <c r="AP20">
        <v>1150</v>
      </c>
      <c r="AS20">
        <v>0</v>
      </c>
      <c r="AT20" s="7">
        <v>0</v>
      </c>
      <c r="AU20">
        <v>1150</v>
      </c>
      <c r="AV20">
        <v>500</v>
      </c>
      <c r="AW20">
        <v>602</v>
      </c>
      <c r="AX20" s="7">
        <v>602</v>
      </c>
      <c r="AY20">
        <v>1150</v>
      </c>
      <c r="AZ20">
        <v>500</v>
      </c>
      <c r="BC20" s="9">
        <f t="shared" si="0"/>
        <v>1150</v>
      </c>
      <c r="BD20" s="9">
        <f t="shared" ref="BD20:BF20" si="48">AF20</f>
        <v>1150</v>
      </c>
      <c r="BE20" s="9">
        <f t="shared" si="48"/>
        <v>0</v>
      </c>
      <c r="BF20" s="9">
        <f t="shared" si="48"/>
        <v>1150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500</v>
      </c>
      <c r="BL20" s="9">
        <f t="shared" ref="BL20:BN20" si="49">AC20</f>
        <v>500</v>
      </c>
      <c r="BM20" s="9">
        <f t="shared" si="49"/>
        <v>0</v>
      </c>
      <c r="BN20" s="9">
        <f t="shared" si="49"/>
        <v>500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27325.59</v>
      </c>
      <c r="B21">
        <v>-6995</v>
      </c>
      <c r="C21">
        <v>33616.64</v>
      </c>
      <c r="D21">
        <v>3952.66</v>
      </c>
      <c r="E21">
        <v>919</v>
      </c>
      <c r="F21">
        <v>6945</v>
      </c>
      <c r="G21">
        <v>653.03</v>
      </c>
      <c r="H21">
        <v>652.19</v>
      </c>
      <c r="I21">
        <v>656.73</v>
      </c>
      <c r="J21">
        <v>659.38</v>
      </c>
      <c r="K21">
        <v>499.28</v>
      </c>
      <c r="L21">
        <v>500.44</v>
      </c>
      <c r="M21">
        <v>827.16</v>
      </c>
      <c r="N21">
        <v>0</v>
      </c>
      <c r="O21">
        <v>0</v>
      </c>
      <c r="P21">
        <v>602.3</v>
      </c>
      <c r="Q21">
        <v>27457.96</v>
      </c>
      <c r="R21">
        <v>6951.604</v>
      </c>
      <c r="S21">
        <v>3506.261</v>
      </c>
      <c r="T21">
        <v>1.916</v>
      </c>
      <c r="U21">
        <v>3508.177</v>
      </c>
      <c r="V21">
        <v>531.067</v>
      </c>
      <c r="W21">
        <v>50.03</v>
      </c>
      <c r="X21">
        <v>3904.844</v>
      </c>
      <c r="Y21">
        <v>13506.43</v>
      </c>
      <c r="Z21">
        <v>1278.31</v>
      </c>
      <c r="AA21" t="s">
        <v>58</v>
      </c>
      <c r="AB21">
        <v>-4409.442</v>
      </c>
      <c r="AC21">
        <v>919</v>
      </c>
      <c r="AD21">
        <v>0</v>
      </c>
      <c r="AE21">
        <v>919</v>
      </c>
      <c r="AF21">
        <v>1177</v>
      </c>
      <c r="AG21">
        <v>0</v>
      </c>
      <c r="AH21">
        <v>1177</v>
      </c>
      <c r="AI21">
        <v>5757</v>
      </c>
      <c r="AJ21">
        <v>27201.5</v>
      </c>
      <c r="AK21">
        <v>32958.5</v>
      </c>
      <c r="AL21">
        <v>3307.55</v>
      </c>
      <c r="AM21">
        <v>3307.55</v>
      </c>
      <c r="AN21">
        <v>0</v>
      </c>
      <c r="AO21">
        <v>919</v>
      </c>
      <c r="AP21">
        <v>1177</v>
      </c>
      <c r="AS21">
        <v>0</v>
      </c>
      <c r="AT21" s="7">
        <v>0</v>
      </c>
      <c r="AU21">
        <v>1177</v>
      </c>
      <c r="AV21">
        <v>919</v>
      </c>
      <c r="AW21">
        <v>602</v>
      </c>
      <c r="AX21" s="7">
        <v>602</v>
      </c>
      <c r="AY21">
        <v>1177</v>
      </c>
      <c r="AZ21">
        <v>919</v>
      </c>
      <c r="BC21" s="9">
        <f t="shared" si="0"/>
        <v>1177</v>
      </c>
      <c r="BD21" s="9">
        <f t="shared" ref="BD21:BF21" si="50">AF21</f>
        <v>1177</v>
      </c>
      <c r="BE21" s="9">
        <f t="shared" si="50"/>
        <v>0</v>
      </c>
      <c r="BF21" s="9">
        <f t="shared" si="50"/>
        <v>1177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919</v>
      </c>
      <c r="BL21" s="9">
        <f t="shared" ref="BL21:BN21" si="51">AC21</f>
        <v>919</v>
      </c>
      <c r="BM21" s="9">
        <f t="shared" si="51"/>
        <v>0</v>
      </c>
      <c r="BN21" s="9">
        <f t="shared" si="51"/>
        <v>919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27395.44</v>
      </c>
      <c r="B22">
        <v>-6559</v>
      </c>
      <c r="C22">
        <v>32987.55</v>
      </c>
      <c r="D22">
        <v>3752.54</v>
      </c>
      <c r="E22">
        <v>913</v>
      </c>
      <c r="F22">
        <v>6532</v>
      </c>
      <c r="G22">
        <v>652.19</v>
      </c>
      <c r="H22">
        <v>651.34</v>
      </c>
      <c r="I22">
        <v>656.08</v>
      </c>
      <c r="J22">
        <v>657.97</v>
      </c>
      <c r="K22">
        <v>499.51</v>
      </c>
      <c r="L22">
        <v>499.97</v>
      </c>
      <c r="M22">
        <v>826.34</v>
      </c>
      <c r="N22">
        <v>0</v>
      </c>
      <c r="O22">
        <v>0</v>
      </c>
      <c r="P22">
        <v>603.2</v>
      </c>
      <c r="Q22">
        <v>27418.96</v>
      </c>
      <c r="R22">
        <v>6532.262</v>
      </c>
      <c r="S22">
        <v>3275.385</v>
      </c>
      <c r="T22">
        <v>1.946</v>
      </c>
      <c r="U22">
        <v>3277.331</v>
      </c>
      <c r="V22">
        <v>529.76</v>
      </c>
      <c r="W22">
        <v>50.005</v>
      </c>
      <c r="X22">
        <v>4253.285</v>
      </c>
      <c r="Y22">
        <v>13157.31</v>
      </c>
      <c r="Z22">
        <v>1287.63</v>
      </c>
      <c r="AA22" t="s">
        <v>58</v>
      </c>
      <c r="AB22">
        <v>-3992.857</v>
      </c>
      <c r="AC22">
        <v>913</v>
      </c>
      <c r="AD22">
        <v>0</v>
      </c>
      <c r="AE22">
        <v>913</v>
      </c>
      <c r="AF22">
        <v>1189</v>
      </c>
      <c r="AG22">
        <v>0</v>
      </c>
      <c r="AH22">
        <v>1189</v>
      </c>
      <c r="AI22">
        <v>5747</v>
      </c>
      <c r="AJ22">
        <v>27448.1</v>
      </c>
      <c r="AK22">
        <v>33195.1</v>
      </c>
      <c r="AL22">
        <v>3025.92</v>
      </c>
      <c r="AM22">
        <v>3025.92</v>
      </c>
      <c r="AN22">
        <v>0</v>
      </c>
      <c r="AO22">
        <v>913</v>
      </c>
      <c r="AP22">
        <v>1189</v>
      </c>
      <c r="AS22">
        <v>0</v>
      </c>
      <c r="AT22" s="7">
        <v>0</v>
      </c>
      <c r="AU22">
        <v>1189</v>
      </c>
      <c r="AV22">
        <v>913</v>
      </c>
      <c r="AW22">
        <v>602</v>
      </c>
      <c r="AX22" s="7">
        <v>602</v>
      </c>
      <c r="AY22">
        <v>1189</v>
      </c>
      <c r="AZ22">
        <v>913</v>
      </c>
      <c r="BC22" s="9">
        <f t="shared" si="0"/>
        <v>1189</v>
      </c>
      <c r="BD22" s="9">
        <f t="shared" ref="BD22:BF22" si="52">AF22</f>
        <v>1189</v>
      </c>
      <c r="BE22" s="9">
        <f t="shared" si="52"/>
        <v>0</v>
      </c>
      <c r="BF22" s="9">
        <f t="shared" si="52"/>
        <v>1189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913</v>
      </c>
      <c r="BL22" s="9">
        <f t="shared" ref="BL22:BN22" si="53">AC22</f>
        <v>913</v>
      </c>
      <c r="BM22" s="9">
        <f t="shared" si="53"/>
        <v>0</v>
      </c>
      <c r="BN22" s="9">
        <f t="shared" si="53"/>
        <v>913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27825.1</v>
      </c>
      <c r="B23">
        <v>-6865</v>
      </c>
      <c r="C23">
        <v>34264.38</v>
      </c>
      <c r="D23">
        <v>3541.78</v>
      </c>
      <c r="E23">
        <v>1150</v>
      </c>
      <c r="F23">
        <v>6651</v>
      </c>
      <c r="G23">
        <v>658.16</v>
      </c>
      <c r="H23">
        <v>654.75</v>
      </c>
      <c r="I23">
        <v>656.61</v>
      </c>
      <c r="J23">
        <v>658.63</v>
      </c>
      <c r="K23">
        <v>545.8</v>
      </c>
      <c r="L23">
        <v>551.38</v>
      </c>
      <c r="M23">
        <v>857.58</v>
      </c>
      <c r="N23">
        <v>0</v>
      </c>
      <c r="O23">
        <v>0</v>
      </c>
      <c r="P23">
        <v>603.1</v>
      </c>
      <c r="Q23">
        <v>27738.08</v>
      </c>
      <c r="R23">
        <v>7071.238</v>
      </c>
      <c r="S23">
        <v>3084.662</v>
      </c>
      <c r="T23">
        <v>1.902</v>
      </c>
      <c r="U23">
        <v>3086.564</v>
      </c>
      <c r="V23">
        <v>530.695</v>
      </c>
      <c r="W23">
        <v>49.981</v>
      </c>
      <c r="X23">
        <v>3209.582</v>
      </c>
      <c r="Y23">
        <v>14199.26</v>
      </c>
      <c r="Z23">
        <v>1293.94</v>
      </c>
      <c r="AA23" t="s">
        <v>58</v>
      </c>
      <c r="AB23">
        <v>-3990.336</v>
      </c>
      <c r="AC23">
        <v>1150</v>
      </c>
      <c r="AD23">
        <v>0</v>
      </c>
      <c r="AE23">
        <v>1150</v>
      </c>
      <c r="AF23">
        <v>1185</v>
      </c>
      <c r="AG23">
        <v>0</v>
      </c>
      <c r="AH23">
        <v>1185</v>
      </c>
      <c r="AI23">
        <v>5976</v>
      </c>
      <c r="AJ23">
        <v>27579.9</v>
      </c>
      <c r="AK23">
        <v>33555.9</v>
      </c>
      <c r="AL23">
        <v>2858.7</v>
      </c>
      <c r="AM23">
        <v>2858.7</v>
      </c>
      <c r="AN23">
        <v>0</v>
      </c>
      <c r="AO23">
        <v>1150</v>
      </c>
      <c r="AP23">
        <v>1185</v>
      </c>
      <c r="AS23">
        <v>0</v>
      </c>
      <c r="AT23" s="7">
        <v>0</v>
      </c>
      <c r="AU23">
        <v>1185</v>
      </c>
      <c r="AV23">
        <v>1150</v>
      </c>
      <c r="AW23">
        <v>602</v>
      </c>
      <c r="AX23" s="7">
        <v>602</v>
      </c>
      <c r="AY23">
        <v>1185</v>
      </c>
      <c r="AZ23">
        <v>1150</v>
      </c>
      <c r="BC23" s="9">
        <f t="shared" si="0"/>
        <v>1185</v>
      </c>
      <c r="BD23" s="9">
        <f t="shared" ref="BD23:BF23" si="54">AF23</f>
        <v>1185</v>
      </c>
      <c r="BE23" s="9">
        <f t="shared" si="54"/>
        <v>0</v>
      </c>
      <c r="BF23" s="9">
        <f t="shared" si="54"/>
        <v>1185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1150</v>
      </c>
      <c r="BL23" s="9">
        <f t="shared" ref="BL23:BN23" si="55">AC23</f>
        <v>1150</v>
      </c>
      <c r="BM23" s="9">
        <f t="shared" si="55"/>
        <v>0</v>
      </c>
      <c r="BN23" s="9">
        <f t="shared" si="55"/>
        <v>1150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28032.82</v>
      </c>
      <c r="B24">
        <v>-6917</v>
      </c>
      <c r="C24">
        <v>34713.67</v>
      </c>
      <c r="D24">
        <v>3344.99</v>
      </c>
      <c r="E24">
        <v>1189</v>
      </c>
      <c r="F24">
        <v>6528</v>
      </c>
      <c r="G24">
        <v>663.29</v>
      </c>
      <c r="H24">
        <v>658.16</v>
      </c>
      <c r="I24">
        <v>655.56</v>
      </c>
      <c r="J24">
        <v>656.73</v>
      </c>
      <c r="K24">
        <v>568.13</v>
      </c>
      <c r="L24">
        <v>570.92</v>
      </c>
      <c r="M24">
        <v>897.46</v>
      </c>
      <c r="N24">
        <v>0</v>
      </c>
      <c r="O24">
        <v>0</v>
      </c>
      <c r="P24">
        <v>604.3</v>
      </c>
      <c r="Q24">
        <v>28027.23</v>
      </c>
      <c r="R24">
        <v>7042.785</v>
      </c>
      <c r="S24">
        <v>2875.084</v>
      </c>
      <c r="T24">
        <v>1.843</v>
      </c>
      <c r="U24">
        <v>2876.927</v>
      </c>
      <c r="V24">
        <v>530.572</v>
      </c>
      <c r="W24">
        <v>49.966</v>
      </c>
      <c r="X24">
        <v>2861.611</v>
      </c>
      <c r="Y24">
        <v>14549</v>
      </c>
      <c r="Z24">
        <v>1288.04</v>
      </c>
      <c r="AA24" t="s">
        <v>58</v>
      </c>
      <c r="AB24">
        <v>-3785.826</v>
      </c>
      <c r="AC24">
        <v>1189</v>
      </c>
      <c r="AD24">
        <v>0</v>
      </c>
      <c r="AE24">
        <v>1189</v>
      </c>
      <c r="AF24">
        <v>1240</v>
      </c>
      <c r="AG24">
        <v>0</v>
      </c>
      <c r="AH24">
        <v>1240</v>
      </c>
      <c r="AI24">
        <v>6207</v>
      </c>
      <c r="AJ24">
        <v>27741.7</v>
      </c>
      <c r="AK24">
        <v>33948.7</v>
      </c>
      <c r="AL24">
        <v>2714.32</v>
      </c>
      <c r="AM24">
        <v>2714.1</v>
      </c>
      <c r="AN24">
        <v>0.22</v>
      </c>
      <c r="AO24">
        <v>1189</v>
      </c>
      <c r="AP24">
        <v>1240</v>
      </c>
      <c r="AS24">
        <v>0</v>
      </c>
      <c r="AT24" s="7">
        <v>0</v>
      </c>
      <c r="AU24">
        <v>1240</v>
      </c>
      <c r="AV24">
        <v>1189</v>
      </c>
      <c r="AW24">
        <v>602</v>
      </c>
      <c r="AX24" s="7">
        <v>602</v>
      </c>
      <c r="AY24">
        <v>1240</v>
      </c>
      <c r="AZ24">
        <v>1189</v>
      </c>
      <c r="BC24" s="9">
        <f t="shared" si="0"/>
        <v>1240</v>
      </c>
      <c r="BD24" s="9">
        <f t="shared" ref="BD24:BF24" si="56">AF24</f>
        <v>1240</v>
      </c>
      <c r="BE24" s="9">
        <f t="shared" si="56"/>
        <v>0</v>
      </c>
      <c r="BF24" s="9">
        <f t="shared" si="56"/>
        <v>1240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1189</v>
      </c>
      <c r="BL24" s="9">
        <f t="shared" ref="BL24:BN24" si="57">AC24</f>
        <v>1189</v>
      </c>
      <c r="BM24" s="9">
        <f t="shared" si="57"/>
        <v>0</v>
      </c>
      <c r="BN24" s="9">
        <f t="shared" si="57"/>
        <v>1189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28218.36</v>
      </c>
      <c r="B25">
        <v>-7107</v>
      </c>
      <c r="C25">
        <v>35208.81</v>
      </c>
      <c r="D25">
        <v>3189.18</v>
      </c>
      <c r="E25">
        <v>1240</v>
      </c>
      <c r="F25">
        <v>6999</v>
      </c>
      <c r="G25">
        <v>662.44</v>
      </c>
      <c r="H25">
        <v>658.16</v>
      </c>
      <c r="I25">
        <v>660.75</v>
      </c>
      <c r="J25">
        <v>660.36</v>
      </c>
      <c r="K25">
        <v>569.99</v>
      </c>
      <c r="L25">
        <v>570.45</v>
      </c>
      <c r="M25">
        <v>898.69</v>
      </c>
      <c r="N25">
        <v>0</v>
      </c>
      <c r="O25">
        <v>0</v>
      </c>
      <c r="P25">
        <v>602.6</v>
      </c>
      <c r="Q25">
        <v>28165.94</v>
      </c>
      <c r="R25">
        <v>7178.138</v>
      </c>
      <c r="S25">
        <v>2859.629</v>
      </c>
      <c r="T25">
        <v>1.891</v>
      </c>
      <c r="U25">
        <v>2861.519</v>
      </c>
      <c r="V25">
        <v>531.491</v>
      </c>
      <c r="W25">
        <v>50.033</v>
      </c>
      <c r="X25">
        <v>2958.932</v>
      </c>
      <c r="Y25">
        <v>14950.68</v>
      </c>
      <c r="Z25">
        <v>1283.09</v>
      </c>
      <c r="AA25" t="s">
        <v>58</v>
      </c>
      <c r="AB25">
        <v>-4262.644</v>
      </c>
      <c r="AC25">
        <v>1240</v>
      </c>
      <c r="AD25">
        <v>0</v>
      </c>
      <c r="AE25">
        <v>1240</v>
      </c>
      <c r="AF25">
        <v>1272</v>
      </c>
      <c r="AG25">
        <v>0</v>
      </c>
      <c r="AH25">
        <v>1272</v>
      </c>
      <c r="AI25">
        <v>6437</v>
      </c>
      <c r="AJ25">
        <v>28094.5</v>
      </c>
      <c r="AK25">
        <v>34531.5</v>
      </c>
      <c r="AL25">
        <v>2598.83</v>
      </c>
      <c r="AM25">
        <v>2597.4</v>
      </c>
      <c r="AN25">
        <v>1.43</v>
      </c>
      <c r="AO25">
        <v>1240</v>
      </c>
      <c r="AP25">
        <v>1273.54</v>
      </c>
      <c r="AS25">
        <v>0</v>
      </c>
      <c r="AT25" s="7">
        <v>0</v>
      </c>
      <c r="AU25">
        <v>1272</v>
      </c>
      <c r="AV25">
        <v>1240</v>
      </c>
      <c r="AW25">
        <v>602</v>
      </c>
      <c r="AX25" s="7">
        <v>602</v>
      </c>
      <c r="AY25">
        <v>1272</v>
      </c>
      <c r="AZ25">
        <v>1240</v>
      </c>
      <c r="BC25" s="9">
        <f t="shared" si="0"/>
        <v>1272</v>
      </c>
      <c r="BD25" s="9">
        <f t="shared" ref="BD25:BF25" si="58">AF25</f>
        <v>1272</v>
      </c>
      <c r="BE25" s="9">
        <f t="shared" si="58"/>
        <v>0</v>
      </c>
      <c r="BF25" s="9">
        <f t="shared" si="58"/>
        <v>1272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1240</v>
      </c>
      <c r="BL25" s="9">
        <f t="shared" ref="BL25:BN25" si="59">AC25</f>
        <v>1240</v>
      </c>
      <c r="BM25" s="9">
        <f t="shared" si="59"/>
        <v>0</v>
      </c>
      <c r="BN25" s="9">
        <f t="shared" si="59"/>
        <v>1240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28739.08</v>
      </c>
      <c r="B26">
        <v>-7240</v>
      </c>
      <c r="C26">
        <v>35857.73</v>
      </c>
      <c r="D26">
        <v>3045.77</v>
      </c>
      <c r="E26">
        <v>1272</v>
      </c>
      <c r="F26">
        <v>6999</v>
      </c>
      <c r="G26">
        <v>662.44</v>
      </c>
      <c r="H26">
        <v>662.44</v>
      </c>
      <c r="I26">
        <v>655.97</v>
      </c>
      <c r="J26">
        <v>658.88</v>
      </c>
      <c r="K26">
        <v>569.29</v>
      </c>
      <c r="L26">
        <v>570.68</v>
      </c>
      <c r="M26">
        <v>900.34</v>
      </c>
      <c r="N26">
        <v>0</v>
      </c>
      <c r="O26">
        <v>0</v>
      </c>
      <c r="P26">
        <v>603.3</v>
      </c>
      <c r="Q26">
        <v>29009.87</v>
      </c>
      <c r="R26">
        <v>7388.611</v>
      </c>
      <c r="S26">
        <v>2789.047</v>
      </c>
      <c r="T26">
        <v>11.568</v>
      </c>
      <c r="U26">
        <v>2800.615</v>
      </c>
      <c r="V26">
        <v>531.754</v>
      </c>
      <c r="W26">
        <v>49.981</v>
      </c>
      <c r="X26">
        <v>2447.402</v>
      </c>
      <c r="Y26">
        <v>15761.98</v>
      </c>
      <c r="Z26">
        <v>1264.63</v>
      </c>
      <c r="AA26" t="s">
        <v>58</v>
      </c>
      <c r="AB26">
        <v>-4261.382</v>
      </c>
      <c r="AC26">
        <v>1272</v>
      </c>
      <c r="AD26">
        <v>0</v>
      </c>
      <c r="AE26">
        <v>1272</v>
      </c>
      <c r="AF26">
        <v>1245</v>
      </c>
      <c r="AG26">
        <v>0</v>
      </c>
      <c r="AH26">
        <v>1245</v>
      </c>
      <c r="AI26">
        <v>6676</v>
      </c>
      <c r="AJ26">
        <v>28441.9</v>
      </c>
      <c r="AK26">
        <v>35117.9</v>
      </c>
      <c r="AL26">
        <v>2430.07</v>
      </c>
      <c r="AM26">
        <v>2392.37</v>
      </c>
      <c r="AN26">
        <v>37.7</v>
      </c>
      <c r="AO26">
        <v>1272</v>
      </c>
      <c r="AP26">
        <v>1245.49</v>
      </c>
      <c r="AS26">
        <v>0</v>
      </c>
      <c r="AT26" s="7">
        <v>0</v>
      </c>
      <c r="AU26">
        <v>1245</v>
      </c>
      <c r="AV26">
        <v>1272</v>
      </c>
      <c r="AW26">
        <v>602</v>
      </c>
      <c r="AX26" s="7">
        <v>602</v>
      </c>
      <c r="AY26">
        <v>1245</v>
      </c>
      <c r="AZ26">
        <v>1272</v>
      </c>
      <c r="BC26" s="9">
        <f t="shared" si="0"/>
        <v>1245</v>
      </c>
      <c r="BD26" s="9">
        <f t="shared" ref="BD26:BF26" si="60">AF26</f>
        <v>1245</v>
      </c>
      <c r="BE26" s="9">
        <f t="shared" si="60"/>
        <v>0</v>
      </c>
      <c r="BF26" s="9">
        <f t="shared" si="60"/>
        <v>1245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1272</v>
      </c>
      <c r="BL26" s="9">
        <f t="shared" ref="BL26:BN26" si="61">AC26</f>
        <v>1272</v>
      </c>
      <c r="BM26" s="9">
        <f t="shared" si="61"/>
        <v>0</v>
      </c>
      <c r="BN26" s="9">
        <f t="shared" si="61"/>
        <v>1272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29104.11</v>
      </c>
      <c r="B27">
        <v>-7106</v>
      </c>
      <c r="C27">
        <v>36518.19</v>
      </c>
      <c r="D27">
        <v>3147.22</v>
      </c>
      <c r="E27">
        <v>1285.5</v>
      </c>
      <c r="F27">
        <v>6999</v>
      </c>
      <c r="G27">
        <v>661.6</v>
      </c>
      <c r="H27">
        <v>662.44</v>
      </c>
      <c r="I27">
        <v>659.03</v>
      </c>
      <c r="J27">
        <v>657.55</v>
      </c>
      <c r="K27">
        <v>570.22</v>
      </c>
      <c r="L27">
        <v>569.99</v>
      </c>
      <c r="M27">
        <v>899.92</v>
      </c>
      <c r="N27">
        <v>0</v>
      </c>
      <c r="O27">
        <v>0</v>
      </c>
      <c r="P27">
        <v>603</v>
      </c>
      <c r="Q27">
        <v>29537.27</v>
      </c>
      <c r="R27">
        <v>7029.964</v>
      </c>
      <c r="S27">
        <v>2789.466</v>
      </c>
      <c r="T27">
        <v>263.982</v>
      </c>
      <c r="U27">
        <v>3053.448</v>
      </c>
      <c r="V27">
        <v>642.525</v>
      </c>
      <c r="W27">
        <v>50.034</v>
      </c>
      <c r="X27">
        <v>2372.955</v>
      </c>
      <c r="Y27">
        <v>15904.22</v>
      </c>
      <c r="Z27">
        <v>1249.8</v>
      </c>
      <c r="AA27" t="s">
        <v>58</v>
      </c>
      <c r="AB27">
        <v>-4263.904</v>
      </c>
      <c r="AC27">
        <v>1285.5</v>
      </c>
      <c r="AD27">
        <v>0</v>
      </c>
      <c r="AE27">
        <v>1285.5</v>
      </c>
      <c r="AF27">
        <v>1285.5</v>
      </c>
      <c r="AG27">
        <v>0</v>
      </c>
      <c r="AH27">
        <v>1285.5</v>
      </c>
      <c r="AI27">
        <v>6675</v>
      </c>
      <c r="AJ27">
        <v>29015</v>
      </c>
      <c r="AK27">
        <v>35690</v>
      </c>
      <c r="AL27">
        <v>2519.47</v>
      </c>
      <c r="AM27">
        <v>2302.38</v>
      </c>
      <c r="AN27">
        <v>217.09</v>
      </c>
      <c r="AO27">
        <v>1285.5</v>
      </c>
      <c r="AP27">
        <v>1286.89</v>
      </c>
      <c r="AS27">
        <v>0</v>
      </c>
      <c r="AT27" s="7">
        <v>0</v>
      </c>
      <c r="AU27">
        <v>1285.5</v>
      </c>
      <c r="AV27">
        <v>1285.5</v>
      </c>
      <c r="AW27">
        <v>602</v>
      </c>
      <c r="AX27" s="7">
        <v>602</v>
      </c>
      <c r="AY27">
        <v>1285.5</v>
      </c>
      <c r="AZ27">
        <v>1285.5</v>
      </c>
      <c r="BC27" s="9">
        <f t="shared" si="0"/>
        <v>1285.5</v>
      </c>
      <c r="BD27" s="9">
        <f t="shared" ref="BD27:BF27" si="62">AF27</f>
        <v>1285.5</v>
      </c>
      <c r="BE27" s="9">
        <f t="shared" si="62"/>
        <v>0</v>
      </c>
      <c r="BF27" s="9">
        <f t="shared" si="62"/>
        <v>1285.5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1285.5</v>
      </c>
      <c r="BL27" s="9">
        <f t="shared" ref="BL27:BN27" si="63">AC27</f>
        <v>1285.5</v>
      </c>
      <c r="BM27" s="9">
        <f t="shared" si="63"/>
        <v>0</v>
      </c>
      <c r="BN27" s="9">
        <f t="shared" si="63"/>
        <v>1285.5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29505.94</v>
      </c>
      <c r="B28">
        <v>-7128</v>
      </c>
      <c r="C28">
        <v>36898.33</v>
      </c>
      <c r="D28">
        <v>3483.57</v>
      </c>
      <c r="E28">
        <v>1300</v>
      </c>
      <c r="F28">
        <v>6999</v>
      </c>
      <c r="G28">
        <v>662.44</v>
      </c>
      <c r="H28">
        <v>661.6</v>
      </c>
      <c r="I28">
        <v>656.52</v>
      </c>
      <c r="J28">
        <v>655.08</v>
      </c>
      <c r="K28">
        <v>570.22</v>
      </c>
      <c r="L28">
        <v>570.68</v>
      </c>
      <c r="M28">
        <v>900.34</v>
      </c>
      <c r="N28">
        <v>0</v>
      </c>
      <c r="O28">
        <v>0</v>
      </c>
      <c r="P28">
        <v>603.3</v>
      </c>
      <c r="Q28">
        <v>29516.77</v>
      </c>
      <c r="R28">
        <v>7201.721</v>
      </c>
      <c r="S28">
        <v>2665.163</v>
      </c>
      <c r="T28">
        <v>851.854</v>
      </c>
      <c r="U28">
        <v>3517.017</v>
      </c>
      <c r="V28">
        <v>598.331</v>
      </c>
      <c r="W28">
        <v>50.027</v>
      </c>
      <c r="X28">
        <v>2769.322</v>
      </c>
      <c r="Y28">
        <v>15547.55</v>
      </c>
      <c r="Z28">
        <v>1249.01</v>
      </c>
      <c r="AA28" t="s">
        <v>58</v>
      </c>
      <c r="AB28">
        <v>-4256.76</v>
      </c>
      <c r="AC28">
        <v>1300</v>
      </c>
      <c r="AD28">
        <v>0</v>
      </c>
      <c r="AE28">
        <v>1300</v>
      </c>
      <c r="AF28">
        <v>1349</v>
      </c>
      <c r="AG28">
        <v>0</v>
      </c>
      <c r="AH28">
        <v>1349</v>
      </c>
      <c r="AI28">
        <v>6675</v>
      </c>
      <c r="AJ28">
        <v>29283.9</v>
      </c>
      <c r="AK28">
        <v>35958.9</v>
      </c>
      <c r="AL28">
        <v>2768.17</v>
      </c>
      <c r="AM28">
        <v>2223.61</v>
      </c>
      <c r="AN28">
        <v>544.56</v>
      </c>
      <c r="AO28">
        <v>1300</v>
      </c>
      <c r="AP28">
        <v>1349.88</v>
      </c>
      <c r="AS28">
        <v>0</v>
      </c>
      <c r="AT28" s="7">
        <v>0</v>
      </c>
      <c r="AU28">
        <v>1349</v>
      </c>
      <c r="AV28">
        <v>1300</v>
      </c>
      <c r="AW28">
        <v>602</v>
      </c>
      <c r="AX28" s="7">
        <v>602</v>
      </c>
      <c r="AY28">
        <v>1349</v>
      </c>
      <c r="AZ28">
        <v>1300</v>
      </c>
      <c r="BC28" s="9">
        <f t="shared" si="0"/>
        <v>1349</v>
      </c>
      <c r="BD28" s="9">
        <f t="shared" ref="BD28:BF28" si="64">AF28</f>
        <v>1349</v>
      </c>
      <c r="BE28" s="9">
        <f t="shared" si="64"/>
        <v>0</v>
      </c>
      <c r="BF28" s="9">
        <f t="shared" si="64"/>
        <v>1349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1300</v>
      </c>
      <c r="BL28" s="9">
        <f t="shared" ref="BL28:BN28" si="65">AC28</f>
        <v>1300</v>
      </c>
      <c r="BM28" s="9">
        <f t="shared" si="65"/>
        <v>0</v>
      </c>
      <c r="BN28" s="9">
        <f t="shared" si="65"/>
        <v>1300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29557.22</v>
      </c>
      <c r="B29">
        <v>-7169</v>
      </c>
      <c r="C29">
        <v>36253.94</v>
      </c>
      <c r="D29">
        <v>4011.06</v>
      </c>
      <c r="E29">
        <v>1250</v>
      </c>
      <c r="F29">
        <v>6999</v>
      </c>
      <c r="G29">
        <v>661.6</v>
      </c>
      <c r="H29">
        <v>662.44</v>
      </c>
      <c r="I29">
        <v>656.19</v>
      </c>
      <c r="J29">
        <v>658.81</v>
      </c>
      <c r="K29">
        <v>569.99</v>
      </c>
      <c r="L29">
        <v>571.38</v>
      </c>
      <c r="M29">
        <v>899.92</v>
      </c>
      <c r="N29">
        <v>0</v>
      </c>
      <c r="O29">
        <v>0</v>
      </c>
      <c r="P29">
        <v>604</v>
      </c>
      <c r="Q29">
        <v>29310.64</v>
      </c>
      <c r="R29">
        <v>7340.366</v>
      </c>
      <c r="S29">
        <v>2564.025</v>
      </c>
      <c r="T29">
        <v>1669.233</v>
      </c>
      <c r="U29">
        <v>4233.258</v>
      </c>
      <c r="V29">
        <v>485.746</v>
      </c>
      <c r="W29">
        <v>49.972</v>
      </c>
      <c r="X29">
        <v>3558.24</v>
      </c>
      <c r="Y29">
        <v>14871.84</v>
      </c>
      <c r="Z29">
        <v>1356.86</v>
      </c>
      <c r="AA29" t="s">
        <v>58</v>
      </c>
      <c r="AB29">
        <v>-4257.04</v>
      </c>
      <c r="AC29">
        <v>1250</v>
      </c>
      <c r="AD29">
        <v>0</v>
      </c>
      <c r="AE29">
        <v>1250</v>
      </c>
      <c r="AF29">
        <v>1278</v>
      </c>
      <c r="AG29">
        <v>0</v>
      </c>
      <c r="AH29">
        <v>1278</v>
      </c>
      <c r="AI29">
        <v>6675</v>
      </c>
      <c r="AJ29">
        <v>29379.2</v>
      </c>
      <c r="AK29">
        <v>36054.2</v>
      </c>
      <c r="AL29">
        <v>3236.68</v>
      </c>
      <c r="AM29">
        <v>2156.68</v>
      </c>
      <c r="AN29">
        <v>1080</v>
      </c>
      <c r="AO29">
        <v>1250</v>
      </c>
      <c r="AP29">
        <v>1279.46</v>
      </c>
      <c r="AS29">
        <v>0</v>
      </c>
      <c r="AT29" s="7">
        <v>0</v>
      </c>
      <c r="AU29">
        <v>1278</v>
      </c>
      <c r="AV29">
        <v>1250</v>
      </c>
      <c r="AW29">
        <v>602</v>
      </c>
      <c r="AX29" s="7">
        <v>602</v>
      </c>
      <c r="AY29">
        <v>1278</v>
      </c>
      <c r="AZ29">
        <v>1250</v>
      </c>
      <c r="BC29" s="9">
        <f t="shared" si="0"/>
        <v>1278</v>
      </c>
      <c r="BD29" s="9">
        <f t="shared" ref="BD29:BF29" si="66">AF29</f>
        <v>1278</v>
      </c>
      <c r="BE29" s="9">
        <f t="shared" si="66"/>
        <v>0</v>
      </c>
      <c r="BF29" s="9">
        <f t="shared" si="66"/>
        <v>1278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1250</v>
      </c>
      <c r="BL29" s="9">
        <f t="shared" ref="BL29:BN29" si="67">AC29</f>
        <v>1250</v>
      </c>
      <c r="BM29" s="9">
        <f t="shared" si="67"/>
        <v>0</v>
      </c>
      <c r="BN29" s="9">
        <f t="shared" si="67"/>
        <v>1250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29330.63</v>
      </c>
      <c r="B30">
        <v>-7307</v>
      </c>
      <c r="C30">
        <v>34959.71</v>
      </c>
      <c r="D30">
        <v>4699.69</v>
      </c>
      <c r="E30">
        <v>1177</v>
      </c>
      <c r="F30">
        <v>6999</v>
      </c>
      <c r="G30">
        <v>659.88</v>
      </c>
      <c r="H30">
        <v>661.6</v>
      </c>
      <c r="I30">
        <v>655.64</v>
      </c>
      <c r="J30">
        <v>658.58</v>
      </c>
      <c r="K30">
        <v>551.84</v>
      </c>
      <c r="L30">
        <v>553.01</v>
      </c>
      <c r="M30">
        <v>864.57</v>
      </c>
      <c r="N30">
        <v>0</v>
      </c>
      <c r="O30">
        <v>0</v>
      </c>
      <c r="P30">
        <v>603.1</v>
      </c>
      <c r="Q30">
        <v>29246.55</v>
      </c>
      <c r="R30">
        <v>7259.072</v>
      </c>
      <c r="S30">
        <v>2422.666</v>
      </c>
      <c r="T30">
        <v>2730.246</v>
      </c>
      <c r="U30">
        <v>5152.912</v>
      </c>
      <c r="V30">
        <v>483.639</v>
      </c>
      <c r="W30">
        <v>50.035</v>
      </c>
      <c r="X30">
        <v>4575.641</v>
      </c>
      <c r="Y30">
        <v>13871.42</v>
      </c>
      <c r="Z30">
        <v>1315.36</v>
      </c>
      <c r="AA30" t="s">
        <v>58</v>
      </c>
      <c r="AB30">
        <v>-4327.078</v>
      </c>
      <c r="AC30">
        <v>1177</v>
      </c>
      <c r="AD30">
        <v>0</v>
      </c>
      <c r="AE30">
        <v>1177</v>
      </c>
      <c r="AF30">
        <v>1240</v>
      </c>
      <c r="AG30">
        <v>0</v>
      </c>
      <c r="AH30">
        <v>1240</v>
      </c>
      <c r="AI30">
        <v>6742</v>
      </c>
      <c r="AJ30">
        <v>29418.2</v>
      </c>
      <c r="AK30">
        <v>36160.2</v>
      </c>
      <c r="AL30">
        <v>4062.13</v>
      </c>
      <c r="AM30">
        <v>2169.28</v>
      </c>
      <c r="AN30">
        <v>1892.85</v>
      </c>
      <c r="AO30">
        <v>1177</v>
      </c>
      <c r="AP30">
        <v>1240</v>
      </c>
      <c r="AS30">
        <v>0</v>
      </c>
      <c r="AT30" s="7">
        <v>0</v>
      </c>
      <c r="AU30">
        <v>1240</v>
      </c>
      <c r="AV30">
        <v>1177</v>
      </c>
      <c r="AW30">
        <v>602</v>
      </c>
      <c r="AX30" s="7">
        <v>602</v>
      </c>
      <c r="AY30">
        <v>1240</v>
      </c>
      <c r="AZ30">
        <v>1177</v>
      </c>
      <c r="BC30" s="9">
        <f t="shared" si="0"/>
        <v>1240</v>
      </c>
      <c r="BD30" s="9">
        <f t="shared" ref="BD30:BF30" si="68">AF30</f>
        <v>1240</v>
      </c>
      <c r="BE30" s="9">
        <f t="shared" si="68"/>
        <v>0</v>
      </c>
      <c r="BF30" s="9">
        <f t="shared" si="68"/>
        <v>1240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1177</v>
      </c>
      <c r="BL30" s="9">
        <f t="shared" ref="BL30:BN30" si="69">AC30</f>
        <v>1177</v>
      </c>
      <c r="BM30" s="9">
        <f t="shared" si="69"/>
        <v>0</v>
      </c>
      <c r="BN30" s="9">
        <f t="shared" si="69"/>
        <v>1177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28688.15</v>
      </c>
      <c r="B31">
        <v>-7788</v>
      </c>
      <c r="C31">
        <v>33626.47</v>
      </c>
      <c r="D31">
        <v>5853.68</v>
      </c>
      <c r="E31">
        <v>907</v>
      </c>
      <c r="F31">
        <v>6997</v>
      </c>
      <c r="G31">
        <v>652.19</v>
      </c>
      <c r="H31">
        <v>652.19</v>
      </c>
      <c r="I31">
        <v>655.25</v>
      </c>
      <c r="J31">
        <v>657.81</v>
      </c>
      <c r="K31">
        <v>487.88</v>
      </c>
      <c r="L31">
        <v>488.58</v>
      </c>
      <c r="M31">
        <v>799.61</v>
      </c>
      <c r="N31">
        <v>0</v>
      </c>
      <c r="O31">
        <v>0</v>
      </c>
      <c r="P31">
        <v>600.3</v>
      </c>
      <c r="Q31">
        <v>28637.42</v>
      </c>
      <c r="R31">
        <v>7646.937</v>
      </c>
      <c r="S31">
        <v>2290.487</v>
      </c>
      <c r="T31">
        <v>3995.976</v>
      </c>
      <c r="U31">
        <v>6286.462</v>
      </c>
      <c r="V31">
        <v>469.632</v>
      </c>
      <c r="W31">
        <v>50.034</v>
      </c>
      <c r="X31">
        <v>5769.178</v>
      </c>
      <c r="Y31">
        <v>12671.1</v>
      </c>
      <c r="Z31">
        <v>1209.37</v>
      </c>
      <c r="AA31" t="s">
        <v>58</v>
      </c>
      <c r="AB31">
        <v>-4517.861</v>
      </c>
      <c r="AC31">
        <v>907</v>
      </c>
      <c r="AD31">
        <v>0</v>
      </c>
      <c r="AE31">
        <v>907</v>
      </c>
      <c r="AF31">
        <v>1189</v>
      </c>
      <c r="AG31">
        <v>0</v>
      </c>
      <c r="AH31">
        <v>1189</v>
      </c>
      <c r="AI31">
        <v>7163</v>
      </c>
      <c r="AJ31">
        <v>28879.1</v>
      </c>
      <c r="AK31">
        <v>36042.1</v>
      </c>
      <c r="AL31">
        <v>5023.08</v>
      </c>
      <c r="AM31">
        <v>2095.01</v>
      </c>
      <c r="AN31">
        <v>2928.07</v>
      </c>
      <c r="AO31">
        <v>907</v>
      </c>
      <c r="AP31">
        <v>1189</v>
      </c>
      <c r="AS31">
        <v>0</v>
      </c>
      <c r="AT31" s="7">
        <v>0</v>
      </c>
      <c r="AU31">
        <v>1189</v>
      </c>
      <c r="AV31">
        <v>907</v>
      </c>
      <c r="AW31">
        <v>602</v>
      </c>
      <c r="AX31" s="7">
        <v>602</v>
      </c>
      <c r="AY31">
        <v>1189</v>
      </c>
      <c r="AZ31">
        <v>907</v>
      </c>
      <c r="BC31" s="9">
        <f t="shared" si="0"/>
        <v>1189</v>
      </c>
      <c r="BD31" s="9">
        <f t="shared" ref="BD31:BF31" si="70">AF31</f>
        <v>1189</v>
      </c>
      <c r="BE31" s="9">
        <f t="shared" si="70"/>
        <v>0</v>
      </c>
      <c r="BF31" s="9">
        <f t="shared" si="70"/>
        <v>1189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907</v>
      </c>
      <c r="BL31" s="9">
        <f t="shared" ref="BL31:BN31" si="71">AC31</f>
        <v>907</v>
      </c>
      <c r="BM31" s="9">
        <f t="shared" si="71"/>
        <v>0</v>
      </c>
      <c r="BN31" s="9">
        <f t="shared" si="71"/>
        <v>907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28126</v>
      </c>
      <c r="B32">
        <v>-8101</v>
      </c>
      <c r="C32">
        <v>31947.9</v>
      </c>
      <c r="D32">
        <v>6990.72</v>
      </c>
      <c r="E32">
        <v>350</v>
      </c>
      <c r="F32">
        <v>6999</v>
      </c>
      <c r="G32">
        <v>633.4</v>
      </c>
      <c r="H32">
        <v>633.4</v>
      </c>
      <c r="I32">
        <v>649.59</v>
      </c>
      <c r="J32">
        <v>650.5</v>
      </c>
      <c r="K32">
        <v>479.04</v>
      </c>
      <c r="L32">
        <v>479.97</v>
      </c>
      <c r="M32">
        <v>782.76</v>
      </c>
      <c r="N32">
        <v>0</v>
      </c>
      <c r="O32">
        <v>0</v>
      </c>
      <c r="P32">
        <v>604.5</v>
      </c>
      <c r="Q32">
        <v>27585.81</v>
      </c>
      <c r="R32">
        <v>8244.754</v>
      </c>
      <c r="S32">
        <v>1998.365</v>
      </c>
      <c r="T32">
        <v>5374.378</v>
      </c>
      <c r="U32">
        <v>7372.743</v>
      </c>
      <c r="V32">
        <v>451.945</v>
      </c>
      <c r="W32">
        <v>50.022</v>
      </c>
      <c r="X32">
        <v>7253.617</v>
      </c>
      <c r="Y32">
        <v>11201.71</v>
      </c>
      <c r="Z32">
        <v>1217.94</v>
      </c>
      <c r="AA32" t="s">
        <v>58</v>
      </c>
      <c r="AB32">
        <v>-4548.538</v>
      </c>
      <c r="AC32">
        <v>350</v>
      </c>
      <c r="AD32">
        <v>0</v>
      </c>
      <c r="AE32">
        <v>350</v>
      </c>
      <c r="AF32">
        <v>900</v>
      </c>
      <c r="AG32">
        <v>0</v>
      </c>
      <c r="AH32">
        <v>900</v>
      </c>
      <c r="AI32">
        <v>7631</v>
      </c>
      <c r="AJ32">
        <v>28171.2</v>
      </c>
      <c r="AK32">
        <v>35802.2</v>
      </c>
      <c r="AL32">
        <v>6233.54</v>
      </c>
      <c r="AM32">
        <v>2066.75</v>
      </c>
      <c r="AN32">
        <v>4166.79</v>
      </c>
      <c r="AO32">
        <v>350</v>
      </c>
      <c r="AP32">
        <v>900</v>
      </c>
      <c r="AS32">
        <v>0</v>
      </c>
      <c r="AT32" s="7">
        <v>0</v>
      </c>
      <c r="AU32">
        <v>900</v>
      </c>
      <c r="AV32">
        <v>350</v>
      </c>
      <c r="AW32">
        <v>602</v>
      </c>
      <c r="AX32" s="7">
        <v>602</v>
      </c>
      <c r="AY32">
        <v>900</v>
      </c>
      <c r="AZ32">
        <v>350</v>
      </c>
      <c r="BC32" s="9">
        <f t="shared" si="0"/>
        <v>900</v>
      </c>
      <c r="BD32" s="9">
        <f t="shared" ref="BD32:BF32" si="72">AF32</f>
        <v>900</v>
      </c>
      <c r="BE32" s="9">
        <f t="shared" si="72"/>
        <v>0</v>
      </c>
      <c r="BF32" s="9">
        <f t="shared" si="72"/>
        <v>900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350</v>
      </c>
      <c r="BL32" s="9">
        <f t="shared" ref="BL32:BN32" si="73">AC32</f>
        <v>350</v>
      </c>
      <c r="BM32" s="9">
        <f t="shared" si="73"/>
        <v>0</v>
      </c>
      <c r="BN32" s="9">
        <f t="shared" si="73"/>
        <v>350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27263.61</v>
      </c>
      <c r="B33">
        <v>-8406</v>
      </c>
      <c r="C33">
        <v>30322.81</v>
      </c>
      <c r="D33">
        <v>8288.75</v>
      </c>
      <c r="E33">
        <v>350</v>
      </c>
      <c r="F33">
        <v>6999</v>
      </c>
      <c r="G33">
        <v>631.68</v>
      </c>
      <c r="H33">
        <v>632.53</v>
      </c>
      <c r="I33">
        <v>650.16</v>
      </c>
      <c r="J33">
        <v>650.06</v>
      </c>
      <c r="K33">
        <v>456.24</v>
      </c>
      <c r="L33">
        <v>457.87</v>
      </c>
      <c r="M33">
        <v>760.15</v>
      </c>
      <c r="N33">
        <v>0</v>
      </c>
      <c r="O33">
        <v>0</v>
      </c>
      <c r="P33">
        <v>604.4</v>
      </c>
      <c r="Q33">
        <v>26856.21</v>
      </c>
      <c r="R33">
        <v>8529.521</v>
      </c>
      <c r="S33">
        <v>1876.099</v>
      </c>
      <c r="T33">
        <v>6856.788</v>
      </c>
      <c r="U33">
        <v>8732.887</v>
      </c>
      <c r="V33">
        <v>450.867</v>
      </c>
      <c r="W33">
        <v>49.976</v>
      </c>
      <c r="X33">
        <v>8874.654</v>
      </c>
      <c r="Y33">
        <v>9591.148</v>
      </c>
      <c r="Z33">
        <v>1210.08</v>
      </c>
      <c r="AA33" t="s">
        <v>58</v>
      </c>
      <c r="AB33">
        <v>-4622.217</v>
      </c>
      <c r="AC33">
        <v>350</v>
      </c>
      <c r="AD33">
        <v>0</v>
      </c>
      <c r="AE33">
        <v>350</v>
      </c>
      <c r="AF33">
        <v>350</v>
      </c>
      <c r="AG33">
        <v>0</v>
      </c>
      <c r="AH33">
        <v>350</v>
      </c>
      <c r="AI33">
        <v>8085</v>
      </c>
      <c r="AJ33">
        <v>27492.4</v>
      </c>
      <c r="AK33">
        <v>35577.4</v>
      </c>
      <c r="AL33">
        <v>7577.93</v>
      </c>
      <c r="AM33">
        <v>2026.18</v>
      </c>
      <c r="AN33">
        <v>5551.75</v>
      </c>
      <c r="AO33">
        <v>350</v>
      </c>
      <c r="AP33">
        <v>350</v>
      </c>
      <c r="AS33">
        <v>0</v>
      </c>
      <c r="AT33" s="7">
        <v>0</v>
      </c>
      <c r="AU33">
        <v>350</v>
      </c>
      <c r="AV33">
        <v>350</v>
      </c>
      <c r="AW33">
        <v>602</v>
      </c>
      <c r="AX33" s="7">
        <v>602</v>
      </c>
      <c r="AY33">
        <v>350</v>
      </c>
      <c r="AZ33">
        <v>350</v>
      </c>
      <c r="BC33" s="9">
        <f t="shared" si="0"/>
        <v>350</v>
      </c>
      <c r="BD33" s="9">
        <f t="shared" ref="BD33:BF33" si="74">AF33</f>
        <v>350</v>
      </c>
      <c r="BE33" s="9">
        <f t="shared" si="74"/>
        <v>0</v>
      </c>
      <c r="BF33" s="9">
        <f t="shared" si="74"/>
        <v>350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350</v>
      </c>
      <c r="BL33" s="9">
        <f t="shared" ref="BL33:BN33" si="75">AC33</f>
        <v>350</v>
      </c>
      <c r="BM33" s="9">
        <f t="shared" si="75"/>
        <v>0</v>
      </c>
      <c r="BN33" s="9">
        <f t="shared" si="75"/>
        <v>350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26851.18</v>
      </c>
      <c r="B34">
        <v>-9229</v>
      </c>
      <c r="C34">
        <v>29088.05</v>
      </c>
      <c r="D34">
        <v>9672.78</v>
      </c>
      <c r="E34">
        <v>305</v>
      </c>
      <c r="F34">
        <v>7000</v>
      </c>
      <c r="G34">
        <v>600.07</v>
      </c>
      <c r="H34">
        <v>603.48</v>
      </c>
      <c r="I34">
        <v>649.91</v>
      </c>
      <c r="J34">
        <v>650.41</v>
      </c>
      <c r="K34">
        <v>450.43</v>
      </c>
      <c r="L34">
        <v>452.06</v>
      </c>
      <c r="M34">
        <v>753.98</v>
      </c>
      <c r="N34">
        <v>0</v>
      </c>
      <c r="O34">
        <v>0</v>
      </c>
      <c r="P34">
        <v>580.8</v>
      </c>
      <c r="Q34">
        <v>26332.62</v>
      </c>
      <c r="R34">
        <v>9325.362</v>
      </c>
      <c r="S34">
        <v>1735.75</v>
      </c>
      <c r="T34">
        <v>8368.876</v>
      </c>
      <c r="U34">
        <v>10104.626</v>
      </c>
      <c r="V34">
        <v>450.211</v>
      </c>
      <c r="W34">
        <v>50.03</v>
      </c>
      <c r="X34">
        <v>9960.941</v>
      </c>
      <c r="Y34">
        <v>8499.467</v>
      </c>
      <c r="Z34">
        <v>1166.48</v>
      </c>
      <c r="AA34" t="s">
        <v>58</v>
      </c>
      <c r="AB34">
        <v>-4655.275</v>
      </c>
      <c r="AC34">
        <v>305</v>
      </c>
      <c r="AD34">
        <v>0</v>
      </c>
      <c r="AE34">
        <v>305</v>
      </c>
      <c r="AF34">
        <v>350</v>
      </c>
      <c r="AG34">
        <v>0</v>
      </c>
      <c r="AH34">
        <v>350</v>
      </c>
      <c r="AI34">
        <v>8578</v>
      </c>
      <c r="AJ34">
        <v>27244.7</v>
      </c>
      <c r="AK34">
        <v>35822.7</v>
      </c>
      <c r="AL34">
        <v>9193.79</v>
      </c>
      <c r="AM34">
        <v>2063.54</v>
      </c>
      <c r="AN34">
        <v>7130.25</v>
      </c>
      <c r="AO34">
        <v>305</v>
      </c>
      <c r="AP34">
        <v>350</v>
      </c>
      <c r="AS34">
        <v>0</v>
      </c>
      <c r="AT34" s="7">
        <v>0</v>
      </c>
      <c r="AU34">
        <v>350</v>
      </c>
      <c r="AV34">
        <v>305</v>
      </c>
      <c r="AW34">
        <v>602</v>
      </c>
      <c r="AX34" s="7">
        <v>580</v>
      </c>
      <c r="AY34">
        <v>350</v>
      </c>
      <c r="AZ34">
        <v>305</v>
      </c>
      <c r="BC34" s="9">
        <f t="shared" si="0"/>
        <v>350</v>
      </c>
      <c r="BD34" s="9">
        <f t="shared" ref="BD34:BF34" si="76">AF34</f>
        <v>350</v>
      </c>
      <c r="BE34" s="9">
        <f t="shared" si="76"/>
        <v>0</v>
      </c>
      <c r="BF34" s="9">
        <f t="shared" si="76"/>
        <v>350</v>
      </c>
      <c r="BG34">
        <f t="shared" si="5"/>
        <v>0</v>
      </c>
      <c r="BH34" s="1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305</v>
      </c>
      <c r="BL34" s="9">
        <f t="shared" ref="BL34:BN34" si="77">AC34</f>
        <v>305</v>
      </c>
      <c r="BM34" s="9">
        <f t="shared" si="77"/>
        <v>0</v>
      </c>
      <c r="BN34" s="9">
        <f t="shared" si="77"/>
        <v>305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26159.17</v>
      </c>
      <c r="B35">
        <v>-9374.15</v>
      </c>
      <c r="C35">
        <v>26869.13</v>
      </c>
      <c r="D35">
        <v>11045</v>
      </c>
      <c r="E35">
        <v>295</v>
      </c>
      <c r="F35">
        <v>7000</v>
      </c>
      <c r="G35">
        <v>542.8</v>
      </c>
      <c r="H35">
        <v>543.67</v>
      </c>
      <c r="I35">
        <v>648.92</v>
      </c>
      <c r="J35">
        <v>650.89</v>
      </c>
      <c r="K35">
        <v>450.43</v>
      </c>
      <c r="L35">
        <v>452.52</v>
      </c>
      <c r="M35">
        <v>753.16</v>
      </c>
      <c r="N35">
        <v>0</v>
      </c>
      <c r="O35">
        <v>0</v>
      </c>
      <c r="P35">
        <v>582.6</v>
      </c>
      <c r="Q35">
        <v>26018.09</v>
      </c>
      <c r="R35">
        <v>9464.424</v>
      </c>
      <c r="S35">
        <v>1665.811</v>
      </c>
      <c r="T35">
        <v>9964.365</v>
      </c>
      <c r="U35">
        <v>11630.176</v>
      </c>
      <c r="V35">
        <v>451.711</v>
      </c>
      <c r="W35">
        <v>50.028</v>
      </c>
      <c r="X35">
        <v>11672.83</v>
      </c>
      <c r="Y35">
        <v>6786.539</v>
      </c>
      <c r="Z35">
        <v>1142.75</v>
      </c>
      <c r="AA35" t="s">
        <v>58</v>
      </c>
      <c r="AB35">
        <v>-4656.396</v>
      </c>
      <c r="AC35">
        <v>295</v>
      </c>
      <c r="AD35">
        <v>0</v>
      </c>
      <c r="AE35">
        <v>295</v>
      </c>
      <c r="AF35">
        <v>330</v>
      </c>
      <c r="AG35">
        <v>0</v>
      </c>
      <c r="AH35">
        <v>330</v>
      </c>
      <c r="AI35">
        <v>8713</v>
      </c>
      <c r="AJ35">
        <v>26666</v>
      </c>
      <c r="AK35">
        <v>35379</v>
      </c>
      <c r="AL35">
        <v>10651.31</v>
      </c>
      <c r="AM35">
        <v>1973.94</v>
      </c>
      <c r="AN35">
        <v>8677.37</v>
      </c>
      <c r="AO35">
        <v>295</v>
      </c>
      <c r="AP35">
        <v>330</v>
      </c>
      <c r="AS35">
        <v>0</v>
      </c>
      <c r="AT35" s="7">
        <v>0</v>
      </c>
      <c r="AU35">
        <v>330</v>
      </c>
      <c r="AV35">
        <v>295</v>
      </c>
      <c r="AW35">
        <v>580</v>
      </c>
      <c r="AX35" s="7">
        <v>580</v>
      </c>
      <c r="AY35">
        <v>330</v>
      </c>
      <c r="AZ35">
        <v>295</v>
      </c>
      <c r="BC35" s="9">
        <f t="shared" si="0"/>
        <v>330</v>
      </c>
      <c r="BD35" s="9">
        <f t="shared" ref="BD35:BF35" si="78">AF35</f>
        <v>330</v>
      </c>
      <c r="BE35" s="9">
        <f t="shared" si="78"/>
        <v>0</v>
      </c>
      <c r="BF35" s="9">
        <f t="shared" si="78"/>
        <v>330</v>
      </c>
      <c r="BG35">
        <f t="shared" si="5"/>
        <v>0</v>
      </c>
      <c r="BH35" s="14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295</v>
      </c>
      <c r="BL35" s="9">
        <f t="shared" ref="BL35:BN35" si="79">AC35</f>
        <v>295</v>
      </c>
      <c r="BM35" s="9">
        <f t="shared" si="79"/>
        <v>0</v>
      </c>
      <c r="BN35" s="9">
        <f t="shared" si="79"/>
        <v>295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25646.9</v>
      </c>
      <c r="B36">
        <v>-9010</v>
      </c>
      <c r="C36">
        <v>24124.3</v>
      </c>
      <c r="D36">
        <v>12415.22</v>
      </c>
      <c r="E36">
        <v>268</v>
      </c>
      <c r="F36">
        <v>7000</v>
      </c>
      <c r="G36">
        <v>392.42</v>
      </c>
      <c r="H36">
        <v>395.83</v>
      </c>
      <c r="I36">
        <v>567.83</v>
      </c>
      <c r="J36">
        <v>567.61</v>
      </c>
      <c r="K36">
        <v>449.27</v>
      </c>
      <c r="L36">
        <v>450.9</v>
      </c>
      <c r="M36">
        <v>752.34</v>
      </c>
      <c r="N36">
        <v>0</v>
      </c>
      <c r="O36">
        <v>0</v>
      </c>
      <c r="P36">
        <v>526</v>
      </c>
      <c r="Q36">
        <v>25316.69</v>
      </c>
      <c r="R36">
        <v>9044.748</v>
      </c>
      <c r="S36">
        <v>1465.986</v>
      </c>
      <c r="T36">
        <v>11422.995</v>
      </c>
      <c r="U36">
        <v>12888.981</v>
      </c>
      <c r="V36">
        <v>451.704</v>
      </c>
      <c r="W36">
        <v>50.039</v>
      </c>
      <c r="X36">
        <v>13871.73</v>
      </c>
      <c r="Y36">
        <v>4642.721</v>
      </c>
      <c r="Z36">
        <v>1133.24</v>
      </c>
      <c r="AA36" t="s">
        <v>58</v>
      </c>
      <c r="AB36">
        <v>-4713.407</v>
      </c>
      <c r="AC36">
        <v>268</v>
      </c>
      <c r="AD36">
        <v>0</v>
      </c>
      <c r="AE36">
        <v>268</v>
      </c>
      <c r="AF36">
        <v>292</v>
      </c>
      <c r="AG36">
        <v>0</v>
      </c>
      <c r="AH36">
        <v>292</v>
      </c>
      <c r="AI36">
        <v>8853</v>
      </c>
      <c r="AJ36">
        <v>25769.9</v>
      </c>
      <c r="AK36">
        <v>34622.9</v>
      </c>
      <c r="AL36">
        <v>12437.8</v>
      </c>
      <c r="AM36">
        <v>2148.17</v>
      </c>
      <c r="AN36">
        <v>10289.63</v>
      </c>
      <c r="AO36">
        <v>268</v>
      </c>
      <c r="AP36">
        <v>292</v>
      </c>
      <c r="AS36">
        <v>0</v>
      </c>
      <c r="AT36" s="7">
        <v>0</v>
      </c>
      <c r="AU36">
        <v>292</v>
      </c>
      <c r="AV36">
        <v>268</v>
      </c>
      <c r="AW36">
        <v>580</v>
      </c>
      <c r="AX36" s="7">
        <v>525</v>
      </c>
      <c r="AY36">
        <v>292</v>
      </c>
      <c r="AZ36">
        <v>268</v>
      </c>
      <c r="BC36" s="9">
        <f t="shared" si="0"/>
        <v>292</v>
      </c>
      <c r="BD36" s="9">
        <f t="shared" ref="BD36:BF36" si="80">AF36</f>
        <v>292</v>
      </c>
      <c r="BE36" s="9">
        <f t="shared" si="80"/>
        <v>0</v>
      </c>
      <c r="BF36" s="9">
        <f t="shared" si="80"/>
        <v>292</v>
      </c>
      <c r="BG36">
        <f t="shared" si="5"/>
        <v>0</v>
      </c>
      <c r="BH36" s="14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268</v>
      </c>
      <c r="BL36" s="9">
        <f t="shared" ref="BL36:BN36" si="81">AC36</f>
        <v>268</v>
      </c>
      <c r="BM36" s="9">
        <f t="shared" si="81"/>
        <v>0</v>
      </c>
      <c r="BN36" s="9">
        <f t="shared" si="81"/>
        <v>268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25343.55</v>
      </c>
      <c r="B37">
        <v>-9110</v>
      </c>
      <c r="C37">
        <v>22634.36</v>
      </c>
      <c r="D37">
        <v>13668.83</v>
      </c>
      <c r="E37">
        <v>260</v>
      </c>
      <c r="F37">
        <v>7000</v>
      </c>
      <c r="G37">
        <v>300.13</v>
      </c>
      <c r="H37">
        <v>300.97</v>
      </c>
      <c r="I37">
        <v>489.26</v>
      </c>
      <c r="J37">
        <v>491.35</v>
      </c>
      <c r="K37">
        <v>449.73</v>
      </c>
      <c r="L37">
        <v>452.52</v>
      </c>
      <c r="M37">
        <v>753.57</v>
      </c>
      <c r="N37">
        <v>0</v>
      </c>
      <c r="O37">
        <v>0</v>
      </c>
      <c r="P37">
        <v>433.2</v>
      </c>
      <c r="Q37">
        <v>24596.05</v>
      </c>
      <c r="R37">
        <v>9255.727</v>
      </c>
      <c r="S37">
        <v>1378.598</v>
      </c>
      <c r="T37">
        <v>12922.622</v>
      </c>
      <c r="U37">
        <v>14301.219</v>
      </c>
      <c r="V37">
        <v>246.195</v>
      </c>
      <c r="W37">
        <v>50.032</v>
      </c>
      <c r="X37">
        <v>15751.02</v>
      </c>
      <c r="Y37">
        <v>3030.738</v>
      </c>
      <c r="Z37">
        <v>1144.25</v>
      </c>
      <c r="AA37" t="s">
        <v>58</v>
      </c>
      <c r="AB37">
        <v>-4791.289</v>
      </c>
      <c r="AC37">
        <v>260</v>
      </c>
      <c r="AD37">
        <v>0</v>
      </c>
      <c r="AE37">
        <v>260</v>
      </c>
      <c r="AF37">
        <v>282</v>
      </c>
      <c r="AG37">
        <v>0</v>
      </c>
      <c r="AH37">
        <v>282</v>
      </c>
      <c r="AI37">
        <v>8990</v>
      </c>
      <c r="AJ37">
        <v>25135.4</v>
      </c>
      <c r="AK37">
        <v>34125.4</v>
      </c>
      <c r="AL37">
        <v>13706.8</v>
      </c>
      <c r="AM37">
        <v>2008.58</v>
      </c>
      <c r="AN37">
        <v>11698.22</v>
      </c>
      <c r="AO37">
        <v>260</v>
      </c>
      <c r="AP37">
        <v>282</v>
      </c>
      <c r="AS37">
        <v>0</v>
      </c>
      <c r="AT37" s="7">
        <v>0</v>
      </c>
      <c r="AU37">
        <v>282</v>
      </c>
      <c r="AV37">
        <v>260</v>
      </c>
      <c r="AW37">
        <v>528</v>
      </c>
      <c r="AX37" s="7">
        <v>429</v>
      </c>
      <c r="AY37">
        <v>282</v>
      </c>
      <c r="AZ37">
        <v>260</v>
      </c>
      <c r="BC37" s="10">
        <f t="shared" si="0"/>
        <v>282</v>
      </c>
      <c r="BD37" s="10">
        <f t="shared" ref="BD37:BF37" si="82">AF37</f>
        <v>282</v>
      </c>
      <c r="BE37" s="10">
        <f t="shared" si="82"/>
        <v>0</v>
      </c>
      <c r="BF37" s="10">
        <f t="shared" si="82"/>
        <v>282</v>
      </c>
      <c r="BG37" s="1">
        <f t="shared" si="5"/>
        <v>0</v>
      </c>
      <c r="BH37" s="1">
        <f t="shared" si="6"/>
        <v>0</v>
      </c>
      <c r="BI37" s="1">
        <f t="shared" si="7"/>
        <v>0</v>
      </c>
      <c r="BJ37" s="1">
        <f t="shared" si="8"/>
        <v>0</v>
      </c>
      <c r="BK37" s="10">
        <f t="shared" si="2"/>
        <v>260</v>
      </c>
      <c r="BL37" s="10">
        <f t="shared" ref="BL37:BN37" si="83">AC37</f>
        <v>260</v>
      </c>
      <c r="BM37" s="10">
        <f t="shared" si="83"/>
        <v>0</v>
      </c>
      <c r="BN37" s="10">
        <f t="shared" si="83"/>
        <v>260</v>
      </c>
      <c r="BO37" s="1">
        <f t="shared" si="10"/>
        <v>0</v>
      </c>
      <c r="BP37" s="1">
        <f t="shared" si="11"/>
        <v>0</v>
      </c>
      <c r="BQ37" s="1">
        <f t="shared" si="12"/>
        <v>0</v>
      </c>
      <c r="BR37" s="1">
        <f t="shared" si="13"/>
        <v>0</v>
      </c>
    </row>
    <row r="38" spans="1:70">
      <c r="A38">
        <v>24700.17</v>
      </c>
      <c r="B38">
        <v>-9023.26</v>
      </c>
      <c r="C38">
        <v>19624.15</v>
      </c>
      <c r="D38">
        <v>14703.54</v>
      </c>
      <c r="E38">
        <v>25.38</v>
      </c>
      <c r="F38">
        <v>7000</v>
      </c>
      <c r="G38">
        <v>200.15</v>
      </c>
      <c r="H38">
        <v>200.15</v>
      </c>
      <c r="I38">
        <v>411.83</v>
      </c>
      <c r="J38">
        <v>413.16</v>
      </c>
      <c r="K38">
        <v>407.17</v>
      </c>
      <c r="L38">
        <v>407.63</v>
      </c>
      <c r="M38">
        <v>752.34</v>
      </c>
      <c r="N38">
        <v>0</v>
      </c>
      <c r="O38">
        <v>0</v>
      </c>
      <c r="P38">
        <v>333</v>
      </c>
      <c r="Q38">
        <v>24361.74</v>
      </c>
      <c r="R38">
        <v>9071.905</v>
      </c>
      <c r="S38">
        <v>1159.404</v>
      </c>
      <c r="T38">
        <v>14220.794</v>
      </c>
      <c r="U38">
        <v>15380.198</v>
      </c>
      <c r="V38">
        <v>447.872</v>
      </c>
      <c r="W38">
        <v>50.032</v>
      </c>
      <c r="X38">
        <v>17316.69</v>
      </c>
      <c r="Y38">
        <v>1375.654</v>
      </c>
      <c r="Z38">
        <v>1163.62</v>
      </c>
      <c r="AA38" t="s">
        <v>58</v>
      </c>
      <c r="AB38">
        <v>-4975.488</v>
      </c>
      <c r="AC38">
        <v>0</v>
      </c>
      <c r="AD38">
        <v>244.44</v>
      </c>
      <c r="AE38">
        <v>244.44</v>
      </c>
      <c r="AF38">
        <v>230</v>
      </c>
      <c r="AG38">
        <v>0</v>
      </c>
      <c r="AH38">
        <v>230</v>
      </c>
      <c r="AI38">
        <v>9094</v>
      </c>
      <c r="AJ38">
        <v>24887.3</v>
      </c>
      <c r="AK38">
        <v>33981.3</v>
      </c>
      <c r="AL38">
        <v>15013.03</v>
      </c>
      <c r="AM38">
        <v>1902.66</v>
      </c>
      <c r="AN38">
        <v>13110.37</v>
      </c>
      <c r="AO38">
        <v>25.38</v>
      </c>
      <c r="AP38">
        <v>230</v>
      </c>
      <c r="AS38">
        <v>0</v>
      </c>
      <c r="AT38" s="7">
        <v>0</v>
      </c>
      <c r="AU38">
        <v>230</v>
      </c>
      <c r="AV38">
        <v>244.44</v>
      </c>
      <c r="AW38">
        <v>429</v>
      </c>
      <c r="AX38" s="7">
        <v>330</v>
      </c>
      <c r="AY38">
        <v>230</v>
      </c>
      <c r="AZ38">
        <v>244.44</v>
      </c>
      <c r="BC38" s="9">
        <f t="shared" si="0"/>
        <v>230</v>
      </c>
      <c r="BD38" s="9">
        <f t="shared" ref="BD38:BF38" si="84">AF38</f>
        <v>230</v>
      </c>
      <c r="BE38" s="9">
        <f t="shared" si="84"/>
        <v>0</v>
      </c>
      <c r="BF38" s="9">
        <f t="shared" si="84"/>
        <v>230</v>
      </c>
      <c r="BG38">
        <f t="shared" si="5"/>
        <v>0</v>
      </c>
      <c r="BH38" s="14">
        <f t="shared" si="6"/>
        <v>0</v>
      </c>
      <c r="BI38">
        <f t="shared" si="7"/>
        <v>0</v>
      </c>
      <c r="BJ38">
        <f t="shared" si="8"/>
        <v>0</v>
      </c>
      <c r="BK38" s="9">
        <f t="shared" si="2"/>
        <v>244.44</v>
      </c>
      <c r="BL38" s="9">
        <f t="shared" ref="BL38:BN38" si="85">AC38</f>
        <v>0</v>
      </c>
      <c r="BM38" s="9">
        <f t="shared" si="85"/>
        <v>244.44</v>
      </c>
      <c r="BN38" s="9">
        <f t="shared" si="85"/>
        <v>244.44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244.44</v>
      </c>
    </row>
    <row r="39" spans="1:70">
      <c r="A39">
        <v>23975.13</v>
      </c>
      <c r="B39">
        <v>-9042</v>
      </c>
      <c r="C39">
        <v>18680.83</v>
      </c>
      <c r="D39">
        <v>13859.46</v>
      </c>
      <c r="E39">
        <v>25.59</v>
      </c>
      <c r="F39">
        <v>7000</v>
      </c>
      <c r="G39">
        <v>193.33</v>
      </c>
      <c r="H39">
        <v>194.17</v>
      </c>
      <c r="I39">
        <v>332.53</v>
      </c>
      <c r="J39">
        <v>338.06</v>
      </c>
      <c r="K39">
        <v>404.38</v>
      </c>
      <c r="L39">
        <v>420.89</v>
      </c>
      <c r="M39">
        <v>752.75</v>
      </c>
      <c r="N39">
        <v>0</v>
      </c>
      <c r="O39">
        <v>0</v>
      </c>
      <c r="P39">
        <v>301.6</v>
      </c>
      <c r="Q39">
        <v>23988.62</v>
      </c>
      <c r="R39">
        <v>9131.296</v>
      </c>
      <c r="S39">
        <v>996.686</v>
      </c>
      <c r="T39">
        <v>15499.087</v>
      </c>
      <c r="U39">
        <v>16495.773</v>
      </c>
      <c r="V39">
        <v>241.445</v>
      </c>
      <c r="W39">
        <v>50.036</v>
      </c>
      <c r="X39">
        <v>18760.78</v>
      </c>
      <c r="Y39">
        <v>723.559</v>
      </c>
      <c r="Z39">
        <v>949.95</v>
      </c>
      <c r="AA39" t="s">
        <v>58</v>
      </c>
      <c r="AB39">
        <v>-4996.22</v>
      </c>
      <c r="AC39">
        <v>0</v>
      </c>
      <c r="AD39">
        <v>244.44</v>
      </c>
      <c r="AE39">
        <v>244.44</v>
      </c>
      <c r="AF39">
        <v>46</v>
      </c>
      <c r="AG39">
        <v>193.33</v>
      </c>
      <c r="AH39">
        <v>239.33</v>
      </c>
      <c r="AI39">
        <v>9080</v>
      </c>
      <c r="AJ39">
        <v>24499</v>
      </c>
      <c r="AK39">
        <v>33579</v>
      </c>
      <c r="AL39">
        <v>16116.79</v>
      </c>
      <c r="AM39">
        <v>1841.7</v>
      </c>
      <c r="AN39">
        <v>14275.09</v>
      </c>
      <c r="AO39">
        <v>25.59</v>
      </c>
      <c r="AP39">
        <v>65.48</v>
      </c>
      <c r="AS39">
        <v>0</v>
      </c>
      <c r="AT39" s="7">
        <v>0</v>
      </c>
      <c r="AU39">
        <v>239.33</v>
      </c>
      <c r="AV39">
        <v>244.44</v>
      </c>
      <c r="AW39">
        <v>330</v>
      </c>
      <c r="AX39" s="7">
        <v>301</v>
      </c>
      <c r="AY39">
        <v>239.33</v>
      </c>
      <c r="AZ39">
        <v>244.44</v>
      </c>
      <c r="BC39" s="9">
        <f t="shared" si="0"/>
        <v>239.33</v>
      </c>
      <c r="BD39" s="9">
        <f t="shared" ref="BD39:BF39" si="86">AF39</f>
        <v>46</v>
      </c>
      <c r="BE39" s="9">
        <f t="shared" si="86"/>
        <v>193.33</v>
      </c>
      <c r="BF39" s="9">
        <f t="shared" si="86"/>
        <v>239.33</v>
      </c>
      <c r="BG39">
        <f t="shared" si="5"/>
        <v>0</v>
      </c>
      <c r="BH39" s="14">
        <f t="shared" si="6"/>
        <v>1</v>
      </c>
      <c r="BI39">
        <f t="shared" si="7"/>
        <v>1</v>
      </c>
      <c r="BJ39">
        <f t="shared" si="8"/>
        <v>193.33</v>
      </c>
      <c r="BK39" s="9">
        <f t="shared" si="2"/>
        <v>244.44</v>
      </c>
      <c r="BL39" s="9">
        <f t="shared" ref="BL39:BN39" si="87">AC39</f>
        <v>0</v>
      </c>
      <c r="BM39" s="9">
        <f t="shared" si="87"/>
        <v>244.44</v>
      </c>
      <c r="BN39" s="9">
        <f t="shared" si="87"/>
        <v>244.44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244.44</v>
      </c>
    </row>
    <row r="40" spans="1:70">
      <c r="A40">
        <v>23546.09</v>
      </c>
      <c r="B40">
        <v>-9069</v>
      </c>
      <c r="C40">
        <v>18095.43</v>
      </c>
      <c r="D40">
        <v>13534.13</v>
      </c>
      <c r="E40">
        <v>25.68</v>
      </c>
      <c r="F40">
        <v>6999</v>
      </c>
      <c r="G40">
        <v>194.17</v>
      </c>
      <c r="H40">
        <v>195.02</v>
      </c>
      <c r="I40">
        <v>285.41</v>
      </c>
      <c r="J40">
        <v>307.31</v>
      </c>
      <c r="K40">
        <v>387.4</v>
      </c>
      <c r="L40">
        <v>420.42</v>
      </c>
      <c r="M40">
        <v>753.57</v>
      </c>
      <c r="N40">
        <v>0</v>
      </c>
      <c r="O40">
        <v>0</v>
      </c>
      <c r="P40">
        <v>302.2</v>
      </c>
      <c r="Q40">
        <v>23714.66</v>
      </c>
      <c r="R40">
        <v>9169.268</v>
      </c>
      <c r="S40">
        <v>849.259</v>
      </c>
      <c r="T40">
        <v>16166.366</v>
      </c>
      <c r="U40">
        <v>17015.625</v>
      </c>
      <c r="V40">
        <v>-268.817</v>
      </c>
      <c r="W40">
        <v>49.994</v>
      </c>
      <c r="X40">
        <v>19002.26</v>
      </c>
      <c r="Y40">
        <v>574.078</v>
      </c>
      <c r="Z40">
        <v>1141.54</v>
      </c>
      <c r="AA40" t="s">
        <v>58</v>
      </c>
      <c r="AB40">
        <v>-5018.352</v>
      </c>
      <c r="AC40">
        <v>0</v>
      </c>
      <c r="AD40">
        <v>244.44</v>
      </c>
      <c r="AE40">
        <v>244.44</v>
      </c>
      <c r="AF40">
        <v>0</v>
      </c>
      <c r="AG40">
        <v>244.44</v>
      </c>
      <c r="AH40">
        <v>244.44</v>
      </c>
      <c r="AI40">
        <v>9069</v>
      </c>
      <c r="AJ40">
        <v>24166.3</v>
      </c>
      <c r="AK40">
        <v>33235.3</v>
      </c>
      <c r="AL40">
        <v>17116.49</v>
      </c>
      <c r="AM40">
        <v>1788.88</v>
      </c>
      <c r="AN40">
        <v>15327.61</v>
      </c>
      <c r="AO40">
        <v>25.68</v>
      </c>
      <c r="AP40">
        <v>25.18</v>
      </c>
      <c r="AS40">
        <v>0</v>
      </c>
      <c r="AT40" s="7">
        <v>0</v>
      </c>
      <c r="AU40">
        <v>244.44</v>
      </c>
      <c r="AV40">
        <v>244.44</v>
      </c>
      <c r="AW40">
        <v>301</v>
      </c>
      <c r="AX40" s="7">
        <v>301</v>
      </c>
      <c r="AY40">
        <v>244.44</v>
      </c>
      <c r="AZ40">
        <v>244.44</v>
      </c>
      <c r="BC40" s="9">
        <f t="shared" si="0"/>
        <v>244.44</v>
      </c>
      <c r="BD40" s="9">
        <f t="shared" ref="BD40:BF40" si="88">AF40</f>
        <v>0</v>
      </c>
      <c r="BE40" s="9">
        <f t="shared" si="88"/>
        <v>244.44</v>
      </c>
      <c r="BF40" s="9">
        <f t="shared" si="88"/>
        <v>244.44</v>
      </c>
      <c r="BG40">
        <f t="shared" si="5"/>
        <v>0</v>
      </c>
      <c r="BH40" s="14">
        <f t="shared" si="6"/>
        <v>1</v>
      </c>
      <c r="BI40">
        <f t="shared" si="7"/>
        <v>1</v>
      </c>
      <c r="BJ40">
        <f t="shared" si="8"/>
        <v>244.44</v>
      </c>
      <c r="BK40" s="9">
        <f t="shared" si="2"/>
        <v>244.44</v>
      </c>
      <c r="BL40" s="9">
        <f t="shared" ref="BL40:BN40" si="89">AC40</f>
        <v>0</v>
      </c>
      <c r="BM40" s="9">
        <f t="shared" si="89"/>
        <v>244.44</v>
      </c>
      <c r="BN40" s="9">
        <f t="shared" si="89"/>
        <v>244.44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244.44</v>
      </c>
    </row>
    <row r="41" spans="1:70">
      <c r="A41">
        <v>23413.42</v>
      </c>
      <c r="B41">
        <v>-9055</v>
      </c>
      <c r="C41">
        <v>17795.36</v>
      </c>
      <c r="D41">
        <v>13914.74</v>
      </c>
      <c r="E41">
        <v>25.8</v>
      </c>
      <c r="F41">
        <v>6999</v>
      </c>
      <c r="G41">
        <v>194.17</v>
      </c>
      <c r="H41">
        <v>195.02</v>
      </c>
      <c r="I41">
        <v>266.19</v>
      </c>
      <c r="J41">
        <v>259.45</v>
      </c>
      <c r="K41">
        <v>380.42</v>
      </c>
      <c r="L41">
        <v>421.35</v>
      </c>
      <c r="M41">
        <v>752.75</v>
      </c>
      <c r="N41">
        <v>0</v>
      </c>
      <c r="O41">
        <v>0</v>
      </c>
      <c r="P41">
        <v>301.7</v>
      </c>
      <c r="Q41">
        <v>23609.7</v>
      </c>
      <c r="R41">
        <v>9030.011</v>
      </c>
      <c r="S41">
        <v>758.032</v>
      </c>
      <c r="T41">
        <v>16285.947</v>
      </c>
      <c r="U41">
        <v>17043.979</v>
      </c>
      <c r="V41">
        <v>-868.107</v>
      </c>
      <c r="W41">
        <v>50.003</v>
      </c>
      <c r="X41">
        <v>18753.8</v>
      </c>
      <c r="Y41">
        <v>784.246</v>
      </c>
      <c r="Z41">
        <v>931.79</v>
      </c>
      <c r="AA41" t="s">
        <v>58</v>
      </c>
      <c r="AB41">
        <v>-5024.935</v>
      </c>
      <c r="AC41">
        <v>0</v>
      </c>
      <c r="AD41">
        <v>244.44</v>
      </c>
      <c r="AE41">
        <v>244.44</v>
      </c>
      <c r="AF41">
        <v>0</v>
      </c>
      <c r="AG41">
        <v>244.44</v>
      </c>
      <c r="AH41">
        <v>244.44</v>
      </c>
      <c r="AI41">
        <v>9057</v>
      </c>
      <c r="AJ41">
        <v>23694.9</v>
      </c>
      <c r="AK41">
        <v>32751.9</v>
      </c>
      <c r="AL41">
        <v>17971.02</v>
      </c>
      <c r="AM41">
        <v>1711.47</v>
      </c>
      <c r="AN41">
        <v>16259.55</v>
      </c>
      <c r="AO41">
        <v>25.8</v>
      </c>
      <c r="AP41">
        <v>25.28</v>
      </c>
      <c r="AS41">
        <v>0</v>
      </c>
      <c r="AT41" s="7">
        <v>0</v>
      </c>
      <c r="AU41">
        <v>244.44</v>
      </c>
      <c r="AV41">
        <v>244.44</v>
      </c>
      <c r="AW41">
        <v>301</v>
      </c>
      <c r="AX41" s="7">
        <v>301</v>
      </c>
      <c r="AY41">
        <v>244.44</v>
      </c>
      <c r="AZ41">
        <v>244.44</v>
      </c>
      <c r="BC41" s="9">
        <f t="shared" si="0"/>
        <v>244.44</v>
      </c>
      <c r="BD41" s="9">
        <f t="shared" ref="BD41:BF41" si="90">AF41</f>
        <v>0</v>
      </c>
      <c r="BE41" s="9">
        <f t="shared" si="90"/>
        <v>244.44</v>
      </c>
      <c r="BF41" s="9">
        <f t="shared" si="90"/>
        <v>244.44</v>
      </c>
      <c r="BG41">
        <f t="shared" si="5"/>
        <v>0</v>
      </c>
      <c r="BH41" s="14">
        <f t="shared" si="6"/>
        <v>1</v>
      </c>
      <c r="BI41">
        <f t="shared" si="7"/>
        <v>1</v>
      </c>
      <c r="BJ41">
        <f t="shared" si="8"/>
        <v>244.44</v>
      </c>
      <c r="BK41" s="9">
        <f t="shared" si="2"/>
        <v>244.44</v>
      </c>
      <c r="BL41" s="9">
        <f t="shared" ref="BL41:BN41" si="91">AC41</f>
        <v>0</v>
      </c>
      <c r="BM41" s="9">
        <f t="shared" si="91"/>
        <v>244.44</v>
      </c>
      <c r="BN41" s="9">
        <f t="shared" si="91"/>
        <v>244.44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244.44</v>
      </c>
    </row>
    <row r="42" spans="1:70">
      <c r="A42">
        <v>23334.07</v>
      </c>
      <c r="B42">
        <v>-9050</v>
      </c>
      <c r="C42">
        <v>17737.56</v>
      </c>
      <c r="D42">
        <v>14335.6</v>
      </c>
      <c r="E42">
        <v>27.97</v>
      </c>
      <c r="F42">
        <v>7000</v>
      </c>
      <c r="G42">
        <v>195.02</v>
      </c>
      <c r="H42">
        <v>195.02</v>
      </c>
      <c r="I42">
        <v>266.82</v>
      </c>
      <c r="J42">
        <v>221.4</v>
      </c>
      <c r="K42">
        <v>373.67</v>
      </c>
      <c r="L42">
        <v>415.31</v>
      </c>
      <c r="M42">
        <v>743.29</v>
      </c>
      <c r="N42">
        <v>0</v>
      </c>
      <c r="O42">
        <v>0</v>
      </c>
      <c r="P42">
        <v>322.8</v>
      </c>
      <c r="Q42">
        <v>23378.52</v>
      </c>
      <c r="R42">
        <v>9060.927</v>
      </c>
      <c r="S42">
        <v>650.806</v>
      </c>
      <c r="T42">
        <v>16816.63</v>
      </c>
      <c r="U42">
        <v>17467.436</v>
      </c>
      <c r="V42">
        <v>-874.117</v>
      </c>
      <c r="W42">
        <v>50.027</v>
      </c>
      <c r="X42">
        <v>19105.25</v>
      </c>
      <c r="Y42">
        <v>436.813</v>
      </c>
      <c r="Z42">
        <v>1033.54</v>
      </c>
      <c r="AA42" t="s">
        <v>58</v>
      </c>
      <c r="AB42">
        <v>-5016.391</v>
      </c>
      <c r="AC42">
        <v>0</v>
      </c>
      <c r="AD42">
        <v>258.82</v>
      </c>
      <c r="AE42">
        <v>258.82</v>
      </c>
      <c r="AF42">
        <v>0</v>
      </c>
      <c r="AG42">
        <v>258.82</v>
      </c>
      <c r="AH42">
        <v>258.82</v>
      </c>
      <c r="AI42">
        <v>9052</v>
      </c>
      <c r="AJ42">
        <v>23561.1</v>
      </c>
      <c r="AK42">
        <v>32613.1</v>
      </c>
      <c r="AL42">
        <v>18694.7</v>
      </c>
      <c r="AM42">
        <v>1638.85</v>
      </c>
      <c r="AN42">
        <v>17055.85</v>
      </c>
      <c r="AO42">
        <v>27.97</v>
      </c>
      <c r="AP42">
        <v>27.26</v>
      </c>
      <c r="AS42">
        <v>0</v>
      </c>
      <c r="AT42" s="7">
        <v>0</v>
      </c>
      <c r="AU42">
        <v>258.82</v>
      </c>
      <c r="AV42">
        <v>258.82</v>
      </c>
      <c r="AW42">
        <v>322.65</v>
      </c>
      <c r="AX42" s="7">
        <v>322.65</v>
      </c>
      <c r="AY42">
        <v>258.82</v>
      </c>
      <c r="AZ42">
        <v>258.82</v>
      </c>
      <c r="BC42" s="9">
        <f t="shared" si="0"/>
        <v>258.82</v>
      </c>
      <c r="BD42" s="9">
        <f t="shared" ref="BD42:BF42" si="92">AF42</f>
        <v>0</v>
      </c>
      <c r="BE42" s="9">
        <f t="shared" si="92"/>
        <v>258.82</v>
      </c>
      <c r="BF42" s="9">
        <f t="shared" si="92"/>
        <v>258.82</v>
      </c>
      <c r="BG42">
        <f t="shared" si="5"/>
        <v>0</v>
      </c>
      <c r="BH42" s="14">
        <f t="shared" si="6"/>
        <v>1</v>
      </c>
      <c r="BI42">
        <f t="shared" si="7"/>
        <v>1</v>
      </c>
      <c r="BJ42">
        <f t="shared" si="8"/>
        <v>258.82</v>
      </c>
      <c r="BK42" s="9">
        <f t="shared" si="2"/>
        <v>258.82</v>
      </c>
      <c r="BL42" s="9">
        <f t="shared" ref="BL42:BN42" si="93">AC42</f>
        <v>0</v>
      </c>
      <c r="BM42" s="9">
        <f t="shared" si="93"/>
        <v>258.82</v>
      </c>
      <c r="BN42" s="9">
        <f t="shared" si="93"/>
        <v>258.82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258.82</v>
      </c>
    </row>
    <row r="43" spans="1:70">
      <c r="A43">
        <v>23214.57</v>
      </c>
      <c r="B43">
        <v>-8793</v>
      </c>
      <c r="C43">
        <v>17445.34</v>
      </c>
      <c r="D43">
        <v>14822.92</v>
      </c>
      <c r="E43">
        <v>0</v>
      </c>
      <c r="F43">
        <v>6744</v>
      </c>
      <c r="G43">
        <v>194.17</v>
      </c>
      <c r="H43">
        <v>195.89</v>
      </c>
      <c r="I43">
        <v>267.23</v>
      </c>
      <c r="J43">
        <v>201.38</v>
      </c>
      <c r="K43">
        <v>373.44</v>
      </c>
      <c r="L43">
        <v>345.99</v>
      </c>
      <c r="M43">
        <v>670.94</v>
      </c>
      <c r="N43">
        <v>0</v>
      </c>
      <c r="O43">
        <v>0</v>
      </c>
      <c r="P43">
        <v>305.6</v>
      </c>
      <c r="Q43">
        <v>23478.9</v>
      </c>
      <c r="R43">
        <v>8805.957</v>
      </c>
      <c r="S43">
        <v>578.11</v>
      </c>
      <c r="T43">
        <v>16971.194</v>
      </c>
      <c r="U43">
        <v>17549.303</v>
      </c>
      <c r="V43">
        <v>-864.554</v>
      </c>
      <c r="W43">
        <v>50.002</v>
      </c>
      <c r="X43">
        <v>19367.54</v>
      </c>
      <c r="Y43">
        <v>636.859</v>
      </c>
      <c r="Z43">
        <v>1063.56</v>
      </c>
      <c r="AA43" t="s">
        <v>58</v>
      </c>
      <c r="AB43">
        <v>-4911.193</v>
      </c>
      <c r="AC43">
        <v>0</v>
      </c>
      <c r="AD43">
        <v>0</v>
      </c>
      <c r="AE43">
        <v>0</v>
      </c>
      <c r="AF43">
        <v>0</v>
      </c>
      <c r="AG43">
        <v>230.07</v>
      </c>
      <c r="AH43">
        <v>230.07</v>
      </c>
      <c r="AI43">
        <v>8796</v>
      </c>
      <c r="AJ43">
        <v>23286.3</v>
      </c>
      <c r="AK43">
        <v>32082.3</v>
      </c>
      <c r="AL43">
        <v>19338.72</v>
      </c>
      <c r="AM43">
        <v>1601.52</v>
      </c>
      <c r="AN43">
        <v>17737.2</v>
      </c>
      <c r="AO43">
        <v>0</v>
      </c>
      <c r="AP43">
        <v>21.65</v>
      </c>
      <c r="AS43">
        <v>0</v>
      </c>
      <c r="AT43" s="7">
        <v>0</v>
      </c>
      <c r="AU43">
        <v>230.07</v>
      </c>
      <c r="AV43">
        <v>0</v>
      </c>
      <c r="AW43">
        <v>301</v>
      </c>
      <c r="AX43" s="7">
        <v>301</v>
      </c>
      <c r="AY43">
        <v>230.07</v>
      </c>
      <c r="AZ43">
        <v>0</v>
      </c>
      <c r="BC43" s="9">
        <f t="shared" si="0"/>
        <v>230.07</v>
      </c>
      <c r="BD43" s="9">
        <f t="shared" ref="BD43:BF43" si="94">AF43</f>
        <v>0</v>
      </c>
      <c r="BE43" s="9">
        <f t="shared" si="94"/>
        <v>230.07</v>
      </c>
      <c r="BF43" s="9">
        <f t="shared" si="94"/>
        <v>230.07</v>
      </c>
      <c r="BG43">
        <f t="shared" si="5"/>
        <v>0</v>
      </c>
      <c r="BH43" s="14">
        <f t="shared" si="6"/>
        <v>1</v>
      </c>
      <c r="BI43">
        <f t="shared" si="7"/>
        <v>1</v>
      </c>
      <c r="BJ43">
        <f t="shared" si="8"/>
        <v>230.07</v>
      </c>
      <c r="BK43" s="9">
        <f t="shared" si="2"/>
        <v>0</v>
      </c>
      <c r="BL43" s="9">
        <f t="shared" ref="BL43:BN43" si="95">AC43</f>
        <v>0</v>
      </c>
      <c r="BM43" s="9">
        <f t="shared" si="95"/>
        <v>0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22998.92</v>
      </c>
      <c r="B44">
        <v>-8547</v>
      </c>
      <c r="C44">
        <v>17176.77</v>
      </c>
      <c r="D44">
        <v>14632.43</v>
      </c>
      <c r="E44">
        <v>0</v>
      </c>
      <c r="F44">
        <v>6497</v>
      </c>
      <c r="G44">
        <v>194.17</v>
      </c>
      <c r="H44">
        <v>195.02</v>
      </c>
      <c r="I44">
        <v>266.97</v>
      </c>
      <c r="J44">
        <v>202.59</v>
      </c>
      <c r="K44">
        <v>327.38</v>
      </c>
      <c r="L44">
        <v>277.14</v>
      </c>
      <c r="M44">
        <v>596.52</v>
      </c>
      <c r="N44">
        <v>0</v>
      </c>
      <c r="O44">
        <v>0</v>
      </c>
      <c r="P44">
        <v>303</v>
      </c>
      <c r="Q44">
        <v>22878.91</v>
      </c>
      <c r="R44">
        <v>9014.188</v>
      </c>
      <c r="S44">
        <v>536.791</v>
      </c>
      <c r="T44">
        <v>16858.613</v>
      </c>
      <c r="U44">
        <v>17395.404</v>
      </c>
      <c r="V44">
        <v>-875.121</v>
      </c>
      <c r="W44">
        <v>49.967</v>
      </c>
      <c r="X44">
        <v>19623.35</v>
      </c>
      <c r="Y44">
        <v>327.916</v>
      </c>
      <c r="Z44">
        <v>1053.47</v>
      </c>
      <c r="AA44" t="s">
        <v>58</v>
      </c>
      <c r="AB44">
        <v>-4844.098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8549</v>
      </c>
      <c r="AJ44">
        <v>23223.4</v>
      </c>
      <c r="AK44">
        <v>31772.4</v>
      </c>
      <c r="AL44">
        <v>19897.34</v>
      </c>
      <c r="AM44">
        <v>1563.54</v>
      </c>
      <c r="AN44">
        <v>18333.8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23265.68</v>
      </c>
      <c r="B45">
        <v>-8298</v>
      </c>
      <c r="C45">
        <v>17152.38</v>
      </c>
      <c r="D45">
        <v>14671.25</v>
      </c>
      <c r="E45">
        <v>0</v>
      </c>
      <c r="F45">
        <v>6249</v>
      </c>
      <c r="G45">
        <v>194.17</v>
      </c>
      <c r="H45">
        <v>194.17</v>
      </c>
      <c r="I45">
        <v>266.82</v>
      </c>
      <c r="J45">
        <v>199.56</v>
      </c>
      <c r="K45">
        <v>279.93</v>
      </c>
      <c r="L45">
        <v>271.56</v>
      </c>
      <c r="M45">
        <v>498.68</v>
      </c>
      <c r="N45">
        <v>0</v>
      </c>
      <c r="O45">
        <v>0</v>
      </c>
      <c r="P45">
        <v>299.4</v>
      </c>
      <c r="Q45">
        <v>23146.31</v>
      </c>
      <c r="R45">
        <v>8334.439</v>
      </c>
      <c r="S45">
        <v>513.924</v>
      </c>
      <c r="T45">
        <v>16630.408</v>
      </c>
      <c r="U45">
        <v>17144.332</v>
      </c>
      <c r="V45">
        <v>-873.031</v>
      </c>
      <c r="W45">
        <v>49.993</v>
      </c>
      <c r="X45">
        <v>19815.32</v>
      </c>
      <c r="Y45">
        <v>384.904</v>
      </c>
      <c r="Z45">
        <v>1026.36</v>
      </c>
      <c r="AA45" t="s">
        <v>58</v>
      </c>
      <c r="AB45">
        <v>-4751.928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8301</v>
      </c>
      <c r="AJ45">
        <v>23178.3</v>
      </c>
      <c r="AK45">
        <v>31479.3</v>
      </c>
      <c r="AL45">
        <v>20322.46</v>
      </c>
      <c r="AM45">
        <v>1522.68</v>
      </c>
      <c r="AN45">
        <v>18799.78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23828.48</v>
      </c>
      <c r="B46">
        <v>-7996</v>
      </c>
      <c r="C46">
        <v>17177.2</v>
      </c>
      <c r="D46">
        <v>14951.76</v>
      </c>
      <c r="E46">
        <v>0</v>
      </c>
      <c r="F46">
        <v>6002</v>
      </c>
      <c r="G46">
        <v>193.33</v>
      </c>
      <c r="H46">
        <v>195.89</v>
      </c>
      <c r="I46">
        <v>266.12</v>
      </c>
      <c r="J46">
        <v>196.99</v>
      </c>
      <c r="K46">
        <v>267.61</v>
      </c>
      <c r="L46">
        <v>269</v>
      </c>
      <c r="M46">
        <v>499.09</v>
      </c>
      <c r="N46">
        <v>0</v>
      </c>
      <c r="O46">
        <v>0</v>
      </c>
      <c r="P46">
        <v>295.1</v>
      </c>
      <c r="Q46">
        <v>24038.59</v>
      </c>
      <c r="R46">
        <v>7912.396</v>
      </c>
      <c r="S46">
        <v>511.651</v>
      </c>
      <c r="T46">
        <v>16890.515</v>
      </c>
      <c r="U46">
        <v>17402.165</v>
      </c>
      <c r="V46">
        <v>-876.362</v>
      </c>
      <c r="W46">
        <v>50.034</v>
      </c>
      <c r="X46">
        <v>19544.28</v>
      </c>
      <c r="Y46">
        <v>578.266</v>
      </c>
      <c r="Z46">
        <v>1000.05</v>
      </c>
      <c r="AA46" t="s">
        <v>58</v>
      </c>
      <c r="AB46">
        <v>-4516.46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7998</v>
      </c>
      <c r="AJ46">
        <v>23697.9</v>
      </c>
      <c r="AK46">
        <v>31695.9</v>
      </c>
      <c r="AL46">
        <v>20684.92</v>
      </c>
      <c r="AM46">
        <v>1502.1</v>
      </c>
      <c r="AN46">
        <v>19182.82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24017.04</v>
      </c>
      <c r="B47">
        <v>-7845</v>
      </c>
      <c r="C47">
        <v>17182.87</v>
      </c>
      <c r="D47">
        <v>14989.2</v>
      </c>
      <c r="E47">
        <v>0</v>
      </c>
      <c r="F47">
        <v>5998</v>
      </c>
      <c r="G47">
        <v>193.33</v>
      </c>
      <c r="H47">
        <v>195.02</v>
      </c>
      <c r="I47">
        <v>264.03</v>
      </c>
      <c r="J47">
        <v>201.05</v>
      </c>
      <c r="K47">
        <v>269.7</v>
      </c>
      <c r="L47">
        <v>271.1</v>
      </c>
      <c r="M47">
        <v>499.5</v>
      </c>
      <c r="N47">
        <v>0</v>
      </c>
      <c r="O47">
        <v>0</v>
      </c>
      <c r="P47">
        <v>296.4</v>
      </c>
      <c r="Q47">
        <v>24214.52</v>
      </c>
      <c r="R47">
        <v>7599.635</v>
      </c>
      <c r="S47">
        <v>526.063</v>
      </c>
      <c r="T47">
        <v>17100.506</v>
      </c>
      <c r="U47">
        <v>17626.569</v>
      </c>
      <c r="V47">
        <v>-870.159</v>
      </c>
      <c r="W47">
        <v>50.033</v>
      </c>
      <c r="X47">
        <v>19806.4</v>
      </c>
      <c r="Y47">
        <v>383.93</v>
      </c>
      <c r="Z47">
        <v>997.25</v>
      </c>
      <c r="AA47" t="s">
        <v>58</v>
      </c>
      <c r="AB47">
        <v>-4510.998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7847</v>
      </c>
      <c r="AJ47">
        <v>23870.8</v>
      </c>
      <c r="AK47">
        <v>31717.8</v>
      </c>
      <c r="AL47">
        <v>20952.16</v>
      </c>
      <c r="AM47">
        <v>1481.86</v>
      </c>
      <c r="AN47">
        <v>19470.3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23780.97</v>
      </c>
      <c r="B48">
        <v>-7694</v>
      </c>
      <c r="C48">
        <v>17141.16</v>
      </c>
      <c r="D48">
        <v>14613.55</v>
      </c>
      <c r="E48">
        <v>0</v>
      </c>
      <c r="F48">
        <v>6002</v>
      </c>
      <c r="G48">
        <v>194.17</v>
      </c>
      <c r="H48">
        <v>194.17</v>
      </c>
      <c r="I48">
        <v>267.04</v>
      </c>
      <c r="J48">
        <v>200.55</v>
      </c>
      <c r="K48">
        <v>270.86</v>
      </c>
      <c r="L48">
        <v>272.26</v>
      </c>
      <c r="M48">
        <v>499.91</v>
      </c>
      <c r="N48">
        <v>0</v>
      </c>
      <c r="O48">
        <v>0</v>
      </c>
      <c r="P48">
        <v>304.1</v>
      </c>
      <c r="Q48">
        <v>23709.37</v>
      </c>
      <c r="R48">
        <v>7925.699</v>
      </c>
      <c r="S48">
        <v>548.132</v>
      </c>
      <c r="T48">
        <v>16782.517</v>
      </c>
      <c r="U48">
        <v>17330.649</v>
      </c>
      <c r="V48">
        <v>-866.374</v>
      </c>
      <c r="W48">
        <v>50.025</v>
      </c>
      <c r="X48">
        <v>19848.39</v>
      </c>
      <c r="Y48">
        <v>412.623</v>
      </c>
      <c r="Z48">
        <v>987.75</v>
      </c>
      <c r="AA48" t="s">
        <v>58</v>
      </c>
      <c r="AB48">
        <v>-4503.714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7696</v>
      </c>
      <c r="AJ48">
        <v>23654.6</v>
      </c>
      <c r="AK48">
        <v>31350.6</v>
      </c>
      <c r="AL48">
        <v>21127.84</v>
      </c>
      <c r="AM48">
        <v>1464.94</v>
      </c>
      <c r="AN48">
        <v>19662.9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23291.21</v>
      </c>
      <c r="B49">
        <v>-7542</v>
      </c>
      <c r="C49">
        <v>17173.47</v>
      </c>
      <c r="D49">
        <v>14131.64</v>
      </c>
      <c r="E49">
        <v>0</v>
      </c>
      <c r="F49">
        <v>6000</v>
      </c>
      <c r="G49">
        <v>191.61</v>
      </c>
      <c r="H49">
        <v>193.33</v>
      </c>
      <c r="I49">
        <v>262.81</v>
      </c>
      <c r="J49">
        <v>198.25</v>
      </c>
      <c r="K49">
        <v>270.86</v>
      </c>
      <c r="L49">
        <v>271.1</v>
      </c>
      <c r="M49">
        <v>497.45</v>
      </c>
      <c r="N49">
        <v>0</v>
      </c>
      <c r="O49">
        <v>0</v>
      </c>
      <c r="P49">
        <v>298</v>
      </c>
      <c r="Q49">
        <v>23190.73</v>
      </c>
      <c r="R49">
        <v>7352.005</v>
      </c>
      <c r="S49">
        <v>555.082</v>
      </c>
      <c r="T49">
        <v>15880.59</v>
      </c>
      <c r="U49">
        <v>16435.672</v>
      </c>
      <c r="V49">
        <v>-966.958</v>
      </c>
      <c r="W49">
        <v>50.042</v>
      </c>
      <c r="X49">
        <v>19982.36</v>
      </c>
      <c r="Y49">
        <v>383.531</v>
      </c>
      <c r="Z49">
        <v>986.45</v>
      </c>
      <c r="AA49" t="s">
        <v>58</v>
      </c>
      <c r="AB49">
        <v>-4515.9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7544</v>
      </c>
      <c r="AJ49">
        <v>23159</v>
      </c>
      <c r="AK49">
        <v>30703</v>
      </c>
      <c r="AL49">
        <v>21229.36</v>
      </c>
      <c r="AM49">
        <v>1450.14</v>
      </c>
      <c r="AN49">
        <v>19779.22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22787.29</v>
      </c>
      <c r="B50">
        <v>-7921</v>
      </c>
      <c r="C50">
        <v>17079.66</v>
      </c>
      <c r="D50">
        <v>15068.24</v>
      </c>
      <c r="E50">
        <v>0</v>
      </c>
      <c r="F50">
        <v>6000</v>
      </c>
      <c r="G50">
        <v>193.33</v>
      </c>
      <c r="H50">
        <v>193.33</v>
      </c>
      <c r="I50">
        <v>264.81</v>
      </c>
      <c r="J50">
        <v>199.29</v>
      </c>
      <c r="K50">
        <v>270.16</v>
      </c>
      <c r="L50">
        <v>271.1</v>
      </c>
      <c r="M50">
        <v>500.32</v>
      </c>
      <c r="N50">
        <v>0</v>
      </c>
      <c r="O50">
        <v>0</v>
      </c>
      <c r="P50">
        <v>298.1</v>
      </c>
      <c r="Q50">
        <v>22752.11</v>
      </c>
      <c r="R50">
        <v>7921.29</v>
      </c>
      <c r="S50">
        <v>557.536</v>
      </c>
      <c r="T50">
        <v>15792.788</v>
      </c>
      <c r="U50">
        <v>16350.324</v>
      </c>
      <c r="V50">
        <v>-961.023</v>
      </c>
      <c r="W50">
        <v>50.034</v>
      </c>
      <c r="X50">
        <v>19937.01</v>
      </c>
      <c r="Y50">
        <v>450.25</v>
      </c>
      <c r="Z50">
        <v>971.58</v>
      </c>
      <c r="AA50" t="s">
        <v>58</v>
      </c>
      <c r="AB50">
        <v>-4517.721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7433</v>
      </c>
      <c r="AJ50">
        <v>22768.3</v>
      </c>
      <c r="AK50">
        <v>30201.3</v>
      </c>
      <c r="AL50">
        <v>21276.44</v>
      </c>
      <c r="AM50">
        <v>1460.81</v>
      </c>
      <c r="AN50">
        <v>19815.63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22490.73</v>
      </c>
      <c r="B51">
        <v>-8113</v>
      </c>
      <c r="C51">
        <v>17096.23</v>
      </c>
      <c r="D51">
        <v>15161.23</v>
      </c>
      <c r="E51">
        <v>0</v>
      </c>
      <c r="F51">
        <v>6199</v>
      </c>
      <c r="G51">
        <v>194.17</v>
      </c>
      <c r="H51">
        <v>195.89</v>
      </c>
      <c r="I51">
        <v>267.07</v>
      </c>
      <c r="J51">
        <v>199.73</v>
      </c>
      <c r="K51">
        <v>270.86</v>
      </c>
      <c r="L51">
        <v>271.56</v>
      </c>
      <c r="M51">
        <v>500.73</v>
      </c>
      <c r="N51">
        <v>0</v>
      </c>
      <c r="O51">
        <v>0</v>
      </c>
      <c r="P51">
        <v>304.4</v>
      </c>
      <c r="Q51">
        <v>22385.31</v>
      </c>
      <c r="R51">
        <v>8189.363</v>
      </c>
      <c r="S51">
        <v>554.012</v>
      </c>
      <c r="T51">
        <v>15719.289</v>
      </c>
      <c r="U51">
        <v>16273.301</v>
      </c>
      <c r="V51">
        <v>-849.416</v>
      </c>
      <c r="W51">
        <v>50.024</v>
      </c>
      <c r="X51">
        <v>19770.88</v>
      </c>
      <c r="Y51">
        <v>534.188</v>
      </c>
      <c r="Z51">
        <v>870.87</v>
      </c>
      <c r="AA51" t="s">
        <v>58</v>
      </c>
      <c r="AB51">
        <v>-4709.064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7630</v>
      </c>
      <c r="AJ51">
        <v>22435.9</v>
      </c>
      <c r="AK51">
        <v>30065.9</v>
      </c>
      <c r="AL51">
        <v>21326.21</v>
      </c>
      <c r="AM51">
        <v>1476.21</v>
      </c>
      <c r="AN51">
        <v>19850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22068.06</v>
      </c>
      <c r="B52">
        <v>-8300</v>
      </c>
      <c r="C52">
        <v>17111.09</v>
      </c>
      <c r="D52">
        <v>14915.22</v>
      </c>
      <c r="E52">
        <v>0</v>
      </c>
      <c r="F52">
        <v>6395</v>
      </c>
      <c r="G52">
        <v>193.33</v>
      </c>
      <c r="H52">
        <v>195.02</v>
      </c>
      <c r="I52">
        <v>267.11</v>
      </c>
      <c r="J52">
        <v>199.93</v>
      </c>
      <c r="K52">
        <v>269.7</v>
      </c>
      <c r="L52">
        <v>270.86</v>
      </c>
      <c r="M52">
        <v>501.15</v>
      </c>
      <c r="N52">
        <v>0</v>
      </c>
      <c r="O52">
        <v>0</v>
      </c>
      <c r="P52">
        <v>304.6</v>
      </c>
      <c r="Q52">
        <v>22245.67</v>
      </c>
      <c r="R52">
        <v>8405.947</v>
      </c>
      <c r="S52">
        <v>573.433</v>
      </c>
      <c r="T52">
        <v>15746.308</v>
      </c>
      <c r="U52">
        <v>16319.741</v>
      </c>
      <c r="V52">
        <v>-843.129</v>
      </c>
      <c r="W52">
        <v>50.024</v>
      </c>
      <c r="X52">
        <v>19810.47</v>
      </c>
      <c r="Y52">
        <v>507.977</v>
      </c>
      <c r="Z52">
        <v>872.27</v>
      </c>
      <c r="AA52" t="s">
        <v>58</v>
      </c>
      <c r="AB52">
        <v>-4906.571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7828</v>
      </c>
      <c r="AJ52">
        <v>22097.6</v>
      </c>
      <c r="AK52">
        <v>29925.6</v>
      </c>
      <c r="AL52">
        <v>21257.72</v>
      </c>
      <c r="AM52">
        <v>1482.21</v>
      </c>
      <c r="AN52">
        <v>19775.51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21880.82</v>
      </c>
      <c r="B53">
        <v>-8460</v>
      </c>
      <c r="C53">
        <v>17248.09</v>
      </c>
      <c r="D53">
        <v>14738</v>
      </c>
      <c r="E53">
        <v>18.92</v>
      </c>
      <c r="F53">
        <v>6590</v>
      </c>
      <c r="G53">
        <v>195.02</v>
      </c>
      <c r="H53">
        <v>195.89</v>
      </c>
      <c r="I53">
        <v>267.21</v>
      </c>
      <c r="J53">
        <v>201.47</v>
      </c>
      <c r="K53">
        <v>270.16</v>
      </c>
      <c r="L53">
        <v>271.79</v>
      </c>
      <c r="M53">
        <v>571.45</v>
      </c>
      <c r="N53">
        <v>0</v>
      </c>
      <c r="O53">
        <v>0</v>
      </c>
      <c r="P53">
        <v>303</v>
      </c>
      <c r="Q53">
        <v>21876.91</v>
      </c>
      <c r="R53">
        <v>8509.094</v>
      </c>
      <c r="S53">
        <v>572.341</v>
      </c>
      <c r="T53">
        <v>15613.607</v>
      </c>
      <c r="U53">
        <v>16185.948</v>
      </c>
      <c r="V53">
        <v>-837.832</v>
      </c>
      <c r="W53">
        <v>49.994</v>
      </c>
      <c r="X53">
        <v>19775.43</v>
      </c>
      <c r="Y53">
        <v>532.598</v>
      </c>
      <c r="Z53">
        <v>976.96</v>
      </c>
      <c r="AA53" t="s">
        <v>58</v>
      </c>
      <c r="AB53">
        <v>-5026.756</v>
      </c>
      <c r="AC53">
        <v>0</v>
      </c>
      <c r="AD53">
        <v>200</v>
      </c>
      <c r="AE53">
        <v>200</v>
      </c>
      <c r="AF53">
        <v>0</v>
      </c>
      <c r="AG53">
        <v>200</v>
      </c>
      <c r="AH53">
        <v>200</v>
      </c>
      <c r="AI53">
        <v>8025</v>
      </c>
      <c r="AJ53">
        <v>21806.4</v>
      </c>
      <c r="AK53">
        <v>29831.4</v>
      </c>
      <c r="AL53">
        <v>21184.06</v>
      </c>
      <c r="AM53">
        <v>1497.28</v>
      </c>
      <c r="AN53">
        <v>19686.78</v>
      </c>
      <c r="AO53">
        <v>18.92</v>
      </c>
      <c r="AP53">
        <v>19.01</v>
      </c>
      <c r="AS53">
        <v>0</v>
      </c>
      <c r="AT53" s="7">
        <v>0</v>
      </c>
      <c r="AU53">
        <v>200</v>
      </c>
      <c r="AV53">
        <v>200</v>
      </c>
      <c r="AW53">
        <v>301</v>
      </c>
      <c r="AX53" s="7">
        <v>301</v>
      </c>
      <c r="AY53">
        <v>200</v>
      </c>
      <c r="AZ53">
        <v>200</v>
      </c>
      <c r="BC53" s="9">
        <f t="shared" si="0"/>
        <v>200</v>
      </c>
      <c r="BD53" s="9">
        <f t="shared" ref="BD53:BF53" si="114">AF53</f>
        <v>0</v>
      </c>
      <c r="BE53" s="9">
        <f t="shared" si="114"/>
        <v>200</v>
      </c>
      <c r="BF53" s="9">
        <f t="shared" si="114"/>
        <v>200</v>
      </c>
      <c r="BG53">
        <f t="shared" si="5"/>
        <v>0</v>
      </c>
      <c r="BH53" s="14">
        <f t="shared" si="6"/>
        <v>1</v>
      </c>
      <c r="BI53">
        <f t="shared" si="7"/>
        <v>1</v>
      </c>
      <c r="BJ53">
        <f t="shared" si="8"/>
        <v>200</v>
      </c>
      <c r="BK53" s="9">
        <f t="shared" si="2"/>
        <v>200</v>
      </c>
      <c r="BL53" s="9">
        <f t="shared" ref="BL53:BN53" si="115">AC53</f>
        <v>0</v>
      </c>
      <c r="BM53" s="9">
        <f t="shared" si="115"/>
        <v>200</v>
      </c>
      <c r="BN53" s="9">
        <f t="shared" si="115"/>
        <v>200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200</v>
      </c>
    </row>
    <row r="54" spans="1:70">
      <c r="A54">
        <v>21565.35</v>
      </c>
      <c r="B54">
        <v>-8683</v>
      </c>
      <c r="C54">
        <v>17426.82</v>
      </c>
      <c r="D54">
        <v>14345.65</v>
      </c>
      <c r="E54">
        <v>25.77</v>
      </c>
      <c r="F54">
        <v>6795</v>
      </c>
      <c r="G54">
        <v>195.02</v>
      </c>
      <c r="H54">
        <v>195.02</v>
      </c>
      <c r="I54">
        <v>266.72</v>
      </c>
      <c r="J54">
        <v>200.28</v>
      </c>
      <c r="K54">
        <v>322.03</v>
      </c>
      <c r="L54">
        <v>325.06</v>
      </c>
      <c r="M54">
        <v>639.28</v>
      </c>
      <c r="N54">
        <v>0</v>
      </c>
      <c r="O54">
        <v>0</v>
      </c>
      <c r="P54">
        <v>302.7</v>
      </c>
      <c r="Q54">
        <v>21594.91</v>
      </c>
      <c r="R54">
        <v>8766.703</v>
      </c>
      <c r="S54">
        <v>618.989</v>
      </c>
      <c r="T54">
        <v>15478.836</v>
      </c>
      <c r="U54">
        <v>16097.825</v>
      </c>
      <c r="V54">
        <v>-835.169</v>
      </c>
      <c r="W54">
        <v>50.028</v>
      </c>
      <c r="X54">
        <v>19648.1</v>
      </c>
      <c r="Y54">
        <v>664.596</v>
      </c>
      <c r="Z54">
        <v>980.15</v>
      </c>
      <c r="AA54" t="s">
        <v>58</v>
      </c>
      <c r="AB54">
        <v>-5065.978</v>
      </c>
      <c r="AC54">
        <v>0</v>
      </c>
      <c r="AD54">
        <v>244.44</v>
      </c>
      <c r="AE54">
        <v>244.44</v>
      </c>
      <c r="AF54">
        <v>0</v>
      </c>
      <c r="AG54">
        <v>244.44</v>
      </c>
      <c r="AH54">
        <v>244.44</v>
      </c>
      <c r="AI54">
        <v>8228</v>
      </c>
      <c r="AJ54">
        <v>21431.7</v>
      </c>
      <c r="AK54">
        <v>29659.7</v>
      </c>
      <c r="AL54">
        <v>21045</v>
      </c>
      <c r="AM54">
        <v>1522.33</v>
      </c>
      <c r="AN54">
        <v>19522.67</v>
      </c>
      <c r="AO54">
        <v>25.77</v>
      </c>
      <c r="AP54">
        <v>25.87</v>
      </c>
      <c r="AS54">
        <v>0</v>
      </c>
      <c r="AT54" s="7">
        <v>0</v>
      </c>
      <c r="AU54">
        <v>244.44</v>
      </c>
      <c r="AV54">
        <v>244.44</v>
      </c>
      <c r="AW54">
        <v>301</v>
      </c>
      <c r="AX54" s="7">
        <v>301</v>
      </c>
      <c r="AY54">
        <v>244.44</v>
      </c>
      <c r="AZ54">
        <v>244.44</v>
      </c>
      <c r="BC54" s="10">
        <f t="shared" si="0"/>
        <v>244.44</v>
      </c>
      <c r="BD54" s="10">
        <f t="shared" ref="BD54:BF54" si="116">AF54</f>
        <v>0</v>
      </c>
      <c r="BE54" s="10">
        <f t="shared" si="116"/>
        <v>244.44</v>
      </c>
      <c r="BF54" s="10">
        <f t="shared" si="116"/>
        <v>244.44</v>
      </c>
      <c r="BG54" s="1">
        <f t="shared" si="5"/>
        <v>0</v>
      </c>
      <c r="BH54" s="1">
        <f t="shared" si="6"/>
        <v>1</v>
      </c>
      <c r="BI54">
        <f t="shared" si="7"/>
        <v>1</v>
      </c>
      <c r="BJ54" s="1">
        <f t="shared" si="8"/>
        <v>244.44</v>
      </c>
      <c r="BK54" s="10">
        <f t="shared" si="2"/>
        <v>244.44</v>
      </c>
      <c r="BL54" s="10">
        <f t="shared" ref="BL54:BN54" si="117">AC54</f>
        <v>0</v>
      </c>
      <c r="BM54" s="10">
        <f t="shared" si="117"/>
        <v>244.44</v>
      </c>
      <c r="BN54" s="10">
        <f t="shared" si="117"/>
        <v>244.44</v>
      </c>
      <c r="BO54" s="1">
        <f t="shared" si="10"/>
        <v>0</v>
      </c>
      <c r="BP54" s="1">
        <f t="shared" si="11"/>
        <v>1</v>
      </c>
      <c r="BQ54">
        <f t="shared" si="12"/>
        <v>1</v>
      </c>
      <c r="BR54" s="1">
        <f t="shared" si="13"/>
        <v>244.44</v>
      </c>
    </row>
    <row r="55" spans="1:70">
      <c r="A55">
        <v>21346.24</v>
      </c>
      <c r="B55">
        <v>-8408.56</v>
      </c>
      <c r="C55">
        <v>17533.93</v>
      </c>
      <c r="D55">
        <v>13745.45</v>
      </c>
      <c r="E55">
        <v>26.04</v>
      </c>
      <c r="F55">
        <v>6817</v>
      </c>
      <c r="G55">
        <v>195.02</v>
      </c>
      <c r="H55">
        <v>195.02</v>
      </c>
      <c r="I55">
        <v>267.14</v>
      </c>
      <c r="J55">
        <v>203.63</v>
      </c>
      <c r="K55">
        <v>319.24</v>
      </c>
      <c r="L55">
        <v>319.24</v>
      </c>
      <c r="M55">
        <v>721.91</v>
      </c>
      <c r="N55">
        <v>0</v>
      </c>
      <c r="O55">
        <v>0</v>
      </c>
      <c r="P55">
        <v>303.2</v>
      </c>
      <c r="Q55">
        <v>21495.74</v>
      </c>
      <c r="R55">
        <v>8426.547</v>
      </c>
      <c r="S55">
        <v>541.264</v>
      </c>
      <c r="T55">
        <v>15040.045</v>
      </c>
      <c r="U55">
        <v>15581.309</v>
      </c>
      <c r="V55">
        <v>-988.919</v>
      </c>
      <c r="W55">
        <v>49.977</v>
      </c>
      <c r="X55">
        <v>19708.56</v>
      </c>
      <c r="Y55">
        <v>778.129</v>
      </c>
      <c r="Z55">
        <v>976.78</v>
      </c>
      <c r="AA55" t="s">
        <v>58</v>
      </c>
      <c r="AB55">
        <v>-5021.433</v>
      </c>
      <c r="AC55">
        <v>0</v>
      </c>
      <c r="AD55">
        <v>244.44</v>
      </c>
      <c r="AE55">
        <v>244.44</v>
      </c>
      <c r="AF55">
        <v>0</v>
      </c>
      <c r="AG55">
        <v>244.44</v>
      </c>
      <c r="AH55">
        <v>244.44</v>
      </c>
      <c r="AI55">
        <v>8250</v>
      </c>
      <c r="AJ55">
        <v>21355.8</v>
      </c>
      <c r="AK55">
        <v>29605.8</v>
      </c>
      <c r="AL55">
        <v>20814.96</v>
      </c>
      <c r="AM55">
        <v>1560.35</v>
      </c>
      <c r="AN55">
        <v>19254.61</v>
      </c>
      <c r="AO55">
        <v>26.04</v>
      </c>
      <c r="AP55">
        <v>26.14</v>
      </c>
      <c r="AS55">
        <v>0</v>
      </c>
      <c r="AT55" s="7">
        <v>0</v>
      </c>
      <c r="AU55">
        <v>244.44</v>
      </c>
      <c r="AV55">
        <v>244.44</v>
      </c>
      <c r="AW55">
        <v>301</v>
      </c>
      <c r="AX55" s="7">
        <v>301</v>
      </c>
      <c r="AY55">
        <v>244.44</v>
      </c>
      <c r="AZ55">
        <v>244.44</v>
      </c>
      <c r="BC55" s="9">
        <f t="shared" si="0"/>
        <v>244.44</v>
      </c>
      <c r="BD55" s="9">
        <f t="shared" ref="BD55:BF55" si="118">AF55</f>
        <v>0</v>
      </c>
      <c r="BE55" s="9">
        <f t="shared" si="118"/>
        <v>244.44</v>
      </c>
      <c r="BF55" s="9">
        <f t="shared" si="118"/>
        <v>244.44</v>
      </c>
      <c r="BG55">
        <f t="shared" si="5"/>
        <v>0</v>
      </c>
      <c r="BH55" s="14">
        <f t="shared" si="6"/>
        <v>1</v>
      </c>
      <c r="BI55">
        <f t="shared" si="7"/>
        <v>1</v>
      </c>
      <c r="BJ55">
        <f t="shared" si="8"/>
        <v>244.44</v>
      </c>
      <c r="BK55" s="9">
        <f t="shared" si="2"/>
        <v>244.44</v>
      </c>
      <c r="BL55" s="9">
        <f t="shared" ref="BL55:BN55" si="119">AC55</f>
        <v>0</v>
      </c>
      <c r="BM55" s="9">
        <f t="shared" si="119"/>
        <v>244.44</v>
      </c>
      <c r="BN55" s="9">
        <f t="shared" si="119"/>
        <v>244.44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244.44</v>
      </c>
    </row>
    <row r="56" spans="1:70">
      <c r="A56">
        <v>21625.55</v>
      </c>
      <c r="B56">
        <v>-8445.36</v>
      </c>
      <c r="C56">
        <v>17598.38</v>
      </c>
      <c r="D56">
        <v>13890.35</v>
      </c>
      <c r="E56">
        <v>26.25</v>
      </c>
      <c r="F56">
        <v>6842</v>
      </c>
      <c r="G56">
        <v>195.89</v>
      </c>
      <c r="H56">
        <v>194.17</v>
      </c>
      <c r="I56">
        <v>267.45</v>
      </c>
      <c r="J56">
        <v>199.56</v>
      </c>
      <c r="K56">
        <v>328.78</v>
      </c>
      <c r="L56">
        <v>330.18</v>
      </c>
      <c r="M56">
        <v>751.51</v>
      </c>
      <c r="N56">
        <v>0</v>
      </c>
      <c r="O56">
        <v>0</v>
      </c>
      <c r="P56">
        <v>302.7</v>
      </c>
      <c r="Q56">
        <v>21462.25</v>
      </c>
      <c r="R56">
        <v>8542.358</v>
      </c>
      <c r="S56">
        <v>467.877</v>
      </c>
      <c r="T56">
        <v>14180.16</v>
      </c>
      <c r="U56">
        <v>14648.037</v>
      </c>
      <c r="V56">
        <v>-981.733</v>
      </c>
      <c r="W56">
        <v>49.967</v>
      </c>
      <c r="X56">
        <v>19322.41</v>
      </c>
      <c r="Y56">
        <v>1092.172</v>
      </c>
      <c r="Z56">
        <v>979</v>
      </c>
      <c r="AA56" t="s">
        <v>58</v>
      </c>
      <c r="AB56">
        <v>-4996.359</v>
      </c>
      <c r="AC56">
        <v>0</v>
      </c>
      <c r="AD56">
        <v>244.44</v>
      </c>
      <c r="AE56">
        <v>244.44</v>
      </c>
      <c r="AF56">
        <v>0</v>
      </c>
      <c r="AG56">
        <v>244.44</v>
      </c>
      <c r="AH56">
        <v>244.44</v>
      </c>
      <c r="AI56">
        <v>8275</v>
      </c>
      <c r="AJ56">
        <v>21329.7</v>
      </c>
      <c r="AK56">
        <v>29604.7</v>
      </c>
      <c r="AL56">
        <v>20531.44</v>
      </c>
      <c r="AM56">
        <v>1599.28</v>
      </c>
      <c r="AN56">
        <v>18932.16</v>
      </c>
      <c r="AO56">
        <v>26.25</v>
      </c>
      <c r="AP56">
        <v>26.36</v>
      </c>
      <c r="AS56">
        <v>0</v>
      </c>
      <c r="AT56" s="7">
        <v>0</v>
      </c>
      <c r="AU56">
        <v>244.44</v>
      </c>
      <c r="AV56">
        <v>244.44</v>
      </c>
      <c r="AW56">
        <v>301</v>
      </c>
      <c r="AX56" s="7">
        <v>301</v>
      </c>
      <c r="AY56">
        <v>244.44</v>
      </c>
      <c r="AZ56">
        <v>244.44</v>
      </c>
      <c r="BC56" s="9">
        <f t="shared" si="0"/>
        <v>244.44</v>
      </c>
      <c r="BD56" s="9">
        <f t="shared" ref="BD56:BF56" si="120">AF56</f>
        <v>0</v>
      </c>
      <c r="BE56" s="9">
        <f t="shared" si="120"/>
        <v>244.44</v>
      </c>
      <c r="BF56" s="9">
        <f t="shared" si="120"/>
        <v>244.44</v>
      </c>
      <c r="BG56">
        <f t="shared" si="5"/>
        <v>0</v>
      </c>
      <c r="BH56" s="14">
        <f t="shared" si="6"/>
        <v>1</v>
      </c>
      <c r="BI56">
        <f t="shared" si="7"/>
        <v>1</v>
      </c>
      <c r="BJ56">
        <f t="shared" si="8"/>
        <v>244.44</v>
      </c>
      <c r="BK56" s="9">
        <f t="shared" si="2"/>
        <v>244.44</v>
      </c>
      <c r="BL56" s="9">
        <f t="shared" ref="BL56:BN56" si="121">AC56</f>
        <v>0</v>
      </c>
      <c r="BM56" s="9">
        <f t="shared" si="121"/>
        <v>244.44</v>
      </c>
      <c r="BN56" s="9">
        <f t="shared" si="121"/>
        <v>244.44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244.44</v>
      </c>
    </row>
    <row r="57" spans="1:70">
      <c r="A57">
        <v>21533.83</v>
      </c>
      <c r="B57">
        <v>-8468.37</v>
      </c>
      <c r="C57">
        <v>17758.74</v>
      </c>
      <c r="D57">
        <v>13936.03</v>
      </c>
      <c r="E57">
        <v>26.72</v>
      </c>
      <c r="F57">
        <v>6869</v>
      </c>
      <c r="G57">
        <v>194.17</v>
      </c>
      <c r="H57">
        <v>194.17</v>
      </c>
      <c r="I57">
        <v>267.35</v>
      </c>
      <c r="J57">
        <v>200.36</v>
      </c>
      <c r="K57">
        <v>344.36</v>
      </c>
      <c r="L57">
        <v>347.85</v>
      </c>
      <c r="M57">
        <v>751.51</v>
      </c>
      <c r="N57">
        <v>0</v>
      </c>
      <c r="O57">
        <v>0</v>
      </c>
      <c r="P57">
        <v>303.1</v>
      </c>
      <c r="Q57">
        <v>21714.51</v>
      </c>
      <c r="R57">
        <v>8550.108</v>
      </c>
      <c r="S57">
        <v>510.123</v>
      </c>
      <c r="T57">
        <v>14345.087</v>
      </c>
      <c r="U57">
        <v>14855.21</v>
      </c>
      <c r="V57">
        <v>-883.959</v>
      </c>
      <c r="W57">
        <v>50.007</v>
      </c>
      <c r="X57">
        <v>19198.86</v>
      </c>
      <c r="Y57">
        <v>1104.303</v>
      </c>
      <c r="Z57">
        <v>812.09</v>
      </c>
      <c r="AA57" t="s">
        <v>58</v>
      </c>
      <c r="AB57">
        <v>-4992.998</v>
      </c>
      <c r="AC57">
        <v>0</v>
      </c>
      <c r="AD57">
        <v>244.44</v>
      </c>
      <c r="AE57">
        <v>244.44</v>
      </c>
      <c r="AF57">
        <v>0</v>
      </c>
      <c r="AG57">
        <v>244.44</v>
      </c>
      <c r="AH57">
        <v>244.44</v>
      </c>
      <c r="AI57">
        <v>8300</v>
      </c>
      <c r="AJ57">
        <v>21338.6</v>
      </c>
      <c r="AK57">
        <v>29638.6</v>
      </c>
      <c r="AL57">
        <v>20179.84</v>
      </c>
      <c r="AM57">
        <v>1645.64</v>
      </c>
      <c r="AN57">
        <v>18534.2</v>
      </c>
      <c r="AO57">
        <v>26.72</v>
      </c>
      <c r="AP57">
        <v>26.8</v>
      </c>
      <c r="AS57">
        <v>0</v>
      </c>
      <c r="AT57" s="7">
        <v>0</v>
      </c>
      <c r="AU57">
        <v>244.44</v>
      </c>
      <c r="AV57">
        <v>244.44</v>
      </c>
      <c r="AW57">
        <v>301</v>
      </c>
      <c r="AX57" s="7">
        <v>301</v>
      </c>
      <c r="AY57">
        <v>244.44</v>
      </c>
      <c r="AZ57">
        <v>244.44</v>
      </c>
      <c r="BC57" s="9">
        <f t="shared" si="0"/>
        <v>244.44</v>
      </c>
      <c r="BD57" s="9">
        <f t="shared" ref="BD57:BF57" si="122">AF57</f>
        <v>0</v>
      </c>
      <c r="BE57" s="9">
        <f t="shared" si="122"/>
        <v>244.44</v>
      </c>
      <c r="BF57" s="9">
        <f t="shared" si="122"/>
        <v>244.44</v>
      </c>
      <c r="BG57">
        <f t="shared" si="5"/>
        <v>0</v>
      </c>
      <c r="BH57" s="14">
        <f t="shared" si="6"/>
        <v>1</v>
      </c>
      <c r="BI57">
        <f t="shared" si="7"/>
        <v>1</v>
      </c>
      <c r="BJ57">
        <f t="shared" si="8"/>
        <v>244.44</v>
      </c>
      <c r="BK57" s="9">
        <f t="shared" si="2"/>
        <v>244.44</v>
      </c>
      <c r="BL57" s="9">
        <f t="shared" ref="BL57:BN57" si="123">AC57</f>
        <v>0</v>
      </c>
      <c r="BM57" s="9">
        <f t="shared" si="123"/>
        <v>244.44</v>
      </c>
      <c r="BN57" s="9">
        <f t="shared" si="123"/>
        <v>244.44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244.44</v>
      </c>
    </row>
    <row r="58" spans="1:70">
      <c r="A58">
        <v>21732.01</v>
      </c>
      <c r="B58">
        <v>-8831</v>
      </c>
      <c r="C58">
        <v>17724.04</v>
      </c>
      <c r="D58">
        <v>14192.6</v>
      </c>
      <c r="E58">
        <v>26.87</v>
      </c>
      <c r="F58">
        <v>6902</v>
      </c>
      <c r="G58">
        <v>194.17</v>
      </c>
      <c r="H58">
        <v>195.89</v>
      </c>
      <c r="I58">
        <v>267.2</v>
      </c>
      <c r="J58">
        <v>200.05</v>
      </c>
      <c r="K58">
        <v>362.27</v>
      </c>
      <c r="L58">
        <v>362.04</v>
      </c>
      <c r="M58">
        <v>751.92</v>
      </c>
      <c r="N58">
        <v>0</v>
      </c>
      <c r="O58">
        <v>0</v>
      </c>
      <c r="P58">
        <v>303.6</v>
      </c>
      <c r="Q58">
        <v>22023.53</v>
      </c>
      <c r="R58">
        <v>8852.771</v>
      </c>
      <c r="S58">
        <v>875.267</v>
      </c>
      <c r="T58">
        <v>14159.679</v>
      </c>
      <c r="U58">
        <v>15034.945</v>
      </c>
      <c r="V58">
        <v>-869.032</v>
      </c>
      <c r="W58">
        <v>49.974</v>
      </c>
      <c r="X58">
        <v>18844.75</v>
      </c>
      <c r="Y58">
        <v>1451.545</v>
      </c>
      <c r="Z58">
        <v>813.57</v>
      </c>
      <c r="AA58" t="s">
        <v>58</v>
      </c>
      <c r="AB58">
        <v>-5001.822</v>
      </c>
      <c r="AC58">
        <v>0</v>
      </c>
      <c r="AD58">
        <v>244.44</v>
      </c>
      <c r="AE58">
        <v>244.44</v>
      </c>
      <c r="AF58">
        <v>0</v>
      </c>
      <c r="AG58">
        <v>244.44</v>
      </c>
      <c r="AH58">
        <v>244.44</v>
      </c>
      <c r="AI58">
        <v>8333</v>
      </c>
      <c r="AJ58">
        <v>21399.1</v>
      </c>
      <c r="AK58">
        <v>29732.1</v>
      </c>
      <c r="AL58">
        <v>19711.65</v>
      </c>
      <c r="AM58">
        <v>1690.65</v>
      </c>
      <c r="AN58">
        <v>18021</v>
      </c>
      <c r="AO58">
        <v>26.87</v>
      </c>
      <c r="AP58">
        <v>26.99</v>
      </c>
      <c r="AS58">
        <v>0</v>
      </c>
      <c r="AT58" s="7">
        <v>0</v>
      </c>
      <c r="AU58">
        <v>244.44</v>
      </c>
      <c r="AV58">
        <v>244.44</v>
      </c>
      <c r="AW58">
        <v>301</v>
      </c>
      <c r="AX58" s="7">
        <v>301</v>
      </c>
      <c r="AY58">
        <v>244.44</v>
      </c>
      <c r="AZ58">
        <v>244.44</v>
      </c>
      <c r="BC58" s="9">
        <f t="shared" si="0"/>
        <v>244.44</v>
      </c>
      <c r="BD58" s="9">
        <f t="shared" ref="BD58:BF58" si="124">AF58</f>
        <v>0</v>
      </c>
      <c r="BE58" s="9">
        <f t="shared" si="124"/>
        <v>244.44</v>
      </c>
      <c r="BF58" s="9">
        <f t="shared" si="124"/>
        <v>244.44</v>
      </c>
      <c r="BG58">
        <f t="shared" si="5"/>
        <v>0</v>
      </c>
      <c r="BH58" s="14">
        <f t="shared" si="6"/>
        <v>1</v>
      </c>
      <c r="BI58">
        <f t="shared" si="7"/>
        <v>1</v>
      </c>
      <c r="BJ58">
        <f t="shared" si="8"/>
        <v>244.44</v>
      </c>
      <c r="BK58" s="9">
        <f t="shared" si="2"/>
        <v>244.44</v>
      </c>
      <c r="BL58" s="9">
        <f t="shared" ref="BL58:BN58" si="125">AC58</f>
        <v>0</v>
      </c>
      <c r="BM58" s="9">
        <f t="shared" si="125"/>
        <v>244.44</v>
      </c>
      <c r="BN58" s="9">
        <f t="shared" si="125"/>
        <v>244.44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244.44</v>
      </c>
    </row>
    <row r="59" spans="1:70">
      <c r="A59">
        <v>22150.36</v>
      </c>
      <c r="B59">
        <v>-8785</v>
      </c>
      <c r="C59">
        <v>17831.35</v>
      </c>
      <c r="D59">
        <v>14289.46</v>
      </c>
      <c r="E59">
        <v>27.69</v>
      </c>
      <c r="F59">
        <v>6944</v>
      </c>
      <c r="G59">
        <v>194.17</v>
      </c>
      <c r="H59">
        <v>196.74</v>
      </c>
      <c r="I59">
        <v>266.94</v>
      </c>
      <c r="J59">
        <v>199.41</v>
      </c>
      <c r="K59">
        <v>385.3</v>
      </c>
      <c r="L59">
        <v>389.95</v>
      </c>
      <c r="M59">
        <v>751.1</v>
      </c>
      <c r="N59">
        <v>0</v>
      </c>
      <c r="O59">
        <v>0</v>
      </c>
      <c r="P59">
        <v>303.4</v>
      </c>
      <c r="Q59">
        <v>22307.91</v>
      </c>
      <c r="R59">
        <v>8912.197</v>
      </c>
      <c r="S59">
        <v>910.335</v>
      </c>
      <c r="T59">
        <v>15110.171</v>
      </c>
      <c r="U59">
        <v>16020.506</v>
      </c>
      <c r="V59">
        <v>-860.742</v>
      </c>
      <c r="W59">
        <v>49.967</v>
      </c>
      <c r="X59">
        <v>19259.78</v>
      </c>
      <c r="Y59">
        <v>1032.145</v>
      </c>
      <c r="Z59">
        <v>914.61</v>
      </c>
      <c r="AA59" t="s">
        <v>58</v>
      </c>
      <c r="AB59">
        <v>-4993.138</v>
      </c>
      <c r="AC59">
        <v>0</v>
      </c>
      <c r="AD59">
        <v>244.44</v>
      </c>
      <c r="AE59">
        <v>244.44</v>
      </c>
      <c r="AF59">
        <v>0</v>
      </c>
      <c r="AG59">
        <v>244.44</v>
      </c>
      <c r="AH59">
        <v>244.44</v>
      </c>
      <c r="AI59">
        <v>8287</v>
      </c>
      <c r="AJ59">
        <v>21751.3</v>
      </c>
      <c r="AK59">
        <v>30038.3</v>
      </c>
      <c r="AL59">
        <v>19158.49</v>
      </c>
      <c r="AM59">
        <v>1736.68</v>
      </c>
      <c r="AN59">
        <v>17421.81</v>
      </c>
      <c r="AO59">
        <v>27.69</v>
      </c>
      <c r="AP59">
        <v>27.55</v>
      </c>
      <c r="AS59">
        <v>0</v>
      </c>
      <c r="AT59" s="7">
        <v>0</v>
      </c>
      <c r="AU59">
        <v>244.44</v>
      </c>
      <c r="AV59">
        <v>244.44</v>
      </c>
      <c r="AW59">
        <v>301</v>
      </c>
      <c r="AX59" s="7">
        <v>301</v>
      </c>
      <c r="AY59">
        <v>244.44</v>
      </c>
      <c r="AZ59">
        <v>244.44</v>
      </c>
      <c r="BC59" s="9">
        <f t="shared" si="0"/>
        <v>244.44</v>
      </c>
      <c r="BD59" s="9">
        <f t="shared" ref="BD59:BF59" si="126">AF59</f>
        <v>0</v>
      </c>
      <c r="BE59" s="9">
        <f t="shared" si="126"/>
        <v>244.44</v>
      </c>
      <c r="BF59" s="9">
        <f t="shared" si="126"/>
        <v>244.44</v>
      </c>
      <c r="BG59">
        <f t="shared" si="5"/>
        <v>0</v>
      </c>
      <c r="BH59" s="14">
        <f t="shared" si="6"/>
        <v>1</v>
      </c>
      <c r="BI59">
        <f t="shared" si="7"/>
        <v>1</v>
      </c>
      <c r="BJ59">
        <f t="shared" si="8"/>
        <v>244.44</v>
      </c>
      <c r="BK59" s="9">
        <f t="shared" si="2"/>
        <v>244.44</v>
      </c>
      <c r="BL59" s="9">
        <f t="shared" ref="BL59:BN59" si="127">AC59</f>
        <v>0</v>
      </c>
      <c r="BM59" s="9">
        <f t="shared" si="127"/>
        <v>244.44</v>
      </c>
      <c r="BN59" s="9">
        <f t="shared" si="127"/>
        <v>244.44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244.44</v>
      </c>
    </row>
    <row r="60" spans="1:70">
      <c r="A60">
        <v>22680.53</v>
      </c>
      <c r="B60">
        <v>-8742</v>
      </c>
      <c r="C60">
        <v>17951.68</v>
      </c>
      <c r="D60">
        <v>14639.91</v>
      </c>
      <c r="E60">
        <v>28.51</v>
      </c>
      <c r="F60">
        <v>6991</v>
      </c>
      <c r="G60">
        <v>195.89</v>
      </c>
      <c r="H60">
        <v>195.02</v>
      </c>
      <c r="I60">
        <v>265.88</v>
      </c>
      <c r="J60">
        <v>201.13</v>
      </c>
      <c r="K60">
        <v>407.17</v>
      </c>
      <c r="L60">
        <v>412.75</v>
      </c>
      <c r="M60">
        <v>754.39</v>
      </c>
      <c r="N60">
        <v>0</v>
      </c>
      <c r="O60">
        <v>0</v>
      </c>
      <c r="P60">
        <v>308.1</v>
      </c>
      <c r="Q60">
        <v>22859.64</v>
      </c>
      <c r="R60">
        <v>8789.694</v>
      </c>
      <c r="S60">
        <v>1029.954</v>
      </c>
      <c r="T60">
        <v>15605.918</v>
      </c>
      <c r="U60">
        <v>16635.872</v>
      </c>
      <c r="V60">
        <v>-580.775</v>
      </c>
      <c r="W60">
        <v>49.959</v>
      </c>
      <c r="X60">
        <v>19167.08</v>
      </c>
      <c r="Y60">
        <v>1203.713</v>
      </c>
      <c r="Z60">
        <v>935.36</v>
      </c>
      <c r="AA60" t="s">
        <v>58</v>
      </c>
      <c r="AB60">
        <v>-4988.516</v>
      </c>
      <c r="AC60">
        <v>0</v>
      </c>
      <c r="AD60">
        <v>244.44</v>
      </c>
      <c r="AE60">
        <v>244.44</v>
      </c>
      <c r="AF60">
        <v>0</v>
      </c>
      <c r="AG60">
        <v>244.44</v>
      </c>
      <c r="AH60">
        <v>244.44</v>
      </c>
      <c r="AI60">
        <v>8244</v>
      </c>
      <c r="AJ60">
        <v>22004.5</v>
      </c>
      <c r="AK60">
        <v>30248.5</v>
      </c>
      <c r="AL60">
        <v>18546.92</v>
      </c>
      <c r="AM60">
        <v>1789.41</v>
      </c>
      <c r="AN60">
        <v>16757.51</v>
      </c>
      <c r="AO60">
        <v>28.51</v>
      </c>
      <c r="AP60">
        <v>27.91</v>
      </c>
      <c r="AS60">
        <v>0</v>
      </c>
      <c r="AT60" s="7">
        <v>0</v>
      </c>
      <c r="AU60">
        <v>244.44</v>
      </c>
      <c r="AV60">
        <v>244.44</v>
      </c>
      <c r="AW60">
        <v>301</v>
      </c>
      <c r="AX60" s="7">
        <v>301</v>
      </c>
      <c r="AY60">
        <v>244.44</v>
      </c>
      <c r="AZ60">
        <v>244.44</v>
      </c>
      <c r="BC60" s="10">
        <f t="shared" si="0"/>
        <v>244.44</v>
      </c>
      <c r="BD60" s="10">
        <f t="shared" ref="BD60:BF60" si="128">AF60</f>
        <v>0</v>
      </c>
      <c r="BE60" s="10">
        <f t="shared" si="128"/>
        <v>244.44</v>
      </c>
      <c r="BF60" s="10">
        <f t="shared" si="128"/>
        <v>244.44</v>
      </c>
      <c r="BG60" s="1">
        <f t="shared" si="5"/>
        <v>0</v>
      </c>
      <c r="BH60" s="1">
        <f t="shared" si="6"/>
        <v>1</v>
      </c>
      <c r="BI60">
        <f t="shared" si="7"/>
        <v>1</v>
      </c>
      <c r="BJ60" s="1">
        <f t="shared" si="8"/>
        <v>244.44</v>
      </c>
      <c r="BK60" s="10">
        <f t="shared" si="2"/>
        <v>244.44</v>
      </c>
      <c r="BL60" s="10">
        <f t="shared" ref="BL60:BN60" si="129">AC60</f>
        <v>0</v>
      </c>
      <c r="BM60" s="10">
        <f t="shared" si="129"/>
        <v>244.44</v>
      </c>
      <c r="BN60" s="10">
        <f t="shared" si="129"/>
        <v>244.44</v>
      </c>
      <c r="BO60" s="1">
        <f t="shared" si="10"/>
        <v>0</v>
      </c>
      <c r="BP60" s="1">
        <f t="shared" si="11"/>
        <v>1</v>
      </c>
      <c r="BQ60">
        <f t="shared" si="12"/>
        <v>1</v>
      </c>
      <c r="BR60" s="1">
        <f t="shared" si="13"/>
        <v>244.44</v>
      </c>
    </row>
    <row r="61" spans="1:70">
      <c r="A61">
        <v>23098.56</v>
      </c>
      <c r="B61">
        <v>-8718</v>
      </c>
      <c r="C61">
        <v>18109.91</v>
      </c>
      <c r="D61">
        <v>14856.3</v>
      </c>
      <c r="E61">
        <v>28.38</v>
      </c>
      <c r="F61">
        <v>7000</v>
      </c>
      <c r="G61">
        <v>194.17</v>
      </c>
      <c r="H61">
        <v>195.02</v>
      </c>
      <c r="I61">
        <v>265.1</v>
      </c>
      <c r="J61">
        <v>199.39</v>
      </c>
      <c r="K61">
        <v>417.87</v>
      </c>
      <c r="L61">
        <v>421.12</v>
      </c>
      <c r="M61">
        <v>751.92</v>
      </c>
      <c r="N61">
        <v>0</v>
      </c>
      <c r="O61">
        <v>0</v>
      </c>
      <c r="P61">
        <v>302.9</v>
      </c>
      <c r="Q61">
        <v>23164.67</v>
      </c>
      <c r="R61">
        <v>8727.822</v>
      </c>
      <c r="S61">
        <v>1104.414</v>
      </c>
      <c r="T61">
        <v>15063.054</v>
      </c>
      <c r="U61">
        <v>16167.468</v>
      </c>
      <c r="V61">
        <v>-292.811</v>
      </c>
      <c r="W61">
        <v>49.975</v>
      </c>
      <c r="X61">
        <v>18708.92</v>
      </c>
      <c r="Y61">
        <v>1595.551</v>
      </c>
      <c r="Z61">
        <v>965.92</v>
      </c>
      <c r="AA61" t="s">
        <v>58</v>
      </c>
      <c r="AB61">
        <v>-4993.979</v>
      </c>
      <c r="AC61">
        <v>0</v>
      </c>
      <c r="AD61">
        <v>244.44</v>
      </c>
      <c r="AE61">
        <v>244.44</v>
      </c>
      <c r="AF61">
        <v>0</v>
      </c>
      <c r="AG61">
        <v>244.44</v>
      </c>
      <c r="AH61">
        <v>244.44</v>
      </c>
      <c r="AI61">
        <v>8201</v>
      </c>
      <c r="AJ61">
        <v>22320.4</v>
      </c>
      <c r="AK61">
        <v>30521.4</v>
      </c>
      <c r="AL61">
        <v>17840.04</v>
      </c>
      <c r="AM61">
        <v>1859.72</v>
      </c>
      <c r="AN61">
        <v>15980.32</v>
      </c>
      <c r="AO61">
        <v>28.38</v>
      </c>
      <c r="AP61">
        <v>27.77</v>
      </c>
      <c r="AS61">
        <v>0</v>
      </c>
      <c r="AT61" s="7">
        <v>0</v>
      </c>
      <c r="AU61">
        <v>244.44</v>
      </c>
      <c r="AV61">
        <v>244.44</v>
      </c>
      <c r="AW61">
        <v>301</v>
      </c>
      <c r="AX61" s="7">
        <v>301</v>
      </c>
      <c r="AY61">
        <v>244.44</v>
      </c>
      <c r="AZ61">
        <v>244.44</v>
      </c>
      <c r="BC61" s="9">
        <f t="shared" si="0"/>
        <v>244.44</v>
      </c>
      <c r="BD61" s="9">
        <f t="shared" ref="BD61:BF61" si="130">AF61</f>
        <v>0</v>
      </c>
      <c r="BE61" s="9">
        <f t="shared" si="130"/>
        <v>244.44</v>
      </c>
      <c r="BF61" s="9">
        <f t="shared" si="130"/>
        <v>244.44</v>
      </c>
      <c r="BG61">
        <f t="shared" si="5"/>
        <v>0</v>
      </c>
      <c r="BH61" s="14">
        <f t="shared" si="6"/>
        <v>1</v>
      </c>
      <c r="BI61">
        <f t="shared" si="7"/>
        <v>1</v>
      </c>
      <c r="BJ61">
        <f t="shared" si="8"/>
        <v>244.44</v>
      </c>
      <c r="BK61" s="9">
        <f t="shared" si="2"/>
        <v>244.44</v>
      </c>
      <c r="BL61" s="9">
        <f t="shared" ref="BL61:BN61" si="131">AC61</f>
        <v>0</v>
      </c>
      <c r="BM61" s="9">
        <f t="shared" si="131"/>
        <v>244.44</v>
      </c>
      <c r="BN61" s="9">
        <f t="shared" si="131"/>
        <v>244.44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244.44</v>
      </c>
    </row>
    <row r="62" spans="1:70">
      <c r="A62">
        <v>23737.98</v>
      </c>
      <c r="B62">
        <v>-8712</v>
      </c>
      <c r="C62">
        <v>18138.85</v>
      </c>
      <c r="D62">
        <v>15019.39</v>
      </c>
      <c r="E62">
        <v>27.78</v>
      </c>
      <c r="F62">
        <v>7000</v>
      </c>
      <c r="G62">
        <v>194.17</v>
      </c>
      <c r="H62">
        <v>194.17</v>
      </c>
      <c r="I62">
        <v>264.95</v>
      </c>
      <c r="J62">
        <v>201.8</v>
      </c>
      <c r="K62">
        <v>419.49</v>
      </c>
      <c r="L62">
        <v>420.42</v>
      </c>
      <c r="M62">
        <v>752.75</v>
      </c>
      <c r="N62">
        <v>0</v>
      </c>
      <c r="O62">
        <v>0</v>
      </c>
      <c r="P62">
        <v>308</v>
      </c>
      <c r="Q62">
        <v>23753.13</v>
      </c>
      <c r="R62">
        <v>8741.438</v>
      </c>
      <c r="S62">
        <v>1166.231</v>
      </c>
      <c r="T62">
        <v>14250.954</v>
      </c>
      <c r="U62">
        <v>15417.185</v>
      </c>
      <c r="V62">
        <v>-16.317</v>
      </c>
      <c r="W62">
        <v>49.963</v>
      </c>
      <c r="X62">
        <v>17924.92</v>
      </c>
      <c r="Y62">
        <v>2258.379</v>
      </c>
      <c r="Z62">
        <v>952.77</v>
      </c>
      <c r="AA62" t="s">
        <v>58</v>
      </c>
      <c r="AB62">
        <v>-4979.271</v>
      </c>
      <c r="AC62">
        <v>0</v>
      </c>
      <c r="AD62">
        <v>244.44</v>
      </c>
      <c r="AE62">
        <v>244.44</v>
      </c>
      <c r="AF62">
        <v>0</v>
      </c>
      <c r="AG62">
        <v>244.44</v>
      </c>
      <c r="AH62">
        <v>244.44</v>
      </c>
      <c r="AI62">
        <v>8167</v>
      </c>
      <c r="AJ62">
        <v>22644.2</v>
      </c>
      <c r="AK62">
        <v>30811.2</v>
      </c>
      <c r="AL62">
        <v>17183.11</v>
      </c>
      <c r="AM62">
        <v>1940.01</v>
      </c>
      <c r="AN62">
        <v>15243.1</v>
      </c>
      <c r="AO62">
        <v>27.78</v>
      </c>
      <c r="AP62">
        <v>27.09</v>
      </c>
      <c r="AS62">
        <v>0</v>
      </c>
      <c r="AT62" s="7">
        <v>0</v>
      </c>
      <c r="AU62">
        <v>244.44</v>
      </c>
      <c r="AV62">
        <v>244.44</v>
      </c>
      <c r="AW62">
        <v>301</v>
      </c>
      <c r="AX62" s="7">
        <v>301</v>
      </c>
      <c r="AY62">
        <v>244.44</v>
      </c>
      <c r="AZ62">
        <v>244.44</v>
      </c>
      <c r="BC62" s="9">
        <f t="shared" si="0"/>
        <v>244.44</v>
      </c>
      <c r="BD62" s="9">
        <f t="shared" ref="BD62:BF62" si="132">AF62</f>
        <v>0</v>
      </c>
      <c r="BE62" s="9">
        <f t="shared" si="132"/>
        <v>244.44</v>
      </c>
      <c r="BF62" s="9">
        <f t="shared" si="132"/>
        <v>244.44</v>
      </c>
      <c r="BG62">
        <f t="shared" si="5"/>
        <v>0</v>
      </c>
      <c r="BH62" s="14">
        <f t="shared" si="6"/>
        <v>1</v>
      </c>
      <c r="BI62">
        <f t="shared" si="7"/>
        <v>1</v>
      </c>
      <c r="BJ62">
        <f t="shared" si="8"/>
        <v>244.44</v>
      </c>
      <c r="BK62" s="9">
        <f t="shared" si="2"/>
        <v>244.44</v>
      </c>
      <c r="BL62" s="9">
        <f t="shared" ref="BL62:BN62" si="133">AC62</f>
        <v>0</v>
      </c>
      <c r="BM62" s="9">
        <f t="shared" si="133"/>
        <v>244.44</v>
      </c>
      <c r="BN62" s="9">
        <f t="shared" si="133"/>
        <v>244.44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244.44</v>
      </c>
    </row>
    <row r="63" spans="1:70">
      <c r="A63">
        <v>23896.15</v>
      </c>
      <c r="B63">
        <v>-8566.39</v>
      </c>
      <c r="C63">
        <v>18553.27</v>
      </c>
      <c r="D63">
        <v>15096.53</v>
      </c>
      <c r="E63">
        <v>27.25</v>
      </c>
      <c r="F63">
        <v>6999</v>
      </c>
      <c r="G63">
        <v>193.33</v>
      </c>
      <c r="H63">
        <v>195.89</v>
      </c>
      <c r="I63">
        <v>264.51</v>
      </c>
      <c r="J63">
        <v>201.28</v>
      </c>
      <c r="K63">
        <v>418.56</v>
      </c>
      <c r="L63">
        <v>419.49</v>
      </c>
      <c r="M63">
        <v>752.75</v>
      </c>
      <c r="N63">
        <v>0</v>
      </c>
      <c r="O63">
        <v>0</v>
      </c>
      <c r="P63">
        <v>304.9</v>
      </c>
      <c r="Q63">
        <v>24122.66</v>
      </c>
      <c r="R63">
        <v>8558.422</v>
      </c>
      <c r="S63">
        <v>1265.042</v>
      </c>
      <c r="T63">
        <v>13537.752</v>
      </c>
      <c r="U63">
        <v>14802.794</v>
      </c>
      <c r="V63">
        <v>272.331</v>
      </c>
      <c r="W63">
        <v>49.976</v>
      </c>
      <c r="X63">
        <v>17515.76</v>
      </c>
      <c r="Y63">
        <v>2680.678</v>
      </c>
      <c r="Z63">
        <v>956.05</v>
      </c>
      <c r="AA63" t="s">
        <v>58</v>
      </c>
      <c r="AB63">
        <v>-4986.834</v>
      </c>
      <c r="AC63">
        <v>0</v>
      </c>
      <c r="AD63">
        <v>244.44</v>
      </c>
      <c r="AE63">
        <v>244.44</v>
      </c>
      <c r="AF63">
        <v>0</v>
      </c>
      <c r="AG63">
        <v>244.44</v>
      </c>
      <c r="AH63">
        <v>244.44</v>
      </c>
      <c r="AI63">
        <v>8060</v>
      </c>
      <c r="AJ63">
        <v>22892.6</v>
      </c>
      <c r="AK63">
        <v>30952.6</v>
      </c>
      <c r="AL63">
        <v>16303.75</v>
      </c>
      <c r="AM63">
        <v>1989.07</v>
      </c>
      <c r="AN63">
        <v>14314.68</v>
      </c>
      <c r="AO63">
        <v>27.25</v>
      </c>
      <c r="AP63">
        <v>26.79</v>
      </c>
      <c r="AS63">
        <v>0</v>
      </c>
      <c r="AT63" s="7">
        <v>0</v>
      </c>
      <c r="AU63">
        <v>244.44</v>
      </c>
      <c r="AV63">
        <v>244.44</v>
      </c>
      <c r="AW63">
        <v>301</v>
      </c>
      <c r="AX63" s="7">
        <v>301</v>
      </c>
      <c r="AY63">
        <v>244.44</v>
      </c>
      <c r="AZ63">
        <v>244.44</v>
      </c>
      <c r="BC63" s="9">
        <f t="shared" si="0"/>
        <v>244.44</v>
      </c>
      <c r="BD63" s="9">
        <f t="shared" ref="BD63:BF63" si="134">AF63</f>
        <v>0</v>
      </c>
      <c r="BE63" s="9">
        <f t="shared" si="134"/>
        <v>244.44</v>
      </c>
      <c r="BF63" s="9">
        <f t="shared" si="134"/>
        <v>244.44</v>
      </c>
      <c r="BG63">
        <f t="shared" si="5"/>
        <v>0</v>
      </c>
      <c r="BH63" s="14">
        <f t="shared" si="6"/>
        <v>1</v>
      </c>
      <c r="BI63">
        <f t="shared" si="7"/>
        <v>1</v>
      </c>
      <c r="BJ63">
        <f t="shared" si="8"/>
        <v>244.44</v>
      </c>
      <c r="BK63" s="9">
        <f t="shared" si="2"/>
        <v>244.44</v>
      </c>
      <c r="BL63" s="9">
        <f t="shared" ref="BL63:BN63" si="135">AC63</f>
        <v>0</v>
      </c>
      <c r="BM63" s="9">
        <f t="shared" si="135"/>
        <v>244.44</v>
      </c>
      <c r="BN63" s="9">
        <f t="shared" si="135"/>
        <v>244.44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244.44</v>
      </c>
    </row>
    <row r="64" spans="1:70">
      <c r="A64">
        <v>24582.33</v>
      </c>
      <c r="B64">
        <v>-8050.21</v>
      </c>
      <c r="C64">
        <v>19848.51</v>
      </c>
      <c r="D64">
        <v>14751</v>
      </c>
      <c r="E64">
        <v>230</v>
      </c>
      <c r="F64">
        <v>6998</v>
      </c>
      <c r="G64">
        <v>198.46</v>
      </c>
      <c r="H64">
        <v>198.46</v>
      </c>
      <c r="I64">
        <v>338.34</v>
      </c>
      <c r="J64">
        <v>266.68</v>
      </c>
      <c r="K64">
        <v>449.03</v>
      </c>
      <c r="L64">
        <v>450.43</v>
      </c>
      <c r="M64">
        <v>751.92</v>
      </c>
      <c r="N64">
        <v>0</v>
      </c>
      <c r="O64">
        <v>0</v>
      </c>
      <c r="P64">
        <v>380.9</v>
      </c>
      <c r="Q64">
        <v>24544.62</v>
      </c>
      <c r="R64">
        <v>8056.312</v>
      </c>
      <c r="S64">
        <v>1365.034</v>
      </c>
      <c r="T64">
        <v>12640.474</v>
      </c>
      <c r="U64">
        <v>14005.508</v>
      </c>
      <c r="V64">
        <v>273.113</v>
      </c>
      <c r="W64">
        <v>49.967</v>
      </c>
      <c r="X64">
        <v>16841.84</v>
      </c>
      <c r="Y64">
        <v>3325.898</v>
      </c>
      <c r="Z64">
        <v>970.64</v>
      </c>
      <c r="AA64" t="s">
        <v>58</v>
      </c>
      <c r="AB64">
        <v>-4853.482</v>
      </c>
      <c r="AC64">
        <v>230</v>
      </c>
      <c r="AD64">
        <v>0</v>
      </c>
      <c r="AE64">
        <v>230</v>
      </c>
      <c r="AF64">
        <v>0</v>
      </c>
      <c r="AG64">
        <v>244.44</v>
      </c>
      <c r="AH64">
        <v>244.44</v>
      </c>
      <c r="AI64">
        <v>7955</v>
      </c>
      <c r="AJ64">
        <v>23356.2</v>
      </c>
      <c r="AK64">
        <v>31311.2</v>
      </c>
      <c r="AL64">
        <v>15257</v>
      </c>
      <c r="AM64">
        <v>2034.73</v>
      </c>
      <c r="AN64">
        <v>13222.27</v>
      </c>
      <c r="AO64">
        <v>230</v>
      </c>
      <c r="AP64">
        <v>27.06</v>
      </c>
      <c r="AS64">
        <v>0</v>
      </c>
      <c r="AT64" s="7">
        <v>0</v>
      </c>
      <c r="AU64">
        <v>244.44</v>
      </c>
      <c r="AV64">
        <v>230</v>
      </c>
      <c r="AW64">
        <v>301</v>
      </c>
      <c r="AX64" s="7">
        <v>378.67</v>
      </c>
      <c r="AY64">
        <v>244.44</v>
      </c>
      <c r="AZ64">
        <v>230</v>
      </c>
      <c r="BC64" s="9">
        <f t="shared" si="0"/>
        <v>244.44</v>
      </c>
      <c r="BD64" s="9">
        <f t="shared" ref="BD64:BF64" si="136">AF64</f>
        <v>0</v>
      </c>
      <c r="BE64" s="9">
        <f t="shared" si="136"/>
        <v>244.44</v>
      </c>
      <c r="BF64" s="9">
        <f t="shared" si="136"/>
        <v>244.44</v>
      </c>
      <c r="BG64">
        <f t="shared" si="5"/>
        <v>0</v>
      </c>
      <c r="BH64" s="14">
        <f t="shared" si="6"/>
        <v>1</v>
      </c>
      <c r="BI64">
        <f t="shared" si="7"/>
        <v>1</v>
      </c>
      <c r="BJ64">
        <f t="shared" si="8"/>
        <v>244.44</v>
      </c>
      <c r="BK64" s="9">
        <f t="shared" si="2"/>
        <v>230</v>
      </c>
      <c r="BL64" s="9">
        <f t="shared" ref="BL64:BN64" si="137">AC64</f>
        <v>230</v>
      </c>
      <c r="BM64" s="9">
        <f t="shared" si="137"/>
        <v>0</v>
      </c>
      <c r="BN64" s="9">
        <f t="shared" si="137"/>
        <v>230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24894.93</v>
      </c>
      <c r="B65">
        <v>-8640.37</v>
      </c>
      <c r="C65">
        <v>21941.76</v>
      </c>
      <c r="D65">
        <v>13681.16</v>
      </c>
      <c r="E65">
        <v>282.2</v>
      </c>
      <c r="F65">
        <v>6999</v>
      </c>
      <c r="G65">
        <v>347.12</v>
      </c>
      <c r="H65">
        <v>339.43</v>
      </c>
      <c r="I65">
        <v>424.44</v>
      </c>
      <c r="J65">
        <v>344.5</v>
      </c>
      <c r="K65">
        <v>464.15</v>
      </c>
      <c r="L65">
        <v>467.64</v>
      </c>
      <c r="M65">
        <v>767.96</v>
      </c>
      <c r="N65">
        <v>0</v>
      </c>
      <c r="O65">
        <v>0</v>
      </c>
      <c r="P65">
        <v>482.1</v>
      </c>
      <c r="Q65">
        <v>25454.72</v>
      </c>
      <c r="R65">
        <v>8777.788</v>
      </c>
      <c r="S65">
        <v>1555.557</v>
      </c>
      <c r="T65">
        <v>11278.421</v>
      </c>
      <c r="U65">
        <v>12833.978</v>
      </c>
      <c r="V65">
        <v>272.05</v>
      </c>
      <c r="W65">
        <v>49.964</v>
      </c>
      <c r="X65">
        <v>14950.62</v>
      </c>
      <c r="Y65">
        <v>5531.125</v>
      </c>
      <c r="Z65">
        <v>985.35</v>
      </c>
      <c r="AA65" t="s">
        <v>58</v>
      </c>
      <c r="AB65">
        <v>-4713.687</v>
      </c>
      <c r="AC65">
        <v>282.2</v>
      </c>
      <c r="AD65">
        <v>0</v>
      </c>
      <c r="AE65">
        <v>282.2</v>
      </c>
      <c r="AF65">
        <v>0</v>
      </c>
      <c r="AG65">
        <v>222.22</v>
      </c>
      <c r="AH65">
        <v>222.22</v>
      </c>
      <c r="AI65">
        <v>7848</v>
      </c>
      <c r="AJ65">
        <v>23790.3</v>
      </c>
      <c r="AK65">
        <v>31638.3</v>
      </c>
      <c r="AL65">
        <v>14102.6</v>
      </c>
      <c r="AM65">
        <v>2100.25</v>
      </c>
      <c r="AN65">
        <v>12002.35</v>
      </c>
      <c r="AO65">
        <v>282.2</v>
      </c>
      <c r="AP65">
        <v>23.77</v>
      </c>
      <c r="AS65">
        <v>0</v>
      </c>
      <c r="AT65" s="7">
        <v>0</v>
      </c>
      <c r="AU65">
        <v>222.22</v>
      </c>
      <c r="AV65">
        <v>282.2</v>
      </c>
      <c r="AW65">
        <v>365.42</v>
      </c>
      <c r="AX65" s="7">
        <v>477.67</v>
      </c>
      <c r="AY65">
        <v>222.22</v>
      </c>
      <c r="AZ65">
        <v>282.2</v>
      </c>
      <c r="BC65" s="9">
        <f t="shared" ref="BC65:BC97" si="138">AU65</f>
        <v>222.22</v>
      </c>
      <c r="BD65" s="9">
        <f t="shared" ref="BD65:BF65" si="139">AF65</f>
        <v>0</v>
      </c>
      <c r="BE65" s="9">
        <f t="shared" si="139"/>
        <v>222.22</v>
      </c>
      <c r="BF65" s="9">
        <f t="shared" si="139"/>
        <v>222.22</v>
      </c>
      <c r="BG65">
        <f t="shared" si="5"/>
        <v>0</v>
      </c>
      <c r="BH65" s="14">
        <f t="shared" si="6"/>
        <v>1</v>
      </c>
      <c r="BI65">
        <f t="shared" si="7"/>
        <v>1</v>
      </c>
      <c r="BJ65">
        <f t="shared" si="8"/>
        <v>222.22</v>
      </c>
      <c r="BK65" s="9">
        <f t="shared" ref="BK65:BK97" si="140">AV65</f>
        <v>282.2</v>
      </c>
      <c r="BL65" s="9">
        <f t="shared" ref="BL65:BN65" si="141">AC65</f>
        <v>282.2</v>
      </c>
      <c r="BM65" s="9">
        <f t="shared" si="141"/>
        <v>0</v>
      </c>
      <c r="BN65" s="9">
        <f t="shared" si="141"/>
        <v>282.2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25758.41</v>
      </c>
      <c r="B66">
        <v>-7794</v>
      </c>
      <c r="C66">
        <v>22493.43</v>
      </c>
      <c r="D66">
        <v>12621.96</v>
      </c>
      <c r="E66">
        <v>272.4</v>
      </c>
      <c r="F66">
        <v>6850</v>
      </c>
      <c r="G66">
        <v>300.97</v>
      </c>
      <c r="H66">
        <v>304.41</v>
      </c>
      <c r="I66">
        <v>503.67</v>
      </c>
      <c r="J66">
        <v>434.81</v>
      </c>
      <c r="K66">
        <v>451.13</v>
      </c>
      <c r="L66">
        <v>452.99</v>
      </c>
      <c r="M66">
        <v>753.98</v>
      </c>
      <c r="N66">
        <v>0</v>
      </c>
      <c r="O66">
        <v>0</v>
      </c>
      <c r="P66">
        <v>575.1</v>
      </c>
      <c r="Q66">
        <v>25692.63</v>
      </c>
      <c r="R66">
        <v>8089.787</v>
      </c>
      <c r="S66">
        <v>1806.938</v>
      </c>
      <c r="T66">
        <v>9844.34</v>
      </c>
      <c r="U66">
        <v>11651.278</v>
      </c>
      <c r="V66">
        <v>561.322</v>
      </c>
      <c r="W66">
        <v>49.967</v>
      </c>
      <c r="X66">
        <v>13825.03</v>
      </c>
      <c r="Y66">
        <v>5988.133</v>
      </c>
      <c r="Z66">
        <v>990.35</v>
      </c>
      <c r="AA66" t="s">
        <v>58</v>
      </c>
      <c r="AB66">
        <v>-4516.32</v>
      </c>
      <c r="AC66">
        <v>272.4</v>
      </c>
      <c r="AD66">
        <v>0</v>
      </c>
      <c r="AE66">
        <v>272.4</v>
      </c>
      <c r="AF66">
        <v>268</v>
      </c>
      <c r="AG66">
        <v>0</v>
      </c>
      <c r="AH66">
        <v>268</v>
      </c>
      <c r="AI66">
        <v>7796</v>
      </c>
      <c r="AJ66">
        <v>24270.6</v>
      </c>
      <c r="AK66">
        <v>32066.6</v>
      </c>
      <c r="AL66">
        <v>12724.26</v>
      </c>
      <c r="AM66">
        <v>2126.69</v>
      </c>
      <c r="AN66">
        <v>10597.57</v>
      </c>
      <c r="AO66">
        <v>272.4</v>
      </c>
      <c r="AP66">
        <v>268</v>
      </c>
      <c r="AS66">
        <v>0</v>
      </c>
      <c r="AT66" s="7">
        <v>0</v>
      </c>
      <c r="AU66">
        <v>268</v>
      </c>
      <c r="AV66">
        <v>272.4</v>
      </c>
      <c r="AW66">
        <v>464.42</v>
      </c>
      <c r="AX66" s="7">
        <v>576.67</v>
      </c>
      <c r="AY66">
        <v>268</v>
      </c>
      <c r="AZ66">
        <v>272.4</v>
      </c>
      <c r="BC66" s="9">
        <f t="shared" si="138"/>
        <v>268</v>
      </c>
      <c r="BD66" s="9">
        <f t="shared" ref="BD66:BF66" si="142">AF66</f>
        <v>268</v>
      </c>
      <c r="BE66" s="9">
        <f t="shared" si="142"/>
        <v>0</v>
      </c>
      <c r="BF66" s="9">
        <f t="shared" si="142"/>
        <v>268</v>
      </c>
      <c r="BG66">
        <f t="shared" ref="BG66:BG97" si="143">IF(BC66=0,1,0)</f>
        <v>0</v>
      </c>
      <c r="BH66" s="14">
        <f t="shared" ref="BH66:BH97" si="144">IF(BE66&gt;100,1,0)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272.4</v>
      </c>
      <c r="BL66" s="9">
        <f t="shared" ref="BL66:BN66" si="147">AC66</f>
        <v>272.4</v>
      </c>
      <c r="BM66" s="9">
        <f t="shared" si="147"/>
        <v>0</v>
      </c>
      <c r="BN66" s="9">
        <f t="shared" si="147"/>
        <v>272.4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26520.56</v>
      </c>
      <c r="B67">
        <v>-7629</v>
      </c>
      <c r="C67">
        <v>25409</v>
      </c>
      <c r="D67">
        <v>11526.21</v>
      </c>
      <c r="E67">
        <v>300</v>
      </c>
      <c r="F67">
        <v>6471</v>
      </c>
      <c r="G67">
        <v>447.97</v>
      </c>
      <c r="H67">
        <v>448.82</v>
      </c>
      <c r="I67">
        <v>582.73</v>
      </c>
      <c r="J67">
        <v>515.69</v>
      </c>
      <c r="K67">
        <v>450.2</v>
      </c>
      <c r="L67">
        <v>454.15</v>
      </c>
      <c r="M67">
        <v>752.34</v>
      </c>
      <c r="N67">
        <v>0</v>
      </c>
      <c r="O67">
        <v>0</v>
      </c>
      <c r="P67">
        <v>586.5</v>
      </c>
      <c r="Q67">
        <v>26611.01</v>
      </c>
      <c r="R67">
        <v>7643.235</v>
      </c>
      <c r="S67">
        <v>2026.168</v>
      </c>
      <c r="T67">
        <v>8504.551</v>
      </c>
      <c r="U67">
        <v>10530.718</v>
      </c>
      <c r="V67">
        <v>506.218</v>
      </c>
      <c r="W67">
        <v>49.965</v>
      </c>
      <c r="X67">
        <v>12272.43</v>
      </c>
      <c r="Y67">
        <v>7350.02</v>
      </c>
      <c r="Z67">
        <v>987.13</v>
      </c>
      <c r="AA67" t="s">
        <v>58</v>
      </c>
      <c r="AB67">
        <v>-4126.63</v>
      </c>
      <c r="AC67">
        <v>300</v>
      </c>
      <c r="AD67">
        <v>0</v>
      </c>
      <c r="AE67">
        <v>300</v>
      </c>
      <c r="AF67">
        <v>282</v>
      </c>
      <c r="AG67">
        <v>0</v>
      </c>
      <c r="AH67">
        <v>282</v>
      </c>
      <c r="AI67">
        <v>7640</v>
      </c>
      <c r="AJ67">
        <v>25384</v>
      </c>
      <c r="AK67">
        <v>33024</v>
      </c>
      <c r="AL67">
        <v>11455.19</v>
      </c>
      <c r="AM67">
        <v>2137.1</v>
      </c>
      <c r="AN67">
        <v>9318.09</v>
      </c>
      <c r="AO67">
        <v>300</v>
      </c>
      <c r="AP67">
        <v>282</v>
      </c>
      <c r="AS67">
        <v>0</v>
      </c>
      <c r="AT67" s="7">
        <v>0</v>
      </c>
      <c r="AU67">
        <v>282</v>
      </c>
      <c r="AV67">
        <v>300</v>
      </c>
      <c r="AW67">
        <v>563.42</v>
      </c>
      <c r="AX67" s="7">
        <v>580</v>
      </c>
      <c r="AY67">
        <v>282</v>
      </c>
      <c r="AZ67">
        <v>300</v>
      </c>
      <c r="BC67" s="10">
        <f t="shared" si="138"/>
        <v>282</v>
      </c>
      <c r="BD67" s="10">
        <f t="shared" ref="BD67:BF67" si="152">AF67</f>
        <v>282</v>
      </c>
      <c r="BE67" s="10">
        <f t="shared" si="152"/>
        <v>0</v>
      </c>
      <c r="BF67" s="10">
        <f t="shared" si="152"/>
        <v>282</v>
      </c>
      <c r="BG67" s="1">
        <f t="shared" si="143"/>
        <v>0</v>
      </c>
      <c r="BH67" s="1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300</v>
      </c>
      <c r="BL67" s="10">
        <f t="shared" ref="BL67:BN67" si="153">AC67</f>
        <v>300</v>
      </c>
      <c r="BM67" s="10">
        <f t="shared" si="153"/>
        <v>0</v>
      </c>
      <c r="BN67" s="10">
        <f t="shared" si="153"/>
        <v>300</v>
      </c>
      <c r="BO67" s="1">
        <f t="shared" si="148"/>
        <v>0</v>
      </c>
      <c r="BP67" s="1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27179.11</v>
      </c>
      <c r="B68">
        <v>-7492</v>
      </c>
      <c r="C68">
        <v>27352.13</v>
      </c>
      <c r="D68">
        <v>10267.38</v>
      </c>
      <c r="E68">
        <v>302</v>
      </c>
      <c r="F68">
        <v>6155</v>
      </c>
      <c r="G68">
        <v>598.35</v>
      </c>
      <c r="H68">
        <v>597.51</v>
      </c>
      <c r="I68">
        <v>649.41</v>
      </c>
      <c r="J68">
        <v>591.25</v>
      </c>
      <c r="K68">
        <v>449.73</v>
      </c>
      <c r="L68">
        <v>452.52</v>
      </c>
      <c r="M68">
        <v>751.92</v>
      </c>
      <c r="N68">
        <v>0</v>
      </c>
      <c r="O68">
        <v>0</v>
      </c>
      <c r="P68">
        <v>584.3</v>
      </c>
      <c r="Q68">
        <v>27406.52</v>
      </c>
      <c r="R68">
        <v>7444.041</v>
      </c>
      <c r="S68">
        <v>2311.166</v>
      </c>
      <c r="T68">
        <v>7130.679</v>
      </c>
      <c r="U68">
        <v>9441.845</v>
      </c>
      <c r="V68">
        <v>610.047</v>
      </c>
      <c r="W68">
        <v>49.972</v>
      </c>
      <c r="X68">
        <v>10551.8</v>
      </c>
      <c r="Y68">
        <v>8956.844</v>
      </c>
      <c r="Z68">
        <v>1263.18</v>
      </c>
      <c r="AA68" t="s">
        <v>58</v>
      </c>
      <c r="AB68">
        <v>-3804.315</v>
      </c>
      <c r="AC68">
        <v>302</v>
      </c>
      <c r="AD68">
        <v>0</v>
      </c>
      <c r="AE68">
        <v>302</v>
      </c>
      <c r="AF68">
        <v>302</v>
      </c>
      <c r="AG68">
        <v>0</v>
      </c>
      <c r="AH68">
        <v>302</v>
      </c>
      <c r="AI68">
        <v>7509</v>
      </c>
      <c r="AJ68">
        <v>26061.3</v>
      </c>
      <c r="AK68">
        <v>33570.3</v>
      </c>
      <c r="AL68">
        <v>10045.07</v>
      </c>
      <c r="AM68">
        <v>2124.5</v>
      </c>
      <c r="AN68">
        <v>7920.57</v>
      </c>
      <c r="AO68">
        <v>302</v>
      </c>
      <c r="AP68">
        <v>302</v>
      </c>
      <c r="AS68">
        <v>0</v>
      </c>
      <c r="AT68" s="7">
        <v>0</v>
      </c>
      <c r="AU68">
        <v>302</v>
      </c>
      <c r="AV68">
        <v>302</v>
      </c>
      <c r="AW68">
        <v>580</v>
      </c>
      <c r="AX68" s="7">
        <v>580</v>
      </c>
      <c r="AY68">
        <v>302</v>
      </c>
      <c r="AZ68">
        <v>302</v>
      </c>
      <c r="BC68" s="9">
        <f t="shared" si="138"/>
        <v>302</v>
      </c>
      <c r="BD68" s="9">
        <f t="shared" ref="BD68:BF68" si="154">AF68</f>
        <v>302</v>
      </c>
      <c r="BE68" s="9">
        <f t="shared" si="154"/>
        <v>0</v>
      </c>
      <c r="BF68" s="9">
        <f t="shared" si="154"/>
        <v>302</v>
      </c>
      <c r="BG68">
        <f t="shared" si="143"/>
        <v>0</v>
      </c>
      <c r="BH68" s="14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302</v>
      </c>
      <c r="BL68" s="9">
        <f t="shared" ref="BL68:BN68" si="155">AC68</f>
        <v>302</v>
      </c>
      <c r="BM68" s="9">
        <f t="shared" si="155"/>
        <v>0</v>
      </c>
      <c r="BN68" s="9">
        <f t="shared" si="155"/>
        <v>302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28176.06</v>
      </c>
      <c r="B69">
        <v>-7343</v>
      </c>
      <c r="C69">
        <v>30708.46</v>
      </c>
      <c r="D69">
        <v>9074.69</v>
      </c>
      <c r="E69">
        <v>350</v>
      </c>
      <c r="F69">
        <v>5811</v>
      </c>
      <c r="G69">
        <v>630.83</v>
      </c>
      <c r="H69">
        <v>626.55</v>
      </c>
      <c r="I69">
        <v>661.95</v>
      </c>
      <c r="J69">
        <v>646.61</v>
      </c>
      <c r="K69">
        <v>472.29</v>
      </c>
      <c r="L69">
        <v>474.39</v>
      </c>
      <c r="M69">
        <v>772.89</v>
      </c>
      <c r="N69">
        <v>0</v>
      </c>
      <c r="O69">
        <v>0</v>
      </c>
      <c r="P69">
        <v>606.1</v>
      </c>
      <c r="Q69">
        <v>27976.04</v>
      </c>
      <c r="R69">
        <v>7573.778</v>
      </c>
      <c r="S69">
        <v>2460.666</v>
      </c>
      <c r="T69">
        <v>5776.009</v>
      </c>
      <c r="U69">
        <v>8236.675</v>
      </c>
      <c r="V69">
        <v>446.374</v>
      </c>
      <c r="W69">
        <v>49.996</v>
      </c>
      <c r="X69">
        <v>8601.375</v>
      </c>
      <c r="Y69">
        <v>11046.8</v>
      </c>
      <c r="Z69">
        <v>1209.12</v>
      </c>
      <c r="AA69" t="s">
        <v>58</v>
      </c>
      <c r="AB69">
        <v>-3362.237</v>
      </c>
      <c r="AC69">
        <v>350</v>
      </c>
      <c r="AD69">
        <v>0</v>
      </c>
      <c r="AE69">
        <v>350</v>
      </c>
      <c r="AF69">
        <v>350</v>
      </c>
      <c r="AG69">
        <v>0</v>
      </c>
      <c r="AH69">
        <v>350</v>
      </c>
      <c r="AI69">
        <v>7368</v>
      </c>
      <c r="AJ69">
        <v>27068.9</v>
      </c>
      <c r="AK69">
        <v>34436.9</v>
      </c>
      <c r="AL69">
        <v>8493.29</v>
      </c>
      <c r="AM69">
        <v>1956.6</v>
      </c>
      <c r="AN69">
        <v>6536.69</v>
      </c>
      <c r="AO69">
        <v>350</v>
      </c>
      <c r="AP69">
        <v>350</v>
      </c>
      <c r="AS69">
        <v>0</v>
      </c>
      <c r="AT69" s="7">
        <v>0</v>
      </c>
      <c r="AU69">
        <v>350</v>
      </c>
      <c r="AV69">
        <v>350</v>
      </c>
      <c r="AW69">
        <v>602</v>
      </c>
      <c r="AX69" s="7">
        <v>602</v>
      </c>
      <c r="AY69">
        <v>350</v>
      </c>
      <c r="AZ69">
        <v>350</v>
      </c>
      <c r="BC69" s="9">
        <f t="shared" si="138"/>
        <v>350</v>
      </c>
      <c r="BD69" s="9">
        <f t="shared" ref="BD69:BF69" si="156">AF69</f>
        <v>350</v>
      </c>
      <c r="BE69" s="9">
        <f t="shared" si="156"/>
        <v>0</v>
      </c>
      <c r="BF69" s="9">
        <f t="shared" si="156"/>
        <v>350</v>
      </c>
      <c r="BG69">
        <f t="shared" si="143"/>
        <v>0</v>
      </c>
      <c r="BH69" s="14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350</v>
      </c>
      <c r="BL69" s="9">
        <f t="shared" ref="BL69:BN69" si="157">AC69</f>
        <v>350</v>
      </c>
      <c r="BM69" s="9">
        <f t="shared" si="157"/>
        <v>0</v>
      </c>
      <c r="BN69" s="9">
        <f t="shared" si="157"/>
        <v>350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28806.57</v>
      </c>
      <c r="B70">
        <v>-7165</v>
      </c>
      <c r="C70">
        <v>32496.84</v>
      </c>
      <c r="D70">
        <v>7862.73</v>
      </c>
      <c r="E70">
        <v>800</v>
      </c>
      <c r="F70">
        <v>5410</v>
      </c>
      <c r="G70">
        <v>629.12</v>
      </c>
      <c r="H70">
        <v>631.68</v>
      </c>
      <c r="I70">
        <v>653.66</v>
      </c>
      <c r="J70">
        <v>652.16</v>
      </c>
      <c r="K70">
        <v>478.81</v>
      </c>
      <c r="L70">
        <v>482.3</v>
      </c>
      <c r="M70">
        <v>777</v>
      </c>
      <c r="N70">
        <v>0</v>
      </c>
      <c r="O70">
        <v>0</v>
      </c>
      <c r="P70">
        <v>605.5</v>
      </c>
      <c r="Q70">
        <v>28567.37</v>
      </c>
      <c r="R70">
        <v>7262.65</v>
      </c>
      <c r="S70">
        <v>2714.146</v>
      </c>
      <c r="T70">
        <v>4541.565</v>
      </c>
      <c r="U70">
        <v>7255.712</v>
      </c>
      <c r="V70">
        <v>452.211</v>
      </c>
      <c r="W70">
        <v>49.997</v>
      </c>
      <c r="X70">
        <v>7381.727</v>
      </c>
      <c r="Y70">
        <v>12259.26</v>
      </c>
      <c r="Z70">
        <v>1312.88</v>
      </c>
      <c r="AA70" t="s">
        <v>61</v>
      </c>
      <c r="AB70">
        <v>-2944.111</v>
      </c>
      <c r="AC70">
        <v>800</v>
      </c>
      <c r="AD70">
        <v>0</v>
      </c>
      <c r="AE70">
        <v>800</v>
      </c>
      <c r="AF70">
        <v>350</v>
      </c>
      <c r="AG70">
        <v>0</v>
      </c>
      <c r="AH70">
        <v>350</v>
      </c>
      <c r="AI70">
        <v>7198</v>
      </c>
      <c r="AJ70">
        <v>27624.4</v>
      </c>
      <c r="AK70">
        <v>34822.4</v>
      </c>
      <c r="AL70">
        <v>6948</v>
      </c>
      <c r="AM70">
        <v>1821.54</v>
      </c>
      <c r="AN70">
        <v>5126.46</v>
      </c>
      <c r="AO70">
        <v>800</v>
      </c>
      <c r="AP70">
        <v>350</v>
      </c>
      <c r="AS70">
        <v>0</v>
      </c>
      <c r="AT70" s="7">
        <v>0</v>
      </c>
      <c r="AU70">
        <v>350</v>
      </c>
      <c r="AV70">
        <v>800</v>
      </c>
      <c r="AW70">
        <v>602</v>
      </c>
      <c r="AX70" s="7">
        <v>602</v>
      </c>
      <c r="AY70">
        <v>350</v>
      </c>
      <c r="AZ70">
        <v>800</v>
      </c>
      <c r="BC70" s="9">
        <f t="shared" si="138"/>
        <v>350</v>
      </c>
      <c r="BD70" s="9">
        <f t="shared" ref="BD70:BF70" si="158">AF70</f>
        <v>350</v>
      </c>
      <c r="BE70" s="9">
        <f t="shared" si="158"/>
        <v>0</v>
      </c>
      <c r="BF70" s="9">
        <f t="shared" si="158"/>
        <v>350</v>
      </c>
      <c r="BG70">
        <f t="shared" si="143"/>
        <v>0</v>
      </c>
      <c r="BH70" s="14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800</v>
      </c>
      <c r="BL70" s="9">
        <f t="shared" ref="BL70:BN70" si="159">AC70</f>
        <v>800</v>
      </c>
      <c r="BM70" s="9">
        <f t="shared" si="159"/>
        <v>0</v>
      </c>
      <c r="BN70" s="9">
        <f t="shared" si="159"/>
        <v>800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29508.1</v>
      </c>
      <c r="B71">
        <v>-7157</v>
      </c>
      <c r="C71">
        <v>34778.43</v>
      </c>
      <c r="D71">
        <v>6778.46</v>
      </c>
      <c r="E71">
        <v>1076.2</v>
      </c>
      <c r="F71">
        <v>5402</v>
      </c>
      <c r="G71">
        <v>653.03</v>
      </c>
      <c r="H71">
        <v>650.47</v>
      </c>
      <c r="I71">
        <v>658.16</v>
      </c>
      <c r="J71">
        <v>655.44</v>
      </c>
      <c r="K71">
        <v>549.28</v>
      </c>
      <c r="L71">
        <v>551.84</v>
      </c>
      <c r="M71">
        <v>831.68</v>
      </c>
      <c r="N71">
        <v>0</v>
      </c>
      <c r="O71">
        <v>0</v>
      </c>
      <c r="P71">
        <v>609.1</v>
      </c>
      <c r="Q71">
        <v>29554.84</v>
      </c>
      <c r="R71">
        <v>7193.933</v>
      </c>
      <c r="S71">
        <v>2933.724</v>
      </c>
      <c r="T71">
        <v>3417.173</v>
      </c>
      <c r="U71">
        <v>6350.898</v>
      </c>
      <c r="V71">
        <v>448.201</v>
      </c>
      <c r="W71">
        <v>49.988</v>
      </c>
      <c r="X71">
        <v>5560.25</v>
      </c>
      <c r="Y71">
        <v>14080.3</v>
      </c>
      <c r="Z71">
        <v>1164.57</v>
      </c>
      <c r="AA71" t="s">
        <v>61</v>
      </c>
      <c r="AB71">
        <v>-2743.943</v>
      </c>
      <c r="AC71">
        <v>1076.2</v>
      </c>
      <c r="AD71">
        <v>0</v>
      </c>
      <c r="AE71">
        <v>1076.2</v>
      </c>
      <c r="AF71">
        <v>919</v>
      </c>
      <c r="AG71">
        <v>0</v>
      </c>
      <c r="AH71">
        <v>919</v>
      </c>
      <c r="AI71">
        <v>7193</v>
      </c>
      <c r="AJ71">
        <v>28485</v>
      </c>
      <c r="AK71">
        <v>35678</v>
      </c>
      <c r="AL71">
        <v>5772.02</v>
      </c>
      <c r="AM71">
        <v>1843.89</v>
      </c>
      <c r="AN71">
        <v>3928.13</v>
      </c>
      <c r="AO71">
        <v>1076.2</v>
      </c>
      <c r="AP71">
        <v>919</v>
      </c>
      <c r="AS71">
        <v>0</v>
      </c>
      <c r="AT71" s="7">
        <v>0</v>
      </c>
      <c r="AU71">
        <v>919</v>
      </c>
      <c r="AV71">
        <v>1076.2</v>
      </c>
      <c r="AW71">
        <v>602</v>
      </c>
      <c r="AX71" s="7">
        <v>602</v>
      </c>
      <c r="AY71">
        <v>919</v>
      </c>
      <c r="AZ71">
        <v>1076.2</v>
      </c>
      <c r="BC71" s="9">
        <f t="shared" si="138"/>
        <v>919</v>
      </c>
      <c r="BD71" s="9">
        <f t="shared" ref="BD71:BF71" si="160">AF71</f>
        <v>919</v>
      </c>
      <c r="BE71" s="9">
        <f t="shared" si="160"/>
        <v>0</v>
      </c>
      <c r="BF71" s="9">
        <f t="shared" si="160"/>
        <v>919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1076.2</v>
      </c>
      <c r="BL71" s="9">
        <f t="shared" ref="BL71:BN71" si="161">AC71</f>
        <v>1076.2</v>
      </c>
      <c r="BM71" s="9">
        <f t="shared" si="161"/>
        <v>0</v>
      </c>
      <c r="BN71" s="9">
        <f t="shared" si="161"/>
        <v>1076.2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29847.27</v>
      </c>
      <c r="B72">
        <v>-7162</v>
      </c>
      <c r="C72">
        <v>36321.7</v>
      </c>
      <c r="D72">
        <v>5734.98</v>
      </c>
      <c r="E72">
        <v>1240</v>
      </c>
      <c r="F72">
        <v>5422</v>
      </c>
      <c r="G72">
        <v>658.16</v>
      </c>
      <c r="H72">
        <v>660.73</v>
      </c>
      <c r="I72">
        <v>649.64</v>
      </c>
      <c r="J72">
        <v>654.44</v>
      </c>
      <c r="K72">
        <v>562.08</v>
      </c>
      <c r="L72">
        <v>570.92</v>
      </c>
      <c r="M72">
        <v>893.35</v>
      </c>
      <c r="N72">
        <v>0</v>
      </c>
      <c r="O72">
        <v>0</v>
      </c>
      <c r="P72">
        <v>609.1</v>
      </c>
      <c r="Q72">
        <v>29806.16</v>
      </c>
      <c r="R72">
        <v>7076.693</v>
      </c>
      <c r="S72">
        <v>3283.013</v>
      </c>
      <c r="T72">
        <v>2407.446</v>
      </c>
      <c r="U72">
        <v>5690.459</v>
      </c>
      <c r="V72">
        <v>225.732</v>
      </c>
      <c r="W72">
        <v>49.973</v>
      </c>
      <c r="X72">
        <v>4772.184</v>
      </c>
      <c r="Y72">
        <v>15078.91</v>
      </c>
      <c r="Z72">
        <v>1245.32</v>
      </c>
      <c r="AA72" t="s">
        <v>61</v>
      </c>
      <c r="AB72">
        <v>-2671.804</v>
      </c>
      <c r="AC72">
        <v>1240</v>
      </c>
      <c r="AD72">
        <v>0</v>
      </c>
      <c r="AE72">
        <v>1240</v>
      </c>
      <c r="AF72">
        <v>1177</v>
      </c>
      <c r="AG72">
        <v>0</v>
      </c>
      <c r="AH72">
        <v>1177</v>
      </c>
      <c r="AI72">
        <v>7202</v>
      </c>
      <c r="AJ72">
        <v>29134.8</v>
      </c>
      <c r="AK72">
        <v>36336.8</v>
      </c>
      <c r="AL72">
        <v>4682.68</v>
      </c>
      <c r="AM72">
        <v>1884.73</v>
      </c>
      <c r="AN72">
        <v>2797.95</v>
      </c>
      <c r="AO72">
        <v>1240</v>
      </c>
      <c r="AP72">
        <v>1177</v>
      </c>
      <c r="AS72">
        <v>0</v>
      </c>
      <c r="AT72" s="7">
        <v>0</v>
      </c>
      <c r="AU72">
        <v>1177</v>
      </c>
      <c r="AV72">
        <v>1240</v>
      </c>
      <c r="AW72">
        <v>602</v>
      </c>
      <c r="AX72" s="7">
        <v>602</v>
      </c>
      <c r="AY72">
        <v>1177</v>
      </c>
      <c r="AZ72">
        <v>1240</v>
      </c>
      <c r="BC72" s="9">
        <f t="shared" si="138"/>
        <v>1177</v>
      </c>
      <c r="BD72" s="9">
        <f t="shared" ref="BD72:BF72" si="162">AF72</f>
        <v>1177</v>
      </c>
      <c r="BE72" s="9">
        <f t="shared" si="162"/>
        <v>0</v>
      </c>
      <c r="BF72" s="9">
        <f t="shared" si="162"/>
        <v>1177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1240</v>
      </c>
      <c r="BL72" s="9">
        <f t="shared" ref="BL72:BN72" si="163">AC72</f>
        <v>1240</v>
      </c>
      <c r="BM72" s="9">
        <f t="shared" si="163"/>
        <v>0</v>
      </c>
      <c r="BN72" s="9">
        <f t="shared" si="163"/>
        <v>1240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30374.31</v>
      </c>
      <c r="B73">
        <v>-7159</v>
      </c>
      <c r="C73">
        <v>37178.5</v>
      </c>
      <c r="D73">
        <v>4887.79</v>
      </c>
      <c r="E73">
        <v>1278</v>
      </c>
      <c r="F73">
        <v>5444</v>
      </c>
      <c r="G73">
        <v>661.6</v>
      </c>
      <c r="H73">
        <v>663.29</v>
      </c>
      <c r="I73">
        <v>651.45</v>
      </c>
      <c r="J73">
        <v>654.31</v>
      </c>
      <c r="K73">
        <v>569.29</v>
      </c>
      <c r="L73">
        <v>573.24</v>
      </c>
      <c r="M73">
        <v>903.21</v>
      </c>
      <c r="N73">
        <v>0</v>
      </c>
      <c r="O73">
        <v>0</v>
      </c>
      <c r="P73">
        <v>609.1</v>
      </c>
      <c r="Q73">
        <v>30177.83</v>
      </c>
      <c r="R73">
        <v>7319.818</v>
      </c>
      <c r="S73">
        <v>3710.463</v>
      </c>
      <c r="T73">
        <v>1542.784</v>
      </c>
      <c r="U73">
        <v>5253.247</v>
      </c>
      <c r="V73">
        <v>434.969</v>
      </c>
      <c r="W73">
        <v>50.013</v>
      </c>
      <c r="X73">
        <v>3889.148</v>
      </c>
      <c r="Y73">
        <v>15922.76</v>
      </c>
      <c r="Z73">
        <v>1326.56</v>
      </c>
      <c r="AA73" t="s">
        <v>61</v>
      </c>
      <c r="AB73">
        <v>-2681.329</v>
      </c>
      <c r="AC73">
        <v>1278</v>
      </c>
      <c r="AD73">
        <v>0</v>
      </c>
      <c r="AE73">
        <v>1278</v>
      </c>
      <c r="AF73">
        <v>1234.3</v>
      </c>
      <c r="AG73">
        <v>0</v>
      </c>
      <c r="AH73">
        <v>1234.3</v>
      </c>
      <c r="AI73">
        <v>7202</v>
      </c>
      <c r="AJ73">
        <v>29543.4</v>
      </c>
      <c r="AK73">
        <v>36745.4</v>
      </c>
      <c r="AL73">
        <v>3810.33</v>
      </c>
      <c r="AM73">
        <v>1938.82</v>
      </c>
      <c r="AN73">
        <v>1871.51</v>
      </c>
      <c r="AO73">
        <v>1278</v>
      </c>
      <c r="AP73">
        <v>1234.3</v>
      </c>
      <c r="AS73">
        <v>0</v>
      </c>
      <c r="AT73" s="7">
        <v>0</v>
      </c>
      <c r="AU73">
        <v>1234.3</v>
      </c>
      <c r="AV73">
        <v>1278</v>
      </c>
      <c r="AW73">
        <v>602</v>
      </c>
      <c r="AX73" s="7">
        <v>602</v>
      </c>
      <c r="AY73">
        <v>1234.3</v>
      </c>
      <c r="AZ73">
        <v>1278</v>
      </c>
      <c r="BC73" s="9">
        <f t="shared" si="138"/>
        <v>1234.3</v>
      </c>
      <c r="BD73" s="9">
        <f t="shared" ref="BD73:BF73" si="164">AF73</f>
        <v>1234.3</v>
      </c>
      <c r="BE73" s="9">
        <f t="shared" si="164"/>
        <v>0</v>
      </c>
      <c r="BF73" s="9">
        <f t="shared" si="164"/>
        <v>1234.3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1278</v>
      </c>
      <c r="BL73" s="9">
        <f t="shared" ref="BL73:BN73" si="165">AC73</f>
        <v>1278</v>
      </c>
      <c r="BM73" s="9">
        <f t="shared" si="165"/>
        <v>0</v>
      </c>
      <c r="BN73" s="9">
        <f t="shared" si="165"/>
        <v>1278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30679.84</v>
      </c>
      <c r="B74">
        <v>-7169</v>
      </c>
      <c r="C74">
        <v>38651.81</v>
      </c>
      <c r="D74">
        <v>4338.22</v>
      </c>
      <c r="E74">
        <v>1450</v>
      </c>
      <c r="F74">
        <v>5469</v>
      </c>
      <c r="G74">
        <v>663.29</v>
      </c>
      <c r="H74">
        <v>662.44</v>
      </c>
      <c r="I74">
        <v>651.56</v>
      </c>
      <c r="J74">
        <v>651.34</v>
      </c>
      <c r="K74">
        <v>569.52</v>
      </c>
      <c r="L74">
        <v>572.08</v>
      </c>
      <c r="M74">
        <v>899.51</v>
      </c>
      <c r="N74">
        <v>0</v>
      </c>
      <c r="O74">
        <v>0</v>
      </c>
      <c r="P74">
        <v>609.1</v>
      </c>
      <c r="Q74">
        <v>30576.65</v>
      </c>
      <c r="R74">
        <v>7209.154</v>
      </c>
      <c r="S74">
        <v>4081.698</v>
      </c>
      <c r="T74">
        <v>851.647</v>
      </c>
      <c r="U74">
        <v>4933.346</v>
      </c>
      <c r="V74">
        <v>424.968</v>
      </c>
      <c r="W74">
        <v>49.985</v>
      </c>
      <c r="X74">
        <v>3289.914</v>
      </c>
      <c r="Y74">
        <v>16529.44</v>
      </c>
      <c r="Z74">
        <v>1104.04</v>
      </c>
      <c r="AA74" t="s">
        <v>61</v>
      </c>
      <c r="AB74">
        <v>-2713.546</v>
      </c>
      <c r="AC74">
        <v>1450</v>
      </c>
      <c r="AD74">
        <v>0</v>
      </c>
      <c r="AE74">
        <v>1450</v>
      </c>
      <c r="AF74">
        <v>1272</v>
      </c>
      <c r="AG74">
        <v>0</v>
      </c>
      <c r="AH74">
        <v>1272</v>
      </c>
      <c r="AI74">
        <v>7216</v>
      </c>
      <c r="AJ74">
        <v>30105.8</v>
      </c>
      <c r="AK74">
        <v>37321.8</v>
      </c>
      <c r="AL74">
        <v>3034.72</v>
      </c>
      <c r="AM74">
        <v>1922.12</v>
      </c>
      <c r="AN74">
        <v>1112.6</v>
      </c>
      <c r="AO74">
        <v>1450</v>
      </c>
      <c r="AP74">
        <v>1273.54</v>
      </c>
      <c r="AS74">
        <v>0</v>
      </c>
      <c r="AT74" s="7">
        <v>0</v>
      </c>
      <c r="AU74">
        <v>1272</v>
      </c>
      <c r="AV74">
        <v>1450</v>
      </c>
      <c r="AW74">
        <v>602</v>
      </c>
      <c r="AX74" s="7">
        <v>602</v>
      </c>
      <c r="AY74">
        <v>1272</v>
      </c>
      <c r="AZ74">
        <v>1450</v>
      </c>
      <c r="BC74" s="9">
        <f t="shared" si="138"/>
        <v>1272</v>
      </c>
      <c r="BD74" s="9">
        <f t="shared" ref="BD74:BF74" si="166">AF74</f>
        <v>1272</v>
      </c>
      <c r="BE74" s="9">
        <f t="shared" si="166"/>
        <v>0</v>
      </c>
      <c r="BF74" s="9">
        <f t="shared" si="166"/>
        <v>1272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1450</v>
      </c>
      <c r="BL74" s="9">
        <f t="shared" ref="BL74:BN74" si="167">AC74</f>
        <v>1450</v>
      </c>
      <c r="BM74" s="9">
        <f t="shared" si="167"/>
        <v>0</v>
      </c>
      <c r="BN74" s="9">
        <f t="shared" si="167"/>
        <v>1450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31315.21</v>
      </c>
      <c r="B75">
        <v>-7172</v>
      </c>
      <c r="C75">
        <v>38268.06</v>
      </c>
      <c r="D75">
        <v>4007.25</v>
      </c>
      <c r="E75">
        <v>1356.5</v>
      </c>
      <c r="F75">
        <v>5471</v>
      </c>
      <c r="G75">
        <v>661.6</v>
      </c>
      <c r="H75">
        <v>663.29</v>
      </c>
      <c r="I75">
        <v>653.23</v>
      </c>
      <c r="J75">
        <v>652.97</v>
      </c>
      <c r="K75">
        <v>570.22</v>
      </c>
      <c r="L75">
        <v>572.54</v>
      </c>
      <c r="M75">
        <v>898.69</v>
      </c>
      <c r="N75">
        <v>0</v>
      </c>
      <c r="O75">
        <v>0</v>
      </c>
      <c r="P75">
        <v>609.2</v>
      </c>
      <c r="Q75">
        <v>30948.54</v>
      </c>
      <c r="R75">
        <v>7248.534</v>
      </c>
      <c r="S75">
        <v>4238.044</v>
      </c>
      <c r="T75">
        <v>344.708</v>
      </c>
      <c r="U75">
        <v>4582.752</v>
      </c>
      <c r="V75">
        <v>1397.381</v>
      </c>
      <c r="W75">
        <v>49.972</v>
      </c>
      <c r="X75">
        <v>3510.875</v>
      </c>
      <c r="Y75">
        <v>16111.46</v>
      </c>
      <c r="Z75">
        <v>1161.46</v>
      </c>
      <c r="AA75" t="s">
        <v>61</v>
      </c>
      <c r="AB75">
        <v>-2708.784</v>
      </c>
      <c r="AC75">
        <v>1356.5</v>
      </c>
      <c r="AD75">
        <v>0</v>
      </c>
      <c r="AE75">
        <v>1356.5</v>
      </c>
      <c r="AF75">
        <v>1278</v>
      </c>
      <c r="AG75">
        <v>0</v>
      </c>
      <c r="AH75">
        <v>1278</v>
      </c>
      <c r="AI75">
        <v>7219</v>
      </c>
      <c r="AJ75">
        <v>30565.3</v>
      </c>
      <c r="AK75">
        <v>37784.3</v>
      </c>
      <c r="AL75">
        <v>2618.42</v>
      </c>
      <c r="AM75">
        <v>2019.26</v>
      </c>
      <c r="AN75">
        <v>599.16</v>
      </c>
      <c r="AO75">
        <v>1356.5</v>
      </c>
      <c r="AP75">
        <v>1279.46</v>
      </c>
      <c r="AS75">
        <v>0</v>
      </c>
      <c r="AT75" s="7">
        <v>0</v>
      </c>
      <c r="AU75">
        <v>1278</v>
      </c>
      <c r="AV75">
        <v>1356.5</v>
      </c>
      <c r="AW75">
        <v>602</v>
      </c>
      <c r="AX75" s="7">
        <v>602</v>
      </c>
      <c r="AY75">
        <v>1278</v>
      </c>
      <c r="AZ75">
        <v>1356.5</v>
      </c>
      <c r="BC75" s="9">
        <f t="shared" si="138"/>
        <v>1278</v>
      </c>
      <c r="BD75" s="9">
        <f t="shared" ref="BD75:BF75" si="168">AF75</f>
        <v>1278</v>
      </c>
      <c r="BE75" s="9">
        <f t="shared" si="168"/>
        <v>0</v>
      </c>
      <c r="BF75" s="9">
        <f t="shared" si="168"/>
        <v>1278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1356.5</v>
      </c>
      <c r="BL75" s="9">
        <f t="shared" ref="BL75:BN75" si="169">AC75</f>
        <v>1356.5</v>
      </c>
      <c r="BM75" s="9">
        <f t="shared" si="169"/>
        <v>0</v>
      </c>
      <c r="BN75" s="9">
        <f t="shared" si="169"/>
        <v>1356.5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31612.1</v>
      </c>
      <c r="B76">
        <v>-7176</v>
      </c>
      <c r="C76">
        <v>37361.43</v>
      </c>
      <c r="D76">
        <v>3987.77</v>
      </c>
      <c r="E76">
        <v>1278</v>
      </c>
      <c r="F76">
        <v>5617</v>
      </c>
      <c r="G76">
        <v>662.44</v>
      </c>
      <c r="H76">
        <v>663.29</v>
      </c>
      <c r="I76">
        <v>653.98</v>
      </c>
      <c r="J76">
        <v>654.38</v>
      </c>
      <c r="K76">
        <v>567.43</v>
      </c>
      <c r="L76">
        <v>573.94</v>
      </c>
      <c r="M76">
        <v>899.92</v>
      </c>
      <c r="N76">
        <v>0</v>
      </c>
      <c r="O76">
        <v>0</v>
      </c>
      <c r="P76">
        <v>609.2</v>
      </c>
      <c r="Q76">
        <v>31433.53</v>
      </c>
      <c r="R76">
        <v>7305.937</v>
      </c>
      <c r="S76">
        <v>4240.059</v>
      </c>
      <c r="T76">
        <v>31.779</v>
      </c>
      <c r="U76">
        <v>4271.838</v>
      </c>
      <c r="V76">
        <v>1757.739</v>
      </c>
      <c r="W76">
        <v>49.966</v>
      </c>
      <c r="X76">
        <v>3573.277</v>
      </c>
      <c r="Y76">
        <v>16178.36</v>
      </c>
      <c r="Z76">
        <v>1128.58</v>
      </c>
      <c r="AA76" t="s">
        <v>61</v>
      </c>
      <c r="AB76">
        <v>-2861.466</v>
      </c>
      <c r="AC76">
        <v>1278</v>
      </c>
      <c r="AD76">
        <v>0</v>
      </c>
      <c r="AE76">
        <v>1278</v>
      </c>
      <c r="AF76">
        <v>1355</v>
      </c>
      <c r="AG76">
        <v>0</v>
      </c>
      <c r="AH76">
        <v>1355</v>
      </c>
      <c r="AI76">
        <v>7223</v>
      </c>
      <c r="AJ76">
        <v>31136.3</v>
      </c>
      <c r="AK76">
        <v>38359.3</v>
      </c>
      <c r="AL76">
        <v>2296.9</v>
      </c>
      <c r="AM76">
        <v>2105.54</v>
      </c>
      <c r="AN76">
        <v>191.36</v>
      </c>
      <c r="AO76">
        <v>1278</v>
      </c>
      <c r="AP76">
        <v>1357.12</v>
      </c>
      <c r="AS76">
        <v>0</v>
      </c>
      <c r="AT76" s="7">
        <v>0</v>
      </c>
      <c r="AU76">
        <v>1355</v>
      </c>
      <c r="AV76">
        <v>1278</v>
      </c>
      <c r="AW76">
        <v>602</v>
      </c>
      <c r="AX76" s="7">
        <v>602</v>
      </c>
      <c r="AY76">
        <v>1355</v>
      </c>
      <c r="AZ76">
        <v>1278</v>
      </c>
      <c r="BC76" s="9">
        <f t="shared" si="138"/>
        <v>1355</v>
      </c>
      <c r="BD76" s="9">
        <f t="shared" ref="BD76:BF76" si="170">AF76</f>
        <v>1355</v>
      </c>
      <c r="BE76" s="9">
        <f t="shared" si="170"/>
        <v>0</v>
      </c>
      <c r="BF76" s="9">
        <f t="shared" si="170"/>
        <v>1355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1278</v>
      </c>
      <c r="BL76" s="9">
        <f t="shared" ref="BL76:BN76" si="171">AC76</f>
        <v>1278</v>
      </c>
      <c r="BM76" s="9">
        <f t="shared" si="171"/>
        <v>0</v>
      </c>
      <c r="BN76" s="9">
        <f t="shared" si="171"/>
        <v>1278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32230.84</v>
      </c>
      <c r="B77">
        <v>-7180</v>
      </c>
      <c r="C77">
        <v>37226.48</v>
      </c>
      <c r="D77">
        <v>4012.93</v>
      </c>
      <c r="E77">
        <v>1272</v>
      </c>
      <c r="F77">
        <v>5609</v>
      </c>
      <c r="G77">
        <v>662.44</v>
      </c>
      <c r="H77">
        <v>662.44</v>
      </c>
      <c r="I77">
        <v>651.53</v>
      </c>
      <c r="J77">
        <v>653.92</v>
      </c>
      <c r="K77">
        <v>571.38</v>
      </c>
      <c r="L77">
        <v>574.64</v>
      </c>
      <c r="M77">
        <v>899.92</v>
      </c>
      <c r="N77">
        <v>0</v>
      </c>
      <c r="O77">
        <v>0</v>
      </c>
      <c r="P77">
        <v>608.9</v>
      </c>
      <c r="Q77">
        <v>32107.45</v>
      </c>
      <c r="R77">
        <v>7028.55</v>
      </c>
      <c r="S77">
        <v>4117.345</v>
      </c>
      <c r="T77">
        <v>2.657</v>
      </c>
      <c r="U77">
        <v>4120.003</v>
      </c>
      <c r="V77">
        <v>1759.161</v>
      </c>
      <c r="W77">
        <v>49.966</v>
      </c>
      <c r="X77">
        <v>3612.984</v>
      </c>
      <c r="Y77">
        <v>16401.14</v>
      </c>
      <c r="Z77">
        <v>1322.83</v>
      </c>
      <c r="AA77" t="s">
        <v>61</v>
      </c>
      <c r="AB77">
        <v>-2852.501</v>
      </c>
      <c r="AC77">
        <v>1272</v>
      </c>
      <c r="AD77">
        <v>0</v>
      </c>
      <c r="AE77">
        <v>1272</v>
      </c>
      <c r="AF77">
        <v>1361.1</v>
      </c>
      <c r="AG77">
        <v>0</v>
      </c>
      <c r="AH77">
        <v>1361.1</v>
      </c>
      <c r="AI77">
        <v>7227</v>
      </c>
      <c r="AJ77">
        <v>31907</v>
      </c>
      <c r="AK77">
        <v>39134</v>
      </c>
      <c r="AL77">
        <v>2232.37</v>
      </c>
      <c r="AM77">
        <v>2206.54</v>
      </c>
      <c r="AN77">
        <v>25.83</v>
      </c>
      <c r="AO77">
        <v>1272</v>
      </c>
      <c r="AP77">
        <v>1371.17</v>
      </c>
      <c r="AS77">
        <v>0</v>
      </c>
      <c r="AT77" s="7">
        <v>0</v>
      </c>
      <c r="AU77">
        <v>1361.1</v>
      </c>
      <c r="AV77">
        <v>1272</v>
      </c>
      <c r="AW77">
        <v>602</v>
      </c>
      <c r="AX77" s="7">
        <v>602</v>
      </c>
      <c r="AY77">
        <v>1361.1</v>
      </c>
      <c r="AZ77">
        <v>1272</v>
      </c>
      <c r="BC77" s="9">
        <f t="shared" si="138"/>
        <v>1361.1</v>
      </c>
      <c r="BD77" s="9">
        <f t="shared" ref="BD77:BF77" si="172">AF77</f>
        <v>1361.1</v>
      </c>
      <c r="BE77" s="9">
        <f t="shared" si="172"/>
        <v>0</v>
      </c>
      <c r="BF77" s="9">
        <f t="shared" si="172"/>
        <v>1361.1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1272</v>
      </c>
      <c r="BL77" s="9">
        <f t="shared" ref="BL77:BN77" si="173">AC77</f>
        <v>1272</v>
      </c>
      <c r="BM77" s="9">
        <f t="shared" si="173"/>
        <v>0</v>
      </c>
      <c r="BN77" s="9">
        <f t="shared" si="173"/>
        <v>1272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32449.4</v>
      </c>
      <c r="B78">
        <v>-7185</v>
      </c>
      <c r="C78">
        <v>37533.86</v>
      </c>
      <c r="D78">
        <v>4107.43</v>
      </c>
      <c r="E78">
        <v>1272</v>
      </c>
      <c r="F78">
        <v>5750</v>
      </c>
      <c r="G78">
        <v>661.6</v>
      </c>
      <c r="H78">
        <v>662.44</v>
      </c>
      <c r="I78">
        <v>652.69</v>
      </c>
      <c r="J78">
        <v>653.25</v>
      </c>
      <c r="K78">
        <v>568.59</v>
      </c>
      <c r="L78">
        <v>572.78</v>
      </c>
      <c r="M78">
        <v>899.92</v>
      </c>
      <c r="N78">
        <v>0</v>
      </c>
      <c r="O78">
        <v>0</v>
      </c>
      <c r="P78">
        <v>608.1</v>
      </c>
      <c r="Q78">
        <v>32441.62</v>
      </c>
      <c r="R78">
        <v>7419.996</v>
      </c>
      <c r="S78">
        <v>3913.495</v>
      </c>
      <c r="T78">
        <v>2.328</v>
      </c>
      <c r="U78">
        <v>3915.823</v>
      </c>
      <c r="V78">
        <v>1756.662</v>
      </c>
      <c r="W78">
        <v>50.03</v>
      </c>
      <c r="X78">
        <v>2702.469</v>
      </c>
      <c r="Y78">
        <v>17303.51</v>
      </c>
      <c r="Z78">
        <v>1396.13</v>
      </c>
      <c r="AA78" t="s">
        <v>61</v>
      </c>
      <c r="AB78">
        <v>-2998.88</v>
      </c>
      <c r="AC78">
        <v>1272</v>
      </c>
      <c r="AD78">
        <v>0</v>
      </c>
      <c r="AE78">
        <v>1272</v>
      </c>
      <c r="AF78">
        <v>1361</v>
      </c>
      <c r="AG78">
        <v>0</v>
      </c>
      <c r="AH78">
        <v>1361</v>
      </c>
      <c r="AI78">
        <v>7232</v>
      </c>
      <c r="AJ78">
        <v>32180.9</v>
      </c>
      <c r="AK78">
        <v>39412.9</v>
      </c>
      <c r="AL78">
        <v>2316.06</v>
      </c>
      <c r="AM78">
        <v>2313.08</v>
      </c>
      <c r="AN78">
        <v>2.98</v>
      </c>
      <c r="AO78">
        <v>1272</v>
      </c>
      <c r="AP78">
        <v>1365.76</v>
      </c>
      <c r="AS78">
        <v>0</v>
      </c>
      <c r="AT78" s="7">
        <v>0</v>
      </c>
      <c r="AU78">
        <v>1361</v>
      </c>
      <c r="AV78">
        <v>1272</v>
      </c>
      <c r="AW78">
        <v>602</v>
      </c>
      <c r="AX78" s="7">
        <v>602</v>
      </c>
      <c r="AY78">
        <v>1361</v>
      </c>
      <c r="AZ78">
        <v>1272</v>
      </c>
      <c r="BC78" s="9">
        <f t="shared" si="138"/>
        <v>1361</v>
      </c>
      <c r="BD78" s="9">
        <f t="shared" ref="BD78:BF78" si="174">AF78</f>
        <v>1361</v>
      </c>
      <c r="BE78" s="9">
        <f t="shared" si="174"/>
        <v>0</v>
      </c>
      <c r="BF78" s="9">
        <f t="shared" si="174"/>
        <v>1361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1272</v>
      </c>
      <c r="BL78" s="9">
        <f t="shared" ref="BL78:BN78" si="175">AC78</f>
        <v>1272</v>
      </c>
      <c r="BM78" s="9">
        <f t="shared" si="175"/>
        <v>0</v>
      </c>
      <c r="BN78" s="9">
        <f t="shared" si="175"/>
        <v>1272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32598.44</v>
      </c>
      <c r="B79">
        <v>-7185</v>
      </c>
      <c r="C79">
        <v>38577.02</v>
      </c>
      <c r="D79">
        <v>4230.52</v>
      </c>
      <c r="E79">
        <v>1361</v>
      </c>
      <c r="F79">
        <v>5698</v>
      </c>
      <c r="G79">
        <v>661.6</v>
      </c>
      <c r="H79">
        <v>663.29</v>
      </c>
      <c r="I79">
        <v>649.66</v>
      </c>
      <c r="J79">
        <v>653.81</v>
      </c>
      <c r="K79">
        <v>566.73</v>
      </c>
      <c r="L79">
        <v>572.54</v>
      </c>
      <c r="M79">
        <v>899.1</v>
      </c>
      <c r="N79">
        <v>0</v>
      </c>
      <c r="O79">
        <v>0</v>
      </c>
      <c r="P79">
        <v>608.1</v>
      </c>
      <c r="Q79">
        <v>32410.93</v>
      </c>
      <c r="R79">
        <v>7101.052</v>
      </c>
      <c r="S79">
        <v>3749.411</v>
      </c>
      <c r="T79">
        <v>0.927</v>
      </c>
      <c r="U79">
        <v>3750.338</v>
      </c>
      <c r="V79">
        <v>1540.032</v>
      </c>
      <c r="W79">
        <v>49.997</v>
      </c>
      <c r="X79">
        <v>2910.629</v>
      </c>
      <c r="Y79">
        <v>17312.9</v>
      </c>
      <c r="Z79">
        <v>1376.74</v>
      </c>
      <c r="AA79" t="s">
        <v>61</v>
      </c>
      <c r="AB79">
        <v>-2942.85</v>
      </c>
      <c r="AC79">
        <v>1361</v>
      </c>
      <c r="AD79">
        <v>0</v>
      </c>
      <c r="AE79">
        <v>1361</v>
      </c>
      <c r="AF79">
        <v>1361</v>
      </c>
      <c r="AG79">
        <v>0</v>
      </c>
      <c r="AH79">
        <v>1361</v>
      </c>
      <c r="AI79">
        <v>7232</v>
      </c>
      <c r="AJ79">
        <v>32262.2</v>
      </c>
      <c r="AK79">
        <v>39494.2</v>
      </c>
      <c r="AL79">
        <v>2410.6</v>
      </c>
      <c r="AM79">
        <v>2409.05</v>
      </c>
      <c r="AN79">
        <v>1.55</v>
      </c>
      <c r="AO79">
        <v>1361</v>
      </c>
      <c r="AP79">
        <v>1365.75</v>
      </c>
      <c r="AS79">
        <v>0</v>
      </c>
      <c r="AT79" s="7">
        <v>0</v>
      </c>
      <c r="AU79">
        <v>1361</v>
      </c>
      <c r="AV79">
        <v>1361</v>
      </c>
      <c r="AW79">
        <v>602</v>
      </c>
      <c r="AX79" s="7">
        <v>602</v>
      </c>
      <c r="AY79">
        <v>1361</v>
      </c>
      <c r="AZ79">
        <v>1361</v>
      </c>
      <c r="BC79" s="9">
        <f t="shared" si="138"/>
        <v>1361</v>
      </c>
      <c r="BD79" s="9">
        <f t="shared" ref="BD79:BF79" si="176">AF79</f>
        <v>1361</v>
      </c>
      <c r="BE79" s="9">
        <f t="shared" si="176"/>
        <v>0</v>
      </c>
      <c r="BF79" s="9">
        <f t="shared" si="176"/>
        <v>1361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1361</v>
      </c>
      <c r="BL79" s="9">
        <f t="shared" ref="BL79:BN79" si="177">AC79</f>
        <v>1361</v>
      </c>
      <c r="BM79" s="9">
        <f t="shared" si="177"/>
        <v>0</v>
      </c>
      <c r="BN79" s="9">
        <f t="shared" si="177"/>
        <v>1361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32328.91</v>
      </c>
      <c r="B80">
        <v>-7185</v>
      </c>
      <c r="C80">
        <v>38349.9</v>
      </c>
      <c r="D80">
        <v>4202.62</v>
      </c>
      <c r="E80">
        <v>1355.22</v>
      </c>
      <c r="F80">
        <v>5712</v>
      </c>
      <c r="G80">
        <v>663.29</v>
      </c>
      <c r="H80">
        <v>663.29</v>
      </c>
      <c r="I80">
        <v>647.7</v>
      </c>
      <c r="J80">
        <v>654.08</v>
      </c>
      <c r="K80">
        <v>573.48</v>
      </c>
      <c r="L80">
        <v>574.17</v>
      </c>
      <c r="M80">
        <v>899.51</v>
      </c>
      <c r="N80">
        <v>0</v>
      </c>
      <c r="O80">
        <v>0</v>
      </c>
      <c r="P80">
        <v>608.7</v>
      </c>
      <c r="Q80">
        <v>32038.64</v>
      </c>
      <c r="R80">
        <v>7154.663</v>
      </c>
      <c r="S80">
        <v>3594.926</v>
      </c>
      <c r="T80">
        <v>0.88</v>
      </c>
      <c r="U80">
        <v>3595.806</v>
      </c>
      <c r="V80">
        <v>1648.221</v>
      </c>
      <c r="W80">
        <v>49.967</v>
      </c>
      <c r="X80">
        <v>3060.707</v>
      </c>
      <c r="Y80">
        <v>17040.67</v>
      </c>
      <c r="Z80">
        <v>1545.89</v>
      </c>
      <c r="AA80" t="s">
        <v>61</v>
      </c>
      <c r="AB80">
        <v>-2944.251</v>
      </c>
      <c r="AC80">
        <v>1355</v>
      </c>
      <c r="AD80">
        <v>0</v>
      </c>
      <c r="AE80">
        <v>1355</v>
      </c>
      <c r="AF80">
        <v>1361</v>
      </c>
      <c r="AG80">
        <v>0</v>
      </c>
      <c r="AH80">
        <v>1361</v>
      </c>
      <c r="AI80">
        <v>7232</v>
      </c>
      <c r="AJ80">
        <v>32062.6</v>
      </c>
      <c r="AK80">
        <v>39294.6</v>
      </c>
      <c r="AL80">
        <v>2499.22</v>
      </c>
      <c r="AM80">
        <v>2498.35</v>
      </c>
      <c r="AN80">
        <v>0.87</v>
      </c>
      <c r="AO80">
        <v>1355.22</v>
      </c>
      <c r="AP80">
        <v>1365.75</v>
      </c>
      <c r="AS80">
        <v>0</v>
      </c>
      <c r="AT80" s="7">
        <v>0</v>
      </c>
      <c r="AU80">
        <v>1361</v>
      </c>
      <c r="AV80">
        <v>1355</v>
      </c>
      <c r="AW80">
        <v>602</v>
      </c>
      <c r="AX80" s="7">
        <v>602</v>
      </c>
      <c r="AY80">
        <v>1361</v>
      </c>
      <c r="AZ80">
        <v>1355</v>
      </c>
      <c r="BC80" s="9">
        <f t="shared" si="138"/>
        <v>1361</v>
      </c>
      <c r="BD80" s="9">
        <f t="shared" ref="BD80:BF80" si="178">AF80</f>
        <v>1361</v>
      </c>
      <c r="BE80" s="9">
        <f t="shared" si="178"/>
        <v>0</v>
      </c>
      <c r="BF80" s="9">
        <f t="shared" si="178"/>
        <v>1361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1355</v>
      </c>
      <c r="BL80" s="9">
        <f t="shared" ref="BL80:BN80" si="179">AC80</f>
        <v>1355</v>
      </c>
      <c r="BM80" s="9">
        <f t="shared" si="179"/>
        <v>0</v>
      </c>
      <c r="BN80" s="9">
        <f t="shared" si="179"/>
        <v>1355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31845.28</v>
      </c>
      <c r="B81">
        <v>-7185</v>
      </c>
      <c r="C81">
        <v>37949.74</v>
      </c>
      <c r="D81">
        <v>4208.48</v>
      </c>
      <c r="E81">
        <v>1300</v>
      </c>
      <c r="F81">
        <v>5740</v>
      </c>
      <c r="G81">
        <v>663.29</v>
      </c>
      <c r="H81">
        <v>663.29</v>
      </c>
      <c r="I81">
        <v>650.56</v>
      </c>
      <c r="J81">
        <v>653.06</v>
      </c>
      <c r="K81">
        <v>569.52</v>
      </c>
      <c r="L81">
        <v>572.78</v>
      </c>
      <c r="M81">
        <v>899.1</v>
      </c>
      <c r="N81">
        <v>0</v>
      </c>
      <c r="O81">
        <v>0</v>
      </c>
      <c r="P81">
        <v>608</v>
      </c>
      <c r="Q81">
        <v>31964.84</v>
      </c>
      <c r="R81">
        <v>7140.142</v>
      </c>
      <c r="S81">
        <v>3475.878</v>
      </c>
      <c r="T81">
        <v>0.881</v>
      </c>
      <c r="U81">
        <v>3476.759</v>
      </c>
      <c r="V81">
        <v>1809.075</v>
      </c>
      <c r="W81">
        <v>49.977</v>
      </c>
      <c r="X81">
        <v>2995.926</v>
      </c>
      <c r="Y81">
        <v>16916.12</v>
      </c>
      <c r="Z81">
        <v>1337.72</v>
      </c>
      <c r="AA81" t="s">
        <v>61</v>
      </c>
      <c r="AB81">
        <v>-2984.032</v>
      </c>
      <c r="AC81">
        <v>1300</v>
      </c>
      <c r="AD81">
        <v>0</v>
      </c>
      <c r="AE81">
        <v>1300</v>
      </c>
      <c r="AF81">
        <v>1272</v>
      </c>
      <c r="AG81">
        <v>0</v>
      </c>
      <c r="AH81">
        <v>1272</v>
      </c>
      <c r="AI81">
        <v>7232</v>
      </c>
      <c r="AJ81">
        <v>31635.2</v>
      </c>
      <c r="AK81">
        <v>38867.2</v>
      </c>
      <c r="AL81">
        <v>2592.57</v>
      </c>
      <c r="AM81">
        <v>2592.08</v>
      </c>
      <c r="AN81">
        <v>0.49</v>
      </c>
      <c r="AO81">
        <v>1300</v>
      </c>
      <c r="AP81">
        <v>1273.46</v>
      </c>
      <c r="AS81">
        <v>0</v>
      </c>
      <c r="AT81" s="7">
        <v>0</v>
      </c>
      <c r="AU81">
        <v>1272</v>
      </c>
      <c r="AV81">
        <v>1300</v>
      </c>
      <c r="AW81">
        <v>602</v>
      </c>
      <c r="AX81" s="7">
        <v>602</v>
      </c>
      <c r="AY81">
        <v>1272</v>
      </c>
      <c r="AZ81">
        <v>1300</v>
      </c>
      <c r="BC81" s="9">
        <f t="shared" si="138"/>
        <v>1272</v>
      </c>
      <c r="BD81" s="9">
        <f t="shared" ref="BD81:BF81" si="180">AF81</f>
        <v>1272</v>
      </c>
      <c r="BE81" s="9">
        <f t="shared" si="180"/>
        <v>0</v>
      </c>
      <c r="BF81" s="9">
        <f t="shared" si="180"/>
        <v>1272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1300</v>
      </c>
      <c r="BL81" s="9">
        <f t="shared" ref="BL81:BN81" si="181">AC81</f>
        <v>1300</v>
      </c>
      <c r="BM81" s="9">
        <f t="shared" si="181"/>
        <v>0</v>
      </c>
      <c r="BN81" s="9">
        <f t="shared" si="181"/>
        <v>1300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31794.61</v>
      </c>
      <c r="B82">
        <v>-7129</v>
      </c>
      <c r="C82">
        <v>38694.14</v>
      </c>
      <c r="D82">
        <v>4091.04</v>
      </c>
      <c r="E82">
        <v>1390</v>
      </c>
      <c r="F82">
        <v>5776</v>
      </c>
      <c r="G82">
        <v>661.6</v>
      </c>
      <c r="H82">
        <v>664.16</v>
      </c>
      <c r="I82">
        <v>657.73</v>
      </c>
      <c r="J82">
        <v>652.27</v>
      </c>
      <c r="K82">
        <v>563.01</v>
      </c>
      <c r="L82">
        <v>572.78</v>
      </c>
      <c r="M82">
        <v>899.1</v>
      </c>
      <c r="N82">
        <v>0</v>
      </c>
      <c r="O82">
        <v>0</v>
      </c>
      <c r="P82">
        <v>607.8</v>
      </c>
      <c r="Q82">
        <v>31891.82</v>
      </c>
      <c r="R82">
        <v>6930.039</v>
      </c>
      <c r="S82">
        <v>3369.388</v>
      </c>
      <c r="T82">
        <v>1.856</v>
      </c>
      <c r="U82">
        <v>3371.244</v>
      </c>
      <c r="V82">
        <v>1812.381</v>
      </c>
      <c r="W82">
        <v>49.995</v>
      </c>
      <c r="X82">
        <v>2631.688</v>
      </c>
      <c r="Y82">
        <v>17262.83</v>
      </c>
      <c r="Z82">
        <v>1457.95</v>
      </c>
      <c r="AA82" t="s">
        <v>61</v>
      </c>
      <c r="AB82">
        <v>-3014.429</v>
      </c>
      <c r="AC82">
        <v>1390</v>
      </c>
      <c r="AD82">
        <v>0</v>
      </c>
      <c r="AE82">
        <v>1390</v>
      </c>
      <c r="AF82">
        <v>1349</v>
      </c>
      <c r="AG82">
        <v>0</v>
      </c>
      <c r="AH82">
        <v>1349</v>
      </c>
      <c r="AI82">
        <v>7176</v>
      </c>
      <c r="AJ82">
        <v>31574.4</v>
      </c>
      <c r="AK82">
        <v>38750.4</v>
      </c>
      <c r="AL82">
        <v>2654.4</v>
      </c>
      <c r="AM82">
        <v>2654.13</v>
      </c>
      <c r="AN82">
        <v>0.27</v>
      </c>
      <c r="AO82">
        <v>1390</v>
      </c>
      <c r="AP82">
        <v>1349.85</v>
      </c>
      <c r="AS82">
        <v>0</v>
      </c>
      <c r="AT82" s="7">
        <v>0</v>
      </c>
      <c r="AU82">
        <v>1349</v>
      </c>
      <c r="AV82">
        <v>1390</v>
      </c>
      <c r="AW82">
        <v>602</v>
      </c>
      <c r="AX82" s="7">
        <v>602</v>
      </c>
      <c r="AY82">
        <v>1349</v>
      </c>
      <c r="AZ82">
        <v>1390</v>
      </c>
      <c r="BC82" s="9">
        <f t="shared" si="138"/>
        <v>1349</v>
      </c>
      <c r="BD82" s="9">
        <f t="shared" ref="BD82:BF82" si="182">AF82</f>
        <v>1349</v>
      </c>
      <c r="BE82" s="9">
        <f t="shared" si="182"/>
        <v>0</v>
      </c>
      <c r="BF82" s="9">
        <f t="shared" si="182"/>
        <v>1349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1390</v>
      </c>
      <c r="BL82" s="9">
        <f t="shared" ref="BL82:BN82" si="183">AC82</f>
        <v>1390</v>
      </c>
      <c r="BM82" s="9">
        <f t="shared" si="183"/>
        <v>0</v>
      </c>
      <c r="BN82" s="9">
        <f t="shared" si="183"/>
        <v>1390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31676.6</v>
      </c>
      <c r="B83">
        <v>-7098</v>
      </c>
      <c r="C83">
        <v>38587.35</v>
      </c>
      <c r="D83">
        <v>4009.89</v>
      </c>
      <c r="E83">
        <v>1361</v>
      </c>
      <c r="F83">
        <v>5921</v>
      </c>
      <c r="G83">
        <v>662.44</v>
      </c>
      <c r="H83">
        <v>663.29</v>
      </c>
      <c r="I83">
        <v>656.09</v>
      </c>
      <c r="J83">
        <v>652.78</v>
      </c>
      <c r="K83">
        <v>573.24</v>
      </c>
      <c r="L83">
        <v>573.24</v>
      </c>
      <c r="M83">
        <v>900.34</v>
      </c>
      <c r="N83">
        <v>0</v>
      </c>
      <c r="O83">
        <v>0</v>
      </c>
      <c r="P83">
        <v>608.1</v>
      </c>
      <c r="Q83">
        <v>31614.33</v>
      </c>
      <c r="R83">
        <v>7345.833</v>
      </c>
      <c r="S83">
        <v>3344.474</v>
      </c>
      <c r="T83">
        <v>1.855</v>
      </c>
      <c r="U83">
        <v>3346.329</v>
      </c>
      <c r="V83">
        <v>1866.904</v>
      </c>
      <c r="W83">
        <v>49.969</v>
      </c>
      <c r="X83">
        <v>2308.918</v>
      </c>
      <c r="Y83">
        <v>17518.06</v>
      </c>
      <c r="Z83">
        <v>1642.55</v>
      </c>
      <c r="AA83" t="s">
        <v>58</v>
      </c>
      <c r="AB83">
        <v>-3156.465</v>
      </c>
      <c r="AC83">
        <v>1361</v>
      </c>
      <c r="AD83">
        <v>0</v>
      </c>
      <c r="AE83">
        <v>1361</v>
      </c>
      <c r="AF83">
        <v>1349</v>
      </c>
      <c r="AG83">
        <v>0</v>
      </c>
      <c r="AH83">
        <v>1349</v>
      </c>
      <c r="AI83">
        <v>7145</v>
      </c>
      <c r="AJ83">
        <v>31496.2</v>
      </c>
      <c r="AK83">
        <v>38641.2</v>
      </c>
      <c r="AL83">
        <v>2706.24</v>
      </c>
      <c r="AM83">
        <v>2706.08</v>
      </c>
      <c r="AN83">
        <v>0.16</v>
      </c>
      <c r="AO83">
        <v>1361</v>
      </c>
      <c r="AP83">
        <v>1349.85</v>
      </c>
      <c r="AS83">
        <v>0</v>
      </c>
      <c r="AT83" s="7">
        <v>0</v>
      </c>
      <c r="AU83">
        <v>1349</v>
      </c>
      <c r="AV83">
        <v>1361</v>
      </c>
      <c r="AW83">
        <v>602</v>
      </c>
      <c r="AX83" s="7">
        <v>602</v>
      </c>
      <c r="AY83">
        <v>1349</v>
      </c>
      <c r="AZ83">
        <v>1361</v>
      </c>
      <c r="BC83" s="9">
        <f t="shared" si="138"/>
        <v>1349</v>
      </c>
      <c r="BD83" s="9">
        <f t="shared" ref="BD83:BF83" si="184">AF83</f>
        <v>1349</v>
      </c>
      <c r="BE83" s="9">
        <f t="shared" si="184"/>
        <v>0</v>
      </c>
      <c r="BF83" s="9">
        <f t="shared" si="184"/>
        <v>1349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1361</v>
      </c>
      <c r="BL83" s="9">
        <f t="shared" ref="BL83:BN83" si="185">AC83</f>
        <v>1361</v>
      </c>
      <c r="BM83" s="9">
        <f t="shared" si="185"/>
        <v>0</v>
      </c>
      <c r="BN83" s="9">
        <f t="shared" si="185"/>
        <v>1361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31732.99</v>
      </c>
      <c r="B84">
        <v>-7067</v>
      </c>
      <c r="C84">
        <v>39658.42</v>
      </c>
      <c r="D84">
        <v>3888.34</v>
      </c>
      <c r="E84">
        <v>1450</v>
      </c>
      <c r="F84">
        <v>6054</v>
      </c>
      <c r="G84">
        <v>662.44</v>
      </c>
      <c r="H84">
        <v>663.29</v>
      </c>
      <c r="I84">
        <v>656.53</v>
      </c>
      <c r="J84">
        <v>651.86</v>
      </c>
      <c r="K84">
        <v>570.92</v>
      </c>
      <c r="L84">
        <v>572.78</v>
      </c>
      <c r="M84">
        <v>899.1</v>
      </c>
      <c r="N84">
        <v>0</v>
      </c>
      <c r="O84">
        <v>0</v>
      </c>
      <c r="P84">
        <v>609</v>
      </c>
      <c r="Q84">
        <v>31670.86</v>
      </c>
      <c r="R84">
        <v>7165.057</v>
      </c>
      <c r="S84">
        <v>3298.664</v>
      </c>
      <c r="T84">
        <v>1.856</v>
      </c>
      <c r="U84">
        <v>3300.52</v>
      </c>
      <c r="V84">
        <v>1859.973</v>
      </c>
      <c r="W84">
        <v>50.01</v>
      </c>
      <c r="X84">
        <v>2285.961</v>
      </c>
      <c r="Y84">
        <v>17534.56</v>
      </c>
      <c r="Z84">
        <v>1588.47</v>
      </c>
      <c r="AA84" t="s">
        <v>58</v>
      </c>
      <c r="AB84">
        <v>-3292.759</v>
      </c>
      <c r="AC84">
        <v>1450</v>
      </c>
      <c r="AD84">
        <v>0</v>
      </c>
      <c r="AE84">
        <v>1450</v>
      </c>
      <c r="AF84">
        <v>1300</v>
      </c>
      <c r="AG84">
        <v>0</v>
      </c>
      <c r="AH84">
        <v>1300</v>
      </c>
      <c r="AI84">
        <v>7114</v>
      </c>
      <c r="AJ84">
        <v>31562.8</v>
      </c>
      <c r="AK84">
        <v>38676.8</v>
      </c>
      <c r="AL84">
        <v>2756.46</v>
      </c>
      <c r="AM84">
        <v>2756.37</v>
      </c>
      <c r="AN84">
        <v>0.09</v>
      </c>
      <c r="AO84">
        <v>1450</v>
      </c>
      <c r="AP84">
        <v>1301.24</v>
      </c>
      <c r="AS84">
        <v>0</v>
      </c>
      <c r="AT84" s="7">
        <v>0</v>
      </c>
      <c r="AU84">
        <v>1300</v>
      </c>
      <c r="AV84">
        <v>1450</v>
      </c>
      <c r="AW84">
        <v>602</v>
      </c>
      <c r="AX84" s="7">
        <v>602</v>
      </c>
      <c r="AY84">
        <v>1300</v>
      </c>
      <c r="AZ84">
        <v>1450</v>
      </c>
      <c r="BC84" s="9">
        <f t="shared" si="138"/>
        <v>1300</v>
      </c>
      <c r="BD84" s="9">
        <f t="shared" ref="BD84:BF84" si="186">AF84</f>
        <v>1300</v>
      </c>
      <c r="BE84" s="9">
        <f t="shared" si="186"/>
        <v>0</v>
      </c>
      <c r="BF84" s="9">
        <f t="shared" si="186"/>
        <v>1300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1450</v>
      </c>
      <c r="BL84" s="9">
        <f t="shared" ref="BL84:BN84" si="187">AC84</f>
        <v>1450</v>
      </c>
      <c r="BM84" s="9">
        <f t="shared" si="187"/>
        <v>0</v>
      </c>
      <c r="BN84" s="9">
        <f t="shared" si="187"/>
        <v>1450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31514.83</v>
      </c>
      <c r="B85">
        <v>-7035</v>
      </c>
      <c r="C85">
        <v>40051.67</v>
      </c>
      <c r="D85">
        <v>3334.9</v>
      </c>
      <c r="E85">
        <v>1450</v>
      </c>
      <c r="F85">
        <v>6188</v>
      </c>
      <c r="G85">
        <v>661.6</v>
      </c>
      <c r="H85">
        <v>663.29</v>
      </c>
      <c r="I85">
        <v>649.95</v>
      </c>
      <c r="J85">
        <v>651.27</v>
      </c>
      <c r="K85">
        <v>569.06</v>
      </c>
      <c r="L85">
        <v>573.24</v>
      </c>
      <c r="M85">
        <v>899.51</v>
      </c>
      <c r="N85">
        <v>0</v>
      </c>
      <c r="O85">
        <v>0</v>
      </c>
      <c r="P85">
        <v>606.5</v>
      </c>
      <c r="Q85">
        <v>31491.66</v>
      </c>
      <c r="R85">
        <v>7055.781</v>
      </c>
      <c r="S85">
        <v>3243.51</v>
      </c>
      <c r="T85">
        <v>1.856</v>
      </c>
      <c r="U85">
        <v>3245.366</v>
      </c>
      <c r="V85">
        <v>1846.875</v>
      </c>
      <c r="W85">
        <v>50.024</v>
      </c>
      <c r="X85">
        <v>2451.816</v>
      </c>
      <c r="Y85">
        <v>17352.14</v>
      </c>
      <c r="Z85">
        <v>1574.06</v>
      </c>
      <c r="AA85" t="s">
        <v>58</v>
      </c>
      <c r="AB85">
        <v>-3434.516</v>
      </c>
      <c r="AC85">
        <v>1450</v>
      </c>
      <c r="AD85">
        <v>0</v>
      </c>
      <c r="AE85">
        <v>1450</v>
      </c>
      <c r="AF85">
        <v>1450</v>
      </c>
      <c r="AG85">
        <v>0</v>
      </c>
      <c r="AH85">
        <v>1450</v>
      </c>
      <c r="AI85">
        <v>7082</v>
      </c>
      <c r="AJ85">
        <v>31351.6</v>
      </c>
      <c r="AK85">
        <v>38433.6</v>
      </c>
      <c r="AL85">
        <v>2806.51</v>
      </c>
      <c r="AM85">
        <v>2806.47</v>
      </c>
      <c r="AN85">
        <v>0.04</v>
      </c>
      <c r="AO85">
        <v>1450</v>
      </c>
      <c r="AP85">
        <v>1452.4</v>
      </c>
      <c r="AS85">
        <v>0</v>
      </c>
      <c r="AT85" s="7">
        <v>0</v>
      </c>
      <c r="AU85">
        <v>1450</v>
      </c>
      <c r="AV85">
        <v>1450</v>
      </c>
      <c r="AW85">
        <v>602</v>
      </c>
      <c r="AX85" s="7">
        <v>602</v>
      </c>
      <c r="AY85">
        <v>1450</v>
      </c>
      <c r="AZ85">
        <v>1450</v>
      </c>
      <c r="BC85" s="9">
        <f t="shared" si="138"/>
        <v>1450</v>
      </c>
      <c r="BD85" s="9">
        <f t="shared" ref="BD85:BF85" si="188">AF85</f>
        <v>1450</v>
      </c>
      <c r="BE85" s="9">
        <f t="shared" si="188"/>
        <v>0</v>
      </c>
      <c r="BF85" s="9">
        <f t="shared" si="188"/>
        <v>1450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1450</v>
      </c>
      <c r="BL85" s="9">
        <f t="shared" ref="BL85:BN85" si="189">AC85</f>
        <v>1450</v>
      </c>
      <c r="BM85" s="9">
        <f t="shared" si="189"/>
        <v>0</v>
      </c>
      <c r="BN85" s="9">
        <f t="shared" si="189"/>
        <v>1450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31286.81</v>
      </c>
      <c r="B86">
        <v>-7407</v>
      </c>
      <c r="C86">
        <v>38851.72</v>
      </c>
      <c r="D86">
        <v>3671.56</v>
      </c>
      <c r="E86">
        <v>1349</v>
      </c>
      <c r="F86">
        <v>6524</v>
      </c>
      <c r="G86">
        <v>662.44</v>
      </c>
      <c r="H86">
        <v>663.29</v>
      </c>
      <c r="I86">
        <v>657.02</v>
      </c>
      <c r="J86">
        <v>653.66</v>
      </c>
      <c r="K86">
        <v>570.92</v>
      </c>
      <c r="L86">
        <v>572.78</v>
      </c>
      <c r="M86">
        <v>899.92</v>
      </c>
      <c r="N86">
        <v>0</v>
      </c>
      <c r="O86">
        <v>0</v>
      </c>
      <c r="P86">
        <v>606.8</v>
      </c>
      <c r="Q86">
        <v>31317.68</v>
      </c>
      <c r="R86">
        <v>7253.168</v>
      </c>
      <c r="S86">
        <v>3215.912</v>
      </c>
      <c r="T86">
        <v>1.857</v>
      </c>
      <c r="U86">
        <v>3217.769</v>
      </c>
      <c r="V86">
        <v>1850.853</v>
      </c>
      <c r="W86">
        <v>50.02</v>
      </c>
      <c r="X86">
        <v>2558.609</v>
      </c>
      <c r="Y86">
        <v>17164.32</v>
      </c>
      <c r="Z86">
        <v>1568.07</v>
      </c>
      <c r="AA86" t="s">
        <v>58</v>
      </c>
      <c r="AB86">
        <v>-3761.452</v>
      </c>
      <c r="AC86">
        <v>1349</v>
      </c>
      <c r="AD86">
        <v>0</v>
      </c>
      <c r="AE86">
        <v>1349</v>
      </c>
      <c r="AF86">
        <v>1361</v>
      </c>
      <c r="AG86">
        <v>0</v>
      </c>
      <c r="AH86">
        <v>1361</v>
      </c>
      <c r="AI86">
        <v>7106</v>
      </c>
      <c r="AJ86">
        <v>31011.8</v>
      </c>
      <c r="AK86">
        <v>38117.8</v>
      </c>
      <c r="AL86">
        <v>2859.15</v>
      </c>
      <c r="AM86">
        <v>2859.13</v>
      </c>
      <c r="AN86">
        <v>0.02</v>
      </c>
      <c r="AO86">
        <v>1349</v>
      </c>
      <c r="AP86">
        <v>1365.87</v>
      </c>
      <c r="AS86">
        <v>0</v>
      </c>
      <c r="AT86" s="7">
        <v>0</v>
      </c>
      <c r="AU86">
        <v>1361</v>
      </c>
      <c r="AV86">
        <v>1349</v>
      </c>
      <c r="AW86">
        <v>602</v>
      </c>
      <c r="AX86" s="7">
        <v>602</v>
      </c>
      <c r="AY86">
        <v>1361</v>
      </c>
      <c r="AZ86">
        <v>1349</v>
      </c>
      <c r="BC86" s="9">
        <f t="shared" si="138"/>
        <v>1361</v>
      </c>
      <c r="BD86" s="9">
        <f t="shared" ref="BD86:BF86" si="190">AF86</f>
        <v>1361</v>
      </c>
      <c r="BE86" s="9">
        <f t="shared" si="190"/>
        <v>0</v>
      </c>
      <c r="BF86" s="9">
        <f t="shared" si="190"/>
        <v>1361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1349</v>
      </c>
      <c r="BL86" s="9">
        <f t="shared" ref="BL86:BN86" si="191">AC86</f>
        <v>1349</v>
      </c>
      <c r="BM86" s="9">
        <f t="shared" si="191"/>
        <v>0</v>
      </c>
      <c r="BN86" s="9">
        <f t="shared" si="191"/>
        <v>1349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31054.37</v>
      </c>
      <c r="B87">
        <v>-7424</v>
      </c>
      <c r="C87">
        <v>38250.95</v>
      </c>
      <c r="D87">
        <v>3623.54</v>
      </c>
      <c r="E87">
        <v>1272</v>
      </c>
      <c r="F87">
        <v>6631</v>
      </c>
      <c r="G87">
        <v>662.44</v>
      </c>
      <c r="H87">
        <v>663.29</v>
      </c>
      <c r="I87">
        <v>652.78</v>
      </c>
      <c r="J87">
        <v>654.58</v>
      </c>
      <c r="K87">
        <v>569.29</v>
      </c>
      <c r="L87">
        <v>571.85</v>
      </c>
      <c r="M87">
        <v>899.51</v>
      </c>
      <c r="N87">
        <v>0</v>
      </c>
      <c r="O87">
        <v>0</v>
      </c>
      <c r="P87">
        <v>606.9</v>
      </c>
      <c r="Q87">
        <v>31388.22</v>
      </c>
      <c r="R87">
        <v>7436.65</v>
      </c>
      <c r="S87">
        <v>3161.396</v>
      </c>
      <c r="T87">
        <v>1.856</v>
      </c>
      <c r="U87">
        <v>3163.251</v>
      </c>
      <c r="V87">
        <v>1849.39</v>
      </c>
      <c r="W87">
        <v>50.034</v>
      </c>
      <c r="X87">
        <v>2194.031</v>
      </c>
      <c r="Y87">
        <v>17503.29</v>
      </c>
      <c r="Z87">
        <v>1560.19</v>
      </c>
      <c r="AA87" t="s">
        <v>58</v>
      </c>
      <c r="AB87">
        <v>-3878.836</v>
      </c>
      <c r="AC87">
        <v>1272</v>
      </c>
      <c r="AD87">
        <v>0</v>
      </c>
      <c r="AE87">
        <v>1272</v>
      </c>
      <c r="AF87">
        <v>1349</v>
      </c>
      <c r="AG87">
        <v>0</v>
      </c>
      <c r="AH87">
        <v>1349</v>
      </c>
      <c r="AI87">
        <v>6973</v>
      </c>
      <c r="AJ87">
        <v>30920.8</v>
      </c>
      <c r="AK87">
        <v>37893.8</v>
      </c>
      <c r="AL87">
        <v>2910.58</v>
      </c>
      <c r="AM87">
        <v>2910.57</v>
      </c>
      <c r="AN87">
        <v>0.01</v>
      </c>
      <c r="AO87">
        <v>1272</v>
      </c>
      <c r="AP87">
        <v>1349.85</v>
      </c>
      <c r="AS87">
        <v>0</v>
      </c>
      <c r="AT87" s="7">
        <v>0</v>
      </c>
      <c r="AU87">
        <v>1349</v>
      </c>
      <c r="AV87">
        <v>1272</v>
      </c>
      <c r="AW87">
        <v>602</v>
      </c>
      <c r="AX87" s="7">
        <v>602</v>
      </c>
      <c r="AY87">
        <v>1349</v>
      </c>
      <c r="AZ87">
        <v>1272</v>
      </c>
      <c r="BC87" s="9">
        <f t="shared" si="138"/>
        <v>1349</v>
      </c>
      <c r="BD87" s="9">
        <f t="shared" ref="BD87:BF87" si="192">AF87</f>
        <v>1349</v>
      </c>
      <c r="BE87" s="9">
        <f t="shared" si="192"/>
        <v>0</v>
      </c>
      <c r="BF87" s="9">
        <f t="shared" si="192"/>
        <v>1349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1272</v>
      </c>
      <c r="BL87" s="9">
        <f t="shared" ref="BL87:BN87" si="193">AC87</f>
        <v>1272</v>
      </c>
      <c r="BM87" s="9">
        <f t="shared" si="193"/>
        <v>0</v>
      </c>
      <c r="BN87" s="9">
        <f t="shared" si="193"/>
        <v>1272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30731.48</v>
      </c>
      <c r="B88">
        <v>-7253</v>
      </c>
      <c r="C88">
        <v>38683.95</v>
      </c>
      <c r="D88">
        <v>3588.8</v>
      </c>
      <c r="E88">
        <v>1286</v>
      </c>
      <c r="F88">
        <v>6419</v>
      </c>
      <c r="G88">
        <v>661.6</v>
      </c>
      <c r="H88">
        <v>663.29</v>
      </c>
      <c r="I88">
        <v>656.59</v>
      </c>
      <c r="J88">
        <v>655.05</v>
      </c>
      <c r="K88">
        <v>569.52</v>
      </c>
      <c r="L88">
        <v>573.24</v>
      </c>
      <c r="M88">
        <v>898.69</v>
      </c>
      <c r="N88">
        <v>0</v>
      </c>
      <c r="O88">
        <v>0</v>
      </c>
      <c r="P88">
        <v>608.1</v>
      </c>
      <c r="Q88">
        <v>30521.87</v>
      </c>
      <c r="R88">
        <v>7474.172</v>
      </c>
      <c r="S88">
        <v>3104.159</v>
      </c>
      <c r="T88">
        <v>1.858</v>
      </c>
      <c r="U88">
        <v>3106.017</v>
      </c>
      <c r="V88">
        <v>1532.571</v>
      </c>
      <c r="W88">
        <v>49.986</v>
      </c>
      <c r="X88">
        <v>2680.809</v>
      </c>
      <c r="Y88">
        <v>17329.28</v>
      </c>
      <c r="Z88">
        <v>1567.58</v>
      </c>
      <c r="AA88" t="s">
        <v>58</v>
      </c>
      <c r="AB88">
        <v>-3666.201</v>
      </c>
      <c r="AC88">
        <v>1286</v>
      </c>
      <c r="AD88">
        <v>0</v>
      </c>
      <c r="AE88">
        <v>1286</v>
      </c>
      <c r="AF88">
        <v>1356</v>
      </c>
      <c r="AG88">
        <v>0</v>
      </c>
      <c r="AH88">
        <v>1356</v>
      </c>
      <c r="AI88">
        <v>6845</v>
      </c>
      <c r="AJ88">
        <v>30575.4</v>
      </c>
      <c r="AK88">
        <v>37420.4</v>
      </c>
      <c r="AL88">
        <v>2972.67</v>
      </c>
      <c r="AM88">
        <v>2972.67</v>
      </c>
      <c r="AN88">
        <v>0</v>
      </c>
      <c r="AO88">
        <v>1286</v>
      </c>
      <c r="AP88">
        <v>1359.7</v>
      </c>
      <c r="AS88">
        <v>0</v>
      </c>
      <c r="AT88" s="7">
        <v>0</v>
      </c>
      <c r="AU88">
        <v>1356</v>
      </c>
      <c r="AV88">
        <v>1286</v>
      </c>
      <c r="AW88">
        <v>602</v>
      </c>
      <c r="AX88" s="7">
        <v>602</v>
      </c>
      <c r="AY88">
        <v>1356</v>
      </c>
      <c r="AZ88">
        <v>1286</v>
      </c>
      <c r="BC88" s="9">
        <f t="shared" si="138"/>
        <v>1356</v>
      </c>
      <c r="BD88" s="9">
        <f t="shared" ref="BD88:BF88" si="194">AF88</f>
        <v>1356</v>
      </c>
      <c r="BE88" s="9">
        <f t="shared" si="194"/>
        <v>0</v>
      </c>
      <c r="BF88" s="9">
        <f t="shared" si="194"/>
        <v>1356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1286</v>
      </c>
      <c r="BL88" s="9">
        <f t="shared" ref="BL88:BN88" si="195">AC88</f>
        <v>1286</v>
      </c>
      <c r="BM88" s="9">
        <f t="shared" si="195"/>
        <v>0</v>
      </c>
      <c r="BN88" s="9">
        <f t="shared" si="195"/>
        <v>1286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30444.57</v>
      </c>
      <c r="B89">
        <v>-7220</v>
      </c>
      <c r="C89">
        <v>38284.39</v>
      </c>
      <c r="D89">
        <v>3656.37</v>
      </c>
      <c r="E89">
        <v>1272</v>
      </c>
      <c r="F89">
        <v>6382</v>
      </c>
      <c r="G89">
        <v>662.44</v>
      </c>
      <c r="H89">
        <v>662.44</v>
      </c>
      <c r="I89">
        <v>655.91</v>
      </c>
      <c r="J89">
        <v>654.72</v>
      </c>
      <c r="K89">
        <v>570.68</v>
      </c>
      <c r="L89">
        <v>573.24</v>
      </c>
      <c r="M89">
        <v>900.34</v>
      </c>
      <c r="N89">
        <v>0</v>
      </c>
      <c r="O89">
        <v>0</v>
      </c>
      <c r="P89">
        <v>604.9</v>
      </c>
      <c r="Q89">
        <v>30532.43</v>
      </c>
      <c r="R89">
        <v>7187.085</v>
      </c>
      <c r="S89">
        <v>3063.937</v>
      </c>
      <c r="T89">
        <v>1.872</v>
      </c>
      <c r="U89">
        <v>3065.809</v>
      </c>
      <c r="V89">
        <v>1625.909</v>
      </c>
      <c r="W89">
        <v>50.033</v>
      </c>
      <c r="X89">
        <v>2824.645</v>
      </c>
      <c r="Y89">
        <v>17082.42</v>
      </c>
      <c r="Z89">
        <v>1571.38</v>
      </c>
      <c r="AA89" t="s">
        <v>58</v>
      </c>
      <c r="AB89">
        <v>-3635.944</v>
      </c>
      <c r="AC89">
        <v>1272</v>
      </c>
      <c r="AD89">
        <v>0</v>
      </c>
      <c r="AE89">
        <v>1272</v>
      </c>
      <c r="AF89">
        <v>1278</v>
      </c>
      <c r="AG89">
        <v>0</v>
      </c>
      <c r="AH89">
        <v>1278</v>
      </c>
      <c r="AI89">
        <v>6714</v>
      </c>
      <c r="AJ89">
        <v>30177.7</v>
      </c>
      <c r="AK89">
        <v>36891.7</v>
      </c>
      <c r="AL89">
        <v>3039.26</v>
      </c>
      <c r="AM89">
        <v>3039.26</v>
      </c>
      <c r="AN89">
        <v>0</v>
      </c>
      <c r="AO89">
        <v>1272</v>
      </c>
      <c r="AP89">
        <v>1279.42</v>
      </c>
      <c r="AS89">
        <v>0</v>
      </c>
      <c r="AT89" s="7">
        <v>0</v>
      </c>
      <c r="AU89">
        <v>1278</v>
      </c>
      <c r="AV89">
        <v>1272</v>
      </c>
      <c r="AW89">
        <v>602</v>
      </c>
      <c r="AX89" s="7">
        <v>602</v>
      </c>
      <c r="AY89">
        <v>1278</v>
      </c>
      <c r="AZ89">
        <v>1272</v>
      </c>
      <c r="BC89" s="9">
        <f t="shared" si="138"/>
        <v>1278</v>
      </c>
      <c r="BD89" s="9">
        <f t="shared" ref="BD89:BF89" si="196">AF89</f>
        <v>1278</v>
      </c>
      <c r="BE89" s="9">
        <f t="shared" si="196"/>
        <v>0</v>
      </c>
      <c r="BF89" s="9">
        <f t="shared" si="196"/>
        <v>1278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1272</v>
      </c>
      <c r="BL89" s="9">
        <f t="shared" ref="BL89:BN89" si="197">AC89</f>
        <v>1272</v>
      </c>
      <c r="BM89" s="9">
        <f t="shared" si="197"/>
        <v>0</v>
      </c>
      <c r="BN89" s="9">
        <f t="shared" si="197"/>
        <v>1272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30060.49</v>
      </c>
      <c r="B90">
        <v>-7106</v>
      </c>
      <c r="C90">
        <v>38022.71</v>
      </c>
      <c r="D90">
        <v>3710.63</v>
      </c>
      <c r="E90">
        <v>1272</v>
      </c>
      <c r="F90">
        <v>6294</v>
      </c>
      <c r="G90">
        <v>663.29</v>
      </c>
      <c r="H90">
        <v>663.29</v>
      </c>
      <c r="I90">
        <v>654.41</v>
      </c>
      <c r="J90">
        <v>656.2</v>
      </c>
      <c r="K90">
        <v>570.68</v>
      </c>
      <c r="L90">
        <v>572.78</v>
      </c>
      <c r="M90">
        <v>899.51</v>
      </c>
      <c r="N90">
        <v>0</v>
      </c>
      <c r="O90">
        <v>0</v>
      </c>
      <c r="P90">
        <v>607.6</v>
      </c>
      <c r="Q90">
        <v>30155.66</v>
      </c>
      <c r="R90">
        <v>7259.552</v>
      </c>
      <c r="S90">
        <v>3068.182</v>
      </c>
      <c r="T90">
        <v>1.873</v>
      </c>
      <c r="U90">
        <v>3070.055</v>
      </c>
      <c r="V90">
        <v>1673.342</v>
      </c>
      <c r="W90">
        <v>49.971</v>
      </c>
      <c r="X90">
        <v>2965.84</v>
      </c>
      <c r="Y90">
        <v>16884.31</v>
      </c>
      <c r="Z90">
        <v>1258.58</v>
      </c>
      <c r="AA90" t="s">
        <v>58</v>
      </c>
      <c r="AB90">
        <v>-3530.047</v>
      </c>
      <c r="AC90">
        <v>1272</v>
      </c>
      <c r="AD90">
        <v>0</v>
      </c>
      <c r="AE90">
        <v>1272</v>
      </c>
      <c r="AF90">
        <v>1189</v>
      </c>
      <c r="AG90">
        <v>0</v>
      </c>
      <c r="AH90">
        <v>1189</v>
      </c>
      <c r="AI90">
        <v>6530</v>
      </c>
      <c r="AJ90">
        <v>29874.2</v>
      </c>
      <c r="AK90">
        <v>36404.2</v>
      </c>
      <c r="AL90">
        <v>3172.84</v>
      </c>
      <c r="AM90">
        <v>3172.84</v>
      </c>
      <c r="AN90">
        <v>0</v>
      </c>
      <c r="AO90">
        <v>1272</v>
      </c>
      <c r="AP90">
        <v>1189</v>
      </c>
      <c r="AS90">
        <v>0</v>
      </c>
      <c r="AT90" s="7">
        <v>0</v>
      </c>
      <c r="AU90">
        <v>1189</v>
      </c>
      <c r="AV90">
        <v>1272</v>
      </c>
      <c r="AW90">
        <v>602</v>
      </c>
      <c r="AX90" s="7">
        <v>602</v>
      </c>
      <c r="AY90">
        <v>1189</v>
      </c>
      <c r="AZ90">
        <v>1272</v>
      </c>
      <c r="BC90" s="9">
        <f t="shared" si="138"/>
        <v>1189</v>
      </c>
      <c r="BD90" s="9">
        <f t="shared" ref="BD90:BF90" si="198">AF90</f>
        <v>1189</v>
      </c>
      <c r="BE90" s="9">
        <f t="shared" si="198"/>
        <v>0</v>
      </c>
      <c r="BF90" s="9">
        <f t="shared" si="198"/>
        <v>1189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1272</v>
      </c>
      <c r="BL90" s="9">
        <f t="shared" ref="BL90:BN90" si="199">AC90</f>
        <v>1272</v>
      </c>
      <c r="BM90" s="9">
        <f t="shared" si="199"/>
        <v>0</v>
      </c>
      <c r="BN90" s="9">
        <f t="shared" si="199"/>
        <v>1272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29760.6</v>
      </c>
      <c r="B91">
        <v>-6892</v>
      </c>
      <c r="C91">
        <v>37179.3</v>
      </c>
      <c r="D91">
        <v>3716.02</v>
      </c>
      <c r="E91">
        <v>1234</v>
      </c>
      <c r="F91">
        <v>6499</v>
      </c>
      <c r="G91">
        <v>662.44</v>
      </c>
      <c r="H91">
        <v>662.44</v>
      </c>
      <c r="I91">
        <v>656.28</v>
      </c>
      <c r="J91">
        <v>655.63</v>
      </c>
      <c r="K91">
        <v>569.29</v>
      </c>
      <c r="L91">
        <v>573.24</v>
      </c>
      <c r="M91">
        <v>899.92</v>
      </c>
      <c r="N91">
        <v>0</v>
      </c>
      <c r="O91">
        <v>0</v>
      </c>
      <c r="P91">
        <v>608.1</v>
      </c>
      <c r="Q91">
        <v>29748.94</v>
      </c>
      <c r="R91">
        <v>6864.491</v>
      </c>
      <c r="S91">
        <v>3128.307</v>
      </c>
      <c r="T91">
        <v>1.861</v>
      </c>
      <c r="U91">
        <v>3130.168</v>
      </c>
      <c r="V91">
        <v>1377.694</v>
      </c>
      <c r="W91">
        <v>50.014</v>
      </c>
      <c r="X91">
        <v>3591.74</v>
      </c>
      <c r="Y91">
        <v>16272.06</v>
      </c>
      <c r="Z91">
        <v>1368.75</v>
      </c>
      <c r="AA91" t="s">
        <v>58</v>
      </c>
      <c r="AB91">
        <v>-3735.678</v>
      </c>
      <c r="AC91">
        <v>1234</v>
      </c>
      <c r="AD91">
        <v>0</v>
      </c>
      <c r="AE91">
        <v>1234</v>
      </c>
      <c r="AF91">
        <v>1183</v>
      </c>
      <c r="AG91">
        <v>0</v>
      </c>
      <c r="AH91">
        <v>1183</v>
      </c>
      <c r="AI91">
        <v>6318</v>
      </c>
      <c r="AJ91">
        <v>29564.4</v>
      </c>
      <c r="AK91">
        <v>35882.4</v>
      </c>
      <c r="AL91">
        <v>3262.37</v>
      </c>
      <c r="AM91">
        <v>3262.37</v>
      </c>
      <c r="AN91">
        <v>0</v>
      </c>
      <c r="AO91">
        <v>1234</v>
      </c>
      <c r="AP91">
        <v>1183</v>
      </c>
      <c r="AS91">
        <v>0</v>
      </c>
      <c r="AT91" s="7">
        <v>0</v>
      </c>
      <c r="AU91">
        <v>1183</v>
      </c>
      <c r="AV91">
        <v>1234</v>
      </c>
      <c r="AW91">
        <v>602</v>
      </c>
      <c r="AX91" s="7">
        <v>602</v>
      </c>
      <c r="AY91">
        <v>1183</v>
      </c>
      <c r="AZ91">
        <v>1234</v>
      </c>
      <c r="BC91" s="9">
        <f t="shared" si="138"/>
        <v>1183</v>
      </c>
      <c r="BD91" s="9">
        <f t="shared" ref="BD91:BF91" si="200">AF91</f>
        <v>1183</v>
      </c>
      <c r="BE91" s="9">
        <f t="shared" si="200"/>
        <v>0</v>
      </c>
      <c r="BF91" s="9">
        <f t="shared" si="200"/>
        <v>1183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1234</v>
      </c>
      <c r="BL91" s="9">
        <f t="shared" ref="BL91:BN91" si="201">AC91</f>
        <v>1234</v>
      </c>
      <c r="BM91" s="9">
        <f t="shared" si="201"/>
        <v>0</v>
      </c>
      <c r="BN91" s="9">
        <f t="shared" si="201"/>
        <v>1234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29373.94</v>
      </c>
      <c r="B92">
        <v>-6773</v>
      </c>
      <c r="C92">
        <v>36462.63</v>
      </c>
      <c r="D92">
        <v>3732.34</v>
      </c>
      <c r="E92">
        <v>1177</v>
      </c>
      <c r="F92">
        <v>6904</v>
      </c>
      <c r="G92">
        <v>663.29</v>
      </c>
      <c r="H92">
        <v>663.29</v>
      </c>
      <c r="I92">
        <v>656.11</v>
      </c>
      <c r="J92">
        <v>656.42</v>
      </c>
      <c r="K92">
        <v>552.31</v>
      </c>
      <c r="L92">
        <v>552.31</v>
      </c>
      <c r="M92">
        <v>863.34</v>
      </c>
      <c r="N92">
        <v>0</v>
      </c>
      <c r="O92">
        <v>0</v>
      </c>
      <c r="P92">
        <v>608</v>
      </c>
      <c r="Q92">
        <v>29162.92</v>
      </c>
      <c r="R92">
        <v>6871.252</v>
      </c>
      <c r="S92">
        <v>3206.692</v>
      </c>
      <c r="T92">
        <v>1.89</v>
      </c>
      <c r="U92">
        <v>3208.582</v>
      </c>
      <c r="V92">
        <v>982.483</v>
      </c>
      <c r="W92">
        <v>49.966</v>
      </c>
      <c r="X92">
        <v>3884.525</v>
      </c>
      <c r="Y92">
        <v>15969.79</v>
      </c>
      <c r="Z92">
        <v>1428.69</v>
      </c>
      <c r="AA92" t="s">
        <v>58</v>
      </c>
      <c r="AB92">
        <v>-4212.916</v>
      </c>
      <c r="AC92">
        <v>1177</v>
      </c>
      <c r="AD92">
        <v>0</v>
      </c>
      <c r="AE92">
        <v>1177</v>
      </c>
      <c r="AF92">
        <v>1063</v>
      </c>
      <c r="AG92">
        <v>0</v>
      </c>
      <c r="AH92">
        <v>1063</v>
      </c>
      <c r="AI92">
        <v>6116</v>
      </c>
      <c r="AJ92">
        <v>29200.9</v>
      </c>
      <c r="AK92">
        <v>35316.9</v>
      </c>
      <c r="AL92">
        <v>3365.69</v>
      </c>
      <c r="AM92">
        <v>3365.69</v>
      </c>
      <c r="AN92">
        <v>0</v>
      </c>
      <c r="AO92">
        <v>1177</v>
      </c>
      <c r="AP92">
        <v>1063</v>
      </c>
      <c r="AS92">
        <v>0</v>
      </c>
      <c r="AT92" s="7">
        <v>0</v>
      </c>
      <c r="AU92">
        <v>1063</v>
      </c>
      <c r="AV92">
        <v>1177</v>
      </c>
      <c r="AW92">
        <v>602</v>
      </c>
      <c r="AX92" s="7">
        <v>602</v>
      </c>
      <c r="AY92">
        <v>1063</v>
      </c>
      <c r="AZ92">
        <v>1177</v>
      </c>
      <c r="BC92" s="9">
        <f t="shared" si="138"/>
        <v>1063</v>
      </c>
      <c r="BD92" s="9">
        <f t="shared" ref="BD92:BF92" si="202">AF92</f>
        <v>1063</v>
      </c>
      <c r="BE92" s="9">
        <f t="shared" si="202"/>
        <v>0</v>
      </c>
      <c r="BF92" s="9">
        <f t="shared" si="202"/>
        <v>1063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1177</v>
      </c>
      <c r="BL92" s="9">
        <f t="shared" ref="BL92:BN92" si="203">AC92</f>
        <v>1177</v>
      </c>
      <c r="BM92" s="9">
        <f t="shared" si="203"/>
        <v>0</v>
      </c>
      <c r="BN92" s="9">
        <f t="shared" si="203"/>
        <v>1177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28704.81</v>
      </c>
      <c r="B93">
        <v>-6549</v>
      </c>
      <c r="C93">
        <v>35771.23</v>
      </c>
      <c r="D93">
        <v>3734.35</v>
      </c>
      <c r="E93">
        <v>1069</v>
      </c>
      <c r="F93">
        <v>6996</v>
      </c>
      <c r="G93">
        <v>662.44</v>
      </c>
      <c r="H93">
        <v>662.44</v>
      </c>
      <c r="I93">
        <v>654.88</v>
      </c>
      <c r="J93">
        <v>657.17</v>
      </c>
      <c r="K93">
        <v>502.76</v>
      </c>
      <c r="L93">
        <v>502.53</v>
      </c>
      <c r="M93">
        <v>834.97</v>
      </c>
      <c r="N93">
        <v>0</v>
      </c>
      <c r="O93">
        <v>0</v>
      </c>
      <c r="P93">
        <v>608.9</v>
      </c>
      <c r="Q93">
        <v>28776.03</v>
      </c>
      <c r="R93">
        <v>6585.511</v>
      </c>
      <c r="S93">
        <v>3342.637</v>
      </c>
      <c r="T93">
        <v>1.889</v>
      </c>
      <c r="U93">
        <v>3344.526</v>
      </c>
      <c r="V93">
        <v>974.321</v>
      </c>
      <c r="W93">
        <v>50.002</v>
      </c>
      <c r="X93">
        <v>4715.98</v>
      </c>
      <c r="Y93">
        <v>15139.92</v>
      </c>
      <c r="Z93">
        <v>1431.92</v>
      </c>
      <c r="AA93" t="s">
        <v>58</v>
      </c>
      <c r="AB93">
        <v>-4446.843</v>
      </c>
      <c r="AC93">
        <v>1069</v>
      </c>
      <c r="AD93">
        <v>0</v>
      </c>
      <c r="AE93">
        <v>1069</v>
      </c>
      <c r="AF93">
        <v>1063</v>
      </c>
      <c r="AG93">
        <v>0</v>
      </c>
      <c r="AH93">
        <v>1063</v>
      </c>
      <c r="AI93">
        <v>5906</v>
      </c>
      <c r="AJ93">
        <v>28715.8</v>
      </c>
      <c r="AK93">
        <v>34621.8</v>
      </c>
      <c r="AL93">
        <v>3483.39</v>
      </c>
      <c r="AM93">
        <v>3483.39</v>
      </c>
      <c r="AN93">
        <v>0</v>
      </c>
      <c r="AO93">
        <v>1069</v>
      </c>
      <c r="AP93">
        <v>1063</v>
      </c>
      <c r="AS93">
        <v>0</v>
      </c>
      <c r="AT93" s="7">
        <v>0</v>
      </c>
      <c r="AU93">
        <v>1063</v>
      </c>
      <c r="AV93">
        <v>1069</v>
      </c>
      <c r="AW93">
        <v>602</v>
      </c>
      <c r="AX93" s="7">
        <v>602</v>
      </c>
      <c r="AY93">
        <v>1063</v>
      </c>
      <c r="AZ93">
        <v>1069</v>
      </c>
      <c r="BC93" s="9">
        <f t="shared" si="138"/>
        <v>1063</v>
      </c>
      <c r="BD93" s="9">
        <f t="shared" ref="BD93:BF93" si="204">AF93</f>
        <v>1063</v>
      </c>
      <c r="BE93" s="9">
        <f t="shared" si="204"/>
        <v>0</v>
      </c>
      <c r="BF93" s="9">
        <f t="shared" si="204"/>
        <v>1063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1069</v>
      </c>
      <c r="BL93" s="9">
        <f t="shared" ref="BL93:BN93" si="205">AC93</f>
        <v>1069</v>
      </c>
      <c r="BM93" s="9">
        <f t="shared" si="205"/>
        <v>0</v>
      </c>
      <c r="BN93" s="9">
        <f t="shared" si="205"/>
        <v>1069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28711.02</v>
      </c>
      <c r="B94">
        <v>-6460</v>
      </c>
      <c r="C94">
        <v>35731.36</v>
      </c>
      <c r="D94">
        <v>3778.77</v>
      </c>
      <c r="E94">
        <v>1077</v>
      </c>
      <c r="F94">
        <v>6994</v>
      </c>
      <c r="G94">
        <v>661.6</v>
      </c>
      <c r="H94">
        <v>663.29</v>
      </c>
      <c r="I94">
        <v>653.44</v>
      </c>
      <c r="J94">
        <v>657.77</v>
      </c>
      <c r="K94">
        <v>545.8</v>
      </c>
      <c r="L94">
        <v>549.98</v>
      </c>
      <c r="M94">
        <v>854.7</v>
      </c>
      <c r="N94">
        <v>0</v>
      </c>
      <c r="O94">
        <v>0</v>
      </c>
      <c r="P94">
        <v>607.2</v>
      </c>
      <c r="Q94">
        <v>28893.87</v>
      </c>
      <c r="R94">
        <v>6486.106</v>
      </c>
      <c r="S94">
        <v>3420.561</v>
      </c>
      <c r="T94">
        <v>1.893</v>
      </c>
      <c r="U94">
        <v>3422.454</v>
      </c>
      <c r="V94">
        <v>804.03</v>
      </c>
      <c r="W94">
        <v>50.033</v>
      </c>
      <c r="X94">
        <v>4505.945</v>
      </c>
      <c r="Y94">
        <v>15365.74</v>
      </c>
      <c r="Z94">
        <v>1438.83</v>
      </c>
      <c r="AA94" t="s">
        <v>58</v>
      </c>
      <c r="AB94">
        <v>-4332.821</v>
      </c>
      <c r="AC94">
        <v>1077</v>
      </c>
      <c r="AD94">
        <v>0</v>
      </c>
      <c r="AE94">
        <v>1077</v>
      </c>
      <c r="AF94">
        <v>398</v>
      </c>
      <c r="AG94">
        <v>0</v>
      </c>
      <c r="AH94">
        <v>398</v>
      </c>
      <c r="AI94">
        <v>5762</v>
      </c>
      <c r="AJ94">
        <v>28434.7</v>
      </c>
      <c r="AK94">
        <v>34196.7</v>
      </c>
      <c r="AL94">
        <v>3606.27</v>
      </c>
      <c r="AM94">
        <v>3606.27</v>
      </c>
      <c r="AN94">
        <v>0</v>
      </c>
      <c r="AO94">
        <v>1077</v>
      </c>
      <c r="AP94">
        <v>398</v>
      </c>
      <c r="AS94">
        <v>0</v>
      </c>
      <c r="AT94" s="7">
        <v>0</v>
      </c>
      <c r="AU94">
        <v>398</v>
      </c>
      <c r="AV94">
        <v>1077</v>
      </c>
      <c r="AW94">
        <v>602</v>
      </c>
      <c r="AX94" s="7">
        <v>602</v>
      </c>
      <c r="AY94">
        <v>398</v>
      </c>
      <c r="AZ94">
        <v>1077</v>
      </c>
      <c r="BC94" s="9">
        <f t="shared" si="138"/>
        <v>398</v>
      </c>
      <c r="BD94" s="9">
        <f t="shared" ref="BD94:BF94" si="206">AF94</f>
        <v>398</v>
      </c>
      <c r="BE94" s="9">
        <f t="shared" si="206"/>
        <v>0</v>
      </c>
      <c r="BF94" s="9">
        <f t="shared" si="206"/>
        <v>398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1077</v>
      </c>
      <c r="BL94" s="9">
        <f t="shared" ref="BL94:BN94" si="207">AC94</f>
        <v>1077</v>
      </c>
      <c r="BM94" s="9">
        <f t="shared" si="207"/>
        <v>0</v>
      </c>
      <c r="BN94" s="9">
        <f t="shared" si="207"/>
        <v>1077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28434.53</v>
      </c>
      <c r="B95">
        <v>-6444</v>
      </c>
      <c r="C95">
        <v>35497.18</v>
      </c>
      <c r="D95">
        <v>3833.66</v>
      </c>
      <c r="E95">
        <v>1075</v>
      </c>
      <c r="F95">
        <v>6996</v>
      </c>
      <c r="G95">
        <v>662.44</v>
      </c>
      <c r="H95">
        <v>663.29</v>
      </c>
      <c r="I95">
        <v>658.38</v>
      </c>
      <c r="J95">
        <v>656.67</v>
      </c>
      <c r="K95">
        <v>519.74</v>
      </c>
      <c r="L95">
        <v>521.14</v>
      </c>
      <c r="M95">
        <v>828.39</v>
      </c>
      <c r="N95">
        <v>0</v>
      </c>
      <c r="O95">
        <v>0</v>
      </c>
      <c r="P95">
        <v>608.6</v>
      </c>
      <c r="Q95">
        <v>28394.38</v>
      </c>
      <c r="R95">
        <v>6460.731</v>
      </c>
      <c r="S95">
        <v>3538.012</v>
      </c>
      <c r="T95">
        <v>1.904</v>
      </c>
      <c r="U95">
        <v>3539.917</v>
      </c>
      <c r="V95">
        <v>801.042</v>
      </c>
      <c r="W95">
        <v>49.968</v>
      </c>
      <c r="X95">
        <v>5117.557</v>
      </c>
      <c r="Y95">
        <v>14734.81</v>
      </c>
      <c r="Z95">
        <v>1450.09</v>
      </c>
      <c r="AA95" t="s">
        <v>58</v>
      </c>
      <c r="AB95">
        <v>-4410.143</v>
      </c>
      <c r="AC95">
        <v>1075</v>
      </c>
      <c r="AD95">
        <v>0</v>
      </c>
      <c r="AE95">
        <v>1075</v>
      </c>
      <c r="AF95">
        <v>500</v>
      </c>
      <c r="AG95">
        <v>0</v>
      </c>
      <c r="AH95">
        <v>500</v>
      </c>
      <c r="AI95">
        <v>5762</v>
      </c>
      <c r="AJ95">
        <v>28198.6</v>
      </c>
      <c r="AK95">
        <v>33960.6</v>
      </c>
      <c r="AL95">
        <v>3710.12</v>
      </c>
      <c r="AM95">
        <v>3710.12</v>
      </c>
      <c r="AN95">
        <v>0</v>
      </c>
      <c r="AO95">
        <v>1075</v>
      </c>
      <c r="AP95">
        <v>500</v>
      </c>
      <c r="AS95">
        <v>0</v>
      </c>
      <c r="AT95" s="7">
        <v>0</v>
      </c>
      <c r="AU95">
        <v>500</v>
      </c>
      <c r="AV95">
        <v>1075</v>
      </c>
      <c r="AW95">
        <v>602</v>
      </c>
      <c r="AX95" s="7">
        <v>602</v>
      </c>
      <c r="AY95">
        <v>500</v>
      </c>
      <c r="AZ95">
        <v>1075</v>
      </c>
      <c r="BC95" s="9">
        <f t="shared" si="138"/>
        <v>500</v>
      </c>
      <c r="BD95" s="9">
        <f t="shared" ref="BD95:BF95" si="208">AF95</f>
        <v>500</v>
      </c>
      <c r="BE95" s="9">
        <f t="shared" si="208"/>
        <v>0</v>
      </c>
      <c r="BF95" s="9">
        <f t="shared" si="208"/>
        <v>500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1075</v>
      </c>
      <c r="BL95" s="9">
        <f t="shared" ref="BL95:BN95" si="209">AC95</f>
        <v>1075</v>
      </c>
      <c r="BM95" s="9">
        <f t="shared" si="209"/>
        <v>0</v>
      </c>
      <c r="BN95" s="9">
        <f t="shared" si="209"/>
        <v>1075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28131.58</v>
      </c>
      <c r="B96">
        <v>-6445</v>
      </c>
      <c r="C96">
        <v>34445.5</v>
      </c>
      <c r="D96">
        <v>3829.13</v>
      </c>
      <c r="E96">
        <v>919</v>
      </c>
      <c r="F96">
        <v>6399</v>
      </c>
      <c r="G96">
        <v>663.29</v>
      </c>
      <c r="H96">
        <v>663.29</v>
      </c>
      <c r="I96">
        <v>656.06</v>
      </c>
      <c r="J96">
        <v>657.75</v>
      </c>
      <c r="K96">
        <v>502.53</v>
      </c>
      <c r="L96">
        <v>503.93</v>
      </c>
      <c r="M96">
        <v>829.62</v>
      </c>
      <c r="N96">
        <v>0</v>
      </c>
      <c r="O96">
        <v>0</v>
      </c>
      <c r="P96">
        <v>609.2</v>
      </c>
      <c r="Q96">
        <v>28070.88</v>
      </c>
      <c r="R96">
        <v>6500.015</v>
      </c>
      <c r="S96">
        <v>3653.802</v>
      </c>
      <c r="T96">
        <v>1.89</v>
      </c>
      <c r="U96">
        <v>3655.692</v>
      </c>
      <c r="V96">
        <v>802.278</v>
      </c>
      <c r="W96">
        <v>49.973</v>
      </c>
      <c r="X96">
        <v>5109.373</v>
      </c>
      <c r="Y96">
        <v>14405.93</v>
      </c>
      <c r="Z96">
        <v>1447.54</v>
      </c>
      <c r="AA96" t="s">
        <v>58</v>
      </c>
      <c r="AB96">
        <v>-3840.875</v>
      </c>
      <c r="AC96">
        <v>919</v>
      </c>
      <c r="AD96">
        <v>0</v>
      </c>
      <c r="AE96">
        <v>919</v>
      </c>
      <c r="AF96">
        <v>398</v>
      </c>
      <c r="AG96">
        <v>0</v>
      </c>
      <c r="AH96">
        <v>398</v>
      </c>
      <c r="AI96">
        <v>5762</v>
      </c>
      <c r="AJ96">
        <v>27909.7</v>
      </c>
      <c r="AK96">
        <v>33671.7</v>
      </c>
      <c r="AL96">
        <v>3816.09</v>
      </c>
      <c r="AM96">
        <v>3816.09</v>
      </c>
      <c r="AN96">
        <v>0</v>
      </c>
      <c r="AO96">
        <v>919</v>
      </c>
      <c r="AP96">
        <v>398</v>
      </c>
      <c r="AS96">
        <v>0</v>
      </c>
      <c r="AT96" s="7">
        <v>0</v>
      </c>
      <c r="AU96">
        <v>398</v>
      </c>
      <c r="AV96">
        <v>919</v>
      </c>
      <c r="AW96">
        <v>602</v>
      </c>
      <c r="AX96" s="7">
        <v>602</v>
      </c>
      <c r="AY96">
        <v>398</v>
      </c>
      <c r="AZ96">
        <v>919</v>
      </c>
      <c r="BC96" s="9">
        <f t="shared" si="138"/>
        <v>398</v>
      </c>
      <c r="BD96" s="9">
        <f t="shared" ref="BD96:BF96" si="210">AF96</f>
        <v>398</v>
      </c>
      <c r="BE96" s="9">
        <f t="shared" si="210"/>
        <v>0</v>
      </c>
      <c r="BF96" s="9">
        <f t="shared" si="210"/>
        <v>398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919</v>
      </c>
      <c r="BL96" s="9">
        <f t="shared" ref="BL96:BN96" si="211">AC96</f>
        <v>919</v>
      </c>
      <c r="BM96" s="9">
        <f t="shared" si="211"/>
        <v>0</v>
      </c>
      <c r="BN96" s="9">
        <f t="shared" si="211"/>
        <v>919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27827.83</v>
      </c>
      <c r="B97">
        <v>-6188</v>
      </c>
      <c r="C97">
        <v>33197.58</v>
      </c>
      <c r="D97">
        <v>3939.81</v>
      </c>
      <c r="E97">
        <v>1043.55</v>
      </c>
      <c r="F97">
        <v>5802</v>
      </c>
      <c r="G97">
        <v>650.47</v>
      </c>
      <c r="H97">
        <v>651.34</v>
      </c>
      <c r="I97">
        <v>656.31</v>
      </c>
      <c r="J97">
        <v>656.36</v>
      </c>
      <c r="K97">
        <v>500.67</v>
      </c>
      <c r="L97">
        <v>502.76</v>
      </c>
      <c r="M97">
        <v>830.45</v>
      </c>
      <c r="N97">
        <v>0</v>
      </c>
      <c r="O97">
        <v>0</v>
      </c>
      <c r="P97">
        <v>608.8</v>
      </c>
      <c r="Q97">
        <v>28047.21</v>
      </c>
      <c r="R97">
        <v>6246.508</v>
      </c>
      <c r="S97">
        <v>3738.99</v>
      </c>
      <c r="T97">
        <v>1.862</v>
      </c>
      <c r="U97">
        <v>3740.851</v>
      </c>
      <c r="V97">
        <v>802.087</v>
      </c>
      <c r="W97">
        <v>49.969</v>
      </c>
      <c r="X97">
        <v>5432.246</v>
      </c>
      <c r="Y97">
        <v>14005.46</v>
      </c>
      <c r="Z97">
        <v>1426.8</v>
      </c>
      <c r="AA97" t="s">
        <v>58</v>
      </c>
      <c r="AB97">
        <v>-3245.694</v>
      </c>
      <c r="AC97">
        <v>1042</v>
      </c>
      <c r="AD97">
        <v>0</v>
      </c>
      <c r="AE97">
        <v>1042</v>
      </c>
      <c r="AF97">
        <v>350</v>
      </c>
      <c r="AG97">
        <v>0</v>
      </c>
      <c r="AH97">
        <v>350</v>
      </c>
      <c r="AI97">
        <v>5762</v>
      </c>
      <c r="AJ97">
        <v>27748.5</v>
      </c>
      <c r="AK97">
        <v>33510.5</v>
      </c>
      <c r="AL97">
        <v>4410.77</v>
      </c>
      <c r="AM97">
        <v>4410.77</v>
      </c>
      <c r="AN97">
        <v>0</v>
      </c>
      <c r="AO97">
        <v>1043.55</v>
      </c>
      <c r="AP97">
        <v>350</v>
      </c>
      <c r="AS97">
        <v>0</v>
      </c>
      <c r="AT97" s="7">
        <v>0</v>
      </c>
      <c r="AU97">
        <v>350</v>
      </c>
      <c r="AV97">
        <v>1042</v>
      </c>
      <c r="AW97">
        <v>602</v>
      </c>
      <c r="AX97" s="7">
        <v>602</v>
      </c>
      <c r="AY97">
        <v>350</v>
      </c>
      <c r="AZ97">
        <v>1042</v>
      </c>
      <c r="BC97" s="9">
        <f t="shared" si="138"/>
        <v>350</v>
      </c>
      <c r="BD97" s="9">
        <f t="shared" ref="BD97:BF97" si="212">AF97</f>
        <v>350</v>
      </c>
      <c r="BE97" s="9">
        <f t="shared" si="212"/>
        <v>0</v>
      </c>
      <c r="BF97" s="9">
        <f t="shared" si="212"/>
        <v>350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1042</v>
      </c>
      <c r="BL97" s="9">
        <f t="shared" ref="BL97:BN97" si="213">AC97</f>
        <v>1042</v>
      </c>
      <c r="BM97" s="9">
        <f t="shared" si="213"/>
        <v>0</v>
      </c>
      <c r="BN97" s="9">
        <f t="shared" si="213"/>
        <v>1042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9</v>
      </c>
      <c r="BH98">
        <f t="shared" si="214"/>
        <v>18</v>
      </c>
      <c r="BI98">
        <f t="shared" si="214"/>
        <v>27</v>
      </c>
      <c r="BJ98">
        <f t="shared" si="214"/>
        <v>4282.16</v>
      </c>
      <c r="BO98">
        <f t="shared" ref="BO98:BR98" si="215">SUM(BO2:BO97)</f>
        <v>10</v>
      </c>
      <c r="BP98">
        <f t="shared" si="215"/>
        <v>16</v>
      </c>
      <c r="BQ98">
        <f t="shared" si="215"/>
        <v>26</v>
      </c>
      <c r="BR98">
        <f t="shared" si="215"/>
        <v>3880.98</v>
      </c>
    </row>
    <row r="99" spans="59:70">
      <c r="BG99">
        <f t="shared" ref="BG99:BI99" si="216">BG98/4</f>
        <v>2.25</v>
      </c>
      <c r="BH99">
        <f t="shared" si="216"/>
        <v>4.5</v>
      </c>
      <c r="BI99">
        <f t="shared" si="216"/>
        <v>6.75</v>
      </c>
      <c r="BJ99">
        <f>BJ98/BH98</f>
        <v>237.897777777778</v>
      </c>
      <c r="BO99">
        <f t="shared" ref="BO99:BQ99" si="217">BO98/4</f>
        <v>2.5</v>
      </c>
      <c r="BP99">
        <f t="shared" si="217"/>
        <v>4</v>
      </c>
      <c r="BQ99">
        <f t="shared" si="217"/>
        <v>6.5</v>
      </c>
      <c r="BR99">
        <f>BR98/BP98</f>
        <v>242.56125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2.25</v>
      </c>
      <c r="BD102" s="12">
        <f>BH99</f>
        <v>4.5</v>
      </c>
      <c r="BE102" s="13">
        <f>BJ99</f>
        <v>237.897777777778</v>
      </c>
      <c r="BF102" s="12">
        <f>BI99</f>
        <v>6.75</v>
      </c>
      <c r="BG102" s="12">
        <f>BO99</f>
        <v>2.5</v>
      </c>
      <c r="BH102" s="12">
        <f>BP99</f>
        <v>4</v>
      </c>
      <c r="BI102" s="13">
        <f>BR99</f>
        <v>242.56125</v>
      </c>
      <c r="BJ102" s="12">
        <f>BQ99</f>
        <v>6.5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R102"/>
  <sheetViews>
    <sheetView zoomScale="85" zoomScaleNormal="85" topLeftCell="AQ1" workbookViewId="0">
      <pane ySplit="1" topLeftCell="A78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28775.31</v>
      </c>
      <c r="B2">
        <v>-6970</v>
      </c>
      <c r="C2">
        <v>34406.12</v>
      </c>
      <c r="D2">
        <v>3930.47</v>
      </c>
      <c r="E2">
        <v>397.12</v>
      </c>
      <c r="F2">
        <v>6402</v>
      </c>
      <c r="G2">
        <v>659.88</v>
      </c>
      <c r="H2">
        <v>658.16</v>
      </c>
      <c r="I2">
        <v>657.81</v>
      </c>
      <c r="J2">
        <v>656.34</v>
      </c>
      <c r="K2">
        <v>566.73</v>
      </c>
      <c r="L2">
        <v>566.03</v>
      </c>
      <c r="M2">
        <v>889.24</v>
      </c>
      <c r="N2">
        <v>0</v>
      </c>
      <c r="O2">
        <v>0</v>
      </c>
      <c r="P2">
        <v>608.6</v>
      </c>
      <c r="Q2">
        <v>28838.13</v>
      </c>
      <c r="R2">
        <v>7200.021</v>
      </c>
      <c r="S2">
        <v>3863.842</v>
      </c>
      <c r="T2">
        <v>1.86</v>
      </c>
      <c r="U2">
        <v>3865.701</v>
      </c>
      <c r="V2">
        <v>856.561</v>
      </c>
      <c r="W2">
        <v>49.977</v>
      </c>
      <c r="X2">
        <v>3784.275</v>
      </c>
      <c r="Y2">
        <v>15424.16</v>
      </c>
      <c r="Z2">
        <v>1467.37</v>
      </c>
      <c r="AA2" t="s">
        <v>58</v>
      </c>
      <c r="AB2">
        <v>-3669.142</v>
      </c>
      <c r="AC2">
        <v>397.12</v>
      </c>
      <c r="AD2">
        <v>0</v>
      </c>
      <c r="AE2">
        <v>397.12</v>
      </c>
      <c r="AF2">
        <v>320</v>
      </c>
      <c r="AG2">
        <v>0</v>
      </c>
      <c r="AH2">
        <v>320</v>
      </c>
      <c r="AI2">
        <v>5714</v>
      </c>
      <c r="AJ2">
        <v>28233.9</v>
      </c>
      <c r="AK2">
        <v>33947.9</v>
      </c>
      <c r="AL2">
        <v>5060.09</v>
      </c>
      <c r="AM2">
        <v>5060.05</v>
      </c>
      <c r="AN2">
        <v>0.04</v>
      </c>
      <c r="AO2">
        <v>397.12</v>
      </c>
      <c r="AP2">
        <v>320</v>
      </c>
      <c r="AQ2" s="6" t="s">
        <v>70</v>
      </c>
      <c r="AR2" s="6" t="s">
        <v>71</v>
      </c>
      <c r="AS2">
        <v>0</v>
      </c>
      <c r="AT2" s="7">
        <v>0</v>
      </c>
      <c r="AU2">
        <v>320</v>
      </c>
      <c r="AV2">
        <v>397.12</v>
      </c>
      <c r="AW2">
        <v>590</v>
      </c>
      <c r="AX2" s="7">
        <v>602</v>
      </c>
      <c r="AY2">
        <v>320</v>
      </c>
      <c r="AZ2">
        <v>397.12</v>
      </c>
      <c r="BC2" s="9">
        <f t="shared" si="0"/>
        <v>320</v>
      </c>
      <c r="BD2" s="9">
        <f t="shared" ref="BD2:BF2" si="4">AF2</f>
        <v>320</v>
      </c>
      <c r="BE2" s="9">
        <f t="shared" si="4"/>
        <v>0</v>
      </c>
      <c r="BF2" s="9">
        <f t="shared" si="4"/>
        <v>320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397.12</v>
      </c>
      <c r="BL2" s="9">
        <f t="shared" ref="BL2:BN2" si="9">AC2</f>
        <v>397.12</v>
      </c>
      <c r="BM2" s="9">
        <f t="shared" si="9"/>
        <v>0</v>
      </c>
      <c r="BN2" s="9">
        <f t="shared" si="9"/>
        <v>397.12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29029.73</v>
      </c>
      <c r="B3">
        <v>-7611</v>
      </c>
      <c r="C3">
        <v>35830.04</v>
      </c>
      <c r="D3">
        <v>4061.72</v>
      </c>
      <c r="E3">
        <v>450</v>
      </c>
      <c r="F3">
        <v>6998</v>
      </c>
      <c r="G3">
        <v>659.88</v>
      </c>
      <c r="H3">
        <v>659.03</v>
      </c>
      <c r="I3">
        <v>654.97</v>
      </c>
      <c r="J3">
        <v>657.81</v>
      </c>
      <c r="K3">
        <v>573.94</v>
      </c>
      <c r="L3">
        <v>557.89</v>
      </c>
      <c r="M3">
        <v>900.34</v>
      </c>
      <c r="N3">
        <v>0</v>
      </c>
      <c r="O3">
        <v>0</v>
      </c>
      <c r="P3">
        <v>607.6</v>
      </c>
      <c r="Q3">
        <v>28983.5</v>
      </c>
      <c r="R3">
        <v>7731.736</v>
      </c>
      <c r="S3">
        <v>3968.533</v>
      </c>
      <c r="T3">
        <v>1.861</v>
      </c>
      <c r="U3">
        <v>3970.394</v>
      </c>
      <c r="V3">
        <v>849.853</v>
      </c>
      <c r="W3">
        <v>49.988</v>
      </c>
      <c r="X3">
        <v>2105.6</v>
      </c>
      <c r="Y3">
        <v>16325.14</v>
      </c>
      <c r="Z3">
        <v>1464.22</v>
      </c>
      <c r="AA3" t="s">
        <v>58</v>
      </c>
      <c r="AB3">
        <v>-4251.157</v>
      </c>
      <c r="AC3">
        <v>450</v>
      </c>
      <c r="AD3">
        <v>0</v>
      </c>
      <c r="AE3">
        <v>450</v>
      </c>
      <c r="AF3">
        <v>350</v>
      </c>
      <c r="AG3">
        <v>0</v>
      </c>
      <c r="AH3">
        <v>350</v>
      </c>
      <c r="AI3">
        <v>5713</v>
      </c>
      <c r="AJ3">
        <v>28420.4</v>
      </c>
      <c r="AK3">
        <v>34133.4</v>
      </c>
      <c r="AL3">
        <v>5179.26</v>
      </c>
      <c r="AM3">
        <v>5179.19</v>
      </c>
      <c r="AN3">
        <v>0.07</v>
      </c>
      <c r="AO3">
        <v>450</v>
      </c>
      <c r="AP3">
        <v>350</v>
      </c>
      <c r="AS3">
        <v>0</v>
      </c>
      <c r="AT3" s="7">
        <v>0</v>
      </c>
      <c r="AU3">
        <v>350</v>
      </c>
      <c r="AV3">
        <v>450</v>
      </c>
      <c r="AW3">
        <v>602</v>
      </c>
      <c r="AX3" s="7">
        <v>602</v>
      </c>
      <c r="AY3">
        <v>350</v>
      </c>
      <c r="AZ3">
        <v>450</v>
      </c>
      <c r="BC3" s="9">
        <f t="shared" si="0"/>
        <v>350</v>
      </c>
      <c r="BD3" s="9">
        <f t="shared" ref="BD3:BF3" si="14">AF3</f>
        <v>350</v>
      </c>
      <c r="BE3" s="9">
        <f t="shared" si="14"/>
        <v>0</v>
      </c>
      <c r="BF3" s="9">
        <f t="shared" si="14"/>
        <v>350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450</v>
      </c>
      <c r="BL3" s="9">
        <f t="shared" ref="BL3:BN3" si="15">AC3</f>
        <v>450</v>
      </c>
      <c r="BM3" s="9">
        <f t="shared" si="15"/>
        <v>0</v>
      </c>
      <c r="BN3" s="9">
        <f t="shared" si="15"/>
        <v>450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28725.13</v>
      </c>
      <c r="B4">
        <v>-7610.52</v>
      </c>
      <c r="C4">
        <v>35930.12</v>
      </c>
      <c r="D4">
        <v>4286.51</v>
      </c>
      <c r="E4">
        <v>1499.99</v>
      </c>
      <c r="F4">
        <v>6997</v>
      </c>
      <c r="G4">
        <v>661.6</v>
      </c>
      <c r="H4">
        <v>661.6</v>
      </c>
      <c r="I4">
        <v>655.34</v>
      </c>
      <c r="J4">
        <v>657.33</v>
      </c>
      <c r="K4">
        <v>574.64</v>
      </c>
      <c r="L4">
        <v>556.96</v>
      </c>
      <c r="M4">
        <v>901.98</v>
      </c>
      <c r="N4">
        <v>0</v>
      </c>
      <c r="O4">
        <v>0</v>
      </c>
      <c r="P4">
        <v>607.6</v>
      </c>
      <c r="Q4">
        <v>28995.5</v>
      </c>
      <c r="R4">
        <v>7549.875</v>
      </c>
      <c r="S4">
        <v>4090.264</v>
      </c>
      <c r="T4">
        <v>1.881</v>
      </c>
      <c r="U4">
        <v>4092.145</v>
      </c>
      <c r="V4">
        <v>851.05</v>
      </c>
      <c r="W4">
        <v>49.988</v>
      </c>
      <c r="X4">
        <v>1922.986</v>
      </c>
      <c r="Y4">
        <v>16412.53</v>
      </c>
      <c r="Z4">
        <v>1518.75</v>
      </c>
      <c r="AA4" t="s">
        <v>58</v>
      </c>
      <c r="AB4">
        <v>-4251.437</v>
      </c>
      <c r="AC4">
        <v>1499.99</v>
      </c>
      <c r="AD4">
        <v>0</v>
      </c>
      <c r="AE4">
        <v>1499.99</v>
      </c>
      <c r="AF4">
        <v>329</v>
      </c>
      <c r="AG4">
        <v>0</v>
      </c>
      <c r="AH4">
        <v>329</v>
      </c>
      <c r="AI4">
        <v>5713</v>
      </c>
      <c r="AJ4">
        <v>28175.9</v>
      </c>
      <c r="AK4">
        <v>33888.9</v>
      </c>
      <c r="AL4">
        <v>5280.27</v>
      </c>
      <c r="AM4">
        <v>5280.16</v>
      </c>
      <c r="AN4">
        <v>0.11</v>
      </c>
      <c r="AO4">
        <v>1499.99</v>
      </c>
      <c r="AP4">
        <v>329</v>
      </c>
      <c r="AS4">
        <v>0</v>
      </c>
      <c r="AT4" s="7">
        <v>0</v>
      </c>
      <c r="AU4">
        <v>329</v>
      </c>
      <c r="AV4">
        <v>1499.99</v>
      </c>
      <c r="AW4">
        <v>590</v>
      </c>
      <c r="AX4" s="7">
        <v>602</v>
      </c>
      <c r="AY4">
        <v>329</v>
      </c>
      <c r="AZ4">
        <v>1499.99</v>
      </c>
      <c r="BC4" s="9">
        <f t="shared" si="0"/>
        <v>329</v>
      </c>
      <c r="BD4" s="9">
        <f t="shared" ref="BD4:BF4" si="16">AF4</f>
        <v>329</v>
      </c>
      <c r="BE4" s="9">
        <f t="shared" si="16"/>
        <v>0</v>
      </c>
      <c r="BF4" s="9">
        <f t="shared" si="16"/>
        <v>329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1499.99</v>
      </c>
      <c r="BL4" s="9">
        <f t="shared" ref="BL4:BN4" si="17">AC4</f>
        <v>1499.99</v>
      </c>
      <c r="BM4" s="9">
        <f t="shared" si="17"/>
        <v>0</v>
      </c>
      <c r="BN4" s="9">
        <f t="shared" si="17"/>
        <v>1499.99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28492.9</v>
      </c>
      <c r="B5">
        <v>-7610.54</v>
      </c>
      <c r="C5">
        <v>35799.03</v>
      </c>
      <c r="D5">
        <v>4332.76</v>
      </c>
      <c r="E5">
        <v>1499.98</v>
      </c>
      <c r="F5">
        <v>6997</v>
      </c>
      <c r="G5">
        <v>662.44</v>
      </c>
      <c r="H5">
        <v>661.6</v>
      </c>
      <c r="I5">
        <v>661.11</v>
      </c>
      <c r="J5">
        <v>657.53</v>
      </c>
      <c r="K5">
        <v>569.52</v>
      </c>
      <c r="L5">
        <v>556.96</v>
      </c>
      <c r="M5">
        <v>899.92</v>
      </c>
      <c r="N5">
        <v>0</v>
      </c>
      <c r="O5">
        <v>0</v>
      </c>
      <c r="P5">
        <v>608.5</v>
      </c>
      <c r="Q5">
        <v>28607.59</v>
      </c>
      <c r="R5">
        <v>7659.707</v>
      </c>
      <c r="S5">
        <v>4249.619</v>
      </c>
      <c r="T5">
        <v>1.928</v>
      </c>
      <c r="U5">
        <v>4251.547</v>
      </c>
      <c r="V5">
        <v>785.52</v>
      </c>
      <c r="W5">
        <v>50.005</v>
      </c>
      <c r="X5">
        <v>2126.758</v>
      </c>
      <c r="Y5">
        <v>16236.25</v>
      </c>
      <c r="Z5">
        <v>1511.08</v>
      </c>
      <c r="AA5" t="s">
        <v>58</v>
      </c>
      <c r="AB5">
        <v>-4260.822</v>
      </c>
      <c r="AC5">
        <v>1499.98</v>
      </c>
      <c r="AD5">
        <v>0</v>
      </c>
      <c r="AE5">
        <v>1499.98</v>
      </c>
      <c r="AF5">
        <v>340</v>
      </c>
      <c r="AG5">
        <v>0</v>
      </c>
      <c r="AH5">
        <v>340</v>
      </c>
      <c r="AI5">
        <v>5712</v>
      </c>
      <c r="AJ5">
        <v>27885.4</v>
      </c>
      <c r="AK5">
        <v>33597.4</v>
      </c>
      <c r="AL5">
        <v>5399.6</v>
      </c>
      <c r="AM5">
        <v>5399.46</v>
      </c>
      <c r="AN5">
        <v>0.14</v>
      </c>
      <c r="AO5">
        <v>1499.98</v>
      </c>
      <c r="AP5">
        <v>340</v>
      </c>
      <c r="AS5">
        <v>0</v>
      </c>
      <c r="AT5" s="7">
        <v>0</v>
      </c>
      <c r="AU5">
        <v>340</v>
      </c>
      <c r="AV5">
        <v>1499.98</v>
      </c>
      <c r="AW5">
        <v>602</v>
      </c>
      <c r="AX5" s="7">
        <v>602</v>
      </c>
      <c r="AY5">
        <v>340</v>
      </c>
      <c r="AZ5">
        <v>1499.98</v>
      </c>
      <c r="BC5" s="9">
        <f t="shared" si="0"/>
        <v>340</v>
      </c>
      <c r="BD5" s="9">
        <f t="shared" ref="BD5:BF5" si="18">AF5</f>
        <v>340</v>
      </c>
      <c r="BE5" s="9">
        <f t="shared" si="18"/>
        <v>0</v>
      </c>
      <c r="BF5" s="9">
        <f t="shared" si="18"/>
        <v>340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1499.98</v>
      </c>
      <c r="BL5" s="9">
        <f t="shared" ref="BL5:BN5" si="19">AC5</f>
        <v>1499.98</v>
      </c>
      <c r="BM5" s="9">
        <f t="shared" si="19"/>
        <v>0</v>
      </c>
      <c r="BN5" s="9">
        <f t="shared" si="19"/>
        <v>1499.98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28321.75</v>
      </c>
      <c r="B6">
        <v>-7610.6</v>
      </c>
      <c r="C6">
        <v>35203.25</v>
      </c>
      <c r="D6">
        <v>4494.8</v>
      </c>
      <c r="E6">
        <v>398.4</v>
      </c>
      <c r="F6">
        <v>6997</v>
      </c>
      <c r="G6">
        <v>662.44</v>
      </c>
      <c r="H6">
        <v>662.44</v>
      </c>
      <c r="I6">
        <v>649.3</v>
      </c>
      <c r="J6">
        <v>655.77</v>
      </c>
      <c r="K6">
        <v>577.43</v>
      </c>
      <c r="L6">
        <v>562.08</v>
      </c>
      <c r="M6">
        <v>902.39</v>
      </c>
      <c r="N6">
        <v>0</v>
      </c>
      <c r="O6">
        <v>0</v>
      </c>
      <c r="P6">
        <v>609.2</v>
      </c>
      <c r="Q6">
        <v>28171.72</v>
      </c>
      <c r="R6">
        <v>7730.142</v>
      </c>
      <c r="S6">
        <v>4313.58</v>
      </c>
      <c r="T6">
        <v>1.856</v>
      </c>
      <c r="U6">
        <v>4315.436</v>
      </c>
      <c r="V6">
        <v>545.974</v>
      </c>
      <c r="W6">
        <v>50.008</v>
      </c>
      <c r="X6">
        <v>2546.986</v>
      </c>
      <c r="Y6">
        <v>15846.81</v>
      </c>
      <c r="Z6">
        <v>1514.18</v>
      </c>
      <c r="AA6" t="s">
        <v>58</v>
      </c>
      <c r="AB6">
        <v>-4248.775</v>
      </c>
      <c r="AC6">
        <v>398.4</v>
      </c>
      <c r="AD6">
        <v>0</v>
      </c>
      <c r="AE6">
        <v>398.4</v>
      </c>
      <c r="AF6">
        <v>347</v>
      </c>
      <c r="AG6">
        <v>0</v>
      </c>
      <c r="AH6">
        <v>347</v>
      </c>
      <c r="AI6">
        <v>5712</v>
      </c>
      <c r="AJ6">
        <v>27631.2</v>
      </c>
      <c r="AK6">
        <v>33343.2</v>
      </c>
      <c r="AL6">
        <v>5540.8</v>
      </c>
      <c r="AM6">
        <v>5540.62</v>
      </c>
      <c r="AN6">
        <v>0.18</v>
      </c>
      <c r="AO6">
        <v>398.4</v>
      </c>
      <c r="AP6">
        <v>347</v>
      </c>
      <c r="AS6">
        <v>0</v>
      </c>
      <c r="AT6" s="7">
        <v>0</v>
      </c>
      <c r="AU6">
        <v>347</v>
      </c>
      <c r="AV6">
        <v>398.4</v>
      </c>
      <c r="AW6">
        <v>602</v>
      </c>
      <c r="AX6" s="7">
        <v>602</v>
      </c>
      <c r="AY6">
        <v>347</v>
      </c>
      <c r="AZ6">
        <v>398.4</v>
      </c>
      <c r="BC6" s="9">
        <f t="shared" si="0"/>
        <v>347</v>
      </c>
      <c r="BD6" s="9">
        <f t="shared" ref="BD6:BF6" si="20">AF6</f>
        <v>347</v>
      </c>
      <c r="BE6" s="9">
        <f t="shared" si="20"/>
        <v>0</v>
      </c>
      <c r="BF6" s="9">
        <f t="shared" si="20"/>
        <v>347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398.4</v>
      </c>
      <c r="BL6" s="9">
        <f t="shared" ref="BL6:BN6" si="21">AC6</f>
        <v>398.4</v>
      </c>
      <c r="BM6" s="9">
        <f t="shared" si="21"/>
        <v>0</v>
      </c>
      <c r="BN6" s="9">
        <f t="shared" si="21"/>
        <v>398.4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28090.43</v>
      </c>
      <c r="B7">
        <v>-7619.4</v>
      </c>
      <c r="C7">
        <v>34956.61</v>
      </c>
      <c r="D7">
        <v>4589.74</v>
      </c>
      <c r="E7">
        <v>398.4</v>
      </c>
      <c r="F7">
        <v>6998</v>
      </c>
      <c r="G7">
        <v>662.44</v>
      </c>
      <c r="H7">
        <v>661.6</v>
      </c>
      <c r="I7">
        <v>655.02</v>
      </c>
      <c r="J7">
        <v>658.14</v>
      </c>
      <c r="K7">
        <v>574.64</v>
      </c>
      <c r="L7">
        <v>570.68</v>
      </c>
      <c r="M7">
        <v>900.75</v>
      </c>
      <c r="N7">
        <v>0</v>
      </c>
      <c r="O7">
        <v>0</v>
      </c>
      <c r="P7">
        <v>607.1</v>
      </c>
      <c r="Q7">
        <v>27850.49</v>
      </c>
      <c r="R7">
        <v>7800.11</v>
      </c>
      <c r="S7">
        <v>4394.804</v>
      </c>
      <c r="T7">
        <v>1.859</v>
      </c>
      <c r="U7">
        <v>4396.663</v>
      </c>
      <c r="V7">
        <v>545.221</v>
      </c>
      <c r="W7">
        <v>50.033</v>
      </c>
      <c r="X7">
        <v>2828.342</v>
      </c>
      <c r="Y7">
        <v>15540.28</v>
      </c>
      <c r="Z7">
        <v>1502.51</v>
      </c>
      <c r="AA7" t="s">
        <v>58</v>
      </c>
      <c r="AB7">
        <v>-4246.955</v>
      </c>
      <c r="AC7">
        <v>398.4</v>
      </c>
      <c r="AD7">
        <v>0</v>
      </c>
      <c r="AE7">
        <v>398.4</v>
      </c>
      <c r="AF7">
        <v>339</v>
      </c>
      <c r="AG7">
        <v>0</v>
      </c>
      <c r="AH7">
        <v>339</v>
      </c>
      <c r="AI7">
        <v>5723</v>
      </c>
      <c r="AJ7">
        <v>27496.2</v>
      </c>
      <c r="AK7">
        <v>33219.2</v>
      </c>
      <c r="AL7">
        <v>5638.71</v>
      </c>
      <c r="AM7">
        <v>5638.51</v>
      </c>
      <c r="AN7">
        <v>0.2</v>
      </c>
      <c r="AO7">
        <v>398.4</v>
      </c>
      <c r="AP7">
        <v>339</v>
      </c>
      <c r="AS7">
        <v>0</v>
      </c>
      <c r="AT7" s="7">
        <v>0</v>
      </c>
      <c r="AU7">
        <v>339</v>
      </c>
      <c r="AV7">
        <v>398.4</v>
      </c>
      <c r="AW7">
        <v>590</v>
      </c>
      <c r="AX7" s="7">
        <v>602</v>
      </c>
      <c r="AY7">
        <v>339</v>
      </c>
      <c r="AZ7">
        <v>398.4</v>
      </c>
      <c r="BC7" s="9">
        <f t="shared" si="0"/>
        <v>339</v>
      </c>
      <c r="BD7" s="9">
        <f t="shared" ref="BD7:BF7" si="22">AF7</f>
        <v>339</v>
      </c>
      <c r="BE7" s="9">
        <f t="shared" si="22"/>
        <v>0</v>
      </c>
      <c r="BF7" s="9">
        <f t="shared" si="22"/>
        <v>339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398.4</v>
      </c>
      <c r="BL7" s="9">
        <f t="shared" ref="BL7:BN7" si="23">AC7</f>
        <v>398.4</v>
      </c>
      <c r="BM7" s="9">
        <f t="shared" si="23"/>
        <v>0</v>
      </c>
      <c r="BN7" s="9">
        <f t="shared" si="23"/>
        <v>398.4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27841.19</v>
      </c>
      <c r="B8">
        <v>-7627.28</v>
      </c>
      <c r="C8">
        <v>34816.05</v>
      </c>
      <c r="D8">
        <v>4726.79</v>
      </c>
      <c r="E8">
        <v>398.4</v>
      </c>
      <c r="F8">
        <v>6999</v>
      </c>
      <c r="G8">
        <v>662.44</v>
      </c>
      <c r="H8">
        <v>662.44</v>
      </c>
      <c r="I8">
        <v>655.3</v>
      </c>
      <c r="J8">
        <v>657.81</v>
      </c>
      <c r="K8">
        <v>574.17</v>
      </c>
      <c r="L8">
        <v>578.59</v>
      </c>
      <c r="M8">
        <v>901.98</v>
      </c>
      <c r="N8">
        <v>0</v>
      </c>
      <c r="O8">
        <v>0</v>
      </c>
      <c r="P8">
        <v>608</v>
      </c>
      <c r="Q8">
        <v>27770.18</v>
      </c>
      <c r="R8">
        <v>7600.345</v>
      </c>
      <c r="S8">
        <v>4586.215</v>
      </c>
      <c r="T8">
        <v>1.856</v>
      </c>
      <c r="U8">
        <v>4588.071</v>
      </c>
      <c r="V8">
        <v>544.483</v>
      </c>
      <c r="W8">
        <v>50.003</v>
      </c>
      <c r="X8">
        <v>3341.596</v>
      </c>
      <c r="Y8">
        <v>15019.77</v>
      </c>
      <c r="Z8">
        <v>1480.65</v>
      </c>
      <c r="AA8" t="s">
        <v>58</v>
      </c>
      <c r="AB8">
        <v>-4237.43</v>
      </c>
      <c r="AC8">
        <v>398.4</v>
      </c>
      <c r="AD8">
        <v>0</v>
      </c>
      <c r="AE8">
        <v>398.4</v>
      </c>
      <c r="AF8">
        <v>329</v>
      </c>
      <c r="AG8">
        <v>0</v>
      </c>
      <c r="AH8">
        <v>329</v>
      </c>
      <c r="AI8">
        <v>5736</v>
      </c>
      <c r="AJ8">
        <v>27370.8</v>
      </c>
      <c r="AK8">
        <v>33106.8</v>
      </c>
      <c r="AL8">
        <v>5748.91</v>
      </c>
      <c r="AM8">
        <v>5748.67</v>
      </c>
      <c r="AN8">
        <v>0.24</v>
      </c>
      <c r="AO8">
        <v>398.4</v>
      </c>
      <c r="AP8">
        <v>329</v>
      </c>
      <c r="AS8">
        <v>0</v>
      </c>
      <c r="AT8" s="7">
        <v>0</v>
      </c>
      <c r="AU8">
        <v>329</v>
      </c>
      <c r="AV8">
        <v>398.4</v>
      </c>
      <c r="AW8">
        <v>590</v>
      </c>
      <c r="AX8" s="7">
        <v>602</v>
      </c>
      <c r="AY8">
        <v>329</v>
      </c>
      <c r="AZ8">
        <v>398.4</v>
      </c>
      <c r="BC8" s="9">
        <f t="shared" si="0"/>
        <v>329</v>
      </c>
      <c r="BD8" s="9">
        <f t="shared" ref="BD8:BF8" si="24">AF8</f>
        <v>329</v>
      </c>
      <c r="BE8" s="9">
        <f t="shared" si="24"/>
        <v>0</v>
      </c>
      <c r="BF8" s="9">
        <f t="shared" si="24"/>
        <v>329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398.4</v>
      </c>
      <c r="BL8" s="9">
        <f t="shared" ref="BL8:BN8" si="25">AC8</f>
        <v>398.4</v>
      </c>
      <c r="BM8" s="9">
        <f t="shared" si="25"/>
        <v>0</v>
      </c>
      <c r="BN8" s="9">
        <f t="shared" si="25"/>
        <v>398.4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27584.61</v>
      </c>
      <c r="B9">
        <v>-7634.09</v>
      </c>
      <c r="C9">
        <v>34479.36</v>
      </c>
      <c r="D9">
        <v>4806.79</v>
      </c>
      <c r="E9">
        <v>398</v>
      </c>
      <c r="F9">
        <v>6998</v>
      </c>
      <c r="G9">
        <v>661.6</v>
      </c>
      <c r="H9">
        <v>662.44</v>
      </c>
      <c r="I9">
        <v>654.95</v>
      </c>
      <c r="J9">
        <v>657.8</v>
      </c>
      <c r="K9">
        <v>573.94</v>
      </c>
      <c r="L9">
        <v>577.43</v>
      </c>
      <c r="M9">
        <v>901.16</v>
      </c>
      <c r="N9">
        <v>0</v>
      </c>
      <c r="O9">
        <v>0</v>
      </c>
      <c r="P9">
        <v>607.8</v>
      </c>
      <c r="Q9">
        <v>27669.57</v>
      </c>
      <c r="R9">
        <v>7693.45</v>
      </c>
      <c r="S9">
        <v>4813.57</v>
      </c>
      <c r="T9">
        <v>1.861</v>
      </c>
      <c r="U9">
        <v>4815.431</v>
      </c>
      <c r="V9">
        <v>544.093</v>
      </c>
      <c r="W9">
        <v>49.995</v>
      </c>
      <c r="X9">
        <v>3581.029</v>
      </c>
      <c r="Y9">
        <v>14780.07</v>
      </c>
      <c r="Z9">
        <v>1487.4</v>
      </c>
      <c r="AA9" t="s">
        <v>58</v>
      </c>
      <c r="AB9">
        <v>-4239.951</v>
      </c>
      <c r="AC9">
        <v>398</v>
      </c>
      <c r="AD9">
        <v>0</v>
      </c>
      <c r="AE9">
        <v>398</v>
      </c>
      <c r="AF9">
        <v>329</v>
      </c>
      <c r="AG9">
        <v>0</v>
      </c>
      <c r="AH9">
        <v>329</v>
      </c>
      <c r="AI9">
        <v>5748</v>
      </c>
      <c r="AJ9">
        <v>27260.6</v>
      </c>
      <c r="AK9">
        <v>33008.6</v>
      </c>
      <c r="AL9">
        <v>5883.29</v>
      </c>
      <c r="AM9">
        <v>5883.02</v>
      </c>
      <c r="AN9">
        <v>0.27</v>
      </c>
      <c r="AO9">
        <v>398</v>
      </c>
      <c r="AP9">
        <v>329</v>
      </c>
      <c r="AS9">
        <v>0</v>
      </c>
      <c r="AT9" s="7">
        <v>0</v>
      </c>
      <c r="AU9">
        <v>329</v>
      </c>
      <c r="AV9">
        <v>398</v>
      </c>
      <c r="AW9">
        <v>590</v>
      </c>
      <c r="AX9" s="7">
        <v>602</v>
      </c>
      <c r="AY9">
        <v>329</v>
      </c>
      <c r="AZ9">
        <v>398</v>
      </c>
      <c r="BC9" s="9">
        <f t="shared" si="0"/>
        <v>329</v>
      </c>
      <c r="BD9" s="9">
        <f t="shared" ref="BD9:BF9" si="26">AF9</f>
        <v>329</v>
      </c>
      <c r="BE9" s="9">
        <f t="shared" si="26"/>
        <v>0</v>
      </c>
      <c r="BF9" s="9">
        <f t="shared" si="26"/>
        <v>329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398</v>
      </c>
      <c r="BL9" s="9">
        <f t="shared" ref="BL9:BN9" si="27">AC9</f>
        <v>398</v>
      </c>
      <c r="BM9" s="9">
        <f t="shared" si="27"/>
        <v>0</v>
      </c>
      <c r="BN9" s="9">
        <f t="shared" si="27"/>
        <v>398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27667.05</v>
      </c>
      <c r="B10">
        <v>-7686.98</v>
      </c>
      <c r="C10">
        <v>34322.01</v>
      </c>
      <c r="D10">
        <v>4823.77</v>
      </c>
      <c r="E10">
        <v>398</v>
      </c>
      <c r="F10">
        <v>6998</v>
      </c>
      <c r="G10">
        <v>661.6</v>
      </c>
      <c r="H10">
        <v>665.01</v>
      </c>
      <c r="I10">
        <v>655.8</v>
      </c>
      <c r="J10">
        <v>658.81</v>
      </c>
      <c r="K10">
        <v>574.87</v>
      </c>
      <c r="L10">
        <v>577.43</v>
      </c>
      <c r="M10">
        <v>899.51</v>
      </c>
      <c r="N10">
        <v>0</v>
      </c>
      <c r="O10">
        <v>0</v>
      </c>
      <c r="P10">
        <v>607.1</v>
      </c>
      <c r="Q10">
        <v>27464.47</v>
      </c>
      <c r="R10">
        <v>7741.529</v>
      </c>
      <c r="S10">
        <v>4946.391</v>
      </c>
      <c r="T10">
        <v>1.854</v>
      </c>
      <c r="U10">
        <v>4948.245</v>
      </c>
      <c r="V10">
        <v>547.324</v>
      </c>
      <c r="W10">
        <v>49.974</v>
      </c>
      <c r="X10">
        <v>3894.246</v>
      </c>
      <c r="Y10">
        <v>14464.3</v>
      </c>
      <c r="Z10">
        <v>1498.84</v>
      </c>
      <c r="AA10" t="s">
        <v>58</v>
      </c>
      <c r="AB10">
        <v>-4234.628</v>
      </c>
      <c r="AC10">
        <v>398</v>
      </c>
      <c r="AD10">
        <v>0</v>
      </c>
      <c r="AE10">
        <v>398</v>
      </c>
      <c r="AF10">
        <v>345</v>
      </c>
      <c r="AG10">
        <v>0</v>
      </c>
      <c r="AH10">
        <v>345</v>
      </c>
      <c r="AI10">
        <v>5761</v>
      </c>
      <c r="AJ10">
        <v>27168.3</v>
      </c>
      <c r="AK10">
        <v>32929.3</v>
      </c>
      <c r="AL10">
        <v>6017.93</v>
      </c>
      <c r="AM10">
        <v>6017.62</v>
      </c>
      <c r="AN10">
        <v>0.31</v>
      </c>
      <c r="AO10">
        <v>398</v>
      </c>
      <c r="AP10">
        <v>345</v>
      </c>
      <c r="AS10">
        <v>0</v>
      </c>
      <c r="AT10" s="7">
        <v>0</v>
      </c>
      <c r="AU10">
        <v>345</v>
      </c>
      <c r="AV10">
        <v>398</v>
      </c>
      <c r="AW10">
        <v>602</v>
      </c>
      <c r="AX10" s="7">
        <v>602</v>
      </c>
      <c r="AY10">
        <v>345</v>
      </c>
      <c r="AZ10">
        <v>398</v>
      </c>
      <c r="BC10" s="9">
        <f t="shared" si="0"/>
        <v>345</v>
      </c>
      <c r="BD10" s="9">
        <f t="shared" ref="BD10:BF10" si="28">AF10</f>
        <v>345</v>
      </c>
      <c r="BE10" s="9">
        <f t="shared" si="28"/>
        <v>0</v>
      </c>
      <c r="BF10" s="9">
        <f t="shared" si="28"/>
        <v>345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398</v>
      </c>
      <c r="BL10" s="9">
        <f t="shared" ref="BL10:BN10" si="29">AC10</f>
        <v>398</v>
      </c>
      <c r="BM10" s="9">
        <f t="shared" si="29"/>
        <v>0</v>
      </c>
      <c r="BN10" s="9">
        <f t="shared" si="29"/>
        <v>398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27540.69</v>
      </c>
      <c r="B11">
        <v>-7687.7</v>
      </c>
      <c r="C11">
        <v>32364.99</v>
      </c>
      <c r="D11">
        <v>4984.02</v>
      </c>
      <c r="E11">
        <v>336</v>
      </c>
      <c r="F11">
        <v>6998</v>
      </c>
      <c r="G11">
        <v>653.03</v>
      </c>
      <c r="H11">
        <v>653.03</v>
      </c>
      <c r="I11">
        <v>649.56</v>
      </c>
      <c r="J11">
        <v>650.06</v>
      </c>
      <c r="K11">
        <v>574.17</v>
      </c>
      <c r="L11">
        <v>577.2</v>
      </c>
      <c r="M11">
        <v>901.57</v>
      </c>
      <c r="N11">
        <v>0</v>
      </c>
      <c r="O11">
        <v>0</v>
      </c>
      <c r="P11">
        <v>596.6</v>
      </c>
      <c r="Q11">
        <v>27179.74</v>
      </c>
      <c r="R11">
        <v>7655.592</v>
      </c>
      <c r="S11">
        <v>5120.426</v>
      </c>
      <c r="T11">
        <v>1.854</v>
      </c>
      <c r="U11">
        <v>5122.28</v>
      </c>
      <c r="V11">
        <v>544.274</v>
      </c>
      <c r="W11">
        <v>49.976</v>
      </c>
      <c r="X11">
        <v>4660.492</v>
      </c>
      <c r="Y11">
        <v>13701.76</v>
      </c>
      <c r="Z11">
        <v>1490.33</v>
      </c>
      <c r="AA11" t="s">
        <v>58</v>
      </c>
      <c r="AB11">
        <v>-4246.814</v>
      </c>
      <c r="AC11">
        <v>336</v>
      </c>
      <c r="AD11">
        <v>0</v>
      </c>
      <c r="AE11">
        <v>336</v>
      </c>
      <c r="AF11">
        <v>336</v>
      </c>
      <c r="AG11">
        <v>0</v>
      </c>
      <c r="AH11">
        <v>336</v>
      </c>
      <c r="AI11">
        <v>5761</v>
      </c>
      <c r="AJ11">
        <v>27025.2</v>
      </c>
      <c r="AK11">
        <v>32786.2</v>
      </c>
      <c r="AL11">
        <v>6090.73</v>
      </c>
      <c r="AM11">
        <v>6090.39</v>
      </c>
      <c r="AN11">
        <v>0.34</v>
      </c>
      <c r="AO11">
        <v>336</v>
      </c>
      <c r="AP11">
        <v>336</v>
      </c>
      <c r="AS11">
        <v>0</v>
      </c>
      <c r="AT11" s="7">
        <v>0</v>
      </c>
      <c r="AU11">
        <v>336</v>
      </c>
      <c r="AV11">
        <v>336</v>
      </c>
      <c r="AW11">
        <v>590</v>
      </c>
      <c r="AX11" s="7">
        <v>590</v>
      </c>
      <c r="AY11">
        <v>336</v>
      </c>
      <c r="AZ11">
        <v>336</v>
      </c>
      <c r="BC11" s="9">
        <f t="shared" si="0"/>
        <v>336</v>
      </c>
      <c r="BD11" s="9">
        <f t="shared" ref="BD11:BF11" si="30">AF11</f>
        <v>336</v>
      </c>
      <c r="BE11" s="9">
        <f t="shared" si="30"/>
        <v>0</v>
      </c>
      <c r="BF11" s="9">
        <f t="shared" si="30"/>
        <v>336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336</v>
      </c>
      <c r="BL11" s="9">
        <f t="shared" ref="BL11:BN11" si="31">AC11</f>
        <v>336</v>
      </c>
      <c r="BM11" s="9">
        <f t="shared" si="31"/>
        <v>0</v>
      </c>
      <c r="BN11" s="9">
        <f t="shared" si="31"/>
        <v>336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27115.03</v>
      </c>
      <c r="B12">
        <v>-7686.52</v>
      </c>
      <c r="C12">
        <v>31597.04</v>
      </c>
      <c r="D12">
        <v>5138.11</v>
      </c>
      <c r="E12">
        <v>329</v>
      </c>
      <c r="F12">
        <v>6998</v>
      </c>
      <c r="G12">
        <v>652.19</v>
      </c>
      <c r="H12">
        <v>653.03</v>
      </c>
      <c r="I12">
        <v>649.2</v>
      </c>
      <c r="J12">
        <v>650.7</v>
      </c>
      <c r="K12">
        <v>572.78</v>
      </c>
      <c r="L12">
        <v>573.24</v>
      </c>
      <c r="M12">
        <v>900.75</v>
      </c>
      <c r="N12">
        <v>0</v>
      </c>
      <c r="O12">
        <v>0</v>
      </c>
      <c r="P12">
        <v>595.4</v>
      </c>
      <c r="Q12">
        <v>26969.12</v>
      </c>
      <c r="R12">
        <v>7758.892</v>
      </c>
      <c r="S12">
        <v>5315.118</v>
      </c>
      <c r="T12">
        <v>3.175</v>
      </c>
      <c r="U12">
        <v>5318.293</v>
      </c>
      <c r="V12">
        <v>545.928</v>
      </c>
      <c r="W12">
        <v>50.033</v>
      </c>
      <c r="X12">
        <v>5074.703</v>
      </c>
      <c r="Y12">
        <v>13289.48</v>
      </c>
      <c r="Z12">
        <v>1486.7</v>
      </c>
      <c r="AA12" t="s">
        <v>58</v>
      </c>
      <c r="AB12">
        <v>-4247.095</v>
      </c>
      <c r="AC12">
        <v>329</v>
      </c>
      <c r="AD12">
        <v>0</v>
      </c>
      <c r="AE12">
        <v>329</v>
      </c>
      <c r="AF12">
        <v>330</v>
      </c>
      <c r="AG12">
        <v>0</v>
      </c>
      <c r="AH12">
        <v>330</v>
      </c>
      <c r="AI12">
        <v>5762</v>
      </c>
      <c r="AJ12">
        <v>26787.6</v>
      </c>
      <c r="AK12">
        <v>32549.6</v>
      </c>
      <c r="AL12">
        <v>6157.68</v>
      </c>
      <c r="AM12">
        <v>6157.3</v>
      </c>
      <c r="AN12">
        <v>0.38</v>
      </c>
      <c r="AO12">
        <v>329</v>
      </c>
      <c r="AP12">
        <v>330</v>
      </c>
      <c r="AS12">
        <v>0</v>
      </c>
      <c r="AT12" s="7">
        <v>0</v>
      </c>
      <c r="AU12">
        <v>330</v>
      </c>
      <c r="AV12">
        <v>329</v>
      </c>
      <c r="AW12">
        <v>590</v>
      </c>
      <c r="AX12" s="7">
        <v>590</v>
      </c>
      <c r="AY12">
        <v>330</v>
      </c>
      <c r="AZ12">
        <v>329</v>
      </c>
      <c r="BC12" s="9">
        <f t="shared" si="0"/>
        <v>330</v>
      </c>
      <c r="BD12" s="9">
        <f t="shared" ref="BD12:BF12" si="32">AF12</f>
        <v>330</v>
      </c>
      <c r="BE12" s="9">
        <f t="shared" si="32"/>
        <v>0</v>
      </c>
      <c r="BF12" s="9">
        <f t="shared" si="32"/>
        <v>330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329</v>
      </c>
      <c r="BL12" s="9">
        <f t="shared" ref="BL12:BN12" si="33">AC12</f>
        <v>329</v>
      </c>
      <c r="BM12" s="9">
        <f t="shared" si="33"/>
        <v>0</v>
      </c>
      <c r="BN12" s="9">
        <f t="shared" si="33"/>
        <v>329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26867.61</v>
      </c>
      <c r="B13">
        <v>-7688.31</v>
      </c>
      <c r="C13">
        <v>30922.09</v>
      </c>
      <c r="D13">
        <v>5327.27</v>
      </c>
      <c r="E13">
        <v>320</v>
      </c>
      <c r="F13">
        <v>6998</v>
      </c>
      <c r="G13">
        <v>652.19</v>
      </c>
      <c r="H13">
        <v>652.19</v>
      </c>
      <c r="I13">
        <v>648.72</v>
      </c>
      <c r="J13">
        <v>650.69</v>
      </c>
      <c r="K13">
        <v>569.29</v>
      </c>
      <c r="L13">
        <v>571.85</v>
      </c>
      <c r="M13">
        <v>901.16</v>
      </c>
      <c r="N13">
        <v>0</v>
      </c>
      <c r="O13">
        <v>0</v>
      </c>
      <c r="P13">
        <v>593.4</v>
      </c>
      <c r="Q13">
        <v>26931.17</v>
      </c>
      <c r="R13">
        <v>7655.264</v>
      </c>
      <c r="S13">
        <v>5422.483</v>
      </c>
      <c r="T13">
        <v>1.853</v>
      </c>
      <c r="U13">
        <v>5424.336</v>
      </c>
      <c r="V13">
        <v>546.235</v>
      </c>
      <c r="W13">
        <v>50.033</v>
      </c>
      <c r="X13">
        <v>5356.787</v>
      </c>
      <c r="Y13">
        <v>13007.05</v>
      </c>
      <c r="Z13">
        <v>1486.87</v>
      </c>
      <c r="AA13" t="s">
        <v>58</v>
      </c>
      <c r="AB13">
        <v>-4255.5</v>
      </c>
      <c r="AC13">
        <v>320</v>
      </c>
      <c r="AD13">
        <v>0</v>
      </c>
      <c r="AE13">
        <v>320</v>
      </c>
      <c r="AF13">
        <v>320</v>
      </c>
      <c r="AG13">
        <v>0</v>
      </c>
      <c r="AH13">
        <v>320</v>
      </c>
      <c r="AI13">
        <v>5763</v>
      </c>
      <c r="AJ13">
        <v>26764.2</v>
      </c>
      <c r="AK13">
        <v>32527.2</v>
      </c>
      <c r="AL13">
        <v>6174.76</v>
      </c>
      <c r="AM13">
        <v>6174.35</v>
      </c>
      <c r="AN13">
        <v>0.41</v>
      </c>
      <c r="AO13">
        <v>320</v>
      </c>
      <c r="AP13">
        <v>320</v>
      </c>
      <c r="AS13">
        <v>0</v>
      </c>
      <c r="AT13" s="7">
        <v>0</v>
      </c>
      <c r="AU13">
        <v>320</v>
      </c>
      <c r="AV13">
        <v>320</v>
      </c>
      <c r="AW13">
        <v>590</v>
      </c>
      <c r="AX13" s="7">
        <v>590</v>
      </c>
      <c r="AY13">
        <v>320</v>
      </c>
      <c r="AZ13">
        <v>320</v>
      </c>
      <c r="BC13" s="9">
        <f t="shared" si="0"/>
        <v>320</v>
      </c>
      <c r="BD13" s="9">
        <f t="shared" ref="BD13:BF13" si="34">AF13</f>
        <v>320</v>
      </c>
      <c r="BE13" s="9">
        <f t="shared" si="34"/>
        <v>0</v>
      </c>
      <c r="BF13" s="9">
        <f t="shared" si="34"/>
        <v>320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320</v>
      </c>
      <c r="BL13" s="9">
        <f t="shared" ref="BL13:BN13" si="35">AC13</f>
        <v>320</v>
      </c>
      <c r="BM13" s="9">
        <f t="shared" si="35"/>
        <v>0</v>
      </c>
      <c r="BN13" s="9">
        <f t="shared" si="35"/>
        <v>320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26897.86</v>
      </c>
      <c r="B14">
        <v>-7689.12</v>
      </c>
      <c r="C14">
        <v>30988.27</v>
      </c>
      <c r="D14">
        <v>5362.57</v>
      </c>
      <c r="E14">
        <v>320</v>
      </c>
      <c r="F14">
        <v>6997</v>
      </c>
      <c r="G14">
        <v>651.34</v>
      </c>
      <c r="H14">
        <v>652.19</v>
      </c>
      <c r="I14">
        <v>649.86</v>
      </c>
      <c r="J14">
        <v>650.2</v>
      </c>
      <c r="K14">
        <v>570.22</v>
      </c>
      <c r="L14">
        <v>572.08</v>
      </c>
      <c r="M14">
        <v>902.39</v>
      </c>
      <c r="N14">
        <v>0</v>
      </c>
      <c r="O14">
        <v>0</v>
      </c>
      <c r="P14">
        <v>595.7</v>
      </c>
      <c r="Q14">
        <v>27173.93</v>
      </c>
      <c r="R14">
        <v>7613.023</v>
      </c>
      <c r="S14">
        <v>5543.23</v>
      </c>
      <c r="T14">
        <v>1.854</v>
      </c>
      <c r="U14">
        <v>5545.085</v>
      </c>
      <c r="V14">
        <v>545.932</v>
      </c>
      <c r="W14">
        <v>49.974</v>
      </c>
      <c r="X14">
        <v>5269.719</v>
      </c>
      <c r="Y14">
        <v>13089.46</v>
      </c>
      <c r="Z14">
        <v>1511.24</v>
      </c>
      <c r="AA14" t="s">
        <v>58</v>
      </c>
      <c r="AB14">
        <v>-4239.391</v>
      </c>
      <c r="AC14">
        <v>320</v>
      </c>
      <c r="AD14">
        <v>0</v>
      </c>
      <c r="AE14">
        <v>320</v>
      </c>
      <c r="AF14">
        <v>320</v>
      </c>
      <c r="AG14">
        <v>0</v>
      </c>
      <c r="AH14">
        <v>320</v>
      </c>
      <c r="AI14">
        <v>5764</v>
      </c>
      <c r="AJ14">
        <v>26675.6</v>
      </c>
      <c r="AK14">
        <v>32439.6</v>
      </c>
      <c r="AL14">
        <v>6188.71</v>
      </c>
      <c r="AM14">
        <v>6188.27</v>
      </c>
      <c r="AN14">
        <v>0.44</v>
      </c>
      <c r="AO14">
        <v>320</v>
      </c>
      <c r="AP14">
        <v>320</v>
      </c>
      <c r="AS14">
        <v>0</v>
      </c>
      <c r="AT14" s="7">
        <v>0</v>
      </c>
      <c r="AU14">
        <v>320</v>
      </c>
      <c r="AV14">
        <v>320</v>
      </c>
      <c r="AW14">
        <v>590</v>
      </c>
      <c r="AX14" s="7">
        <v>590</v>
      </c>
      <c r="AY14">
        <v>320</v>
      </c>
      <c r="AZ14">
        <v>320</v>
      </c>
      <c r="BC14" s="9">
        <f t="shared" si="0"/>
        <v>320</v>
      </c>
      <c r="BD14" s="9">
        <f t="shared" ref="BD14:BF14" si="36">AF14</f>
        <v>320</v>
      </c>
      <c r="BE14" s="9">
        <f t="shared" si="36"/>
        <v>0</v>
      </c>
      <c r="BF14" s="9">
        <f t="shared" si="36"/>
        <v>320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320</v>
      </c>
      <c r="BL14" s="9">
        <f t="shared" ref="BL14:BN14" si="37">AC14</f>
        <v>320</v>
      </c>
      <c r="BM14" s="9">
        <f t="shared" si="37"/>
        <v>0</v>
      </c>
      <c r="BN14" s="9">
        <f t="shared" si="37"/>
        <v>320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26830.07</v>
      </c>
      <c r="B15">
        <v>-7686.88</v>
      </c>
      <c r="C15">
        <v>31458.87</v>
      </c>
      <c r="D15">
        <v>5522.25</v>
      </c>
      <c r="E15">
        <v>329</v>
      </c>
      <c r="F15">
        <v>6998</v>
      </c>
      <c r="G15">
        <v>651.34</v>
      </c>
      <c r="H15">
        <v>651.34</v>
      </c>
      <c r="I15">
        <v>648.78</v>
      </c>
      <c r="J15">
        <v>649.75</v>
      </c>
      <c r="K15">
        <v>570.22</v>
      </c>
      <c r="L15">
        <v>572.54</v>
      </c>
      <c r="M15">
        <v>904.86</v>
      </c>
      <c r="N15">
        <v>0</v>
      </c>
      <c r="O15">
        <v>0</v>
      </c>
      <c r="P15">
        <v>583.6</v>
      </c>
      <c r="Q15">
        <v>26833.96</v>
      </c>
      <c r="R15">
        <v>7822.944</v>
      </c>
      <c r="S15">
        <v>5580.302</v>
      </c>
      <c r="T15">
        <v>1.855</v>
      </c>
      <c r="U15">
        <v>5582.157</v>
      </c>
      <c r="V15">
        <v>436.83</v>
      </c>
      <c r="W15">
        <v>50.032</v>
      </c>
      <c r="X15">
        <v>5166.641</v>
      </c>
      <c r="Y15">
        <v>13298.45</v>
      </c>
      <c r="Z15">
        <v>1514.64</v>
      </c>
      <c r="AA15" t="s">
        <v>58</v>
      </c>
      <c r="AB15">
        <v>-4247.515</v>
      </c>
      <c r="AC15">
        <v>329</v>
      </c>
      <c r="AD15">
        <v>0</v>
      </c>
      <c r="AE15">
        <v>329</v>
      </c>
      <c r="AF15">
        <v>320</v>
      </c>
      <c r="AG15">
        <v>0</v>
      </c>
      <c r="AH15">
        <v>320</v>
      </c>
      <c r="AI15">
        <v>5779</v>
      </c>
      <c r="AJ15">
        <v>26670</v>
      </c>
      <c r="AK15">
        <v>32449</v>
      </c>
      <c r="AL15">
        <v>6195.47</v>
      </c>
      <c r="AM15">
        <v>6195</v>
      </c>
      <c r="AN15">
        <v>0.47</v>
      </c>
      <c r="AO15">
        <v>329</v>
      </c>
      <c r="AP15">
        <v>320</v>
      </c>
      <c r="AS15">
        <v>0</v>
      </c>
      <c r="AT15" s="7">
        <v>0</v>
      </c>
      <c r="AU15">
        <v>320</v>
      </c>
      <c r="AV15">
        <v>329</v>
      </c>
      <c r="AW15">
        <v>590</v>
      </c>
      <c r="AX15" s="7">
        <v>590</v>
      </c>
      <c r="AY15">
        <v>320</v>
      </c>
      <c r="AZ15">
        <v>329</v>
      </c>
      <c r="BC15" s="9">
        <f t="shared" si="0"/>
        <v>320</v>
      </c>
      <c r="BD15" s="9">
        <f t="shared" ref="BD15:BF15" si="38">AF15</f>
        <v>320</v>
      </c>
      <c r="BE15" s="9">
        <f t="shared" si="38"/>
        <v>0</v>
      </c>
      <c r="BF15" s="9">
        <f t="shared" si="38"/>
        <v>320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329</v>
      </c>
      <c r="BL15" s="9">
        <f t="shared" ref="BL15:BN15" si="39">AC15</f>
        <v>329</v>
      </c>
      <c r="BM15" s="9">
        <f t="shared" si="39"/>
        <v>0</v>
      </c>
      <c r="BN15" s="9">
        <f t="shared" si="39"/>
        <v>329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27131.25</v>
      </c>
      <c r="B16">
        <v>-7686.66</v>
      </c>
      <c r="C16">
        <v>31613.18</v>
      </c>
      <c r="D16">
        <v>5702.45</v>
      </c>
      <c r="E16">
        <v>330</v>
      </c>
      <c r="F16">
        <v>6998</v>
      </c>
      <c r="G16">
        <v>652.19</v>
      </c>
      <c r="H16">
        <v>652.19</v>
      </c>
      <c r="I16">
        <v>649.39</v>
      </c>
      <c r="J16">
        <v>649.44</v>
      </c>
      <c r="K16">
        <v>573.24</v>
      </c>
      <c r="L16">
        <v>576.73</v>
      </c>
      <c r="M16">
        <v>905.27</v>
      </c>
      <c r="N16">
        <v>0</v>
      </c>
      <c r="O16">
        <v>0</v>
      </c>
      <c r="P16">
        <v>595.1</v>
      </c>
      <c r="Q16">
        <v>26858.1</v>
      </c>
      <c r="R16">
        <v>7640.455</v>
      </c>
      <c r="S16">
        <v>5673.983</v>
      </c>
      <c r="T16">
        <v>4.697</v>
      </c>
      <c r="U16">
        <v>5678.68</v>
      </c>
      <c r="V16">
        <v>437.362</v>
      </c>
      <c r="W16">
        <v>49.97</v>
      </c>
      <c r="X16">
        <v>5324.367</v>
      </c>
      <c r="Y16">
        <v>13146.55</v>
      </c>
      <c r="Z16">
        <v>1513</v>
      </c>
      <c r="AA16" t="s">
        <v>58</v>
      </c>
      <c r="AB16">
        <v>-4238.97</v>
      </c>
      <c r="AC16">
        <v>330</v>
      </c>
      <c r="AD16">
        <v>0</v>
      </c>
      <c r="AE16">
        <v>330</v>
      </c>
      <c r="AF16">
        <v>315</v>
      </c>
      <c r="AG16">
        <v>0</v>
      </c>
      <c r="AH16">
        <v>315</v>
      </c>
      <c r="AI16">
        <v>5794</v>
      </c>
      <c r="AJ16">
        <v>26431.5</v>
      </c>
      <c r="AK16">
        <v>32225.5</v>
      </c>
      <c r="AL16">
        <v>6206</v>
      </c>
      <c r="AM16">
        <v>6205.49</v>
      </c>
      <c r="AN16">
        <v>0.51</v>
      </c>
      <c r="AO16">
        <v>330</v>
      </c>
      <c r="AP16">
        <v>315</v>
      </c>
      <c r="AS16">
        <v>0</v>
      </c>
      <c r="AT16" s="7">
        <v>0</v>
      </c>
      <c r="AU16">
        <v>315</v>
      </c>
      <c r="AV16">
        <v>330</v>
      </c>
      <c r="AW16">
        <v>590</v>
      </c>
      <c r="AX16" s="7">
        <v>590</v>
      </c>
      <c r="AY16">
        <v>315</v>
      </c>
      <c r="AZ16">
        <v>330</v>
      </c>
      <c r="BC16" s="9">
        <f t="shared" si="0"/>
        <v>315</v>
      </c>
      <c r="BD16" s="9">
        <f t="shared" ref="BD16:BF16" si="40">AF16</f>
        <v>315</v>
      </c>
      <c r="BE16" s="9">
        <f t="shared" si="40"/>
        <v>0</v>
      </c>
      <c r="BF16" s="9">
        <f t="shared" si="40"/>
        <v>315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330</v>
      </c>
      <c r="BL16" s="9">
        <f t="shared" ref="BL16:BN16" si="41">AC16</f>
        <v>330</v>
      </c>
      <c r="BM16" s="9">
        <f t="shared" si="41"/>
        <v>0</v>
      </c>
      <c r="BN16" s="9">
        <f t="shared" si="41"/>
        <v>330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26656.35</v>
      </c>
      <c r="B17">
        <v>-7686.45</v>
      </c>
      <c r="C17">
        <v>31137.98</v>
      </c>
      <c r="D17">
        <v>5748.34</v>
      </c>
      <c r="E17">
        <v>325</v>
      </c>
      <c r="F17">
        <v>6998</v>
      </c>
      <c r="G17">
        <v>652.19</v>
      </c>
      <c r="H17">
        <v>652.19</v>
      </c>
      <c r="I17">
        <v>649.38</v>
      </c>
      <c r="J17">
        <v>649.69</v>
      </c>
      <c r="K17">
        <v>572.78</v>
      </c>
      <c r="L17">
        <v>573.24</v>
      </c>
      <c r="M17">
        <v>904.04</v>
      </c>
      <c r="N17">
        <v>0</v>
      </c>
      <c r="O17">
        <v>0</v>
      </c>
      <c r="P17">
        <v>594.9</v>
      </c>
      <c r="Q17">
        <v>26684.18</v>
      </c>
      <c r="R17">
        <v>7750.121</v>
      </c>
      <c r="S17">
        <v>5755.471</v>
      </c>
      <c r="T17">
        <v>1.861</v>
      </c>
      <c r="U17">
        <v>5757.331</v>
      </c>
      <c r="V17">
        <v>437.159</v>
      </c>
      <c r="W17">
        <v>50.025</v>
      </c>
      <c r="X17">
        <v>5487.615</v>
      </c>
      <c r="Y17">
        <v>12978.51</v>
      </c>
      <c r="Z17">
        <v>1407.58</v>
      </c>
      <c r="AA17" t="s">
        <v>58</v>
      </c>
      <c r="AB17">
        <v>-4249.196</v>
      </c>
      <c r="AC17">
        <v>325</v>
      </c>
      <c r="AD17">
        <v>0</v>
      </c>
      <c r="AE17">
        <v>325</v>
      </c>
      <c r="AF17">
        <v>315</v>
      </c>
      <c r="AG17">
        <v>0</v>
      </c>
      <c r="AH17">
        <v>315</v>
      </c>
      <c r="AI17">
        <v>5809</v>
      </c>
      <c r="AJ17">
        <v>26460.6</v>
      </c>
      <c r="AK17">
        <v>32269.6</v>
      </c>
      <c r="AL17">
        <v>6219.89</v>
      </c>
      <c r="AM17">
        <v>6219.35</v>
      </c>
      <c r="AN17">
        <v>0.54</v>
      </c>
      <c r="AO17">
        <v>325</v>
      </c>
      <c r="AP17">
        <v>315</v>
      </c>
      <c r="AS17">
        <v>0</v>
      </c>
      <c r="AT17" s="7">
        <v>0</v>
      </c>
      <c r="AU17">
        <v>315</v>
      </c>
      <c r="AV17">
        <v>325</v>
      </c>
      <c r="AW17">
        <v>590</v>
      </c>
      <c r="AX17" s="7">
        <v>590</v>
      </c>
      <c r="AY17">
        <v>315</v>
      </c>
      <c r="AZ17">
        <v>325</v>
      </c>
      <c r="BC17" s="9">
        <f t="shared" si="0"/>
        <v>315</v>
      </c>
      <c r="BD17" s="9">
        <f t="shared" ref="BD17:BF17" si="42">AF17</f>
        <v>315</v>
      </c>
      <c r="BE17" s="9">
        <f t="shared" si="42"/>
        <v>0</v>
      </c>
      <c r="BF17" s="9">
        <f t="shared" si="42"/>
        <v>315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325</v>
      </c>
      <c r="BL17" s="9">
        <f t="shared" ref="BL17:BN17" si="43">AC17</f>
        <v>325</v>
      </c>
      <c r="BM17" s="9">
        <f t="shared" si="43"/>
        <v>0</v>
      </c>
      <c r="BN17" s="9">
        <f t="shared" si="43"/>
        <v>325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26755.38</v>
      </c>
      <c r="B18">
        <v>-7643.25</v>
      </c>
      <c r="C18">
        <v>30971.39</v>
      </c>
      <c r="D18">
        <v>5903.07</v>
      </c>
      <c r="E18">
        <v>325</v>
      </c>
      <c r="F18">
        <v>6998</v>
      </c>
      <c r="G18">
        <v>652.19</v>
      </c>
      <c r="H18">
        <v>652.19</v>
      </c>
      <c r="I18">
        <v>648.73</v>
      </c>
      <c r="J18">
        <v>649.44</v>
      </c>
      <c r="K18">
        <v>569.52</v>
      </c>
      <c r="L18">
        <v>572.08</v>
      </c>
      <c r="M18">
        <v>904.45</v>
      </c>
      <c r="N18">
        <v>0</v>
      </c>
      <c r="O18">
        <v>0</v>
      </c>
      <c r="P18">
        <v>594.6</v>
      </c>
      <c r="Q18">
        <v>26548.69</v>
      </c>
      <c r="R18">
        <v>7821.646</v>
      </c>
      <c r="S18">
        <v>5834.92</v>
      </c>
      <c r="T18">
        <v>1.862</v>
      </c>
      <c r="U18">
        <v>5836.781</v>
      </c>
      <c r="V18">
        <v>438.115</v>
      </c>
      <c r="W18">
        <v>49.976</v>
      </c>
      <c r="X18">
        <v>5559.945</v>
      </c>
      <c r="Y18">
        <v>12913.13</v>
      </c>
      <c r="Z18">
        <v>1422.21</v>
      </c>
      <c r="AA18" t="s">
        <v>58</v>
      </c>
      <c r="AB18">
        <v>-4249.476</v>
      </c>
      <c r="AC18">
        <v>325</v>
      </c>
      <c r="AD18">
        <v>0</v>
      </c>
      <c r="AE18">
        <v>325</v>
      </c>
      <c r="AF18">
        <v>310</v>
      </c>
      <c r="AG18">
        <v>0</v>
      </c>
      <c r="AH18">
        <v>310</v>
      </c>
      <c r="AI18">
        <v>5825</v>
      </c>
      <c r="AJ18">
        <v>26410.9</v>
      </c>
      <c r="AK18">
        <v>32235.9</v>
      </c>
      <c r="AL18">
        <v>6228.51</v>
      </c>
      <c r="AM18">
        <v>6227.95</v>
      </c>
      <c r="AN18">
        <v>0.56</v>
      </c>
      <c r="AO18">
        <v>325</v>
      </c>
      <c r="AP18">
        <v>310</v>
      </c>
      <c r="AS18">
        <v>0</v>
      </c>
      <c r="AT18" s="7">
        <v>0</v>
      </c>
      <c r="AU18">
        <v>310</v>
      </c>
      <c r="AV18">
        <v>325</v>
      </c>
      <c r="AW18">
        <v>590</v>
      </c>
      <c r="AX18" s="7">
        <v>590</v>
      </c>
      <c r="AY18">
        <v>310</v>
      </c>
      <c r="AZ18">
        <v>325</v>
      </c>
      <c r="BC18" s="9">
        <f t="shared" si="0"/>
        <v>310</v>
      </c>
      <c r="BD18" s="9">
        <f t="shared" ref="BD18:BF18" si="44">AF18</f>
        <v>310</v>
      </c>
      <c r="BE18" s="9">
        <f t="shared" si="44"/>
        <v>0</v>
      </c>
      <c r="BF18" s="9">
        <f t="shared" si="44"/>
        <v>310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325</v>
      </c>
      <c r="BL18" s="9">
        <f t="shared" ref="BL18:BN18" si="45">AC18</f>
        <v>325</v>
      </c>
      <c r="BM18" s="9">
        <f t="shared" si="45"/>
        <v>0</v>
      </c>
      <c r="BN18" s="9">
        <f t="shared" si="45"/>
        <v>325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26674.93</v>
      </c>
      <c r="B19">
        <v>-7661.1</v>
      </c>
      <c r="C19">
        <v>30792.94</v>
      </c>
      <c r="D19">
        <v>5844.78</v>
      </c>
      <c r="E19">
        <v>320</v>
      </c>
      <c r="F19">
        <v>6997</v>
      </c>
      <c r="G19">
        <v>652.19</v>
      </c>
      <c r="H19">
        <v>652.19</v>
      </c>
      <c r="I19">
        <v>650</v>
      </c>
      <c r="J19">
        <v>649.16</v>
      </c>
      <c r="K19">
        <v>570.22</v>
      </c>
      <c r="L19">
        <v>572.54</v>
      </c>
      <c r="M19">
        <v>903.62</v>
      </c>
      <c r="N19">
        <v>0</v>
      </c>
      <c r="O19">
        <v>0</v>
      </c>
      <c r="P19">
        <v>592.2</v>
      </c>
      <c r="Q19">
        <v>26739.24</v>
      </c>
      <c r="R19">
        <v>7528.818</v>
      </c>
      <c r="S19">
        <v>5840.447</v>
      </c>
      <c r="T19">
        <v>1.861</v>
      </c>
      <c r="U19">
        <v>5842.309</v>
      </c>
      <c r="V19">
        <v>437.802</v>
      </c>
      <c r="W19">
        <v>50.031</v>
      </c>
      <c r="X19">
        <v>5690.469</v>
      </c>
      <c r="Y19">
        <v>12794.97</v>
      </c>
      <c r="Z19">
        <v>1430.42</v>
      </c>
      <c r="AA19" t="s">
        <v>58</v>
      </c>
      <c r="AB19">
        <v>-4239.391</v>
      </c>
      <c r="AC19">
        <v>320</v>
      </c>
      <c r="AD19">
        <v>0</v>
      </c>
      <c r="AE19">
        <v>320</v>
      </c>
      <c r="AF19">
        <v>310</v>
      </c>
      <c r="AG19">
        <v>0</v>
      </c>
      <c r="AH19">
        <v>310</v>
      </c>
      <c r="AI19">
        <v>5802</v>
      </c>
      <c r="AJ19">
        <v>26282.6</v>
      </c>
      <c r="AK19">
        <v>32084.6</v>
      </c>
      <c r="AL19">
        <v>6234.76</v>
      </c>
      <c r="AM19">
        <v>6234.16</v>
      </c>
      <c r="AN19">
        <v>0.6</v>
      </c>
      <c r="AO19">
        <v>320</v>
      </c>
      <c r="AP19">
        <v>310</v>
      </c>
      <c r="AS19">
        <v>0</v>
      </c>
      <c r="AT19" s="7">
        <v>0</v>
      </c>
      <c r="AU19">
        <v>310</v>
      </c>
      <c r="AV19">
        <v>320</v>
      </c>
      <c r="AW19">
        <v>590</v>
      </c>
      <c r="AX19" s="7">
        <v>590</v>
      </c>
      <c r="AY19">
        <v>310</v>
      </c>
      <c r="AZ19">
        <v>320</v>
      </c>
      <c r="BC19" s="9">
        <f t="shared" si="0"/>
        <v>310</v>
      </c>
      <c r="BD19" s="9">
        <f t="shared" ref="BD19:BF19" si="46">AF19</f>
        <v>310</v>
      </c>
      <c r="BE19" s="9">
        <f t="shared" si="46"/>
        <v>0</v>
      </c>
      <c r="BF19" s="9">
        <f t="shared" si="46"/>
        <v>310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320</v>
      </c>
      <c r="BL19" s="9">
        <f t="shared" ref="BL19:BN19" si="47">AC19</f>
        <v>320</v>
      </c>
      <c r="BM19" s="9">
        <f t="shared" si="47"/>
        <v>0</v>
      </c>
      <c r="BN19" s="9">
        <f t="shared" si="47"/>
        <v>320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26550.01</v>
      </c>
      <c r="B20">
        <v>-7679.13</v>
      </c>
      <c r="C20">
        <v>30483.52</v>
      </c>
      <c r="D20">
        <v>5898.4</v>
      </c>
      <c r="E20">
        <v>320</v>
      </c>
      <c r="F20">
        <v>6998</v>
      </c>
      <c r="G20">
        <v>653.03</v>
      </c>
      <c r="H20">
        <v>653.03</v>
      </c>
      <c r="I20">
        <v>649.13</v>
      </c>
      <c r="J20">
        <v>648.66</v>
      </c>
      <c r="K20">
        <v>569.99</v>
      </c>
      <c r="L20">
        <v>573.24</v>
      </c>
      <c r="M20">
        <v>903.62</v>
      </c>
      <c r="N20">
        <v>0</v>
      </c>
      <c r="O20">
        <v>0</v>
      </c>
      <c r="P20">
        <v>594.4</v>
      </c>
      <c r="Q20">
        <v>26771.68</v>
      </c>
      <c r="R20">
        <v>7626.56</v>
      </c>
      <c r="S20">
        <v>5892.583</v>
      </c>
      <c r="T20">
        <v>1.861</v>
      </c>
      <c r="U20">
        <v>5894.444</v>
      </c>
      <c r="V20">
        <v>438.152</v>
      </c>
      <c r="W20">
        <v>49.987</v>
      </c>
      <c r="X20">
        <v>5812.5</v>
      </c>
      <c r="Y20">
        <v>12657.16</v>
      </c>
      <c r="Z20">
        <v>1435.54</v>
      </c>
      <c r="AA20" t="s">
        <v>58</v>
      </c>
      <c r="AB20">
        <v>-4230.286</v>
      </c>
      <c r="AC20">
        <v>320</v>
      </c>
      <c r="AD20">
        <v>0</v>
      </c>
      <c r="AE20">
        <v>320</v>
      </c>
      <c r="AF20">
        <v>309</v>
      </c>
      <c r="AG20">
        <v>0</v>
      </c>
      <c r="AH20">
        <v>309</v>
      </c>
      <c r="AI20">
        <v>5780</v>
      </c>
      <c r="AJ20">
        <v>26264.2</v>
      </c>
      <c r="AK20">
        <v>32044.2</v>
      </c>
      <c r="AL20">
        <v>6246.36</v>
      </c>
      <c r="AM20">
        <v>6245.74</v>
      </c>
      <c r="AN20">
        <v>0.62</v>
      </c>
      <c r="AO20">
        <v>320</v>
      </c>
      <c r="AP20">
        <v>309</v>
      </c>
      <c r="AS20">
        <v>0</v>
      </c>
      <c r="AT20" s="7">
        <v>0</v>
      </c>
      <c r="AU20">
        <v>309</v>
      </c>
      <c r="AV20">
        <v>320</v>
      </c>
      <c r="AW20">
        <v>590</v>
      </c>
      <c r="AX20" s="7">
        <v>590</v>
      </c>
      <c r="AY20">
        <v>309</v>
      </c>
      <c r="AZ20">
        <v>320</v>
      </c>
      <c r="BC20" s="9">
        <f t="shared" si="0"/>
        <v>309</v>
      </c>
      <c r="BD20" s="9">
        <f t="shared" ref="BD20:BF20" si="48">AF20</f>
        <v>309</v>
      </c>
      <c r="BE20" s="9">
        <f t="shared" si="48"/>
        <v>0</v>
      </c>
      <c r="BF20" s="9">
        <f t="shared" si="48"/>
        <v>309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320</v>
      </c>
      <c r="BL20" s="9">
        <f t="shared" ref="BL20:BN20" si="49">AC20</f>
        <v>320</v>
      </c>
      <c r="BM20" s="9">
        <f t="shared" si="49"/>
        <v>0</v>
      </c>
      <c r="BN20" s="9">
        <f t="shared" si="49"/>
        <v>320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26897.61</v>
      </c>
      <c r="B21">
        <v>-7694.12</v>
      </c>
      <c r="C21">
        <v>30678.27</v>
      </c>
      <c r="D21">
        <v>6013.53</v>
      </c>
      <c r="E21">
        <v>325</v>
      </c>
      <c r="F21">
        <v>6997</v>
      </c>
      <c r="G21">
        <v>652.19</v>
      </c>
      <c r="H21">
        <v>652.19</v>
      </c>
      <c r="I21">
        <v>648.89</v>
      </c>
      <c r="J21">
        <v>649.95</v>
      </c>
      <c r="K21">
        <v>569.99</v>
      </c>
      <c r="L21">
        <v>572.08</v>
      </c>
      <c r="M21">
        <v>904.04</v>
      </c>
      <c r="N21">
        <v>0</v>
      </c>
      <c r="O21">
        <v>0</v>
      </c>
      <c r="P21">
        <v>594.9</v>
      </c>
      <c r="Q21">
        <v>26787.18</v>
      </c>
      <c r="R21">
        <v>7683.913</v>
      </c>
      <c r="S21">
        <v>6007.982</v>
      </c>
      <c r="T21">
        <v>1.862</v>
      </c>
      <c r="U21">
        <v>6009.844</v>
      </c>
      <c r="V21">
        <v>438.389</v>
      </c>
      <c r="W21">
        <v>50.014</v>
      </c>
      <c r="X21">
        <v>5680.08</v>
      </c>
      <c r="Y21">
        <v>12793.62</v>
      </c>
      <c r="Z21">
        <v>1423.71</v>
      </c>
      <c r="AA21" t="s">
        <v>58</v>
      </c>
      <c r="AB21">
        <v>-4242.052</v>
      </c>
      <c r="AC21">
        <v>325</v>
      </c>
      <c r="AD21">
        <v>0</v>
      </c>
      <c r="AE21">
        <v>325</v>
      </c>
      <c r="AF21">
        <v>305</v>
      </c>
      <c r="AG21">
        <v>0</v>
      </c>
      <c r="AH21">
        <v>305</v>
      </c>
      <c r="AI21">
        <v>5757</v>
      </c>
      <c r="AJ21">
        <v>26368.7</v>
      </c>
      <c r="AK21">
        <v>32125.7</v>
      </c>
      <c r="AL21">
        <v>6263</v>
      </c>
      <c r="AM21">
        <v>6262.35</v>
      </c>
      <c r="AN21">
        <v>0.65</v>
      </c>
      <c r="AO21">
        <v>325</v>
      </c>
      <c r="AP21">
        <v>305</v>
      </c>
      <c r="AS21">
        <v>0</v>
      </c>
      <c r="AT21" s="7">
        <v>0</v>
      </c>
      <c r="AU21">
        <v>305</v>
      </c>
      <c r="AV21">
        <v>325</v>
      </c>
      <c r="AW21">
        <v>590</v>
      </c>
      <c r="AX21" s="7">
        <v>590</v>
      </c>
      <c r="AY21">
        <v>305</v>
      </c>
      <c r="AZ21">
        <v>325</v>
      </c>
      <c r="BC21" s="9">
        <f t="shared" si="0"/>
        <v>305</v>
      </c>
      <c r="BD21" s="9">
        <f t="shared" ref="BD21:BF21" si="50">AF21</f>
        <v>305</v>
      </c>
      <c r="BE21" s="9">
        <f t="shared" si="50"/>
        <v>0</v>
      </c>
      <c r="BF21" s="9">
        <f t="shared" si="50"/>
        <v>305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325</v>
      </c>
      <c r="BL21" s="9">
        <f t="shared" ref="BL21:BN21" si="51">AC21</f>
        <v>325</v>
      </c>
      <c r="BM21" s="9">
        <f t="shared" si="51"/>
        <v>0</v>
      </c>
      <c r="BN21" s="9">
        <f t="shared" si="51"/>
        <v>325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26940.24</v>
      </c>
      <c r="B22">
        <v>-7703.2</v>
      </c>
      <c r="C22">
        <v>30554.47</v>
      </c>
      <c r="D22">
        <v>6109.46</v>
      </c>
      <c r="E22">
        <v>320</v>
      </c>
      <c r="F22">
        <v>6999</v>
      </c>
      <c r="G22">
        <v>652.19</v>
      </c>
      <c r="H22">
        <v>652.19</v>
      </c>
      <c r="I22">
        <v>653.95</v>
      </c>
      <c r="J22">
        <v>649.25</v>
      </c>
      <c r="K22">
        <v>569.99</v>
      </c>
      <c r="L22">
        <v>573.24</v>
      </c>
      <c r="M22">
        <v>903.21</v>
      </c>
      <c r="N22">
        <v>0</v>
      </c>
      <c r="O22">
        <v>0</v>
      </c>
      <c r="P22">
        <v>594.6</v>
      </c>
      <c r="Q22">
        <v>27111.32</v>
      </c>
      <c r="R22">
        <v>7714.613</v>
      </c>
      <c r="S22">
        <v>6179.894</v>
      </c>
      <c r="T22">
        <v>1.862</v>
      </c>
      <c r="U22">
        <v>6181.757</v>
      </c>
      <c r="V22">
        <v>495.233</v>
      </c>
      <c r="W22">
        <v>49.975</v>
      </c>
      <c r="X22">
        <v>5452.768</v>
      </c>
      <c r="Y22">
        <v>12958.9</v>
      </c>
      <c r="Z22">
        <v>1416.27</v>
      </c>
      <c r="AA22" t="s">
        <v>58</v>
      </c>
      <c r="AB22">
        <v>-4250.036</v>
      </c>
      <c r="AC22">
        <v>320</v>
      </c>
      <c r="AD22">
        <v>0</v>
      </c>
      <c r="AE22">
        <v>320</v>
      </c>
      <c r="AF22">
        <v>310</v>
      </c>
      <c r="AG22">
        <v>0</v>
      </c>
      <c r="AH22">
        <v>310</v>
      </c>
      <c r="AI22">
        <v>5747</v>
      </c>
      <c r="AJ22">
        <v>26614.6</v>
      </c>
      <c r="AK22">
        <v>32361.6</v>
      </c>
      <c r="AL22">
        <v>6184.28</v>
      </c>
      <c r="AM22">
        <v>6183.59</v>
      </c>
      <c r="AN22">
        <v>0.69</v>
      </c>
      <c r="AO22">
        <v>320</v>
      </c>
      <c r="AP22">
        <v>310</v>
      </c>
      <c r="AS22">
        <v>0</v>
      </c>
      <c r="AT22" s="7">
        <v>0</v>
      </c>
      <c r="AU22">
        <v>310</v>
      </c>
      <c r="AV22">
        <v>320</v>
      </c>
      <c r="AW22">
        <v>590</v>
      </c>
      <c r="AX22" s="7">
        <v>590</v>
      </c>
      <c r="AY22">
        <v>310</v>
      </c>
      <c r="AZ22">
        <v>320</v>
      </c>
      <c r="BC22" s="9">
        <f t="shared" si="0"/>
        <v>310</v>
      </c>
      <c r="BD22" s="9">
        <f t="shared" ref="BD22:BF22" si="52">AF22</f>
        <v>310</v>
      </c>
      <c r="BE22" s="9">
        <f t="shared" si="52"/>
        <v>0</v>
      </c>
      <c r="BF22" s="9">
        <f t="shared" si="52"/>
        <v>310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320</v>
      </c>
      <c r="BL22" s="9">
        <f t="shared" ref="BL22:BN22" si="53">AC22</f>
        <v>320</v>
      </c>
      <c r="BM22" s="9">
        <f t="shared" si="53"/>
        <v>0</v>
      </c>
      <c r="BN22" s="9">
        <f t="shared" si="53"/>
        <v>320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27167.43</v>
      </c>
      <c r="B23">
        <v>-7796.75</v>
      </c>
      <c r="C23">
        <v>30836.09</v>
      </c>
      <c r="D23">
        <v>6129.68</v>
      </c>
      <c r="E23">
        <v>329</v>
      </c>
      <c r="F23">
        <v>6998</v>
      </c>
      <c r="G23">
        <v>652.19</v>
      </c>
      <c r="H23">
        <v>652.19</v>
      </c>
      <c r="I23">
        <v>650.08</v>
      </c>
      <c r="J23">
        <v>649.77</v>
      </c>
      <c r="K23">
        <v>569.06</v>
      </c>
      <c r="L23">
        <v>573.48</v>
      </c>
      <c r="M23">
        <v>904.86</v>
      </c>
      <c r="N23">
        <v>0</v>
      </c>
      <c r="O23">
        <v>0</v>
      </c>
      <c r="P23">
        <v>595.7</v>
      </c>
      <c r="Q23">
        <v>27001.63</v>
      </c>
      <c r="R23">
        <v>7928.057</v>
      </c>
      <c r="S23">
        <v>6247.314</v>
      </c>
      <c r="T23">
        <v>1.874</v>
      </c>
      <c r="U23">
        <v>6249.188</v>
      </c>
      <c r="V23">
        <v>495.169</v>
      </c>
      <c r="W23">
        <v>49.969</v>
      </c>
      <c r="X23">
        <v>5395.59</v>
      </c>
      <c r="Y23">
        <v>13013.89</v>
      </c>
      <c r="Z23">
        <v>1409.53</v>
      </c>
      <c r="AA23" t="s">
        <v>58</v>
      </c>
      <c r="AB23">
        <v>-4246.114</v>
      </c>
      <c r="AC23">
        <v>329</v>
      </c>
      <c r="AD23">
        <v>0</v>
      </c>
      <c r="AE23">
        <v>329</v>
      </c>
      <c r="AF23">
        <v>329</v>
      </c>
      <c r="AG23">
        <v>0</v>
      </c>
      <c r="AH23">
        <v>329</v>
      </c>
      <c r="AI23">
        <v>5976</v>
      </c>
      <c r="AJ23">
        <v>26777.6</v>
      </c>
      <c r="AK23">
        <v>32753.6</v>
      </c>
      <c r="AL23">
        <v>6169.62</v>
      </c>
      <c r="AM23">
        <v>6168.91</v>
      </c>
      <c r="AN23">
        <v>0.71</v>
      </c>
      <c r="AO23">
        <v>329</v>
      </c>
      <c r="AP23">
        <v>329</v>
      </c>
      <c r="AS23">
        <v>0</v>
      </c>
      <c r="AT23" s="7">
        <v>0</v>
      </c>
      <c r="AU23">
        <v>329</v>
      </c>
      <c r="AV23">
        <v>329</v>
      </c>
      <c r="AW23">
        <v>590</v>
      </c>
      <c r="AX23" s="7">
        <v>590</v>
      </c>
      <c r="AY23">
        <v>329</v>
      </c>
      <c r="AZ23">
        <v>329</v>
      </c>
      <c r="BC23" s="9">
        <f t="shared" si="0"/>
        <v>329</v>
      </c>
      <c r="BD23" s="9">
        <f t="shared" ref="BD23:BF23" si="54">AF23</f>
        <v>329</v>
      </c>
      <c r="BE23" s="9">
        <f t="shared" si="54"/>
        <v>0</v>
      </c>
      <c r="BF23" s="9">
        <f t="shared" si="54"/>
        <v>329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329</v>
      </c>
      <c r="BL23" s="9">
        <f t="shared" ref="BL23:BN23" si="55">AC23</f>
        <v>329</v>
      </c>
      <c r="BM23" s="9">
        <f t="shared" si="55"/>
        <v>0</v>
      </c>
      <c r="BN23" s="9">
        <f t="shared" si="55"/>
        <v>329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27381.87</v>
      </c>
      <c r="B24">
        <v>-7886.55</v>
      </c>
      <c r="C24">
        <v>31072.09</v>
      </c>
      <c r="D24">
        <v>6141.91</v>
      </c>
      <c r="E24">
        <v>336</v>
      </c>
      <c r="F24">
        <v>6998</v>
      </c>
      <c r="G24">
        <v>652.19</v>
      </c>
      <c r="H24">
        <v>653.03</v>
      </c>
      <c r="I24">
        <v>649.03</v>
      </c>
      <c r="J24">
        <v>649.09</v>
      </c>
      <c r="K24">
        <v>571.61</v>
      </c>
      <c r="L24">
        <v>576.73</v>
      </c>
      <c r="M24">
        <v>904.86</v>
      </c>
      <c r="N24">
        <v>0</v>
      </c>
      <c r="O24">
        <v>0</v>
      </c>
      <c r="P24">
        <v>594.9</v>
      </c>
      <c r="Q24">
        <v>27513.5</v>
      </c>
      <c r="R24">
        <v>7895.841</v>
      </c>
      <c r="S24">
        <v>6365.446</v>
      </c>
      <c r="T24">
        <v>1.86</v>
      </c>
      <c r="U24">
        <v>6367.307</v>
      </c>
      <c r="V24">
        <v>494.757</v>
      </c>
      <c r="W24">
        <v>49.973</v>
      </c>
      <c r="X24">
        <v>5020.529</v>
      </c>
      <c r="Y24">
        <v>13390.29</v>
      </c>
      <c r="Z24">
        <v>1469.52</v>
      </c>
      <c r="AA24" t="s">
        <v>58</v>
      </c>
      <c r="AB24">
        <v>-4243.873</v>
      </c>
      <c r="AC24">
        <v>336</v>
      </c>
      <c r="AD24">
        <v>0</v>
      </c>
      <c r="AE24">
        <v>336</v>
      </c>
      <c r="AF24">
        <v>330</v>
      </c>
      <c r="AG24">
        <v>0</v>
      </c>
      <c r="AH24">
        <v>330</v>
      </c>
      <c r="AI24">
        <v>6207</v>
      </c>
      <c r="AJ24">
        <v>26955.8</v>
      </c>
      <c r="AK24">
        <v>33162.8</v>
      </c>
      <c r="AL24">
        <v>6159.56</v>
      </c>
      <c r="AM24">
        <v>6158.51</v>
      </c>
      <c r="AN24">
        <v>1.05</v>
      </c>
      <c r="AO24">
        <v>336</v>
      </c>
      <c r="AP24">
        <v>330</v>
      </c>
      <c r="AS24">
        <v>0</v>
      </c>
      <c r="AT24" s="7">
        <v>0</v>
      </c>
      <c r="AU24">
        <v>330</v>
      </c>
      <c r="AV24">
        <v>336</v>
      </c>
      <c r="AW24">
        <v>590</v>
      </c>
      <c r="AX24" s="7">
        <v>590</v>
      </c>
      <c r="AY24">
        <v>330</v>
      </c>
      <c r="AZ24">
        <v>336</v>
      </c>
      <c r="BC24" s="9">
        <f t="shared" si="0"/>
        <v>330</v>
      </c>
      <c r="BD24" s="9">
        <f t="shared" ref="BD24:BF24" si="56">AF24</f>
        <v>330</v>
      </c>
      <c r="BE24" s="9">
        <f t="shared" si="56"/>
        <v>0</v>
      </c>
      <c r="BF24" s="9">
        <f t="shared" si="56"/>
        <v>330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336</v>
      </c>
      <c r="BL24" s="9">
        <f t="shared" ref="BL24:BN24" si="57">AC24</f>
        <v>336</v>
      </c>
      <c r="BM24" s="9">
        <f t="shared" si="57"/>
        <v>0</v>
      </c>
      <c r="BN24" s="9">
        <f t="shared" si="57"/>
        <v>336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27553.42</v>
      </c>
      <c r="B25">
        <v>-8017</v>
      </c>
      <c r="C25">
        <v>30846.82</v>
      </c>
      <c r="D25">
        <v>6302.55</v>
      </c>
      <c r="E25">
        <v>329.02</v>
      </c>
      <c r="F25">
        <v>6998</v>
      </c>
      <c r="G25">
        <v>652.19</v>
      </c>
      <c r="H25">
        <v>653.03</v>
      </c>
      <c r="I25">
        <v>649.39</v>
      </c>
      <c r="J25">
        <v>648.95</v>
      </c>
      <c r="K25">
        <v>569.99</v>
      </c>
      <c r="L25">
        <v>572.54</v>
      </c>
      <c r="M25">
        <v>902.8</v>
      </c>
      <c r="N25">
        <v>0</v>
      </c>
      <c r="O25">
        <v>0</v>
      </c>
      <c r="P25">
        <v>593.9</v>
      </c>
      <c r="Q25">
        <v>27642.32</v>
      </c>
      <c r="R25">
        <v>8004.895</v>
      </c>
      <c r="S25">
        <v>6430.899</v>
      </c>
      <c r="T25">
        <v>1.862</v>
      </c>
      <c r="U25">
        <v>6432.76</v>
      </c>
      <c r="V25">
        <v>494.11</v>
      </c>
      <c r="W25">
        <v>49.992</v>
      </c>
      <c r="X25">
        <v>4971.293</v>
      </c>
      <c r="Y25">
        <v>13442.51</v>
      </c>
      <c r="Z25">
        <v>1465.75</v>
      </c>
      <c r="AA25" t="s">
        <v>58</v>
      </c>
      <c r="AB25">
        <v>-4246.955</v>
      </c>
      <c r="AC25">
        <v>329</v>
      </c>
      <c r="AD25">
        <v>0</v>
      </c>
      <c r="AE25">
        <v>329</v>
      </c>
      <c r="AF25">
        <v>340</v>
      </c>
      <c r="AG25">
        <v>0</v>
      </c>
      <c r="AH25">
        <v>340</v>
      </c>
      <c r="AI25">
        <v>6437</v>
      </c>
      <c r="AJ25">
        <v>27245.6</v>
      </c>
      <c r="AK25">
        <v>33682.6</v>
      </c>
      <c r="AL25">
        <v>6159.31</v>
      </c>
      <c r="AM25">
        <v>6157.11</v>
      </c>
      <c r="AN25">
        <v>2.2</v>
      </c>
      <c r="AO25">
        <v>329.02</v>
      </c>
      <c r="AP25">
        <v>340</v>
      </c>
      <c r="AS25">
        <v>0</v>
      </c>
      <c r="AT25" s="7">
        <v>0</v>
      </c>
      <c r="AU25">
        <v>340</v>
      </c>
      <c r="AV25">
        <v>329</v>
      </c>
      <c r="AW25">
        <v>602</v>
      </c>
      <c r="AX25" s="7">
        <v>590</v>
      </c>
      <c r="AY25">
        <v>340</v>
      </c>
      <c r="AZ25">
        <v>329</v>
      </c>
      <c r="BC25" s="9">
        <f t="shared" si="0"/>
        <v>340</v>
      </c>
      <c r="BD25" s="9">
        <f t="shared" ref="BD25:BF25" si="58">AF25</f>
        <v>340</v>
      </c>
      <c r="BE25" s="9">
        <f t="shared" si="58"/>
        <v>0</v>
      </c>
      <c r="BF25" s="9">
        <f t="shared" si="58"/>
        <v>340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329</v>
      </c>
      <c r="BL25" s="9">
        <f t="shared" ref="BL25:BN25" si="59">AC25</f>
        <v>329</v>
      </c>
      <c r="BM25" s="9">
        <f t="shared" si="59"/>
        <v>0</v>
      </c>
      <c r="BN25" s="9">
        <f t="shared" si="59"/>
        <v>329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28160.49</v>
      </c>
      <c r="B26">
        <v>-7664</v>
      </c>
      <c r="C26">
        <v>30722.1</v>
      </c>
      <c r="D26">
        <v>6408.32</v>
      </c>
      <c r="E26">
        <v>331</v>
      </c>
      <c r="F26">
        <v>6998</v>
      </c>
      <c r="G26">
        <v>653.03</v>
      </c>
      <c r="H26">
        <v>651.34</v>
      </c>
      <c r="I26">
        <v>649.16</v>
      </c>
      <c r="J26">
        <v>649.2</v>
      </c>
      <c r="K26">
        <v>574.87</v>
      </c>
      <c r="L26">
        <v>577.66</v>
      </c>
      <c r="M26">
        <v>903.62</v>
      </c>
      <c r="N26">
        <v>0</v>
      </c>
      <c r="O26">
        <v>0</v>
      </c>
      <c r="P26">
        <v>594.7</v>
      </c>
      <c r="Q26">
        <v>28193.05</v>
      </c>
      <c r="R26">
        <v>7717.036</v>
      </c>
      <c r="S26">
        <v>6676.512</v>
      </c>
      <c r="T26">
        <v>12.356</v>
      </c>
      <c r="U26">
        <v>6688.867</v>
      </c>
      <c r="V26">
        <v>496.875</v>
      </c>
      <c r="W26">
        <v>49.969</v>
      </c>
      <c r="X26">
        <v>5140.672</v>
      </c>
      <c r="Y26">
        <v>13610.59</v>
      </c>
      <c r="Z26">
        <v>1463.16</v>
      </c>
      <c r="AA26" t="s">
        <v>58</v>
      </c>
      <c r="AB26">
        <v>-4236.729</v>
      </c>
      <c r="AC26">
        <v>331</v>
      </c>
      <c r="AD26">
        <v>0</v>
      </c>
      <c r="AE26">
        <v>331</v>
      </c>
      <c r="AF26">
        <v>360</v>
      </c>
      <c r="AG26">
        <v>0</v>
      </c>
      <c r="AH26">
        <v>360</v>
      </c>
      <c r="AI26">
        <v>6676</v>
      </c>
      <c r="AJ26">
        <v>27616</v>
      </c>
      <c r="AK26">
        <v>34292</v>
      </c>
      <c r="AL26">
        <v>6143.67</v>
      </c>
      <c r="AM26">
        <v>6099.04</v>
      </c>
      <c r="AN26">
        <v>44.63</v>
      </c>
      <c r="AO26">
        <v>331</v>
      </c>
      <c r="AP26">
        <v>360</v>
      </c>
      <c r="AS26">
        <v>0</v>
      </c>
      <c r="AT26" s="7">
        <v>0</v>
      </c>
      <c r="AU26">
        <v>360</v>
      </c>
      <c r="AV26">
        <v>331</v>
      </c>
      <c r="AW26">
        <v>602</v>
      </c>
      <c r="AX26" s="7">
        <v>590</v>
      </c>
      <c r="AY26">
        <v>360</v>
      </c>
      <c r="AZ26">
        <v>331</v>
      </c>
      <c r="BC26" s="9">
        <f t="shared" si="0"/>
        <v>360</v>
      </c>
      <c r="BD26" s="9">
        <f t="shared" ref="BD26:BF26" si="60">AF26</f>
        <v>360</v>
      </c>
      <c r="BE26" s="9">
        <f t="shared" si="60"/>
        <v>0</v>
      </c>
      <c r="BF26" s="9">
        <f t="shared" si="60"/>
        <v>360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331</v>
      </c>
      <c r="BL26" s="9">
        <f t="shared" ref="BL26:BN26" si="61">AC26</f>
        <v>331</v>
      </c>
      <c r="BM26" s="9">
        <f t="shared" si="61"/>
        <v>0</v>
      </c>
      <c r="BN26" s="9">
        <f t="shared" si="61"/>
        <v>331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28364.83</v>
      </c>
      <c r="B27">
        <v>-7596</v>
      </c>
      <c r="C27">
        <v>30811.69</v>
      </c>
      <c r="D27">
        <v>6637.84</v>
      </c>
      <c r="E27">
        <v>331</v>
      </c>
      <c r="F27">
        <v>6999</v>
      </c>
      <c r="G27">
        <v>652.19</v>
      </c>
      <c r="H27">
        <v>652.19</v>
      </c>
      <c r="I27">
        <v>648.84</v>
      </c>
      <c r="J27">
        <v>649.42</v>
      </c>
      <c r="K27">
        <v>574.87</v>
      </c>
      <c r="L27">
        <v>577.2</v>
      </c>
      <c r="M27">
        <v>904.04</v>
      </c>
      <c r="N27">
        <v>0</v>
      </c>
      <c r="O27">
        <v>0</v>
      </c>
      <c r="P27">
        <v>594.5</v>
      </c>
      <c r="Q27">
        <v>28463.28</v>
      </c>
      <c r="R27">
        <v>7752.865</v>
      </c>
      <c r="S27">
        <v>6772.905</v>
      </c>
      <c r="T27">
        <v>235.298</v>
      </c>
      <c r="U27">
        <v>7008.203</v>
      </c>
      <c r="V27">
        <v>497.216</v>
      </c>
      <c r="W27">
        <v>50.001</v>
      </c>
      <c r="X27">
        <v>5061.639</v>
      </c>
      <c r="Y27">
        <v>13874.76</v>
      </c>
      <c r="Z27">
        <v>1470.66</v>
      </c>
      <c r="AA27" t="s">
        <v>58</v>
      </c>
      <c r="AB27">
        <v>-4238.55</v>
      </c>
      <c r="AC27">
        <v>331</v>
      </c>
      <c r="AD27">
        <v>0</v>
      </c>
      <c r="AE27">
        <v>331</v>
      </c>
      <c r="AF27">
        <v>397.12</v>
      </c>
      <c r="AG27">
        <v>0</v>
      </c>
      <c r="AH27">
        <v>397.12</v>
      </c>
      <c r="AI27">
        <v>6675</v>
      </c>
      <c r="AJ27">
        <v>28170</v>
      </c>
      <c r="AK27">
        <v>34845</v>
      </c>
      <c r="AL27">
        <v>6278.8</v>
      </c>
      <c r="AM27">
        <v>6076.27</v>
      </c>
      <c r="AN27">
        <v>202.53</v>
      </c>
      <c r="AO27">
        <v>331</v>
      </c>
      <c r="AP27">
        <v>397.12</v>
      </c>
      <c r="AS27">
        <v>0</v>
      </c>
      <c r="AT27" s="7">
        <v>0</v>
      </c>
      <c r="AU27">
        <v>397.12</v>
      </c>
      <c r="AV27">
        <v>331</v>
      </c>
      <c r="AW27">
        <v>602</v>
      </c>
      <c r="AX27" s="7">
        <v>590</v>
      </c>
      <c r="AY27">
        <v>397.12</v>
      </c>
      <c r="AZ27">
        <v>331</v>
      </c>
      <c r="BC27" s="9">
        <f t="shared" si="0"/>
        <v>397.12</v>
      </c>
      <c r="BD27" s="9">
        <f t="shared" ref="BD27:BF27" si="62">AF27</f>
        <v>397.12</v>
      </c>
      <c r="BE27" s="9">
        <f t="shared" si="62"/>
        <v>0</v>
      </c>
      <c r="BF27" s="9">
        <f t="shared" si="62"/>
        <v>397.12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331</v>
      </c>
      <c r="BL27" s="9">
        <f t="shared" ref="BL27:BN27" si="63">AC27</f>
        <v>331</v>
      </c>
      <c r="BM27" s="9">
        <f t="shared" si="63"/>
        <v>0</v>
      </c>
      <c r="BN27" s="9">
        <f t="shared" si="63"/>
        <v>331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28639.77</v>
      </c>
      <c r="B28">
        <v>-7561</v>
      </c>
      <c r="C28">
        <v>30846.79</v>
      </c>
      <c r="D28">
        <v>7082.43</v>
      </c>
      <c r="E28">
        <v>330</v>
      </c>
      <c r="F28">
        <v>6999</v>
      </c>
      <c r="G28">
        <v>652.19</v>
      </c>
      <c r="H28">
        <v>652.19</v>
      </c>
      <c r="I28">
        <v>649.42</v>
      </c>
      <c r="J28">
        <v>649.53</v>
      </c>
      <c r="K28">
        <v>571.38</v>
      </c>
      <c r="L28">
        <v>573.48</v>
      </c>
      <c r="M28">
        <v>903.21</v>
      </c>
      <c r="N28">
        <v>0</v>
      </c>
      <c r="O28">
        <v>0</v>
      </c>
      <c r="P28">
        <v>595.1</v>
      </c>
      <c r="Q28">
        <v>28841.97</v>
      </c>
      <c r="R28">
        <v>7612.839</v>
      </c>
      <c r="S28">
        <v>6886.003</v>
      </c>
      <c r="T28">
        <v>734.818</v>
      </c>
      <c r="U28">
        <v>7620.821</v>
      </c>
      <c r="V28">
        <v>496.064</v>
      </c>
      <c r="W28">
        <v>50.025</v>
      </c>
      <c r="X28">
        <v>5348.791</v>
      </c>
      <c r="Y28">
        <v>13330.46</v>
      </c>
      <c r="Z28">
        <v>1490.15</v>
      </c>
      <c r="AA28" t="s">
        <v>58</v>
      </c>
      <c r="AB28">
        <v>-4257.04</v>
      </c>
      <c r="AC28">
        <v>330</v>
      </c>
      <c r="AD28">
        <v>0</v>
      </c>
      <c r="AE28">
        <v>330</v>
      </c>
      <c r="AF28">
        <v>370</v>
      </c>
      <c r="AG28">
        <v>0</v>
      </c>
      <c r="AH28">
        <v>370</v>
      </c>
      <c r="AI28">
        <v>6675</v>
      </c>
      <c r="AJ28">
        <v>28469.8</v>
      </c>
      <c r="AK28">
        <v>35144.8</v>
      </c>
      <c r="AL28">
        <v>6607.47</v>
      </c>
      <c r="AM28">
        <v>6102.73</v>
      </c>
      <c r="AN28">
        <v>504.74</v>
      </c>
      <c r="AO28">
        <v>330</v>
      </c>
      <c r="AP28">
        <v>370</v>
      </c>
      <c r="AS28">
        <v>0</v>
      </c>
      <c r="AT28" s="7">
        <v>0</v>
      </c>
      <c r="AU28">
        <v>370</v>
      </c>
      <c r="AV28">
        <v>330</v>
      </c>
      <c r="AW28">
        <v>602</v>
      </c>
      <c r="AX28" s="7">
        <v>590</v>
      </c>
      <c r="AY28">
        <v>370</v>
      </c>
      <c r="AZ28">
        <v>330</v>
      </c>
      <c r="BC28" s="9">
        <f t="shared" si="0"/>
        <v>370</v>
      </c>
      <c r="BD28" s="9">
        <f t="shared" ref="BD28:BF28" si="64">AF28</f>
        <v>370</v>
      </c>
      <c r="BE28" s="9">
        <f t="shared" si="64"/>
        <v>0</v>
      </c>
      <c r="BF28" s="9">
        <f t="shared" si="64"/>
        <v>370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330</v>
      </c>
      <c r="BL28" s="9">
        <f t="shared" ref="BL28:BN28" si="65">AC28</f>
        <v>330</v>
      </c>
      <c r="BM28" s="9">
        <f t="shared" si="65"/>
        <v>0</v>
      </c>
      <c r="BN28" s="9">
        <f t="shared" si="65"/>
        <v>330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28647.24</v>
      </c>
      <c r="B29">
        <v>-7521</v>
      </c>
      <c r="C29">
        <v>30173.82</v>
      </c>
      <c r="D29">
        <v>7783.46</v>
      </c>
      <c r="E29">
        <v>320</v>
      </c>
      <c r="F29">
        <v>6999</v>
      </c>
      <c r="G29">
        <v>652.19</v>
      </c>
      <c r="H29">
        <v>651.34</v>
      </c>
      <c r="I29">
        <v>648.34</v>
      </c>
      <c r="J29">
        <v>648.72</v>
      </c>
      <c r="K29">
        <v>570.68</v>
      </c>
      <c r="L29">
        <v>573.24</v>
      </c>
      <c r="M29">
        <v>902.8</v>
      </c>
      <c r="N29">
        <v>0</v>
      </c>
      <c r="O29">
        <v>0</v>
      </c>
      <c r="P29">
        <v>591.1</v>
      </c>
      <c r="Q29">
        <v>28623.05</v>
      </c>
      <c r="R29">
        <v>7514.828</v>
      </c>
      <c r="S29">
        <v>6832.007</v>
      </c>
      <c r="T29">
        <v>1441.725</v>
      </c>
      <c r="U29">
        <v>8273.732</v>
      </c>
      <c r="V29">
        <v>494.462</v>
      </c>
      <c r="W29">
        <v>50.034</v>
      </c>
      <c r="X29">
        <v>6158.555</v>
      </c>
      <c r="Y29">
        <v>12717.59</v>
      </c>
      <c r="Z29">
        <v>1491.73</v>
      </c>
      <c r="AA29" t="s">
        <v>58</v>
      </c>
      <c r="AB29">
        <v>-4261.803</v>
      </c>
      <c r="AC29">
        <v>320</v>
      </c>
      <c r="AD29">
        <v>0</v>
      </c>
      <c r="AE29">
        <v>320</v>
      </c>
      <c r="AF29">
        <v>380</v>
      </c>
      <c r="AG29">
        <v>0</v>
      </c>
      <c r="AH29">
        <v>380</v>
      </c>
      <c r="AI29">
        <v>6675</v>
      </c>
      <c r="AJ29">
        <v>28868.4</v>
      </c>
      <c r="AK29">
        <v>35543.4</v>
      </c>
      <c r="AL29">
        <v>7167.27</v>
      </c>
      <c r="AM29">
        <v>6172.26</v>
      </c>
      <c r="AN29">
        <v>995.01</v>
      </c>
      <c r="AO29">
        <v>320</v>
      </c>
      <c r="AP29">
        <v>380</v>
      </c>
      <c r="AS29">
        <v>0</v>
      </c>
      <c r="AT29" s="7">
        <v>0</v>
      </c>
      <c r="AU29">
        <v>380</v>
      </c>
      <c r="AV29">
        <v>320</v>
      </c>
      <c r="AW29">
        <v>602</v>
      </c>
      <c r="AX29" s="7">
        <v>590</v>
      </c>
      <c r="AY29">
        <v>380</v>
      </c>
      <c r="AZ29">
        <v>320</v>
      </c>
      <c r="BC29" s="9">
        <f t="shared" si="0"/>
        <v>380</v>
      </c>
      <c r="BD29" s="9">
        <f t="shared" ref="BD29:BF29" si="66">AF29</f>
        <v>380</v>
      </c>
      <c r="BE29" s="9">
        <f t="shared" si="66"/>
        <v>0</v>
      </c>
      <c r="BF29" s="9">
        <f t="shared" si="66"/>
        <v>380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320</v>
      </c>
      <c r="BL29" s="9">
        <f t="shared" ref="BL29:BN29" si="67">AC29</f>
        <v>320</v>
      </c>
      <c r="BM29" s="9">
        <f t="shared" si="67"/>
        <v>0</v>
      </c>
      <c r="BN29" s="9">
        <f t="shared" si="67"/>
        <v>320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28706.22</v>
      </c>
      <c r="B30">
        <v>-7489</v>
      </c>
      <c r="C30">
        <v>29438.73</v>
      </c>
      <c r="D30">
        <v>8526.17</v>
      </c>
      <c r="E30">
        <v>315</v>
      </c>
      <c r="F30">
        <v>7000</v>
      </c>
      <c r="G30">
        <v>652.19</v>
      </c>
      <c r="H30">
        <v>648.78</v>
      </c>
      <c r="I30">
        <v>649.17</v>
      </c>
      <c r="J30">
        <v>649.61</v>
      </c>
      <c r="K30">
        <v>570.68</v>
      </c>
      <c r="L30">
        <v>573.24</v>
      </c>
      <c r="M30">
        <v>902.8</v>
      </c>
      <c r="N30">
        <v>0</v>
      </c>
      <c r="O30">
        <v>0</v>
      </c>
      <c r="P30">
        <v>594.2</v>
      </c>
      <c r="Q30">
        <v>28480.27</v>
      </c>
      <c r="R30">
        <v>7416.399</v>
      </c>
      <c r="S30">
        <v>6706.733</v>
      </c>
      <c r="T30">
        <v>2329.535</v>
      </c>
      <c r="U30">
        <v>9036.267</v>
      </c>
      <c r="V30">
        <v>499.096</v>
      </c>
      <c r="W30">
        <v>50.024</v>
      </c>
      <c r="X30">
        <v>6723.414</v>
      </c>
      <c r="Y30">
        <v>11915.25</v>
      </c>
      <c r="Z30">
        <v>1479.92</v>
      </c>
      <c r="AA30" t="s">
        <v>58</v>
      </c>
      <c r="AB30">
        <v>-4248.916</v>
      </c>
      <c r="AC30">
        <v>315</v>
      </c>
      <c r="AD30">
        <v>0</v>
      </c>
      <c r="AE30">
        <v>315</v>
      </c>
      <c r="AF30">
        <v>350</v>
      </c>
      <c r="AG30">
        <v>0</v>
      </c>
      <c r="AH30">
        <v>350</v>
      </c>
      <c r="AI30">
        <v>6742</v>
      </c>
      <c r="AJ30">
        <v>28915.6</v>
      </c>
      <c r="AK30">
        <v>35657.6</v>
      </c>
      <c r="AL30">
        <v>7962.78</v>
      </c>
      <c r="AM30">
        <v>6262.63</v>
      </c>
      <c r="AN30">
        <v>1700.15</v>
      </c>
      <c r="AO30">
        <v>315</v>
      </c>
      <c r="AP30">
        <v>350</v>
      </c>
      <c r="AS30">
        <v>0</v>
      </c>
      <c r="AT30" s="7">
        <v>0</v>
      </c>
      <c r="AU30">
        <v>350</v>
      </c>
      <c r="AV30">
        <v>315</v>
      </c>
      <c r="AW30">
        <v>602</v>
      </c>
      <c r="AX30" s="7">
        <v>590</v>
      </c>
      <c r="AY30">
        <v>350</v>
      </c>
      <c r="AZ30">
        <v>315</v>
      </c>
      <c r="BC30" s="9">
        <f t="shared" si="0"/>
        <v>350</v>
      </c>
      <c r="BD30" s="9">
        <f t="shared" ref="BD30:BF30" si="68">AF30</f>
        <v>350</v>
      </c>
      <c r="BE30" s="9">
        <f t="shared" si="68"/>
        <v>0</v>
      </c>
      <c r="BF30" s="9">
        <f t="shared" si="68"/>
        <v>350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315</v>
      </c>
      <c r="BL30" s="9">
        <f t="shared" ref="BL30:BN30" si="69">AC30</f>
        <v>315</v>
      </c>
      <c r="BM30" s="9">
        <f t="shared" si="69"/>
        <v>0</v>
      </c>
      <c r="BN30" s="9">
        <f t="shared" si="69"/>
        <v>315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27885.34</v>
      </c>
      <c r="B31">
        <v>-7791</v>
      </c>
      <c r="C31">
        <v>28077.58</v>
      </c>
      <c r="D31">
        <v>9490.98</v>
      </c>
      <c r="E31">
        <v>305</v>
      </c>
      <c r="F31">
        <v>6997</v>
      </c>
      <c r="G31">
        <v>600.92</v>
      </c>
      <c r="H31">
        <v>600.92</v>
      </c>
      <c r="I31">
        <v>650.22</v>
      </c>
      <c r="J31">
        <v>650.22</v>
      </c>
      <c r="K31">
        <v>570.68</v>
      </c>
      <c r="L31">
        <v>573.48</v>
      </c>
      <c r="M31">
        <v>904.45</v>
      </c>
      <c r="N31">
        <v>0</v>
      </c>
      <c r="O31">
        <v>0</v>
      </c>
      <c r="P31">
        <v>594.8</v>
      </c>
      <c r="Q31">
        <v>27837.21</v>
      </c>
      <c r="R31">
        <v>7737.934</v>
      </c>
      <c r="S31">
        <v>6435.712</v>
      </c>
      <c r="T31">
        <v>3387.056</v>
      </c>
      <c r="U31">
        <v>9822.768</v>
      </c>
      <c r="V31">
        <v>500.98</v>
      </c>
      <c r="W31">
        <v>50.008</v>
      </c>
      <c r="X31">
        <v>7916.906</v>
      </c>
      <c r="Y31">
        <v>10815.85</v>
      </c>
      <c r="Z31">
        <v>1487.6</v>
      </c>
      <c r="AA31" t="s">
        <v>58</v>
      </c>
      <c r="AB31">
        <v>-4245.974</v>
      </c>
      <c r="AC31">
        <v>305</v>
      </c>
      <c r="AD31">
        <v>0</v>
      </c>
      <c r="AE31">
        <v>305</v>
      </c>
      <c r="AF31">
        <v>320</v>
      </c>
      <c r="AG31">
        <v>0</v>
      </c>
      <c r="AH31">
        <v>320</v>
      </c>
      <c r="AI31">
        <v>7163</v>
      </c>
      <c r="AJ31">
        <v>28420</v>
      </c>
      <c r="AK31">
        <v>35583</v>
      </c>
      <c r="AL31">
        <v>8898.04</v>
      </c>
      <c r="AM31">
        <v>6333.65</v>
      </c>
      <c r="AN31">
        <v>2564.39</v>
      </c>
      <c r="AO31">
        <v>305</v>
      </c>
      <c r="AP31">
        <v>320</v>
      </c>
      <c r="AS31">
        <v>0</v>
      </c>
      <c r="AT31" s="7">
        <v>0</v>
      </c>
      <c r="AU31">
        <v>320</v>
      </c>
      <c r="AV31">
        <v>305</v>
      </c>
      <c r="AW31">
        <v>590</v>
      </c>
      <c r="AX31" s="7">
        <v>590</v>
      </c>
      <c r="AY31">
        <v>320</v>
      </c>
      <c r="AZ31">
        <v>305</v>
      </c>
      <c r="BC31" s="9">
        <f t="shared" si="0"/>
        <v>320</v>
      </c>
      <c r="BD31" s="9">
        <f t="shared" ref="BD31:BF31" si="70">AF31</f>
        <v>320</v>
      </c>
      <c r="BE31" s="9">
        <f t="shared" si="70"/>
        <v>0</v>
      </c>
      <c r="BF31" s="9">
        <f t="shared" si="70"/>
        <v>320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305</v>
      </c>
      <c r="BL31" s="9">
        <f t="shared" ref="BL31:BN31" si="71">AC31</f>
        <v>305</v>
      </c>
      <c r="BM31" s="9">
        <f t="shared" si="71"/>
        <v>0</v>
      </c>
      <c r="BN31" s="9">
        <f t="shared" si="71"/>
        <v>305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27226.97</v>
      </c>
      <c r="B32">
        <v>-8100</v>
      </c>
      <c r="C32">
        <v>25908.64</v>
      </c>
      <c r="D32">
        <v>10576.42</v>
      </c>
      <c r="E32">
        <v>290</v>
      </c>
      <c r="F32">
        <v>6998</v>
      </c>
      <c r="G32">
        <v>451.38</v>
      </c>
      <c r="H32">
        <v>451.38</v>
      </c>
      <c r="I32">
        <v>649.78</v>
      </c>
      <c r="J32">
        <v>649.92</v>
      </c>
      <c r="K32">
        <v>570.22</v>
      </c>
      <c r="L32">
        <v>572.78</v>
      </c>
      <c r="M32">
        <v>905.27</v>
      </c>
      <c r="N32">
        <v>0</v>
      </c>
      <c r="O32">
        <v>0</v>
      </c>
      <c r="P32">
        <v>594.8</v>
      </c>
      <c r="Q32">
        <v>27158.91</v>
      </c>
      <c r="R32">
        <v>8026.137</v>
      </c>
      <c r="S32">
        <v>5958.166</v>
      </c>
      <c r="T32">
        <v>4496.623</v>
      </c>
      <c r="U32">
        <v>10454.79</v>
      </c>
      <c r="V32">
        <v>492.709</v>
      </c>
      <c r="W32">
        <v>50.024</v>
      </c>
      <c r="X32">
        <v>8020.221</v>
      </c>
      <c r="Y32">
        <v>9924.451</v>
      </c>
      <c r="Z32">
        <v>1480.13</v>
      </c>
      <c r="AA32" t="s">
        <v>58</v>
      </c>
      <c r="AB32">
        <v>-4255.919</v>
      </c>
      <c r="AC32">
        <v>290</v>
      </c>
      <c r="AD32">
        <v>0</v>
      </c>
      <c r="AE32">
        <v>290</v>
      </c>
      <c r="AF32">
        <v>307</v>
      </c>
      <c r="AG32">
        <v>0</v>
      </c>
      <c r="AH32">
        <v>307</v>
      </c>
      <c r="AI32">
        <v>7631</v>
      </c>
      <c r="AJ32">
        <v>27844.4</v>
      </c>
      <c r="AK32">
        <v>35475.4</v>
      </c>
      <c r="AL32">
        <v>10021.38</v>
      </c>
      <c r="AM32">
        <v>6440.38</v>
      </c>
      <c r="AN32">
        <v>3581</v>
      </c>
      <c r="AO32">
        <v>290</v>
      </c>
      <c r="AP32">
        <v>307</v>
      </c>
      <c r="AS32">
        <v>0</v>
      </c>
      <c r="AT32" s="7">
        <v>0</v>
      </c>
      <c r="AU32">
        <v>307</v>
      </c>
      <c r="AV32">
        <v>290</v>
      </c>
      <c r="AW32">
        <v>590</v>
      </c>
      <c r="AX32" s="7">
        <v>590</v>
      </c>
      <c r="AY32">
        <v>307</v>
      </c>
      <c r="AZ32">
        <v>290</v>
      </c>
      <c r="BC32" s="9">
        <f t="shared" si="0"/>
        <v>307</v>
      </c>
      <c r="BD32" s="9">
        <f t="shared" ref="BD32:BF32" si="72">AF32</f>
        <v>307</v>
      </c>
      <c r="BE32" s="9">
        <f t="shared" si="72"/>
        <v>0</v>
      </c>
      <c r="BF32" s="9">
        <f t="shared" si="72"/>
        <v>307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290</v>
      </c>
      <c r="BL32" s="9">
        <f t="shared" ref="BL32:BN32" si="73">AC32</f>
        <v>290</v>
      </c>
      <c r="BM32" s="9">
        <f t="shared" si="73"/>
        <v>0</v>
      </c>
      <c r="BN32" s="9">
        <f t="shared" si="73"/>
        <v>290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26518.04</v>
      </c>
      <c r="B33">
        <v>-8408</v>
      </c>
      <c r="C33">
        <v>24987.56</v>
      </c>
      <c r="D33">
        <v>11586.01</v>
      </c>
      <c r="E33">
        <v>295</v>
      </c>
      <c r="F33">
        <v>6998</v>
      </c>
      <c r="G33">
        <v>453.1</v>
      </c>
      <c r="H33">
        <v>453.1</v>
      </c>
      <c r="I33">
        <v>648.39</v>
      </c>
      <c r="J33">
        <v>649.42</v>
      </c>
      <c r="K33">
        <v>569.52</v>
      </c>
      <c r="L33">
        <v>572.78</v>
      </c>
      <c r="M33">
        <v>903.62</v>
      </c>
      <c r="N33">
        <v>0</v>
      </c>
      <c r="O33">
        <v>0</v>
      </c>
      <c r="P33">
        <v>595</v>
      </c>
      <c r="Q33">
        <v>26489.67</v>
      </c>
      <c r="R33">
        <v>8495.13</v>
      </c>
      <c r="S33">
        <v>5613.361</v>
      </c>
      <c r="T33">
        <v>5699.465</v>
      </c>
      <c r="U33">
        <v>11312.827</v>
      </c>
      <c r="V33">
        <v>480.589</v>
      </c>
      <c r="W33">
        <v>49.978</v>
      </c>
      <c r="X33">
        <v>8639.262</v>
      </c>
      <c r="Y33">
        <v>9371.283</v>
      </c>
      <c r="Z33">
        <v>1468</v>
      </c>
      <c r="AA33" t="s">
        <v>58</v>
      </c>
      <c r="AB33">
        <v>-4250.877</v>
      </c>
      <c r="AC33">
        <v>295</v>
      </c>
      <c r="AD33">
        <v>0</v>
      </c>
      <c r="AE33">
        <v>295</v>
      </c>
      <c r="AF33">
        <v>305</v>
      </c>
      <c r="AG33">
        <v>0</v>
      </c>
      <c r="AH33">
        <v>305</v>
      </c>
      <c r="AI33">
        <v>8085</v>
      </c>
      <c r="AJ33">
        <v>27163.7</v>
      </c>
      <c r="AK33">
        <v>35248.7</v>
      </c>
      <c r="AL33">
        <v>11121.12</v>
      </c>
      <c r="AM33">
        <v>6415.8</v>
      </c>
      <c r="AN33">
        <v>4705.32</v>
      </c>
      <c r="AO33">
        <v>295</v>
      </c>
      <c r="AP33">
        <v>305</v>
      </c>
      <c r="AS33">
        <v>0</v>
      </c>
      <c r="AT33" s="7">
        <v>0</v>
      </c>
      <c r="AU33">
        <v>305</v>
      </c>
      <c r="AV33">
        <v>295</v>
      </c>
      <c r="AW33">
        <v>590</v>
      </c>
      <c r="AX33" s="7">
        <v>590</v>
      </c>
      <c r="AY33">
        <v>305</v>
      </c>
      <c r="AZ33">
        <v>295</v>
      </c>
      <c r="BC33" s="9">
        <f t="shared" si="0"/>
        <v>305</v>
      </c>
      <c r="BD33" s="9">
        <f t="shared" ref="BD33:BF33" si="74">AF33</f>
        <v>305</v>
      </c>
      <c r="BE33" s="9">
        <f t="shared" si="74"/>
        <v>0</v>
      </c>
      <c r="BF33" s="9">
        <f t="shared" si="74"/>
        <v>305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295</v>
      </c>
      <c r="BL33" s="9">
        <f t="shared" ref="BL33:BN33" si="75">AC33</f>
        <v>295</v>
      </c>
      <c r="BM33" s="9">
        <f t="shared" si="75"/>
        <v>0</v>
      </c>
      <c r="BN33" s="9">
        <f t="shared" si="75"/>
        <v>295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26391.3</v>
      </c>
      <c r="B34">
        <v>-8735.15</v>
      </c>
      <c r="C34">
        <v>24088.53</v>
      </c>
      <c r="D34">
        <v>12691.92</v>
      </c>
      <c r="E34">
        <v>285.75</v>
      </c>
      <c r="F34">
        <v>7000</v>
      </c>
      <c r="G34">
        <v>450.54</v>
      </c>
      <c r="H34">
        <v>449.66</v>
      </c>
      <c r="I34">
        <v>649.13</v>
      </c>
      <c r="J34">
        <v>650.28</v>
      </c>
      <c r="K34">
        <v>570.22</v>
      </c>
      <c r="L34">
        <v>573.24</v>
      </c>
      <c r="M34">
        <v>904.04</v>
      </c>
      <c r="N34">
        <v>0</v>
      </c>
      <c r="O34">
        <v>0</v>
      </c>
      <c r="P34">
        <v>595.3</v>
      </c>
      <c r="Q34">
        <v>26232.41</v>
      </c>
      <c r="R34">
        <v>8856.86</v>
      </c>
      <c r="S34">
        <v>5195.593</v>
      </c>
      <c r="T34">
        <v>7048.202</v>
      </c>
      <c r="U34">
        <v>12243.795</v>
      </c>
      <c r="V34">
        <v>480.99</v>
      </c>
      <c r="W34">
        <v>50.019</v>
      </c>
      <c r="X34">
        <v>9125.139</v>
      </c>
      <c r="Y34">
        <v>8609.012</v>
      </c>
      <c r="Z34">
        <v>1463.22</v>
      </c>
      <c r="AA34" t="s">
        <v>58</v>
      </c>
      <c r="AB34">
        <v>-4254.519</v>
      </c>
      <c r="AC34">
        <v>290</v>
      </c>
      <c r="AD34">
        <v>-4.98</v>
      </c>
      <c r="AE34">
        <v>285.02</v>
      </c>
      <c r="AF34">
        <v>290</v>
      </c>
      <c r="AG34">
        <v>0</v>
      </c>
      <c r="AH34">
        <v>290</v>
      </c>
      <c r="AI34">
        <v>8578</v>
      </c>
      <c r="AJ34">
        <v>26854.1</v>
      </c>
      <c r="AK34">
        <v>35432.1</v>
      </c>
      <c r="AL34">
        <v>12267.36</v>
      </c>
      <c r="AM34">
        <v>6399.75</v>
      </c>
      <c r="AN34">
        <v>5867.61</v>
      </c>
      <c r="AO34">
        <v>285.75</v>
      </c>
      <c r="AP34">
        <v>290</v>
      </c>
      <c r="AS34">
        <v>0</v>
      </c>
      <c r="AT34" s="7">
        <v>0</v>
      </c>
      <c r="AU34">
        <v>290</v>
      </c>
      <c r="AV34">
        <v>285.02</v>
      </c>
      <c r="AW34">
        <v>590</v>
      </c>
      <c r="AX34" s="7">
        <v>590</v>
      </c>
      <c r="AY34">
        <v>290</v>
      </c>
      <c r="AZ34">
        <v>285.02</v>
      </c>
      <c r="BC34" s="9">
        <f t="shared" si="0"/>
        <v>290</v>
      </c>
      <c r="BD34" s="9">
        <f t="shared" ref="BD34:BF34" si="76">AF34</f>
        <v>290</v>
      </c>
      <c r="BE34" s="9">
        <f t="shared" si="76"/>
        <v>0</v>
      </c>
      <c r="BF34" s="9">
        <f t="shared" si="76"/>
        <v>290</v>
      </c>
      <c r="BG34">
        <f t="shared" si="5"/>
        <v>0</v>
      </c>
      <c r="BH34" s="1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285.02</v>
      </c>
      <c r="BL34" s="9">
        <f t="shared" ref="BL34:BN34" si="77">AC34</f>
        <v>290</v>
      </c>
      <c r="BM34" s="9">
        <f t="shared" si="77"/>
        <v>-4.98</v>
      </c>
      <c r="BN34" s="9">
        <f t="shared" si="77"/>
        <v>285.02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25903.73</v>
      </c>
      <c r="B35">
        <v>-8132.19</v>
      </c>
      <c r="C35">
        <v>22919.99</v>
      </c>
      <c r="D35">
        <v>13656.43</v>
      </c>
      <c r="E35">
        <v>278.34</v>
      </c>
      <c r="F35">
        <v>6997</v>
      </c>
      <c r="G35">
        <v>449.66</v>
      </c>
      <c r="H35">
        <v>447.97</v>
      </c>
      <c r="I35">
        <v>643.75</v>
      </c>
      <c r="J35">
        <v>624.47</v>
      </c>
      <c r="K35">
        <v>570.68</v>
      </c>
      <c r="L35">
        <v>572.08</v>
      </c>
      <c r="M35">
        <v>903.62</v>
      </c>
      <c r="N35">
        <v>0</v>
      </c>
      <c r="O35">
        <v>0</v>
      </c>
      <c r="P35">
        <v>595.9</v>
      </c>
      <c r="Q35">
        <v>26215.05</v>
      </c>
      <c r="R35">
        <v>8248.322</v>
      </c>
      <c r="S35">
        <v>4957.228</v>
      </c>
      <c r="T35">
        <v>8332.703</v>
      </c>
      <c r="U35">
        <v>13289.931</v>
      </c>
      <c r="V35">
        <v>475.963</v>
      </c>
      <c r="W35">
        <v>49.964</v>
      </c>
      <c r="X35">
        <v>10611.2</v>
      </c>
      <c r="Y35">
        <v>7164.406</v>
      </c>
      <c r="Z35">
        <v>1444.16</v>
      </c>
      <c r="AA35" t="s">
        <v>58</v>
      </c>
      <c r="AB35">
        <v>-4252.838</v>
      </c>
      <c r="AC35">
        <v>280</v>
      </c>
      <c r="AD35">
        <v>-1.95</v>
      </c>
      <c r="AE35">
        <v>278.05</v>
      </c>
      <c r="AF35">
        <v>285</v>
      </c>
      <c r="AG35">
        <v>0</v>
      </c>
      <c r="AH35">
        <v>285</v>
      </c>
      <c r="AI35">
        <v>8713</v>
      </c>
      <c r="AJ35">
        <v>26504.3</v>
      </c>
      <c r="AK35">
        <v>35217.3</v>
      </c>
      <c r="AL35">
        <v>13413.22</v>
      </c>
      <c r="AM35">
        <v>6358.92</v>
      </c>
      <c r="AN35">
        <v>7054.3</v>
      </c>
      <c r="AO35">
        <v>278.34</v>
      </c>
      <c r="AP35">
        <v>285</v>
      </c>
      <c r="AS35">
        <v>0</v>
      </c>
      <c r="AT35" s="7">
        <v>0</v>
      </c>
      <c r="AU35">
        <v>285</v>
      </c>
      <c r="AV35">
        <v>278.05</v>
      </c>
      <c r="AW35">
        <v>590</v>
      </c>
      <c r="AX35" s="7">
        <v>590</v>
      </c>
      <c r="AY35">
        <v>285</v>
      </c>
      <c r="AZ35">
        <v>278.05</v>
      </c>
      <c r="BC35" s="9">
        <f t="shared" si="0"/>
        <v>285</v>
      </c>
      <c r="BD35" s="9">
        <f t="shared" ref="BD35:BF35" si="78">AF35</f>
        <v>285</v>
      </c>
      <c r="BE35" s="9">
        <f t="shared" si="78"/>
        <v>0</v>
      </c>
      <c r="BF35" s="9">
        <f t="shared" si="78"/>
        <v>285</v>
      </c>
      <c r="BG35">
        <f t="shared" si="5"/>
        <v>0</v>
      </c>
      <c r="BH35" s="14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278.05</v>
      </c>
      <c r="BL35" s="9">
        <f t="shared" ref="BL35:BN35" si="79">AC35</f>
        <v>280</v>
      </c>
      <c r="BM35" s="9">
        <f t="shared" si="79"/>
        <v>-1.95</v>
      </c>
      <c r="BN35" s="9">
        <f t="shared" si="79"/>
        <v>278.05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25478.09</v>
      </c>
      <c r="B36">
        <v>-8027.18</v>
      </c>
      <c r="C36">
        <v>20319.72</v>
      </c>
      <c r="D36">
        <v>14599.68</v>
      </c>
      <c r="E36">
        <v>265</v>
      </c>
      <c r="F36">
        <v>6998</v>
      </c>
      <c r="G36">
        <v>301.85</v>
      </c>
      <c r="H36">
        <v>303.54</v>
      </c>
      <c r="I36">
        <v>566.66</v>
      </c>
      <c r="J36">
        <v>547.63</v>
      </c>
      <c r="K36">
        <v>570.68</v>
      </c>
      <c r="L36">
        <v>572.78</v>
      </c>
      <c r="M36">
        <v>904.04</v>
      </c>
      <c r="N36">
        <v>0</v>
      </c>
      <c r="O36">
        <v>0</v>
      </c>
      <c r="P36">
        <v>530.9</v>
      </c>
      <c r="Q36">
        <v>25791.99</v>
      </c>
      <c r="R36">
        <v>7974.063</v>
      </c>
      <c r="S36">
        <v>4713.451</v>
      </c>
      <c r="T36">
        <v>9358.962</v>
      </c>
      <c r="U36">
        <v>14072.413</v>
      </c>
      <c r="V36">
        <v>409.28</v>
      </c>
      <c r="W36">
        <v>50.036</v>
      </c>
      <c r="X36">
        <v>11737.3</v>
      </c>
      <c r="Y36">
        <v>5730.564</v>
      </c>
      <c r="Z36">
        <v>1453.82</v>
      </c>
      <c r="AA36" t="s">
        <v>58</v>
      </c>
      <c r="AB36">
        <v>-4310.269</v>
      </c>
      <c r="AC36">
        <v>265</v>
      </c>
      <c r="AD36">
        <v>0</v>
      </c>
      <c r="AE36">
        <v>265</v>
      </c>
      <c r="AF36">
        <v>276.84</v>
      </c>
      <c r="AG36">
        <v>-2.79</v>
      </c>
      <c r="AH36">
        <v>274.05</v>
      </c>
      <c r="AI36">
        <v>8853</v>
      </c>
      <c r="AJ36">
        <v>26039.5</v>
      </c>
      <c r="AK36">
        <v>34892.5</v>
      </c>
      <c r="AL36">
        <v>14486.58</v>
      </c>
      <c r="AM36">
        <v>6244.4</v>
      </c>
      <c r="AN36">
        <v>8242.18</v>
      </c>
      <c r="AO36">
        <v>265</v>
      </c>
      <c r="AP36">
        <v>274.51</v>
      </c>
      <c r="AS36">
        <v>0</v>
      </c>
      <c r="AT36" s="7">
        <v>0</v>
      </c>
      <c r="AU36">
        <v>274.05</v>
      </c>
      <c r="AV36">
        <v>265</v>
      </c>
      <c r="AW36">
        <v>558.24</v>
      </c>
      <c r="AX36" s="7">
        <v>528</v>
      </c>
      <c r="AY36">
        <v>274.05</v>
      </c>
      <c r="AZ36">
        <v>265</v>
      </c>
      <c r="BC36" s="9">
        <f t="shared" si="0"/>
        <v>274.05</v>
      </c>
      <c r="BD36" s="9">
        <f t="shared" ref="BD36:BF36" si="80">AF36</f>
        <v>276.84</v>
      </c>
      <c r="BE36" s="9">
        <f t="shared" si="80"/>
        <v>-2.79</v>
      </c>
      <c r="BF36" s="9">
        <f t="shared" si="80"/>
        <v>274.05</v>
      </c>
      <c r="BG36">
        <f t="shared" si="5"/>
        <v>0</v>
      </c>
      <c r="BH36" s="14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265</v>
      </c>
      <c r="BL36" s="9">
        <f t="shared" ref="BL36:BN36" si="81">AC36</f>
        <v>265</v>
      </c>
      <c r="BM36" s="9">
        <f t="shared" si="81"/>
        <v>0</v>
      </c>
      <c r="BN36" s="9">
        <f t="shared" si="81"/>
        <v>265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25217.9</v>
      </c>
      <c r="B37">
        <v>-7764.5</v>
      </c>
      <c r="C37">
        <v>18628.73</v>
      </c>
      <c r="D37">
        <v>15510.7</v>
      </c>
      <c r="E37">
        <v>230</v>
      </c>
      <c r="F37">
        <v>6999</v>
      </c>
      <c r="G37">
        <v>201.02</v>
      </c>
      <c r="H37">
        <v>206.99</v>
      </c>
      <c r="I37">
        <v>488.47</v>
      </c>
      <c r="J37">
        <v>469.79</v>
      </c>
      <c r="K37">
        <v>499.97</v>
      </c>
      <c r="L37">
        <v>502.07</v>
      </c>
      <c r="M37">
        <v>833.74</v>
      </c>
      <c r="N37">
        <v>0</v>
      </c>
      <c r="O37">
        <v>0</v>
      </c>
      <c r="P37">
        <v>433.2</v>
      </c>
      <c r="Q37">
        <v>25379.33</v>
      </c>
      <c r="R37">
        <v>7790.033</v>
      </c>
      <c r="S37">
        <v>4537.019</v>
      </c>
      <c r="T37">
        <v>10298.543</v>
      </c>
      <c r="U37">
        <v>14835.562</v>
      </c>
      <c r="V37">
        <v>410.27</v>
      </c>
      <c r="W37">
        <v>50.022</v>
      </c>
      <c r="X37">
        <v>13045.89</v>
      </c>
      <c r="Y37">
        <v>4516.594</v>
      </c>
      <c r="Z37">
        <v>1465.54</v>
      </c>
      <c r="AA37" t="s">
        <v>58</v>
      </c>
      <c r="AB37">
        <v>-4609.75</v>
      </c>
      <c r="AC37">
        <v>230</v>
      </c>
      <c r="AD37">
        <v>0</v>
      </c>
      <c r="AE37">
        <v>230</v>
      </c>
      <c r="AF37">
        <v>260</v>
      </c>
      <c r="AG37">
        <v>0</v>
      </c>
      <c r="AH37">
        <v>260</v>
      </c>
      <c r="AI37">
        <v>8990</v>
      </c>
      <c r="AJ37">
        <v>25718.4</v>
      </c>
      <c r="AK37">
        <v>34708.4</v>
      </c>
      <c r="AL37">
        <v>15469.65</v>
      </c>
      <c r="AM37">
        <v>6068.85</v>
      </c>
      <c r="AN37">
        <v>9400.8</v>
      </c>
      <c r="AO37">
        <v>230</v>
      </c>
      <c r="AP37">
        <v>260</v>
      </c>
      <c r="AS37">
        <v>0</v>
      </c>
      <c r="AT37" s="7">
        <v>0</v>
      </c>
      <c r="AU37">
        <v>260</v>
      </c>
      <c r="AV37">
        <v>230</v>
      </c>
      <c r="AW37">
        <v>459.24</v>
      </c>
      <c r="AX37" s="7">
        <v>429</v>
      </c>
      <c r="AY37">
        <v>260</v>
      </c>
      <c r="AZ37">
        <v>230</v>
      </c>
      <c r="BC37" s="10">
        <f t="shared" si="0"/>
        <v>260</v>
      </c>
      <c r="BD37" s="10">
        <f t="shared" ref="BD37:BF37" si="82">AF37</f>
        <v>260</v>
      </c>
      <c r="BE37" s="10">
        <f t="shared" si="82"/>
        <v>0</v>
      </c>
      <c r="BF37" s="10">
        <f t="shared" si="82"/>
        <v>260</v>
      </c>
      <c r="BG37" s="1">
        <f t="shared" si="5"/>
        <v>0</v>
      </c>
      <c r="BH37" s="1">
        <f t="shared" si="6"/>
        <v>0</v>
      </c>
      <c r="BI37" s="1">
        <f t="shared" si="7"/>
        <v>0</v>
      </c>
      <c r="BJ37" s="1">
        <f t="shared" si="8"/>
        <v>0</v>
      </c>
      <c r="BK37" s="10">
        <f t="shared" si="2"/>
        <v>230</v>
      </c>
      <c r="BL37" s="10">
        <f t="shared" ref="BL37:BN37" si="83">AC37</f>
        <v>230</v>
      </c>
      <c r="BM37" s="10">
        <f t="shared" si="83"/>
        <v>0</v>
      </c>
      <c r="BN37" s="10">
        <f t="shared" si="83"/>
        <v>230</v>
      </c>
      <c r="BO37" s="1">
        <f t="shared" si="10"/>
        <v>0</v>
      </c>
      <c r="BP37" s="1">
        <f t="shared" si="11"/>
        <v>0</v>
      </c>
      <c r="BQ37" s="1">
        <f t="shared" si="12"/>
        <v>0</v>
      </c>
      <c r="BR37" s="1">
        <f t="shared" si="13"/>
        <v>0</v>
      </c>
    </row>
    <row r="38" spans="1:70">
      <c r="A38">
        <v>25042.47</v>
      </c>
      <c r="B38">
        <v>-6807.12</v>
      </c>
      <c r="C38">
        <v>17201.08</v>
      </c>
      <c r="D38">
        <v>16553.92</v>
      </c>
      <c r="E38">
        <v>0</v>
      </c>
      <c r="F38">
        <v>7000</v>
      </c>
      <c r="G38">
        <v>195.89</v>
      </c>
      <c r="H38">
        <v>194.17</v>
      </c>
      <c r="I38">
        <v>408.79</v>
      </c>
      <c r="J38">
        <v>391.45</v>
      </c>
      <c r="K38">
        <v>426.94</v>
      </c>
      <c r="L38">
        <v>430.66</v>
      </c>
      <c r="M38">
        <v>759.32</v>
      </c>
      <c r="N38">
        <v>0</v>
      </c>
      <c r="O38">
        <v>0</v>
      </c>
      <c r="P38">
        <v>334.5</v>
      </c>
      <c r="Q38">
        <v>24792.7</v>
      </c>
      <c r="R38">
        <v>7439.959</v>
      </c>
      <c r="S38">
        <v>4749.251</v>
      </c>
      <c r="T38">
        <v>11405.066</v>
      </c>
      <c r="U38">
        <v>16154.318</v>
      </c>
      <c r="V38">
        <v>409.92</v>
      </c>
      <c r="W38">
        <v>50.005</v>
      </c>
      <c r="X38">
        <v>15274.55</v>
      </c>
      <c r="Y38">
        <v>2311.041</v>
      </c>
      <c r="Z38">
        <v>1397.23</v>
      </c>
      <c r="AA38" t="s">
        <v>58</v>
      </c>
      <c r="AB38">
        <v>-4927.162</v>
      </c>
      <c r="AC38">
        <v>0</v>
      </c>
      <c r="AD38">
        <v>0</v>
      </c>
      <c r="AE38">
        <v>0</v>
      </c>
      <c r="AF38">
        <v>215.54</v>
      </c>
      <c r="AG38">
        <v>0</v>
      </c>
      <c r="AH38">
        <v>215.54</v>
      </c>
      <c r="AI38">
        <v>9094</v>
      </c>
      <c r="AJ38">
        <v>25079.2</v>
      </c>
      <c r="AK38">
        <v>34173.2</v>
      </c>
      <c r="AL38">
        <v>16402.98</v>
      </c>
      <c r="AM38">
        <v>6004.04</v>
      </c>
      <c r="AN38">
        <v>10398.94</v>
      </c>
      <c r="AO38">
        <v>0</v>
      </c>
      <c r="AP38">
        <v>215.54</v>
      </c>
      <c r="AS38">
        <v>0</v>
      </c>
      <c r="AT38" s="7">
        <v>0</v>
      </c>
      <c r="AU38">
        <v>215.54</v>
      </c>
      <c r="AV38">
        <v>0</v>
      </c>
      <c r="AW38">
        <v>360.24</v>
      </c>
      <c r="AX38" s="7">
        <v>330</v>
      </c>
      <c r="AY38">
        <v>215.54</v>
      </c>
      <c r="AZ38">
        <v>0</v>
      </c>
      <c r="BC38" s="9">
        <f t="shared" si="0"/>
        <v>215.54</v>
      </c>
      <c r="BD38" s="9">
        <f t="shared" ref="BD38:BF38" si="84">AF38</f>
        <v>215.54</v>
      </c>
      <c r="BE38" s="9">
        <f t="shared" si="84"/>
        <v>0</v>
      </c>
      <c r="BF38" s="9">
        <f t="shared" si="84"/>
        <v>215.54</v>
      </c>
      <c r="BG38">
        <f t="shared" si="5"/>
        <v>0</v>
      </c>
      <c r="BH38" s="14">
        <f t="shared" si="6"/>
        <v>0</v>
      </c>
      <c r="BI38">
        <f t="shared" si="7"/>
        <v>0</v>
      </c>
      <c r="BJ38">
        <f t="shared" si="8"/>
        <v>0</v>
      </c>
      <c r="BK38" s="9">
        <f t="shared" si="2"/>
        <v>0</v>
      </c>
      <c r="BL38" s="9">
        <f t="shared" ref="BL38:BN38" si="85">AC38</f>
        <v>0</v>
      </c>
      <c r="BM38" s="9">
        <f t="shared" si="85"/>
        <v>0</v>
      </c>
      <c r="BN38" s="9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24466.07</v>
      </c>
      <c r="B39">
        <v>-7060.12</v>
      </c>
      <c r="C39">
        <v>16619.96</v>
      </c>
      <c r="D39">
        <v>15463.99</v>
      </c>
      <c r="E39">
        <v>26.19</v>
      </c>
      <c r="F39">
        <v>7000</v>
      </c>
      <c r="G39">
        <v>195.89</v>
      </c>
      <c r="H39">
        <v>195.02</v>
      </c>
      <c r="I39">
        <v>329.95</v>
      </c>
      <c r="J39">
        <v>312.36</v>
      </c>
      <c r="K39">
        <v>369.02</v>
      </c>
      <c r="L39">
        <v>368.79</v>
      </c>
      <c r="M39">
        <v>740.41</v>
      </c>
      <c r="N39">
        <v>0</v>
      </c>
      <c r="O39">
        <v>0</v>
      </c>
      <c r="P39">
        <v>333</v>
      </c>
      <c r="Q39">
        <v>24480.41</v>
      </c>
      <c r="R39">
        <v>7290.324</v>
      </c>
      <c r="S39">
        <v>4793.16</v>
      </c>
      <c r="T39">
        <v>12313.402</v>
      </c>
      <c r="U39">
        <v>17106.562</v>
      </c>
      <c r="V39">
        <v>-166.77</v>
      </c>
      <c r="W39">
        <v>49.979</v>
      </c>
      <c r="X39">
        <v>16105.12</v>
      </c>
      <c r="Y39">
        <v>1213.643</v>
      </c>
      <c r="Z39">
        <v>1402.61</v>
      </c>
      <c r="AA39" t="s">
        <v>58</v>
      </c>
      <c r="AB39">
        <v>-5064.156</v>
      </c>
      <c r="AC39">
        <v>0</v>
      </c>
      <c r="AD39">
        <v>255.56</v>
      </c>
      <c r="AE39">
        <v>255.56</v>
      </c>
      <c r="AF39">
        <v>137.62</v>
      </c>
      <c r="AG39">
        <v>102.64</v>
      </c>
      <c r="AH39">
        <v>240.26</v>
      </c>
      <c r="AI39">
        <v>9080</v>
      </c>
      <c r="AJ39">
        <v>24747.9</v>
      </c>
      <c r="AK39">
        <v>33827.9</v>
      </c>
      <c r="AL39">
        <v>17347.84</v>
      </c>
      <c r="AM39">
        <v>5980.36</v>
      </c>
      <c r="AN39">
        <v>11367.48</v>
      </c>
      <c r="AO39">
        <v>26.19</v>
      </c>
      <c r="AP39">
        <v>147.52</v>
      </c>
      <c r="AS39">
        <v>0</v>
      </c>
      <c r="AT39" s="7">
        <v>0</v>
      </c>
      <c r="AU39">
        <v>240.26</v>
      </c>
      <c r="AV39">
        <v>255.56</v>
      </c>
      <c r="AW39">
        <v>330</v>
      </c>
      <c r="AX39" s="7">
        <v>330</v>
      </c>
      <c r="AY39">
        <v>240.26</v>
      </c>
      <c r="AZ39">
        <v>255.56</v>
      </c>
      <c r="BC39" s="9">
        <f t="shared" si="0"/>
        <v>240.26</v>
      </c>
      <c r="BD39" s="9">
        <f t="shared" ref="BD39:BF39" si="86">AF39</f>
        <v>137.62</v>
      </c>
      <c r="BE39" s="9">
        <f t="shared" si="86"/>
        <v>102.64</v>
      </c>
      <c r="BF39" s="9">
        <f t="shared" si="86"/>
        <v>240.26</v>
      </c>
      <c r="BG39">
        <f t="shared" si="5"/>
        <v>0</v>
      </c>
      <c r="BH39" s="14">
        <f t="shared" si="6"/>
        <v>1</v>
      </c>
      <c r="BI39">
        <f t="shared" si="7"/>
        <v>1</v>
      </c>
      <c r="BJ39">
        <f t="shared" si="8"/>
        <v>102.64</v>
      </c>
      <c r="BK39" s="9">
        <f t="shared" si="2"/>
        <v>255.56</v>
      </c>
      <c r="BL39" s="9">
        <f t="shared" ref="BL39:BN39" si="87">AC39</f>
        <v>0</v>
      </c>
      <c r="BM39" s="9">
        <f t="shared" si="87"/>
        <v>255.56</v>
      </c>
      <c r="BN39" s="9">
        <f t="shared" si="87"/>
        <v>255.56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255.56</v>
      </c>
    </row>
    <row r="40" spans="1:70">
      <c r="A40">
        <v>24096.89</v>
      </c>
      <c r="B40">
        <v>-8164</v>
      </c>
      <c r="C40">
        <v>16251.96</v>
      </c>
      <c r="D40">
        <v>14815.61</v>
      </c>
      <c r="E40">
        <v>26.45</v>
      </c>
      <c r="F40">
        <v>7000</v>
      </c>
      <c r="G40">
        <v>195.89</v>
      </c>
      <c r="H40">
        <v>195.02</v>
      </c>
      <c r="I40">
        <v>271.63</v>
      </c>
      <c r="J40">
        <v>257.04</v>
      </c>
      <c r="K40">
        <v>366.46</v>
      </c>
      <c r="L40">
        <v>368.09</v>
      </c>
      <c r="M40">
        <v>812.77</v>
      </c>
      <c r="N40">
        <v>0</v>
      </c>
      <c r="O40">
        <v>0</v>
      </c>
      <c r="P40">
        <v>333.8</v>
      </c>
      <c r="Q40">
        <v>24530.17</v>
      </c>
      <c r="R40">
        <v>7953.832</v>
      </c>
      <c r="S40">
        <v>4780.626</v>
      </c>
      <c r="T40">
        <v>13164.672</v>
      </c>
      <c r="U40">
        <v>17945.298</v>
      </c>
      <c r="V40">
        <v>-1118.92</v>
      </c>
      <c r="W40">
        <v>49.991</v>
      </c>
      <c r="X40">
        <v>15592.91</v>
      </c>
      <c r="Y40">
        <v>1621.584</v>
      </c>
      <c r="Z40">
        <v>1402.88</v>
      </c>
      <c r="AA40" t="s">
        <v>58</v>
      </c>
      <c r="AB40">
        <v>-4999.301</v>
      </c>
      <c r="AC40">
        <v>0</v>
      </c>
      <c r="AD40">
        <v>255.56</v>
      </c>
      <c r="AE40">
        <v>255.56</v>
      </c>
      <c r="AF40">
        <v>0</v>
      </c>
      <c r="AG40">
        <v>255.56</v>
      </c>
      <c r="AH40">
        <v>255.56</v>
      </c>
      <c r="AI40">
        <v>9069</v>
      </c>
      <c r="AJ40">
        <v>24486.2</v>
      </c>
      <c r="AK40">
        <v>33555.2</v>
      </c>
      <c r="AL40">
        <v>18246.07</v>
      </c>
      <c r="AM40">
        <v>5941.39</v>
      </c>
      <c r="AN40">
        <v>12304.68</v>
      </c>
      <c r="AO40">
        <v>26.45</v>
      </c>
      <c r="AP40">
        <v>25.3</v>
      </c>
      <c r="AS40">
        <v>0</v>
      </c>
      <c r="AT40" s="7">
        <v>0</v>
      </c>
      <c r="AU40">
        <v>255.56</v>
      </c>
      <c r="AV40">
        <v>255.56</v>
      </c>
      <c r="AW40">
        <v>330</v>
      </c>
      <c r="AX40" s="7">
        <v>330</v>
      </c>
      <c r="AY40">
        <v>255.56</v>
      </c>
      <c r="AZ40">
        <v>255.56</v>
      </c>
      <c r="BC40" s="9">
        <f t="shared" si="0"/>
        <v>255.56</v>
      </c>
      <c r="BD40" s="9">
        <f t="shared" ref="BD40:BF40" si="88">AF40</f>
        <v>0</v>
      </c>
      <c r="BE40" s="9">
        <f t="shared" si="88"/>
        <v>255.56</v>
      </c>
      <c r="BF40" s="9">
        <f t="shared" si="88"/>
        <v>255.56</v>
      </c>
      <c r="BG40">
        <f t="shared" si="5"/>
        <v>0</v>
      </c>
      <c r="BH40" s="14">
        <f t="shared" si="6"/>
        <v>1</v>
      </c>
      <c r="BI40">
        <f t="shared" si="7"/>
        <v>1</v>
      </c>
      <c r="BJ40">
        <f t="shared" si="8"/>
        <v>255.56</v>
      </c>
      <c r="BK40" s="9">
        <f t="shared" si="2"/>
        <v>255.56</v>
      </c>
      <c r="BL40" s="9">
        <f t="shared" ref="BL40:BN40" si="89">AC40</f>
        <v>0</v>
      </c>
      <c r="BM40" s="9">
        <f t="shared" si="89"/>
        <v>255.56</v>
      </c>
      <c r="BN40" s="9">
        <f t="shared" si="89"/>
        <v>255.56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255.56</v>
      </c>
    </row>
    <row r="41" spans="1:70">
      <c r="A41">
        <v>24085.67</v>
      </c>
      <c r="B41">
        <v>-8751</v>
      </c>
      <c r="C41">
        <v>16177.75</v>
      </c>
      <c r="D41">
        <v>16153.14</v>
      </c>
      <c r="E41">
        <v>26.88</v>
      </c>
      <c r="F41">
        <v>6998</v>
      </c>
      <c r="G41">
        <v>195.89</v>
      </c>
      <c r="H41">
        <v>195.02</v>
      </c>
      <c r="I41">
        <v>266.97</v>
      </c>
      <c r="J41">
        <v>224.24</v>
      </c>
      <c r="K41">
        <v>366.23</v>
      </c>
      <c r="L41">
        <v>366.46</v>
      </c>
      <c r="M41">
        <v>831.68</v>
      </c>
      <c r="N41">
        <v>0</v>
      </c>
      <c r="O41">
        <v>0</v>
      </c>
      <c r="P41">
        <v>333.7</v>
      </c>
      <c r="Q41">
        <v>24434.65</v>
      </c>
      <c r="R41">
        <v>8930.481</v>
      </c>
      <c r="S41">
        <v>4943.243</v>
      </c>
      <c r="T41">
        <v>14040.045</v>
      </c>
      <c r="U41">
        <v>18983.288</v>
      </c>
      <c r="V41">
        <v>-1031.272</v>
      </c>
      <c r="W41">
        <v>49.969</v>
      </c>
      <c r="X41">
        <v>15470.77</v>
      </c>
      <c r="Y41">
        <v>1629.283</v>
      </c>
      <c r="Z41">
        <v>1154.41</v>
      </c>
      <c r="AA41" t="s">
        <v>58</v>
      </c>
      <c r="AB41">
        <v>-4983.613</v>
      </c>
      <c r="AC41">
        <v>0</v>
      </c>
      <c r="AD41">
        <v>255.56</v>
      </c>
      <c r="AE41">
        <v>255.56</v>
      </c>
      <c r="AF41">
        <v>0</v>
      </c>
      <c r="AG41">
        <v>255.56</v>
      </c>
      <c r="AH41">
        <v>255.56</v>
      </c>
      <c r="AI41">
        <v>9057</v>
      </c>
      <c r="AJ41">
        <v>24155</v>
      </c>
      <c r="AK41">
        <v>33212</v>
      </c>
      <c r="AL41">
        <v>18979.92</v>
      </c>
      <c r="AM41">
        <v>5862.23</v>
      </c>
      <c r="AN41">
        <v>13117.69</v>
      </c>
      <c r="AO41">
        <v>26.88</v>
      </c>
      <c r="AP41">
        <v>25.73</v>
      </c>
      <c r="AS41">
        <v>0</v>
      </c>
      <c r="AT41" s="7">
        <v>0</v>
      </c>
      <c r="AU41">
        <v>255.56</v>
      </c>
      <c r="AV41">
        <v>255.56</v>
      </c>
      <c r="AW41">
        <v>330</v>
      </c>
      <c r="AX41" s="7">
        <v>330</v>
      </c>
      <c r="AY41">
        <v>255.56</v>
      </c>
      <c r="AZ41">
        <v>255.56</v>
      </c>
      <c r="BC41" s="9">
        <f t="shared" si="0"/>
        <v>255.56</v>
      </c>
      <c r="BD41" s="9">
        <f t="shared" ref="BD41:BF41" si="90">AF41</f>
        <v>0</v>
      </c>
      <c r="BE41" s="9">
        <f t="shared" si="90"/>
        <v>255.56</v>
      </c>
      <c r="BF41" s="9">
        <f t="shared" si="90"/>
        <v>255.56</v>
      </c>
      <c r="BG41">
        <f t="shared" si="5"/>
        <v>0</v>
      </c>
      <c r="BH41" s="14">
        <f t="shared" si="6"/>
        <v>1</v>
      </c>
      <c r="BI41">
        <f t="shared" si="7"/>
        <v>1</v>
      </c>
      <c r="BJ41">
        <f t="shared" si="8"/>
        <v>255.56</v>
      </c>
      <c r="BK41" s="9">
        <f t="shared" si="2"/>
        <v>255.56</v>
      </c>
      <c r="BL41" s="9">
        <f t="shared" ref="BL41:BN41" si="91">AC41</f>
        <v>0</v>
      </c>
      <c r="BM41" s="9">
        <f t="shared" si="91"/>
        <v>255.56</v>
      </c>
      <c r="BN41" s="9">
        <f t="shared" si="91"/>
        <v>255.56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255.56</v>
      </c>
    </row>
    <row r="42" spans="1:70">
      <c r="A42">
        <v>24007.18</v>
      </c>
      <c r="B42">
        <v>-9042</v>
      </c>
      <c r="C42">
        <v>15992.64</v>
      </c>
      <c r="D42">
        <v>17019.74</v>
      </c>
      <c r="E42">
        <v>29</v>
      </c>
      <c r="F42">
        <v>6992</v>
      </c>
      <c r="G42">
        <v>197.58</v>
      </c>
      <c r="H42">
        <v>195.89</v>
      </c>
      <c r="I42">
        <v>264.54</v>
      </c>
      <c r="J42">
        <v>205.92</v>
      </c>
      <c r="K42">
        <v>397.16</v>
      </c>
      <c r="L42">
        <v>401.35</v>
      </c>
      <c r="M42">
        <v>759.32</v>
      </c>
      <c r="N42">
        <v>0</v>
      </c>
      <c r="O42">
        <v>0</v>
      </c>
      <c r="P42">
        <v>333.9</v>
      </c>
      <c r="Q42">
        <v>23979.47</v>
      </c>
      <c r="R42">
        <v>8711.655</v>
      </c>
      <c r="S42">
        <v>5386.334</v>
      </c>
      <c r="T42">
        <v>13678.963</v>
      </c>
      <c r="U42">
        <v>19065.296</v>
      </c>
      <c r="V42">
        <v>-1024.303</v>
      </c>
      <c r="W42">
        <v>49.966</v>
      </c>
      <c r="X42">
        <v>16147.45</v>
      </c>
      <c r="Y42">
        <v>1065.801</v>
      </c>
      <c r="Z42">
        <v>1120.61</v>
      </c>
      <c r="AA42" t="s">
        <v>58</v>
      </c>
      <c r="AB42">
        <v>-4978.149</v>
      </c>
      <c r="AC42">
        <v>0</v>
      </c>
      <c r="AD42">
        <v>266.67</v>
      </c>
      <c r="AE42">
        <v>266.67</v>
      </c>
      <c r="AF42">
        <v>0</v>
      </c>
      <c r="AG42">
        <v>266.67</v>
      </c>
      <c r="AH42">
        <v>266.67</v>
      </c>
      <c r="AI42">
        <v>9052</v>
      </c>
      <c r="AJ42">
        <v>23844.3</v>
      </c>
      <c r="AK42">
        <v>32896.3</v>
      </c>
      <c r="AL42">
        <v>19491.59</v>
      </c>
      <c r="AM42">
        <v>5724.95</v>
      </c>
      <c r="AN42">
        <v>13766.64</v>
      </c>
      <c r="AO42">
        <v>29</v>
      </c>
      <c r="AP42">
        <v>27.43</v>
      </c>
      <c r="AS42">
        <v>0</v>
      </c>
      <c r="AT42" s="7">
        <v>0</v>
      </c>
      <c r="AU42">
        <v>266.67</v>
      </c>
      <c r="AV42">
        <v>266.67</v>
      </c>
      <c r="AW42">
        <v>330</v>
      </c>
      <c r="AX42" s="7">
        <v>330</v>
      </c>
      <c r="AY42">
        <v>266.67</v>
      </c>
      <c r="AZ42">
        <v>266.67</v>
      </c>
      <c r="BC42" s="9">
        <f t="shared" si="0"/>
        <v>266.67</v>
      </c>
      <c r="BD42" s="9">
        <f t="shared" ref="BD42:BF42" si="92">AF42</f>
        <v>0</v>
      </c>
      <c r="BE42" s="9">
        <f t="shared" si="92"/>
        <v>266.67</v>
      </c>
      <c r="BF42" s="9">
        <f t="shared" si="92"/>
        <v>266.67</v>
      </c>
      <c r="BG42">
        <f t="shared" si="5"/>
        <v>0</v>
      </c>
      <c r="BH42" s="14">
        <f t="shared" si="6"/>
        <v>1</v>
      </c>
      <c r="BI42">
        <f t="shared" si="7"/>
        <v>1</v>
      </c>
      <c r="BJ42">
        <f t="shared" si="8"/>
        <v>266.67</v>
      </c>
      <c r="BK42" s="9">
        <f t="shared" si="2"/>
        <v>266.67</v>
      </c>
      <c r="BL42" s="9">
        <f t="shared" ref="BL42:BN42" si="93">AC42</f>
        <v>0</v>
      </c>
      <c r="BM42" s="9">
        <f t="shared" si="93"/>
        <v>266.67</v>
      </c>
      <c r="BN42" s="9">
        <f t="shared" si="93"/>
        <v>266.67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266.67</v>
      </c>
    </row>
    <row r="43" spans="1:70">
      <c r="A43">
        <v>23954.94</v>
      </c>
      <c r="B43">
        <v>-8785</v>
      </c>
      <c r="C43">
        <v>15718.46</v>
      </c>
      <c r="D43">
        <v>16901.63</v>
      </c>
      <c r="E43">
        <v>23.26</v>
      </c>
      <c r="F43">
        <v>6736</v>
      </c>
      <c r="G43">
        <v>195.89</v>
      </c>
      <c r="H43">
        <v>193.33</v>
      </c>
      <c r="I43">
        <v>265.06</v>
      </c>
      <c r="J43">
        <v>201.45</v>
      </c>
      <c r="K43">
        <v>341.81</v>
      </c>
      <c r="L43">
        <v>346.46</v>
      </c>
      <c r="M43">
        <v>686.56</v>
      </c>
      <c r="N43">
        <v>0</v>
      </c>
      <c r="O43">
        <v>0</v>
      </c>
      <c r="P43">
        <v>303.8</v>
      </c>
      <c r="Q43">
        <v>24076.21</v>
      </c>
      <c r="R43">
        <v>8874.552</v>
      </c>
      <c r="S43">
        <v>5779.864</v>
      </c>
      <c r="T43">
        <v>14199.045</v>
      </c>
      <c r="U43">
        <v>19978.91</v>
      </c>
      <c r="V43">
        <v>-1030.552</v>
      </c>
      <c r="W43">
        <v>50.033</v>
      </c>
      <c r="X43">
        <v>16581.51</v>
      </c>
      <c r="Y43">
        <v>732.856</v>
      </c>
      <c r="Z43">
        <v>1207.47</v>
      </c>
      <c r="AA43" t="s">
        <v>58</v>
      </c>
      <c r="AB43">
        <v>-4924.501</v>
      </c>
      <c r="AC43">
        <v>0</v>
      </c>
      <c r="AD43">
        <v>244.44</v>
      </c>
      <c r="AE43">
        <v>244.44</v>
      </c>
      <c r="AF43">
        <v>0</v>
      </c>
      <c r="AG43">
        <v>244.44</v>
      </c>
      <c r="AH43">
        <v>244.44</v>
      </c>
      <c r="AI43">
        <v>8796</v>
      </c>
      <c r="AJ43">
        <v>23657</v>
      </c>
      <c r="AK43">
        <v>32453</v>
      </c>
      <c r="AL43">
        <v>20213.53</v>
      </c>
      <c r="AM43">
        <v>5805.72</v>
      </c>
      <c r="AN43">
        <v>14407.81</v>
      </c>
      <c r="AO43">
        <v>23.26</v>
      </c>
      <c r="AP43">
        <v>22.32</v>
      </c>
      <c r="AS43">
        <v>0</v>
      </c>
      <c r="AT43" s="7">
        <v>0</v>
      </c>
      <c r="AU43">
        <v>244.44</v>
      </c>
      <c r="AV43">
        <v>244.44</v>
      </c>
      <c r="AW43">
        <v>301</v>
      </c>
      <c r="AX43" s="7">
        <v>301</v>
      </c>
      <c r="AY43">
        <v>244.44</v>
      </c>
      <c r="AZ43">
        <v>244.44</v>
      </c>
      <c r="BC43" s="9">
        <f t="shared" si="0"/>
        <v>244.44</v>
      </c>
      <c r="BD43" s="9">
        <f t="shared" ref="BD43:BF43" si="94">AF43</f>
        <v>0</v>
      </c>
      <c r="BE43" s="9">
        <f t="shared" si="94"/>
        <v>244.44</v>
      </c>
      <c r="BF43" s="9">
        <f t="shared" si="94"/>
        <v>244.44</v>
      </c>
      <c r="BG43">
        <f t="shared" si="5"/>
        <v>0</v>
      </c>
      <c r="BH43" s="14">
        <f t="shared" si="6"/>
        <v>1</v>
      </c>
      <c r="BI43">
        <f t="shared" si="7"/>
        <v>1</v>
      </c>
      <c r="BJ43">
        <f t="shared" si="8"/>
        <v>244.44</v>
      </c>
      <c r="BK43" s="9">
        <f t="shared" si="2"/>
        <v>244.44</v>
      </c>
      <c r="BL43" s="9">
        <f t="shared" ref="BL43:BN43" si="95">AC43</f>
        <v>0</v>
      </c>
      <c r="BM43" s="9">
        <f t="shared" si="95"/>
        <v>244.44</v>
      </c>
      <c r="BN43" s="9">
        <f t="shared" si="95"/>
        <v>244.44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244.44</v>
      </c>
    </row>
    <row r="44" spans="1:70">
      <c r="A44">
        <v>23636.93</v>
      </c>
      <c r="B44">
        <v>-8539</v>
      </c>
      <c r="C44">
        <v>15527.8</v>
      </c>
      <c r="D44">
        <v>16524.86</v>
      </c>
      <c r="E44">
        <v>4.61</v>
      </c>
      <c r="F44">
        <v>6489</v>
      </c>
      <c r="G44">
        <v>195.02</v>
      </c>
      <c r="H44">
        <v>195.89</v>
      </c>
      <c r="I44">
        <v>264.95</v>
      </c>
      <c r="J44">
        <v>200.39</v>
      </c>
      <c r="K44">
        <v>275.75</v>
      </c>
      <c r="L44">
        <v>279.7</v>
      </c>
      <c r="M44">
        <v>612.56</v>
      </c>
      <c r="N44">
        <v>0</v>
      </c>
      <c r="O44">
        <v>0</v>
      </c>
      <c r="P44">
        <v>304.4</v>
      </c>
      <c r="Q44">
        <v>23821.59</v>
      </c>
      <c r="R44">
        <v>8559.374</v>
      </c>
      <c r="S44">
        <v>5568.713</v>
      </c>
      <c r="T44">
        <v>14041.879</v>
      </c>
      <c r="U44">
        <v>19610.592</v>
      </c>
      <c r="V44">
        <v>-1027.25</v>
      </c>
      <c r="W44">
        <v>49.991</v>
      </c>
      <c r="X44">
        <v>16930.55</v>
      </c>
      <c r="Y44">
        <v>609.227</v>
      </c>
      <c r="Z44">
        <v>1203.55</v>
      </c>
      <c r="AA44" t="s">
        <v>58</v>
      </c>
      <c r="AB44">
        <v>-4880.937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8549</v>
      </c>
      <c r="AJ44">
        <v>23555.5</v>
      </c>
      <c r="AK44">
        <v>32104.5</v>
      </c>
      <c r="AL44">
        <v>20917.04</v>
      </c>
      <c r="AM44">
        <v>5926.61</v>
      </c>
      <c r="AN44">
        <v>14990.43</v>
      </c>
      <c r="AO44">
        <v>4.61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23862.99</v>
      </c>
      <c r="B45">
        <v>-8290</v>
      </c>
      <c r="C45">
        <v>15484.1</v>
      </c>
      <c r="D45">
        <v>16545.85</v>
      </c>
      <c r="E45">
        <v>3.97</v>
      </c>
      <c r="F45">
        <v>6241</v>
      </c>
      <c r="G45">
        <v>195.89</v>
      </c>
      <c r="H45">
        <v>194.17</v>
      </c>
      <c r="I45">
        <v>265.19</v>
      </c>
      <c r="J45">
        <v>200.34</v>
      </c>
      <c r="K45">
        <v>269.23</v>
      </c>
      <c r="L45">
        <v>270.86</v>
      </c>
      <c r="M45">
        <v>536.09</v>
      </c>
      <c r="N45">
        <v>0</v>
      </c>
      <c r="O45">
        <v>0</v>
      </c>
      <c r="P45">
        <v>302.9</v>
      </c>
      <c r="Q45">
        <v>23889.31</v>
      </c>
      <c r="R45">
        <v>8388.193</v>
      </c>
      <c r="S45">
        <v>5724.187</v>
      </c>
      <c r="T45">
        <v>13651.815</v>
      </c>
      <c r="U45">
        <v>19376.001</v>
      </c>
      <c r="V45">
        <v>-1022.752</v>
      </c>
      <c r="W45">
        <v>50.008</v>
      </c>
      <c r="X45">
        <v>16865.6</v>
      </c>
      <c r="Y45">
        <v>832.998</v>
      </c>
      <c r="Z45">
        <v>1205.96</v>
      </c>
      <c r="AA45" t="s">
        <v>58</v>
      </c>
      <c r="AB45">
        <v>-4721.812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8301</v>
      </c>
      <c r="AJ45">
        <v>23531.3</v>
      </c>
      <c r="AK45">
        <v>31832.3</v>
      </c>
      <c r="AL45">
        <v>21539.55</v>
      </c>
      <c r="AM45">
        <v>6052.18</v>
      </c>
      <c r="AN45">
        <v>15487.37</v>
      </c>
      <c r="AO45">
        <v>3.97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24774.28</v>
      </c>
      <c r="B46">
        <v>-7988</v>
      </c>
      <c r="C46">
        <v>15452.83</v>
      </c>
      <c r="D46">
        <v>17203.98</v>
      </c>
      <c r="E46">
        <v>0</v>
      </c>
      <c r="F46">
        <v>5994</v>
      </c>
      <c r="G46">
        <v>195.89</v>
      </c>
      <c r="H46">
        <v>195.89</v>
      </c>
      <c r="I46">
        <v>265.6</v>
      </c>
      <c r="J46">
        <v>197.43</v>
      </c>
      <c r="K46">
        <v>270.86</v>
      </c>
      <c r="L46">
        <v>271.56</v>
      </c>
      <c r="M46">
        <v>501.56</v>
      </c>
      <c r="N46">
        <v>0</v>
      </c>
      <c r="O46">
        <v>0</v>
      </c>
      <c r="P46">
        <v>303.4</v>
      </c>
      <c r="Q46">
        <v>24947.34</v>
      </c>
      <c r="R46">
        <v>7990.695</v>
      </c>
      <c r="S46">
        <v>5873.454</v>
      </c>
      <c r="T46">
        <v>13770.841</v>
      </c>
      <c r="U46">
        <v>19644.296</v>
      </c>
      <c r="V46">
        <v>-1016.371</v>
      </c>
      <c r="W46">
        <v>49.981</v>
      </c>
      <c r="X46">
        <v>16595.89</v>
      </c>
      <c r="Y46">
        <v>843.106</v>
      </c>
      <c r="Z46">
        <v>1180.7</v>
      </c>
      <c r="AA46" t="s">
        <v>58</v>
      </c>
      <c r="AB46">
        <v>-4495.589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7998</v>
      </c>
      <c r="AJ46">
        <v>23898.8</v>
      </c>
      <c r="AK46">
        <v>31896.8</v>
      </c>
      <c r="AL46">
        <v>22066.43</v>
      </c>
      <c r="AM46">
        <v>6180.24</v>
      </c>
      <c r="AN46">
        <v>15886.19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24970.8</v>
      </c>
      <c r="B47">
        <v>-7837</v>
      </c>
      <c r="C47">
        <v>15460.77</v>
      </c>
      <c r="D47">
        <v>17220.56</v>
      </c>
      <c r="E47">
        <v>0</v>
      </c>
      <c r="F47">
        <v>5994</v>
      </c>
      <c r="G47">
        <v>195.02</v>
      </c>
      <c r="H47">
        <v>194.17</v>
      </c>
      <c r="I47">
        <v>262.85</v>
      </c>
      <c r="J47">
        <v>197.55</v>
      </c>
      <c r="K47">
        <v>270.86</v>
      </c>
      <c r="L47">
        <v>271.79</v>
      </c>
      <c r="M47">
        <v>501.56</v>
      </c>
      <c r="N47">
        <v>0</v>
      </c>
      <c r="O47">
        <v>0</v>
      </c>
      <c r="P47">
        <v>295.6</v>
      </c>
      <c r="Q47">
        <v>24789.19</v>
      </c>
      <c r="R47">
        <v>7947.328</v>
      </c>
      <c r="S47">
        <v>5867.265</v>
      </c>
      <c r="T47">
        <v>14116.729</v>
      </c>
      <c r="U47">
        <v>19983.994</v>
      </c>
      <c r="V47">
        <v>-1013.349</v>
      </c>
      <c r="W47">
        <v>50.036</v>
      </c>
      <c r="X47">
        <v>16927.93</v>
      </c>
      <c r="Y47">
        <v>645.195</v>
      </c>
      <c r="Z47">
        <v>1200.11</v>
      </c>
      <c r="AA47" t="s">
        <v>58</v>
      </c>
      <c r="AB47">
        <v>-4508.896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7847</v>
      </c>
      <c r="AJ47">
        <v>24094.3</v>
      </c>
      <c r="AK47">
        <v>31941.3</v>
      </c>
      <c r="AL47">
        <v>22610.38</v>
      </c>
      <c r="AM47">
        <v>6405.31</v>
      </c>
      <c r="AN47">
        <v>16205.07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24750.95</v>
      </c>
      <c r="B48">
        <v>-7686</v>
      </c>
      <c r="C48">
        <v>15476.98</v>
      </c>
      <c r="D48">
        <v>16846.63</v>
      </c>
      <c r="E48">
        <v>0</v>
      </c>
      <c r="F48">
        <v>5994</v>
      </c>
      <c r="G48">
        <v>194.17</v>
      </c>
      <c r="H48">
        <v>192.46</v>
      </c>
      <c r="I48">
        <v>263.1</v>
      </c>
      <c r="J48">
        <v>196.81</v>
      </c>
      <c r="K48">
        <v>270.16</v>
      </c>
      <c r="L48">
        <v>271.79</v>
      </c>
      <c r="M48">
        <v>499.09</v>
      </c>
      <c r="N48">
        <v>0</v>
      </c>
      <c r="O48">
        <v>0</v>
      </c>
      <c r="P48">
        <v>294.8</v>
      </c>
      <c r="Q48">
        <v>24748.97</v>
      </c>
      <c r="R48">
        <v>7710.807</v>
      </c>
      <c r="S48">
        <v>5999.875</v>
      </c>
      <c r="T48">
        <v>13947.408</v>
      </c>
      <c r="U48">
        <v>19947.283</v>
      </c>
      <c r="V48">
        <v>-1010.757</v>
      </c>
      <c r="W48">
        <v>50.042</v>
      </c>
      <c r="X48">
        <v>17102.69</v>
      </c>
      <c r="Y48">
        <v>513.141</v>
      </c>
      <c r="Z48">
        <v>1196.41</v>
      </c>
      <c r="AA48" t="s">
        <v>58</v>
      </c>
      <c r="AB48">
        <v>-4510.157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7696</v>
      </c>
      <c r="AJ48">
        <v>24006.5</v>
      </c>
      <c r="AK48">
        <v>31702.5</v>
      </c>
      <c r="AL48">
        <v>23023.44</v>
      </c>
      <c r="AM48">
        <v>6649.96</v>
      </c>
      <c r="AN48">
        <v>16373.48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24152.01</v>
      </c>
      <c r="B49">
        <v>-7534</v>
      </c>
      <c r="C49">
        <v>15454.6</v>
      </c>
      <c r="D49">
        <v>16102.45</v>
      </c>
      <c r="E49">
        <v>0</v>
      </c>
      <c r="F49">
        <v>5994</v>
      </c>
      <c r="G49">
        <v>195.89</v>
      </c>
      <c r="H49">
        <v>194.17</v>
      </c>
      <c r="I49">
        <v>263.65</v>
      </c>
      <c r="J49">
        <v>197.58</v>
      </c>
      <c r="K49">
        <v>270.16</v>
      </c>
      <c r="L49">
        <v>270.86</v>
      </c>
      <c r="M49">
        <v>500.32</v>
      </c>
      <c r="N49">
        <v>0</v>
      </c>
      <c r="O49">
        <v>0</v>
      </c>
      <c r="P49">
        <v>295.7</v>
      </c>
      <c r="Q49">
        <v>24241.78</v>
      </c>
      <c r="R49">
        <v>7544.353</v>
      </c>
      <c r="S49">
        <v>6187.885</v>
      </c>
      <c r="T49">
        <v>13115.412</v>
      </c>
      <c r="U49">
        <v>19303.298</v>
      </c>
      <c r="V49">
        <v>-1006.187</v>
      </c>
      <c r="W49">
        <v>50.038</v>
      </c>
      <c r="X49">
        <v>17022.15</v>
      </c>
      <c r="Y49">
        <v>617.441</v>
      </c>
      <c r="Z49">
        <v>1191.13</v>
      </c>
      <c r="AA49" t="s">
        <v>58</v>
      </c>
      <c r="AB49">
        <v>-4504.974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7544</v>
      </c>
      <c r="AJ49">
        <v>23472.4</v>
      </c>
      <c r="AK49">
        <v>31016.4</v>
      </c>
      <c r="AL49">
        <v>23422.57</v>
      </c>
      <c r="AM49">
        <v>6910.97</v>
      </c>
      <c r="AN49">
        <v>16511.6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23794.77</v>
      </c>
      <c r="B50">
        <v>-7423</v>
      </c>
      <c r="C50">
        <v>15408.1</v>
      </c>
      <c r="D50">
        <v>16646.01</v>
      </c>
      <c r="E50">
        <v>0</v>
      </c>
      <c r="F50">
        <v>5994</v>
      </c>
      <c r="G50">
        <v>195.02</v>
      </c>
      <c r="H50">
        <v>194.17</v>
      </c>
      <c r="I50">
        <v>265.03</v>
      </c>
      <c r="J50">
        <v>199.76</v>
      </c>
      <c r="K50">
        <v>271.1</v>
      </c>
      <c r="L50">
        <v>272.49</v>
      </c>
      <c r="M50">
        <v>503.2</v>
      </c>
      <c r="N50">
        <v>0</v>
      </c>
      <c r="O50">
        <v>0</v>
      </c>
      <c r="P50">
        <v>300.8</v>
      </c>
      <c r="Q50">
        <v>23798.01</v>
      </c>
      <c r="R50">
        <v>7390.825</v>
      </c>
      <c r="S50">
        <v>6483.667</v>
      </c>
      <c r="T50">
        <v>12240.528</v>
      </c>
      <c r="U50">
        <v>18724.195</v>
      </c>
      <c r="V50">
        <v>-998.556</v>
      </c>
      <c r="W50">
        <v>50.02</v>
      </c>
      <c r="X50">
        <v>17232.71</v>
      </c>
      <c r="Y50">
        <v>429.969</v>
      </c>
      <c r="Z50">
        <v>1180.32</v>
      </c>
      <c r="AA50" t="s">
        <v>58</v>
      </c>
      <c r="AB50">
        <v>-4492.647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7433</v>
      </c>
      <c r="AJ50">
        <v>23064.9</v>
      </c>
      <c r="AK50">
        <v>30497.9</v>
      </c>
      <c r="AL50">
        <v>23795.57</v>
      </c>
      <c r="AM50">
        <v>7242</v>
      </c>
      <c r="AN50">
        <v>16553.57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23424.35</v>
      </c>
      <c r="B51">
        <v>-7620</v>
      </c>
      <c r="C51">
        <v>15483.28</v>
      </c>
      <c r="D51">
        <v>16560.8</v>
      </c>
      <c r="E51">
        <v>4.58</v>
      </c>
      <c r="F51">
        <v>6191</v>
      </c>
      <c r="G51">
        <v>195.02</v>
      </c>
      <c r="H51">
        <v>194.17</v>
      </c>
      <c r="I51">
        <v>263.44</v>
      </c>
      <c r="J51">
        <v>200.18</v>
      </c>
      <c r="K51">
        <v>269.7</v>
      </c>
      <c r="L51">
        <v>270.86</v>
      </c>
      <c r="M51">
        <v>502.38</v>
      </c>
      <c r="N51">
        <v>0</v>
      </c>
      <c r="O51">
        <v>0</v>
      </c>
      <c r="P51">
        <v>296.3</v>
      </c>
      <c r="Q51">
        <v>23365.3</v>
      </c>
      <c r="R51">
        <v>7841.658</v>
      </c>
      <c r="S51">
        <v>7247.954</v>
      </c>
      <c r="T51">
        <v>11838.543</v>
      </c>
      <c r="U51">
        <v>19086.497</v>
      </c>
      <c r="V51">
        <v>-995.626</v>
      </c>
      <c r="W51">
        <v>50.038</v>
      </c>
      <c r="X51">
        <v>17206.04</v>
      </c>
      <c r="Y51">
        <v>533.279</v>
      </c>
      <c r="Z51">
        <v>1181.79</v>
      </c>
      <c r="AA51" t="s">
        <v>58</v>
      </c>
      <c r="AB51">
        <v>-4704.582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7630</v>
      </c>
      <c r="AJ51">
        <v>22686</v>
      </c>
      <c r="AK51">
        <v>30316</v>
      </c>
      <c r="AL51">
        <v>24112.62</v>
      </c>
      <c r="AM51">
        <v>7593.26</v>
      </c>
      <c r="AN51">
        <v>16519.36</v>
      </c>
      <c r="AO51">
        <v>4.58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23050.39</v>
      </c>
      <c r="B52">
        <v>-7818</v>
      </c>
      <c r="C52">
        <v>15402.83</v>
      </c>
      <c r="D52">
        <v>16461.03</v>
      </c>
      <c r="E52">
        <v>0</v>
      </c>
      <c r="F52">
        <v>6389</v>
      </c>
      <c r="G52">
        <v>195.89</v>
      </c>
      <c r="H52">
        <v>196.74</v>
      </c>
      <c r="I52">
        <v>264.5</v>
      </c>
      <c r="J52">
        <v>199.65</v>
      </c>
      <c r="K52">
        <v>271.1</v>
      </c>
      <c r="L52">
        <v>268.3</v>
      </c>
      <c r="M52">
        <v>502.38</v>
      </c>
      <c r="N52">
        <v>0</v>
      </c>
      <c r="O52">
        <v>0</v>
      </c>
      <c r="P52">
        <v>300.4</v>
      </c>
      <c r="Q52">
        <v>23291.38</v>
      </c>
      <c r="R52">
        <v>7926.945</v>
      </c>
      <c r="S52">
        <v>6901.144</v>
      </c>
      <c r="T52">
        <v>12099.985</v>
      </c>
      <c r="U52">
        <v>19001.13</v>
      </c>
      <c r="V52">
        <v>-989.217</v>
      </c>
      <c r="W52">
        <v>50.01</v>
      </c>
      <c r="X52">
        <v>17241.63</v>
      </c>
      <c r="Y52">
        <v>437.857</v>
      </c>
      <c r="Z52">
        <v>1168.31</v>
      </c>
      <c r="AA52" t="s">
        <v>58</v>
      </c>
      <c r="AB52">
        <v>-4899.708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7828</v>
      </c>
      <c r="AJ52">
        <v>22356.7</v>
      </c>
      <c r="AK52">
        <v>30184.7</v>
      </c>
      <c r="AL52">
        <v>24317.01</v>
      </c>
      <c r="AM52">
        <v>7944.27</v>
      </c>
      <c r="AN52">
        <v>16372.74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22970.04</v>
      </c>
      <c r="B53">
        <v>-8015</v>
      </c>
      <c r="C53">
        <v>15472.55</v>
      </c>
      <c r="D53">
        <v>16500.56</v>
      </c>
      <c r="E53">
        <v>16.35</v>
      </c>
      <c r="F53">
        <v>6546</v>
      </c>
      <c r="G53">
        <v>195.89</v>
      </c>
      <c r="H53">
        <v>195.89</v>
      </c>
      <c r="I53">
        <v>264.32</v>
      </c>
      <c r="J53">
        <v>200.88</v>
      </c>
      <c r="K53">
        <v>270.16</v>
      </c>
      <c r="L53">
        <v>272.26</v>
      </c>
      <c r="M53">
        <v>538.97</v>
      </c>
      <c r="N53">
        <v>0</v>
      </c>
      <c r="O53">
        <v>0</v>
      </c>
      <c r="P53">
        <v>301.2</v>
      </c>
      <c r="Q53">
        <v>23208.58</v>
      </c>
      <c r="R53">
        <v>8137.177</v>
      </c>
      <c r="S53">
        <v>7095.062</v>
      </c>
      <c r="T53">
        <v>11653.173</v>
      </c>
      <c r="U53">
        <v>18748.234</v>
      </c>
      <c r="V53">
        <v>-979.723</v>
      </c>
      <c r="W53">
        <v>49.985</v>
      </c>
      <c r="X53">
        <v>16966.3</v>
      </c>
      <c r="Y53">
        <v>649.152</v>
      </c>
      <c r="Z53">
        <v>1163.1</v>
      </c>
      <c r="AA53" t="s">
        <v>58</v>
      </c>
      <c r="AB53">
        <v>-5018.071</v>
      </c>
      <c r="AC53">
        <v>0</v>
      </c>
      <c r="AD53">
        <v>200</v>
      </c>
      <c r="AE53">
        <v>200</v>
      </c>
      <c r="AF53">
        <v>0</v>
      </c>
      <c r="AG53">
        <v>200</v>
      </c>
      <c r="AH53">
        <v>200</v>
      </c>
      <c r="AI53">
        <v>8025</v>
      </c>
      <c r="AJ53">
        <v>22068.6</v>
      </c>
      <c r="AK53">
        <v>30093.6</v>
      </c>
      <c r="AL53">
        <v>24510.1</v>
      </c>
      <c r="AM53">
        <v>8285.84</v>
      </c>
      <c r="AN53">
        <v>16224.26</v>
      </c>
      <c r="AO53">
        <v>16.35</v>
      </c>
      <c r="AP53">
        <v>16.6</v>
      </c>
      <c r="AS53">
        <v>0</v>
      </c>
      <c r="AT53" s="7">
        <v>0</v>
      </c>
      <c r="AU53">
        <v>200</v>
      </c>
      <c r="AV53">
        <v>200</v>
      </c>
      <c r="AW53">
        <v>301</v>
      </c>
      <c r="AX53" s="7">
        <v>301</v>
      </c>
      <c r="AY53">
        <v>200</v>
      </c>
      <c r="AZ53">
        <v>200</v>
      </c>
      <c r="BC53" s="9">
        <f t="shared" si="0"/>
        <v>200</v>
      </c>
      <c r="BD53" s="9">
        <f t="shared" ref="BD53:BF53" si="114">AF53</f>
        <v>0</v>
      </c>
      <c r="BE53" s="9">
        <f t="shared" si="114"/>
        <v>200</v>
      </c>
      <c r="BF53" s="9">
        <f t="shared" si="114"/>
        <v>200</v>
      </c>
      <c r="BG53">
        <f t="shared" si="5"/>
        <v>0</v>
      </c>
      <c r="BH53" s="14">
        <f t="shared" si="6"/>
        <v>1</v>
      </c>
      <c r="BI53">
        <f t="shared" si="7"/>
        <v>1</v>
      </c>
      <c r="BJ53">
        <f t="shared" si="8"/>
        <v>200</v>
      </c>
      <c r="BK53" s="9">
        <f t="shared" si="2"/>
        <v>200</v>
      </c>
      <c r="BL53" s="9">
        <f t="shared" ref="BL53:BN53" si="115">AC53</f>
        <v>0</v>
      </c>
      <c r="BM53" s="9">
        <f t="shared" si="115"/>
        <v>200</v>
      </c>
      <c r="BN53" s="9">
        <f t="shared" si="115"/>
        <v>200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200</v>
      </c>
    </row>
    <row r="54" spans="1:70">
      <c r="A54">
        <v>22711.31</v>
      </c>
      <c r="B54">
        <v>-8218</v>
      </c>
      <c r="C54">
        <v>15691.34</v>
      </c>
      <c r="D54">
        <v>16197.21</v>
      </c>
      <c r="E54">
        <v>22.15</v>
      </c>
      <c r="F54">
        <v>6749</v>
      </c>
      <c r="G54">
        <v>195.89</v>
      </c>
      <c r="H54">
        <v>195.02</v>
      </c>
      <c r="I54">
        <v>265.14</v>
      </c>
      <c r="J54">
        <v>198.16</v>
      </c>
      <c r="K54">
        <v>322.73</v>
      </c>
      <c r="L54">
        <v>324.59</v>
      </c>
      <c r="M54">
        <v>601.46</v>
      </c>
      <c r="N54">
        <v>0</v>
      </c>
      <c r="O54">
        <v>0</v>
      </c>
      <c r="P54">
        <v>301.9</v>
      </c>
      <c r="Q54">
        <v>23117.47</v>
      </c>
      <c r="R54">
        <v>7998.16</v>
      </c>
      <c r="S54">
        <v>7336.454</v>
      </c>
      <c r="T54">
        <v>11176.506</v>
      </c>
      <c r="U54">
        <v>18512.96</v>
      </c>
      <c r="V54">
        <v>-975.409</v>
      </c>
      <c r="W54">
        <v>49.983</v>
      </c>
      <c r="X54">
        <v>16899.23</v>
      </c>
      <c r="Y54">
        <v>558.938</v>
      </c>
      <c r="Z54">
        <v>1173.17</v>
      </c>
      <c r="AA54" t="s">
        <v>58</v>
      </c>
      <c r="AB54">
        <v>-5054.351</v>
      </c>
      <c r="AC54">
        <v>0</v>
      </c>
      <c r="AD54">
        <v>244.44</v>
      </c>
      <c r="AE54">
        <v>244.44</v>
      </c>
      <c r="AF54">
        <v>0</v>
      </c>
      <c r="AG54">
        <v>244.44</v>
      </c>
      <c r="AH54">
        <v>244.44</v>
      </c>
      <c r="AI54">
        <v>8228</v>
      </c>
      <c r="AJ54">
        <v>21723.1</v>
      </c>
      <c r="AK54">
        <v>29951.1</v>
      </c>
      <c r="AL54">
        <v>24583.87</v>
      </c>
      <c r="AM54">
        <v>8587.41</v>
      </c>
      <c r="AN54">
        <v>15996.46</v>
      </c>
      <c r="AO54">
        <v>22.15</v>
      </c>
      <c r="AP54">
        <v>22.72</v>
      </c>
      <c r="AS54">
        <v>0</v>
      </c>
      <c r="AT54" s="7">
        <v>0</v>
      </c>
      <c r="AU54">
        <v>244.44</v>
      </c>
      <c r="AV54">
        <v>244.44</v>
      </c>
      <c r="AW54">
        <v>301</v>
      </c>
      <c r="AX54" s="7">
        <v>301</v>
      </c>
      <c r="AY54">
        <v>244.44</v>
      </c>
      <c r="AZ54">
        <v>244.44</v>
      </c>
      <c r="BC54" s="10">
        <f t="shared" si="0"/>
        <v>244.44</v>
      </c>
      <c r="BD54" s="10">
        <f t="shared" ref="BD54:BF54" si="116">AF54</f>
        <v>0</v>
      </c>
      <c r="BE54" s="10">
        <f t="shared" si="116"/>
        <v>244.44</v>
      </c>
      <c r="BF54" s="10">
        <f t="shared" si="116"/>
        <v>244.44</v>
      </c>
      <c r="BG54" s="1">
        <f t="shared" si="5"/>
        <v>0</v>
      </c>
      <c r="BH54" s="1">
        <f t="shared" si="6"/>
        <v>1</v>
      </c>
      <c r="BI54">
        <f t="shared" si="7"/>
        <v>1</v>
      </c>
      <c r="BJ54" s="1">
        <f t="shared" si="8"/>
        <v>244.44</v>
      </c>
      <c r="BK54" s="10">
        <f t="shared" si="2"/>
        <v>244.44</v>
      </c>
      <c r="BL54" s="10">
        <f t="shared" ref="BL54:BN54" si="117">AC54</f>
        <v>0</v>
      </c>
      <c r="BM54" s="10">
        <f t="shared" si="117"/>
        <v>244.44</v>
      </c>
      <c r="BN54" s="10">
        <f t="shared" si="117"/>
        <v>244.44</v>
      </c>
      <c r="BO54" s="1">
        <f t="shared" si="10"/>
        <v>0</v>
      </c>
      <c r="BP54" s="1">
        <f t="shared" si="11"/>
        <v>1</v>
      </c>
      <c r="BQ54">
        <f t="shared" si="12"/>
        <v>1</v>
      </c>
      <c r="BR54" s="1">
        <f t="shared" si="13"/>
        <v>244.44</v>
      </c>
    </row>
    <row r="55" spans="1:70">
      <c r="A55">
        <v>22703.01</v>
      </c>
      <c r="B55">
        <v>-8240</v>
      </c>
      <c r="C55">
        <v>15714.35</v>
      </c>
      <c r="D55">
        <v>16195.04</v>
      </c>
      <c r="E55">
        <v>22.13</v>
      </c>
      <c r="F55">
        <v>6771</v>
      </c>
      <c r="G55">
        <v>195.89</v>
      </c>
      <c r="H55">
        <v>195.02</v>
      </c>
      <c r="I55">
        <v>264.56</v>
      </c>
      <c r="J55">
        <v>207.53</v>
      </c>
      <c r="K55">
        <v>289.01</v>
      </c>
      <c r="L55">
        <v>290.17</v>
      </c>
      <c r="M55">
        <v>676.69</v>
      </c>
      <c r="N55">
        <v>0</v>
      </c>
      <c r="O55">
        <v>0</v>
      </c>
      <c r="P55">
        <v>301.6</v>
      </c>
      <c r="Q55">
        <v>22960.39</v>
      </c>
      <c r="R55">
        <v>8373.816</v>
      </c>
      <c r="S55">
        <v>7944.861</v>
      </c>
      <c r="T55">
        <v>10532.134</v>
      </c>
      <c r="U55">
        <v>18476.994</v>
      </c>
      <c r="V55">
        <v>-976.955</v>
      </c>
      <c r="W55">
        <v>50.011</v>
      </c>
      <c r="X55">
        <v>16655.5</v>
      </c>
      <c r="Y55">
        <v>818.053</v>
      </c>
      <c r="Z55">
        <v>1179.29</v>
      </c>
      <c r="AA55" t="s">
        <v>58</v>
      </c>
      <c r="AB55">
        <v>-5075.502</v>
      </c>
      <c r="AC55">
        <v>0</v>
      </c>
      <c r="AD55">
        <v>244.44</v>
      </c>
      <c r="AE55">
        <v>244.44</v>
      </c>
      <c r="AF55">
        <v>0</v>
      </c>
      <c r="AG55">
        <v>244.44</v>
      </c>
      <c r="AH55">
        <v>244.44</v>
      </c>
      <c r="AI55">
        <v>8250</v>
      </c>
      <c r="AJ55">
        <v>21627.9</v>
      </c>
      <c r="AK55">
        <v>29877.9</v>
      </c>
      <c r="AL55">
        <v>24553.36</v>
      </c>
      <c r="AM55">
        <v>8876.75</v>
      </c>
      <c r="AN55">
        <v>15676.61</v>
      </c>
      <c r="AO55">
        <v>22.13</v>
      </c>
      <c r="AP55">
        <v>22.86</v>
      </c>
      <c r="AS55">
        <v>0</v>
      </c>
      <c r="AT55" s="7">
        <v>0</v>
      </c>
      <c r="AU55">
        <v>244.44</v>
      </c>
      <c r="AV55">
        <v>244.44</v>
      </c>
      <c r="AW55">
        <v>301</v>
      </c>
      <c r="AX55" s="7">
        <v>301</v>
      </c>
      <c r="AY55">
        <v>244.44</v>
      </c>
      <c r="AZ55">
        <v>244.44</v>
      </c>
      <c r="BC55" s="9">
        <f t="shared" si="0"/>
        <v>244.44</v>
      </c>
      <c r="BD55" s="9">
        <f t="shared" ref="BD55:BF55" si="118">AF55</f>
        <v>0</v>
      </c>
      <c r="BE55" s="9">
        <f t="shared" si="118"/>
        <v>244.44</v>
      </c>
      <c r="BF55" s="9">
        <f t="shared" si="118"/>
        <v>244.44</v>
      </c>
      <c r="BG55">
        <f t="shared" si="5"/>
        <v>0</v>
      </c>
      <c r="BH55" s="14">
        <f t="shared" si="6"/>
        <v>1</v>
      </c>
      <c r="BI55">
        <f t="shared" si="7"/>
        <v>1</v>
      </c>
      <c r="BJ55">
        <f t="shared" si="8"/>
        <v>244.44</v>
      </c>
      <c r="BK55" s="9">
        <f t="shared" si="2"/>
        <v>244.44</v>
      </c>
      <c r="BL55" s="9">
        <f t="shared" ref="BL55:BN55" si="119">AC55</f>
        <v>0</v>
      </c>
      <c r="BM55" s="9">
        <f t="shared" si="119"/>
        <v>244.44</v>
      </c>
      <c r="BN55" s="9">
        <f t="shared" si="119"/>
        <v>244.44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244.44</v>
      </c>
    </row>
    <row r="56" spans="1:70">
      <c r="A56">
        <v>22979.73</v>
      </c>
      <c r="B56">
        <v>-8265</v>
      </c>
      <c r="C56">
        <v>15743.22</v>
      </c>
      <c r="D56">
        <v>16408.04</v>
      </c>
      <c r="E56">
        <v>22.39</v>
      </c>
      <c r="F56">
        <v>6796</v>
      </c>
      <c r="G56">
        <v>194.17</v>
      </c>
      <c r="H56">
        <v>195.02</v>
      </c>
      <c r="I56">
        <v>264.7</v>
      </c>
      <c r="J56">
        <v>203.5</v>
      </c>
      <c r="K56">
        <v>295.29</v>
      </c>
      <c r="L56">
        <v>296.45</v>
      </c>
      <c r="M56">
        <v>751.92</v>
      </c>
      <c r="N56">
        <v>0</v>
      </c>
      <c r="O56">
        <v>0</v>
      </c>
      <c r="P56">
        <v>298.6</v>
      </c>
      <c r="Q56">
        <v>23135.29</v>
      </c>
      <c r="R56">
        <v>8418.467</v>
      </c>
      <c r="S56">
        <v>8457.826</v>
      </c>
      <c r="T56">
        <v>10308.305</v>
      </c>
      <c r="U56">
        <v>18766.131</v>
      </c>
      <c r="V56">
        <v>-970.835</v>
      </c>
      <c r="W56">
        <v>50.033</v>
      </c>
      <c r="X56">
        <v>16835.75</v>
      </c>
      <c r="Y56">
        <v>574.16</v>
      </c>
      <c r="Z56">
        <v>1186.95</v>
      </c>
      <c r="AA56" t="s">
        <v>58</v>
      </c>
      <c r="AB56">
        <v>-5017.791</v>
      </c>
      <c r="AC56">
        <v>0</v>
      </c>
      <c r="AD56">
        <v>244.44</v>
      </c>
      <c r="AE56">
        <v>244.44</v>
      </c>
      <c r="AF56">
        <v>0</v>
      </c>
      <c r="AG56">
        <v>244.44</v>
      </c>
      <c r="AH56">
        <v>244.44</v>
      </c>
      <c r="AI56">
        <v>8275</v>
      </c>
      <c r="AJ56">
        <v>21582.4</v>
      </c>
      <c r="AK56">
        <v>29857.4</v>
      </c>
      <c r="AL56">
        <v>24450.84</v>
      </c>
      <c r="AM56">
        <v>9149.08</v>
      </c>
      <c r="AN56">
        <v>15301.76</v>
      </c>
      <c r="AO56">
        <v>22.39</v>
      </c>
      <c r="AP56">
        <v>22.97</v>
      </c>
      <c r="AS56">
        <v>0</v>
      </c>
      <c r="AT56" s="7">
        <v>0</v>
      </c>
      <c r="AU56">
        <v>244.44</v>
      </c>
      <c r="AV56">
        <v>244.44</v>
      </c>
      <c r="AW56">
        <v>301</v>
      </c>
      <c r="AX56" s="7">
        <v>301</v>
      </c>
      <c r="AY56">
        <v>244.44</v>
      </c>
      <c r="AZ56">
        <v>244.44</v>
      </c>
      <c r="BC56" s="9">
        <f t="shared" si="0"/>
        <v>244.44</v>
      </c>
      <c r="BD56" s="9">
        <f t="shared" ref="BD56:BF56" si="120">AF56</f>
        <v>0</v>
      </c>
      <c r="BE56" s="9">
        <f t="shared" si="120"/>
        <v>244.44</v>
      </c>
      <c r="BF56" s="9">
        <f t="shared" si="120"/>
        <v>244.44</v>
      </c>
      <c r="BG56">
        <f t="shared" si="5"/>
        <v>0</v>
      </c>
      <c r="BH56" s="14">
        <f t="shared" si="6"/>
        <v>1</v>
      </c>
      <c r="BI56">
        <f t="shared" si="7"/>
        <v>1</v>
      </c>
      <c r="BJ56">
        <f t="shared" si="8"/>
        <v>244.44</v>
      </c>
      <c r="BK56" s="9">
        <f t="shared" si="2"/>
        <v>244.44</v>
      </c>
      <c r="BL56" s="9">
        <f t="shared" ref="BL56:BN56" si="121">AC56</f>
        <v>0</v>
      </c>
      <c r="BM56" s="9">
        <f t="shared" si="121"/>
        <v>244.44</v>
      </c>
      <c r="BN56" s="9">
        <f t="shared" si="121"/>
        <v>244.44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244.44</v>
      </c>
    </row>
    <row r="57" spans="1:70">
      <c r="A57">
        <v>23194.4</v>
      </c>
      <c r="B57">
        <v>-8290</v>
      </c>
      <c r="C57">
        <v>15771.46</v>
      </c>
      <c r="D57">
        <v>16617.45</v>
      </c>
      <c r="E57">
        <v>22.47</v>
      </c>
      <c r="F57">
        <v>6821</v>
      </c>
      <c r="G57">
        <v>194.17</v>
      </c>
      <c r="H57">
        <v>196.74</v>
      </c>
      <c r="I57">
        <v>265.17</v>
      </c>
      <c r="J57">
        <v>200.48</v>
      </c>
      <c r="K57">
        <v>306.45</v>
      </c>
      <c r="L57">
        <v>309.01</v>
      </c>
      <c r="M57">
        <v>774.54</v>
      </c>
      <c r="N57">
        <v>0</v>
      </c>
      <c r="O57">
        <v>0</v>
      </c>
      <c r="P57">
        <v>301.5</v>
      </c>
      <c r="Q57">
        <v>23563.24</v>
      </c>
      <c r="R57">
        <v>8188.958</v>
      </c>
      <c r="S57">
        <v>8287.033</v>
      </c>
      <c r="T57">
        <v>9982.184</v>
      </c>
      <c r="U57">
        <v>18269.217</v>
      </c>
      <c r="V57">
        <v>-962.91</v>
      </c>
      <c r="W57">
        <v>49.999</v>
      </c>
      <c r="X57">
        <v>16524.51</v>
      </c>
      <c r="Y57">
        <v>931.914</v>
      </c>
      <c r="Z57">
        <v>1185.38</v>
      </c>
      <c r="AA57" t="s">
        <v>58</v>
      </c>
      <c r="AB57">
        <v>-4992.858</v>
      </c>
      <c r="AC57">
        <v>0</v>
      </c>
      <c r="AD57">
        <v>244.44</v>
      </c>
      <c r="AE57">
        <v>244.44</v>
      </c>
      <c r="AF57">
        <v>0</v>
      </c>
      <c r="AG57">
        <v>244.44</v>
      </c>
      <c r="AH57">
        <v>244.44</v>
      </c>
      <c r="AI57">
        <v>8300</v>
      </c>
      <c r="AJ57">
        <v>21578.2</v>
      </c>
      <c r="AK57">
        <v>29878.2</v>
      </c>
      <c r="AL57">
        <v>24374.49</v>
      </c>
      <c r="AM57">
        <v>9410.37</v>
      </c>
      <c r="AN57">
        <v>14964.12</v>
      </c>
      <c r="AO57">
        <v>22.47</v>
      </c>
      <c r="AP57">
        <v>23.17</v>
      </c>
      <c r="AS57">
        <v>0</v>
      </c>
      <c r="AT57" s="7">
        <v>0</v>
      </c>
      <c r="AU57">
        <v>244.44</v>
      </c>
      <c r="AV57">
        <v>244.44</v>
      </c>
      <c r="AW57">
        <v>301</v>
      </c>
      <c r="AX57" s="7">
        <v>301</v>
      </c>
      <c r="AY57">
        <v>244.44</v>
      </c>
      <c r="AZ57">
        <v>244.44</v>
      </c>
      <c r="BC57" s="9">
        <f t="shared" si="0"/>
        <v>244.44</v>
      </c>
      <c r="BD57" s="9">
        <f t="shared" ref="BD57:BF57" si="122">AF57</f>
        <v>0</v>
      </c>
      <c r="BE57" s="9">
        <f t="shared" si="122"/>
        <v>244.44</v>
      </c>
      <c r="BF57" s="9">
        <f t="shared" si="122"/>
        <v>244.44</v>
      </c>
      <c r="BG57">
        <f t="shared" si="5"/>
        <v>0</v>
      </c>
      <c r="BH57" s="14">
        <f t="shared" si="6"/>
        <v>1</v>
      </c>
      <c r="BI57">
        <f t="shared" si="7"/>
        <v>1</v>
      </c>
      <c r="BJ57">
        <f t="shared" si="8"/>
        <v>244.44</v>
      </c>
      <c r="BK57" s="9">
        <f t="shared" si="2"/>
        <v>244.44</v>
      </c>
      <c r="BL57" s="9">
        <f t="shared" ref="BL57:BN57" si="123">AC57</f>
        <v>0</v>
      </c>
      <c r="BM57" s="9">
        <f t="shared" si="123"/>
        <v>244.44</v>
      </c>
      <c r="BN57" s="9">
        <f t="shared" si="123"/>
        <v>244.44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244.44</v>
      </c>
    </row>
    <row r="58" spans="1:70">
      <c r="A58">
        <v>23486.06</v>
      </c>
      <c r="B58">
        <v>-8323</v>
      </c>
      <c r="C58">
        <v>15851.72</v>
      </c>
      <c r="D58">
        <v>16471.09</v>
      </c>
      <c r="E58">
        <v>22.84</v>
      </c>
      <c r="F58">
        <v>6894</v>
      </c>
      <c r="G58">
        <v>194.17</v>
      </c>
      <c r="H58">
        <v>195.02</v>
      </c>
      <c r="I58">
        <v>265.34</v>
      </c>
      <c r="J58">
        <v>200.64</v>
      </c>
      <c r="K58">
        <v>336.69</v>
      </c>
      <c r="L58">
        <v>339.01</v>
      </c>
      <c r="M58">
        <v>789.34</v>
      </c>
      <c r="N58">
        <v>0</v>
      </c>
      <c r="O58">
        <v>0</v>
      </c>
      <c r="P58">
        <v>301.2</v>
      </c>
      <c r="Q58">
        <v>23750.05</v>
      </c>
      <c r="R58">
        <v>8277.64</v>
      </c>
      <c r="S58">
        <v>8823.809</v>
      </c>
      <c r="T58">
        <v>9609.008</v>
      </c>
      <c r="U58">
        <v>18432.818</v>
      </c>
      <c r="V58">
        <v>-958.927</v>
      </c>
      <c r="W58">
        <v>49.994</v>
      </c>
      <c r="X58">
        <v>16420.43</v>
      </c>
      <c r="Y58">
        <v>990.014</v>
      </c>
      <c r="Z58">
        <v>1191.47</v>
      </c>
      <c r="AA58" t="s">
        <v>58</v>
      </c>
      <c r="AB58">
        <v>-4995.939</v>
      </c>
      <c r="AC58">
        <v>0</v>
      </c>
      <c r="AD58">
        <v>244.45</v>
      </c>
      <c r="AE58">
        <v>244.45</v>
      </c>
      <c r="AF58">
        <v>0</v>
      </c>
      <c r="AG58">
        <v>244.44</v>
      </c>
      <c r="AH58">
        <v>244.44</v>
      </c>
      <c r="AI58">
        <v>8333</v>
      </c>
      <c r="AJ58">
        <v>21617.5</v>
      </c>
      <c r="AK58">
        <v>29950.5</v>
      </c>
      <c r="AL58">
        <v>24195.08</v>
      </c>
      <c r="AM58">
        <v>9742.79</v>
      </c>
      <c r="AN58">
        <v>14452.29</v>
      </c>
      <c r="AO58">
        <v>22.84</v>
      </c>
      <c r="AP58">
        <v>23.53</v>
      </c>
      <c r="AS58">
        <v>0</v>
      </c>
      <c r="AT58" s="7">
        <v>0</v>
      </c>
      <c r="AU58">
        <v>244.44</v>
      </c>
      <c r="AV58">
        <v>244.44</v>
      </c>
      <c r="AW58">
        <v>301</v>
      </c>
      <c r="AX58" s="7">
        <v>301</v>
      </c>
      <c r="AY58">
        <v>244.44</v>
      </c>
      <c r="AZ58">
        <v>244.44</v>
      </c>
      <c r="BC58" s="9">
        <f t="shared" si="0"/>
        <v>244.44</v>
      </c>
      <c r="BD58" s="9">
        <f t="shared" ref="BD58:BF58" si="124">AF58</f>
        <v>0</v>
      </c>
      <c r="BE58" s="9">
        <f t="shared" si="124"/>
        <v>244.44</v>
      </c>
      <c r="BF58" s="9">
        <f t="shared" si="124"/>
        <v>244.44</v>
      </c>
      <c r="BG58">
        <f t="shared" si="5"/>
        <v>0</v>
      </c>
      <c r="BH58" s="14">
        <f t="shared" si="6"/>
        <v>1</v>
      </c>
      <c r="BI58">
        <f t="shared" si="7"/>
        <v>1</v>
      </c>
      <c r="BJ58">
        <f t="shared" si="8"/>
        <v>244.44</v>
      </c>
      <c r="BK58" s="9">
        <f t="shared" si="2"/>
        <v>244.44</v>
      </c>
      <c r="BL58" s="9">
        <f t="shared" ref="BL58:BN58" si="125">AC58</f>
        <v>0</v>
      </c>
      <c r="BM58" s="9">
        <f t="shared" si="125"/>
        <v>244.45</v>
      </c>
      <c r="BN58" s="9">
        <f t="shared" si="125"/>
        <v>244.45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244.45</v>
      </c>
    </row>
    <row r="59" spans="1:70">
      <c r="A59">
        <v>23971.1</v>
      </c>
      <c r="B59">
        <v>-8279</v>
      </c>
      <c r="C59">
        <v>15902.43</v>
      </c>
      <c r="D59">
        <v>16839.42</v>
      </c>
      <c r="E59">
        <v>23.45</v>
      </c>
      <c r="F59">
        <v>6940</v>
      </c>
      <c r="G59">
        <v>193.33</v>
      </c>
      <c r="H59">
        <v>197.58</v>
      </c>
      <c r="I59">
        <v>264.21</v>
      </c>
      <c r="J59">
        <v>200.66</v>
      </c>
      <c r="K59">
        <v>347.85</v>
      </c>
      <c r="L59">
        <v>349.95</v>
      </c>
      <c r="M59">
        <v>799.2</v>
      </c>
      <c r="N59">
        <v>0</v>
      </c>
      <c r="O59">
        <v>0</v>
      </c>
      <c r="P59">
        <v>319.2</v>
      </c>
      <c r="Q59">
        <v>23993.84</v>
      </c>
      <c r="R59">
        <v>8550.691</v>
      </c>
      <c r="S59">
        <v>9933.012</v>
      </c>
      <c r="T59">
        <v>9690.805</v>
      </c>
      <c r="U59">
        <v>19623.817</v>
      </c>
      <c r="V59">
        <v>-957.339</v>
      </c>
      <c r="W59">
        <v>50.035</v>
      </c>
      <c r="X59">
        <v>16681.52</v>
      </c>
      <c r="Y59">
        <v>796.795</v>
      </c>
      <c r="Z59">
        <v>1203.13</v>
      </c>
      <c r="AA59" t="s">
        <v>58</v>
      </c>
      <c r="AB59">
        <v>-4993.138</v>
      </c>
      <c r="AC59">
        <v>0</v>
      </c>
      <c r="AD59">
        <v>247.06</v>
      </c>
      <c r="AE59">
        <v>247.06</v>
      </c>
      <c r="AF59">
        <v>0</v>
      </c>
      <c r="AG59">
        <v>247.06</v>
      </c>
      <c r="AH59">
        <v>247.06</v>
      </c>
      <c r="AI59">
        <v>8287</v>
      </c>
      <c r="AJ59">
        <v>21929</v>
      </c>
      <c r="AK59">
        <v>30216</v>
      </c>
      <c r="AL59">
        <v>23885.52</v>
      </c>
      <c r="AM59">
        <v>9939.26</v>
      </c>
      <c r="AN59">
        <v>13946.26</v>
      </c>
      <c r="AO59">
        <v>23.45</v>
      </c>
      <c r="AP59">
        <v>24.08</v>
      </c>
      <c r="AS59">
        <v>0</v>
      </c>
      <c r="AT59" s="7">
        <v>0</v>
      </c>
      <c r="AU59">
        <v>247.06</v>
      </c>
      <c r="AV59">
        <v>247.06</v>
      </c>
      <c r="AW59">
        <v>323.53</v>
      </c>
      <c r="AX59" s="7">
        <v>323.52</v>
      </c>
      <c r="AY59">
        <v>247.06</v>
      </c>
      <c r="AZ59">
        <v>247.06</v>
      </c>
      <c r="BC59" s="9">
        <f t="shared" si="0"/>
        <v>247.06</v>
      </c>
      <c r="BD59" s="9">
        <f t="shared" ref="BD59:BF59" si="126">AF59</f>
        <v>0</v>
      </c>
      <c r="BE59" s="9">
        <f t="shared" si="126"/>
        <v>247.06</v>
      </c>
      <c r="BF59" s="9">
        <f t="shared" si="126"/>
        <v>247.06</v>
      </c>
      <c r="BG59">
        <f t="shared" si="5"/>
        <v>0</v>
      </c>
      <c r="BH59" s="14">
        <f t="shared" si="6"/>
        <v>1</v>
      </c>
      <c r="BI59">
        <f t="shared" si="7"/>
        <v>1</v>
      </c>
      <c r="BJ59">
        <f t="shared" si="8"/>
        <v>247.06</v>
      </c>
      <c r="BK59" s="9">
        <f t="shared" si="2"/>
        <v>247.06</v>
      </c>
      <c r="BL59" s="9">
        <f t="shared" ref="BL59:BN59" si="127">AC59</f>
        <v>0</v>
      </c>
      <c r="BM59" s="9">
        <f t="shared" si="127"/>
        <v>247.06</v>
      </c>
      <c r="BN59" s="9">
        <f t="shared" si="127"/>
        <v>247.06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247.06</v>
      </c>
    </row>
    <row r="60" spans="1:70">
      <c r="A60">
        <v>24524.38</v>
      </c>
      <c r="B60">
        <v>-8238</v>
      </c>
      <c r="C60">
        <v>15958.45</v>
      </c>
      <c r="D60">
        <v>17287.29</v>
      </c>
      <c r="E60">
        <v>24.68</v>
      </c>
      <c r="F60">
        <v>6989</v>
      </c>
      <c r="G60">
        <v>194.17</v>
      </c>
      <c r="H60">
        <v>194.17</v>
      </c>
      <c r="I60">
        <v>264.02</v>
      </c>
      <c r="J60">
        <v>200.79</v>
      </c>
      <c r="K60">
        <v>359.95</v>
      </c>
      <c r="L60">
        <v>360.65</v>
      </c>
      <c r="M60">
        <v>821.4</v>
      </c>
      <c r="N60">
        <v>0</v>
      </c>
      <c r="O60">
        <v>0</v>
      </c>
      <c r="P60">
        <v>325.7</v>
      </c>
      <c r="Q60">
        <v>24404.37</v>
      </c>
      <c r="R60">
        <v>8109.126</v>
      </c>
      <c r="S60">
        <v>10104.155</v>
      </c>
      <c r="T60">
        <v>9040.123</v>
      </c>
      <c r="U60">
        <v>19144.277</v>
      </c>
      <c r="V60">
        <v>-952.364</v>
      </c>
      <c r="W60">
        <v>50.032</v>
      </c>
      <c r="X60">
        <v>16486.66</v>
      </c>
      <c r="Y60">
        <v>906.793</v>
      </c>
      <c r="Z60">
        <v>1207.62</v>
      </c>
      <c r="AA60" t="s">
        <v>58</v>
      </c>
      <c r="AB60">
        <v>-4993.838</v>
      </c>
      <c r="AC60">
        <v>0</v>
      </c>
      <c r="AD60">
        <v>255.56</v>
      </c>
      <c r="AE60">
        <v>255.56</v>
      </c>
      <c r="AF60">
        <v>0</v>
      </c>
      <c r="AG60">
        <v>255.56</v>
      </c>
      <c r="AH60">
        <v>255.56</v>
      </c>
      <c r="AI60">
        <v>8244</v>
      </c>
      <c r="AJ60">
        <v>22131.2</v>
      </c>
      <c r="AK60">
        <v>30375.2</v>
      </c>
      <c r="AL60">
        <v>23401.35</v>
      </c>
      <c r="AM60">
        <v>10127.81</v>
      </c>
      <c r="AN60">
        <v>13273.54</v>
      </c>
      <c r="AO60">
        <v>24.68</v>
      </c>
      <c r="AP60">
        <v>25.26</v>
      </c>
      <c r="AS60">
        <v>0</v>
      </c>
      <c r="AT60" s="7">
        <v>0</v>
      </c>
      <c r="AU60">
        <v>255.56</v>
      </c>
      <c r="AV60">
        <v>255.56</v>
      </c>
      <c r="AW60">
        <v>330</v>
      </c>
      <c r="AX60" s="7">
        <v>330</v>
      </c>
      <c r="AY60">
        <v>255.56</v>
      </c>
      <c r="AZ60">
        <v>255.56</v>
      </c>
      <c r="BC60" s="10">
        <f t="shared" si="0"/>
        <v>255.56</v>
      </c>
      <c r="BD60" s="10">
        <f t="shared" ref="BD60:BF60" si="128">AF60</f>
        <v>0</v>
      </c>
      <c r="BE60" s="10">
        <f t="shared" si="128"/>
        <v>255.56</v>
      </c>
      <c r="BF60" s="10">
        <f t="shared" si="128"/>
        <v>255.56</v>
      </c>
      <c r="BG60" s="1">
        <f t="shared" si="5"/>
        <v>0</v>
      </c>
      <c r="BH60" s="1">
        <f t="shared" si="6"/>
        <v>1</v>
      </c>
      <c r="BI60">
        <f t="shared" si="7"/>
        <v>1</v>
      </c>
      <c r="BJ60" s="1">
        <f t="shared" si="8"/>
        <v>255.56</v>
      </c>
      <c r="BK60" s="10">
        <f t="shared" si="2"/>
        <v>255.56</v>
      </c>
      <c r="BL60" s="10">
        <f t="shared" ref="BL60:BN60" si="129">AC60</f>
        <v>0</v>
      </c>
      <c r="BM60" s="10">
        <f t="shared" si="129"/>
        <v>255.56</v>
      </c>
      <c r="BN60" s="10">
        <f t="shared" si="129"/>
        <v>255.56</v>
      </c>
      <c r="BO60" s="1">
        <f t="shared" si="10"/>
        <v>0</v>
      </c>
      <c r="BP60" s="1">
        <f t="shared" si="11"/>
        <v>1</v>
      </c>
      <c r="BQ60">
        <f t="shared" si="12"/>
        <v>1</v>
      </c>
      <c r="BR60" s="1">
        <f t="shared" si="13"/>
        <v>255.56</v>
      </c>
    </row>
    <row r="61" spans="1:70">
      <c r="A61">
        <v>24686.98</v>
      </c>
      <c r="B61">
        <v>-8196</v>
      </c>
      <c r="C61">
        <v>15971.16</v>
      </c>
      <c r="D61">
        <v>17371.4</v>
      </c>
      <c r="E61">
        <v>24.81</v>
      </c>
      <c r="F61">
        <v>6999</v>
      </c>
      <c r="G61">
        <v>193.33</v>
      </c>
      <c r="H61">
        <v>195.02</v>
      </c>
      <c r="I61">
        <v>263.9</v>
      </c>
      <c r="J61">
        <v>200.5</v>
      </c>
      <c r="K61">
        <v>362.27</v>
      </c>
      <c r="L61">
        <v>364.83</v>
      </c>
      <c r="M61">
        <v>830.86</v>
      </c>
      <c r="N61">
        <v>0</v>
      </c>
      <c r="O61">
        <v>0</v>
      </c>
      <c r="P61">
        <v>327.1</v>
      </c>
      <c r="Q61">
        <v>24728.88</v>
      </c>
      <c r="R61">
        <v>8415.619</v>
      </c>
      <c r="S61">
        <v>10081.589</v>
      </c>
      <c r="T61">
        <v>9688.81</v>
      </c>
      <c r="U61">
        <v>19770.4</v>
      </c>
      <c r="V61">
        <v>-946.955</v>
      </c>
      <c r="W61">
        <v>50.032</v>
      </c>
      <c r="X61">
        <v>16438.15</v>
      </c>
      <c r="Y61">
        <v>916.268</v>
      </c>
      <c r="Z61">
        <v>1230.65</v>
      </c>
      <c r="AA61" t="s">
        <v>58</v>
      </c>
      <c r="AB61">
        <v>-4971.566</v>
      </c>
      <c r="AC61">
        <v>0</v>
      </c>
      <c r="AD61">
        <v>255.56</v>
      </c>
      <c r="AE61">
        <v>255.56</v>
      </c>
      <c r="AF61">
        <v>0</v>
      </c>
      <c r="AG61">
        <v>255.56</v>
      </c>
      <c r="AH61">
        <v>255.56</v>
      </c>
      <c r="AI61">
        <v>8201</v>
      </c>
      <c r="AJ61">
        <v>22457.9</v>
      </c>
      <c r="AK61">
        <v>30658.9</v>
      </c>
      <c r="AL61">
        <v>22892.24</v>
      </c>
      <c r="AM61">
        <v>10357.35</v>
      </c>
      <c r="AN61">
        <v>12534.89</v>
      </c>
      <c r="AO61">
        <v>24.81</v>
      </c>
      <c r="AP61">
        <v>25.04</v>
      </c>
      <c r="AS61">
        <v>0</v>
      </c>
      <c r="AT61" s="7">
        <v>0</v>
      </c>
      <c r="AU61">
        <v>255.56</v>
      </c>
      <c r="AV61">
        <v>255.56</v>
      </c>
      <c r="AW61">
        <v>330</v>
      </c>
      <c r="AX61" s="7">
        <v>330</v>
      </c>
      <c r="AY61">
        <v>255.56</v>
      </c>
      <c r="AZ61">
        <v>255.56</v>
      </c>
      <c r="BC61" s="9">
        <f t="shared" si="0"/>
        <v>255.56</v>
      </c>
      <c r="BD61" s="9">
        <f t="shared" ref="BD61:BF61" si="130">AF61</f>
        <v>0</v>
      </c>
      <c r="BE61" s="9">
        <f t="shared" si="130"/>
        <v>255.56</v>
      </c>
      <c r="BF61" s="9">
        <f t="shared" si="130"/>
        <v>255.56</v>
      </c>
      <c r="BG61">
        <f t="shared" si="5"/>
        <v>0</v>
      </c>
      <c r="BH61" s="14">
        <f t="shared" si="6"/>
        <v>1</v>
      </c>
      <c r="BI61">
        <f t="shared" si="7"/>
        <v>1</v>
      </c>
      <c r="BJ61">
        <f t="shared" si="8"/>
        <v>255.56</v>
      </c>
      <c r="BK61" s="9">
        <f t="shared" si="2"/>
        <v>255.56</v>
      </c>
      <c r="BL61" s="9">
        <f t="shared" ref="BL61:BN61" si="131">AC61</f>
        <v>0</v>
      </c>
      <c r="BM61" s="9">
        <f t="shared" si="131"/>
        <v>255.56</v>
      </c>
      <c r="BN61" s="9">
        <f t="shared" si="131"/>
        <v>255.56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255.56</v>
      </c>
    </row>
    <row r="62" spans="1:70">
      <c r="A62">
        <v>25116.57</v>
      </c>
      <c r="B62">
        <v>-8426</v>
      </c>
      <c r="C62">
        <v>15980.31</v>
      </c>
      <c r="D62">
        <v>17987.84</v>
      </c>
      <c r="E62">
        <v>24.57</v>
      </c>
      <c r="F62">
        <v>7000</v>
      </c>
      <c r="G62">
        <v>193.33</v>
      </c>
      <c r="H62">
        <v>195.02</v>
      </c>
      <c r="I62">
        <v>265.34</v>
      </c>
      <c r="J62">
        <v>200.75</v>
      </c>
      <c r="K62">
        <v>364.37</v>
      </c>
      <c r="L62">
        <v>366</v>
      </c>
      <c r="M62">
        <v>831.27</v>
      </c>
      <c r="N62">
        <v>0</v>
      </c>
      <c r="O62">
        <v>0</v>
      </c>
      <c r="P62">
        <v>330.5</v>
      </c>
      <c r="Q62">
        <v>24967.37</v>
      </c>
      <c r="R62">
        <v>8477.796</v>
      </c>
      <c r="S62">
        <v>9537.507</v>
      </c>
      <c r="T62">
        <v>9755.701</v>
      </c>
      <c r="U62">
        <v>19293.208</v>
      </c>
      <c r="V62">
        <v>-653.816</v>
      </c>
      <c r="W62">
        <v>50.006</v>
      </c>
      <c r="X62">
        <v>16395.48</v>
      </c>
      <c r="Y62">
        <v>1043.549</v>
      </c>
      <c r="Z62">
        <v>1229.6</v>
      </c>
      <c r="AA62" t="s">
        <v>58</v>
      </c>
      <c r="AB62">
        <v>-4966.383</v>
      </c>
      <c r="AC62">
        <v>0</v>
      </c>
      <c r="AD62">
        <v>255.56</v>
      </c>
      <c r="AE62">
        <v>255.56</v>
      </c>
      <c r="AF62">
        <v>0</v>
      </c>
      <c r="AG62">
        <v>255.56</v>
      </c>
      <c r="AH62">
        <v>255.56</v>
      </c>
      <c r="AI62">
        <v>8167</v>
      </c>
      <c r="AJ62">
        <v>22886.4</v>
      </c>
      <c r="AK62">
        <v>31053.4</v>
      </c>
      <c r="AL62">
        <v>22607.66</v>
      </c>
      <c r="AM62">
        <v>10752.11</v>
      </c>
      <c r="AN62">
        <v>11855.55</v>
      </c>
      <c r="AO62">
        <v>24.57</v>
      </c>
      <c r="AP62">
        <v>24.61</v>
      </c>
      <c r="AS62">
        <v>0</v>
      </c>
      <c r="AT62" s="7">
        <v>0</v>
      </c>
      <c r="AU62">
        <v>255.56</v>
      </c>
      <c r="AV62">
        <v>255.56</v>
      </c>
      <c r="AW62">
        <v>330</v>
      </c>
      <c r="AX62" s="7">
        <v>330</v>
      </c>
      <c r="AY62">
        <v>255.56</v>
      </c>
      <c r="AZ62">
        <v>255.56</v>
      </c>
      <c r="BC62" s="9">
        <f t="shared" si="0"/>
        <v>255.56</v>
      </c>
      <c r="BD62" s="9">
        <f t="shared" ref="BD62:BF62" si="132">AF62</f>
        <v>0</v>
      </c>
      <c r="BE62" s="9">
        <f t="shared" si="132"/>
        <v>255.56</v>
      </c>
      <c r="BF62" s="9">
        <f t="shared" si="132"/>
        <v>255.56</v>
      </c>
      <c r="BG62">
        <f t="shared" si="5"/>
        <v>0</v>
      </c>
      <c r="BH62" s="14">
        <f t="shared" si="6"/>
        <v>1</v>
      </c>
      <c r="BI62">
        <f t="shared" si="7"/>
        <v>1</v>
      </c>
      <c r="BJ62">
        <f t="shared" si="8"/>
        <v>255.56</v>
      </c>
      <c r="BK62" s="9">
        <f t="shared" si="2"/>
        <v>255.56</v>
      </c>
      <c r="BL62" s="9">
        <f t="shared" ref="BL62:BN62" si="133">AC62</f>
        <v>0</v>
      </c>
      <c r="BM62" s="9">
        <f t="shared" si="133"/>
        <v>255.56</v>
      </c>
      <c r="BN62" s="9">
        <f t="shared" si="133"/>
        <v>255.56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255.56</v>
      </c>
    </row>
    <row r="63" spans="1:70">
      <c r="A63">
        <v>25469.25</v>
      </c>
      <c r="B63">
        <v>-8353</v>
      </c>
      <c r="C63">
        <v>15981.22</v>
      </c>
      <c r="D63">
        <v>18245.15</v>
      </c>
      <c r="E63">
        <v>24.26</v>
      </c>
      <c r="F63">
        <v>7000</v>
      </c>
      <c r="G63">
        <v>194.17</v>
      </c>
      <c r="H63">
        <v>195.02</v>
      </c>
      <c r="I63">
        <v>265.31</v>
      </c>
      <c r="J63">
        <v>200.39</v>
      </c>
      <c r="K63">
        <v>364.83</v>
      </c>
      <c r="L63">
        <v>365.53</v>
      </c>
      <c r="M63">
        <v>831.68</v>
      </c>
      <c r="N63">
        <v>0</v>
      </c>
      <c r="O63">
        <v>0</v>
      </c>
      <c r="P63">
        <v>331.9</v>
      </c>
      <c r="Q63">
        <v>25027.4</v>
      </c>
      <c r="R63">
        <v>8687.082</v>
      </c>
      <c r="S63">
        <v>9332.301</v>
      </c>
      <c r="T63">
        <v>8925.088</v>
      </c>
      <c r="U63">
        <v>18257.389</v>
      </c>
      <c r="V63">
        <v>202.129</v>
      </c>
      <c r="W63">
        <v>49.966</v>
      </c>
      <c r="X63">
        <v>16244.49</v>
      </c>
      <c r="Y63">
        <v>1054.219</v>
      </c>
      <c r="Z63">
        <v>1247.46</v>
      </c>
      <c r="AA63" t="s">
        <v>58</v>
      </c>
      <c r="AB63">
        <v>-4964.282</v>
      </c>
      <c r="AC63">
        <v>0</v>
      </c>
      <c r="AD63">
        <v>255.56</v>
      </c>
      <c r="AE63">
        <v>255.56</v>
      </c>
      <c r="AF63">
        <v>0</v>
      </c>
      <c r="AG63">
        <v>255.56</v>
      </c>
      <c r="AH63">
        <v>255.56</v>
      </c>
      <c r="AI63">
        <v>8060</v>
      </c>
      <c r="AJ63">
        <v>23057.3</v>
      </c>
      <c r="AK63">
        <v>31117.3</v>
      </c>
      <c r="AL63">
        <v>21966.1</v>
      </c>
      <c r="AM63">
        <v>10888.19</v>
      </c>
      <c r="AN63">
        <v>11077.91</v>
      </c>
      <c r="AO63">
        <v>24.26</v>
      </c>
      <c r="AP63">
        <v>24.44</v>
      </c>
      <c r="AS63">
        <v>0</v>
      </c>
      <c r="AT63" s="7">
        <v>0</v>
      </c>
      <c r="AU63">
        <v>255.56</v>
      </c>
      <c r="AV63">
        <v>255.56</v>
      </c>
      <c r="AW63">
        <v>330</v>
      </c>
      <c r="AX63" s="7">
        <v>330</v>
      </c>
      <c r="AY63">
        <v>255.56</v>
      </c>
      <c r="AZ63">
        <v>255.56</v>
      </c>
      <c r="BC63" s="9">
        <f t="shared" si="0"/>
        <v>255.56</v>
      </c>
      <c r="BD63" s="9">
        <f t="shared" ref="BD63:BF63" si="134">AF63</f>
        <v>0</v>
      </c>
      <c r="BE63" s="9">
        <f t="shared" si="134"/>
        <v>255.56</v>
      </c>
      <c r="BF63" s="9">
        <f t="shared" si="134"/>
        <v>255.56</v>
      </c>
      <c r="BG63">
        <f t="shared" si="5"/>
        <v>0</v>
      </c>
      <c r="BH63" s="14">
        <f t="shared" si="6"/>
        <v>1</v>
      </c>
      <c r="BI63">
        <f t="shared" si="7"/>
        <v>1</v>
      </c>
      <c r="BJ63">
        <f t="shared" si="8"/>
        <v>255.56</v>
      </c>
      <c r="BK63" s="9">
        <f t="shared" si="2"/>
        <v>255.56</v>
      </c>
      <c r="BL63" s="9">
        <f t="shared" ref="BL63:BN63" si="135">AC63</f>
        <v>0</v>
      </c>
      <c r="BM63" s="9">
        <f t="shared" si="135"/>
        <v>255.56</v>
      </c>
      <c r="BN63" s="9">
        <f t="shared" si="135"/>
        <v>255.56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255.56</v>
      </c>
    </row>
    <row r="64" spans="1:70">
      <c r="A64">
        <v>25955.25</v>
      </c>
      <c r="B64">
        <v>-8585</v>
      </c>
      <c r="C64">
        <v>19597.19</v>
      </c>
      <c r="D64">
        <v>19452.75</v>
      </c>
      <c r="E64">
        <v>257.67</v>
      </c>
      <c r="F64">
        <v>7000</v>
      </c>
      <c r="G64">
        <v>297.56</v>
      </c>
      <c r="H64">
        <v>302.69</v>
      </c>
      <c r="I64">
        <v>322.56</v>
      </c>
      <c r="J64">
        <v>248.56</v>
      </c>
      <c r="K64">
        <v>432.75</v>
      </c>
      <c r="L64">
        <v>429.5</v>
      </c>
      <c r="M64">
        <v>878.14</v>
      </c>
      <c r="N64">
        <v>0</v>
      </c>
      <c r="O64">
        <v>0</v>
      </c>
      <c r="P64">
        <v>417.1</v>
      </c>
      <c r="Q64">
        <v>25720.42</v>
      </c>
      <c r="R64">
        <v>8782.873</v>
      </c>
      <c r="S64">
        <v>9414.047</v>
      </c>
      <c r="T64">
        <v>8824.705</v>
      </c>
      <c r="U64">
        <v>18238.752</v>
      </c>
      <c r="V64">
        <v>202.252</v>
      </c>
      <c r="W64">
        <v>49.964</v>
      </c>
      <c r="X64">
        <v>14279.83</v>
      </c>
      <c r="Y64">
        <v>2738.234</v>
      </c>
      <c r="Z64">
        <v>1248.56</v>
      </c>
      <c r="AA64" t="s">
        <v>58</v>
      </c>
      <c r="AB64">
        <v>-4709.765</v>
      </c>
      <c r="AC64">
        <v>291.54</v>
      </c>
      <c r="AD64">
        <v>-38.12</v>
      </c>
      <c r="AE64">
        <v>253.42</v>
      </c>
      <c r="AF64">
        <v>0</v>
      </c>
      <c r="AG64">
        <v>255.56</v>
      </c>
      <c r="AH64">
        <v>255.56</v>
      </c>
      <c r="AI64">
        <v>7955</v>
      </c>
      <c r="AJ64">
        <v>23450.4</v>
      </c>
      <c r="AK64">
        <v>31405.4</v>
      </c>
      <c r="AL64">
        <v>21221.92</v>
      </c>
      <c r="AM64">
        <v>11000.4</v>
      </c>
      <c r="AN64">
        <v>10221.52</v>
      </c>
      <c r="AO64">
        <v>257.67</v>
      </c>
      <c r="AP64">
        <v>24.04</v>
      </c>
      <c r="AS64">
        <v>0</v>
      </c>
      <c r="AT64" s="7">
        <v>0</v>
      </c>
      <c r="AU64">
        <v>255.56</v>
      </c>
      <c r="AV64">
        <v>253.42</v>
      </c>
      <c r="AW64">
        <v>330</v>
      </c>
      <c r="AX64" s="7">
        <v>429</v>
      </c>
      <c r="AY64">
        <v>255.56</v>
      </c>
      <c r="AZ64">
        <v>253.42</v>
      </c>
      <c r="BC64" s="9">
        <f t="shared" si="0"/>
        <v>255.56</v>
      </c>
      <c r="BD64" s="9">
        <f t="shared" ref="BD64:BF64" si="136">AF64</f>
        <v>0</v>
      </c>
      <c r="BE64" s="9">
        <f t="shared" si="136"/>
        <v>255.56</v>
      </c>
      <c r="BF64" s="9">
        <f t="shared" si="136"/>
        <v>255.56</v>
      </c>
      <c r="BG64">
        <f t="shared" si="5"/>
        <v>0</v>
      </c>
      <c r="BH64" s="14">
        <f t="shared" si="6"/>
        <v>1</v>
      </c>
      <c r="BI64">
        <f t="shared" si="7"/>
        <v>1</v>
      </c>
      <c r="BJ64">
        <f t="shared" si="8"/>
        <v>255.56</v>
      </c>
      <c r="BK64" s="9">
        <f t="shared" si="2"/>
        <v>253.42</v>
      </c>
      <c r="BL64" s="9">
        <f t="shared" ref="BL64:BN64" si="137">AC64</f>
        <v>291.54</v>
      </c>
      <c r="BM64" s="9">
        <f t="shared" si="137"/>
        <v>-38.12</v>
      </c>
      <c r="BN64" s="9">
        <f t="shared" si="137"/>
        <v>253.42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26089.03</v>
      </c>
      <c r="B65">
        <v>-8491</v>
      </c>
      <c r="C65">
        <v>19068.84</v>
      </c>
      <c r="D65">
        <v>19439.27</v>
      </c>
      <c r="E65">
        <v>239.8</v>
      </c>
      <c r="F65">
        <v>7000</v>
      </c>
      <c r="G65">
        <v>252.29</v>
      </c>
      <c r="H65">
        <v>252.29</v>
      </c>
      <c r="I65">
        <v>279.35</v>
      </c>
      <c r="J65">
        <v>232.85</v>
      </c>
      <c r="K65">
        <v>402.28</v>
      </c>
      <c r="L65">
        <v>403.68</v>
      </c>
      <c r="M65">
        <v>900.34</v>
      </c>
      <c r="N65">
        <v>0</v>
      </c>
      <c r="O65">
        <v>0</v>
      </c>
      <c r="P65">
        <v>374.1</v>
      </c>
      <c r="Q65">
        <v>25713.79</v>
      </c>
      <c r="R65">
        <v>8397.396</v>
      </c>
      <c r="S65">
        <v>9092.099</v>
      </c>
      <c r="T65">
        <v>7967.972</v>
      </c>
      <c r="U65">
        <v>17060.071</v>
      </c>
      <c r="V65">
        <v>202.464</v>
      </c>
      <c r="W65">
        <v>49.964</v>
      </c>
      <c r="X65">
        <v>13950.92</v>
      </c>
      <c r="Y65">
        <v>3069.201</v>
      </c>
      <c r="Z65">
        <v>1237.26</v>
      </c>
      <c r="AA65" t="s">
        <v>58</v>
      </c>
      <c r="AB65">
        <v>-4778.401</v>
      </c>
      <c r="AC65">
        <v>271.12</v>
      </c>
      <c r="AD65">
        <v>-34.58</v>
      </c>
      <c r="AE65">
        <v>236.54</v>
      </c>
      <c r="AF65">
        <v>0</v>
      </c>
      <c r="AG65">
        <v>255.56</v>
      </c>
      <c r="AH65">
        <v>255.56</v>
      </c>
      <c r="AI65">
        <v>7848</v>
      </c>
      <c r="AJ65">
        <v>23875.1</v>
      </c>
      <c r="AK65">
        <v>31723.1</v>
      </c>
      <c r="AL65">
        <v>20472.09</v>
      </c>
      <c r="AM65">
        <v>11122.22</v>
      </c>
      <c r="AN65">
        <v>9349.87</v>
      </c>
      <c r="AO65">
        <v>239.8</v>
      </c>
      <c r="AP65">
        <v>23.99</v>
      </c>
      <c r="AS65">
        <v>0</v>
      </c>
      <c r="AT65" s="7">
        <v>0</v>
      </c>
      <c r="AU65">
        <v>255.56</v>
      </c>
      <c r="AV65">
        <v>236.54</v>
      </c>
      <c r="AW65">
        <v>330</v>
      </c>
      <c r="AX65" s="7">
        <v>330</v>
      </c>
      <c r="AY65">
        <v>255.56</v>
      </c>
      <c r="AZ65">
        <v>236.54</v>
      </c>
      <c r="BC65" s="9">
        <f t="shared" ref="BC65:BC97" si="138">AU65</f>
        <v>255.56</v>
      </c>
      <c r="BD65" s="9">
        <f t="shared" ref="BD65:BF65" si="139">AF65</f>
        <v>0</v>
      </c>
      <c r="BE65" s="9">
        <f t="shared" si="139"/>
        <v>255.56</v>
      </c>
      <c r="BF65" s="9">
        <f t="shared" si="139"/>
        <v>255.56</v>
      </c>
      <c r="BG65">
        <f t="shared" si="5"/>
        <v>0</v>
      </c>
      <c r="BH65" s="14">
        <f t="shared" si="6"/>
        <v>1</v>
      </c>
      <c r="BI65">
        <f t="shared" si="7"/>
        <v>1</v>
      </c>
      <c r="BJ65">
        <f t="shared" si="8"/>
        <v>255.56</v>
      </c>
      <c r="BK65" s="9">
        <f t="shared" ref="BK65:BK97" si="140">AV65</f>
        <v>236.54</v>
      </c>
      <c r="BL65" s="9">
        <f t="shared" ref="BL65:BN65" si="141">AC65</f>
        <v>271.12</v>
      </c>
      <c r="BM65" s="9">
        <f t="shared" si="141"/>
        <v>-34.58</v>
      </c>
      <c r="BN65" s="9">
        <f t="shared" si="141"/>
        <v>236.54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26484.5</v>
      </c>
      <c r="B66">
        <v>-8075</v>
      </c>
      <c r="C66">
        <v>17272.72</v>
      </c>
      <c r="D66">
        <v>18887.07</v>
      </c>
      <c r="E66">
        <v>21.37</v>
      </c>
      <c r="F66">
        <v>7000</v>
      </c>
      <c r="G66">
        <v>197.58</v>
      </c>
      <c r="H66">
        <v>199.3</v>
      </c>
      <c r="I66">
        <v>267.59</v>
      </c>
      <c r="J66">
        <v>218.55</v>
      </c>
      <c r="K66">
        <v>390.65</v>
      </c>
      <c r="L66">
        <v>391.58</v>
      </c>
      <c r="M66">
        <v>878.14</v>
      </c>
      <c r="N66">
        <v>0</v>
      </c>
      <c r="O66">
        <v>0</v>
      </c>
      <c r="P66">
        <v>317.4</v>
      </c>
      <c r="Q66">
        <v>26077.42</v>
      </c>
      <c r="R66">
        <v>8409.255</v>
      </c>
      <c r="S66">
        <v>9683.621</v>
      </c>
      <c r="T66">
        <v>7016.067</v>
      </c>
      <c r="U66">
        <v>16699.688</v>
      </c>
      <c r="V66">
        <v>451.036</v>
      </c>
      <c r="W66">
        <v>49.964</v>
      </c>
      <c r="X66">
        <v>13726.31</v>
      </c>
      <c r="Y66">
        <v>2912.033</v>
      </c>
      <c r="Z66">
        <v>1216.23</v>
      </c>
      <c r="AA66" t="s">
        <v>58</v>
      </c>
      <c r="AB66">
        <v>-4876.175</v>
      </c>
      <c r="AC66">
        <v>0</v>
      </c>
      <c r="AD66">
        <v>247.06</v>
      </c>
      <c r="AE66">
        <v>247.06</v>
      </c>
      <c r="AF66">
        <v>0</v>
      </c>
      <c r="AG66">
        <v>255.56</v>
      </c>
      <c r="AH66">
        <v>255.56</v>
      </c>
      <c r="AI66">
        <v>7796</v>
      </c>
      <c r="AJ66">
        <v>24371.3</v>
      </c>
      <c r="AK66">
        <v>32167.3</v>
      </c>
      <c r="AL66">
        <v>19878.42</v>
      </c>
      <c r="AM66">
        <v>11294.26</v>
      </c>
      <c r="AN66">
        <v>8584.16</v>
      </c>
      <c r="AO66">
        <v>21.37</v>
      </c>
      <c r="AP66">
        <v>22.9</v>
      </c>
      <c r="AS66">
        <v>0</v>
      </c>
      <c r="AT66" s="7">
        <v>0</v>
      </c>
      <c r="AU66">
        <v>255.56</v>
      </c>
      <c r="AV66">
        <v>247.06</v>
      </c>
      <c r="AW66">
        <v>330</v>
      </c>
      <c r="AX66" s="7">
        <v>310.66</v>
      </c>
      <c r="AY66">
        <v>255.56</v>
      </c>
      <c r="AZ66">
        <v>247.06</v>
      </c>
      <c r="BC66" s="9">
        <f t="shared" si="138"/>
        <v>255.56</v>
      </c>
      <c r="BD66" s="9">
        <f t="shared" ref="BD66:BF66" si="142">AF66</f>
        <v>0</v>
      </c>
      <c r="BE66" s="9">
        <f t="shared" si="142"/>
        <v>255.56</v>
      </c>
      <c r="BF66" s="9">
        <f t="shared" si="142"/>
        <v>255.56</v>
      </c>
      <c r="BG66">
        <f t="shared" ref="BG66:BG97" si="143">IF(BC66=0,1,0)</f>
        <v>0</v>
      </c>
      <c r="BH66" s="14">
        <f t="shared" ref="BH66:BH97" si="144">IF(BE66&gt;100,1,0)</f>
        <v>1</v>
      </c>
      <c r="BI66">
        <f t="shared" ref="BI66:BI97" si="145">IF(BG66&lt;&gt;BH66,1,0)</f>
        <v>1</v>
      </c>
      <c r="BJ66">
        <f t="shared" ref="BJ66:BJ97" si="146">IF(BH66=1,BE66,0)</f>
        <v>255.56</v>
      </c>
      <c r="BK66" s="9">
        <f t="shared" si="140"/>
        <v>247.06</v>
      </c>
      <c r="BL66" s="9">
        <f t="shared" ref="BL66:BN66" si="147">AC66</f>
        <v>0</v>
      </c>
      <c r="BM66" s="9">
        <f t="shared" si="147"/>
        <v>247.06</v>
      </c>
      <c r="BN66" s="9">
        <f t="shared" si="147"/>
        <v>247.06</v>
      </c>
      <c r="BO66">
        <f t="shared" ref="BO66:BO97" si="148">IF(BK66&lt;100,1,0)</f>
        <v>0</v>
      </c>
      <c r="BP66">
        <f t="shared" ref="BP66:BP97" si="149">IF(BM66&gt;100,1,0)</f>
        <v>1</v>
      </c>
      <c r="BQ66">
        <f t="shared" ref="BQ66:BQ97" si="150">IF(BO66&lt;&gt;BP66,1,0)</f>
        <v>1</v>
      </c>
      <c r="BR66">
        <f t="shared" ref="BR66:BR97" si="151">IF(BP66=1,BM66,0)</f>
        <v>247.06</v>
      </c>
    </row>
    <row r="67" spans="1:70">
      <c r="A67">
        <v>26832.81</v>
      </c>
      <c r="B67">
        <v>-8156</v>
      </c>
      <c r="C67">
        <v>18802.19</v>
      </c>
      <c r="D67">
        <v>17751.66</v>
      </c>
      <c r="E67">
        <v>230</v>
      </c>
      <c r="F67">
        <v>6998</v>
      </c>
      <c r="G67">
        <v>200.15</v>
      </c>
      <c r="H67">
        <v>198.46</v>
      </c>
      <c r="I67">
        <v>346.16</v>
      </c>
      <c r="J67">
        <v>270.93</v>
      </c>
      <c r="K67">
        <v>459.73</v>
      </c>
      <c r="L67">
        <v>460.2</v>
      </c>
      <c r="M67">
        <v>874.02</v>
      </c>
      <c r="N67">
        <v>0</v>
      </c>
      <c r="O67">
        <v>0</v>
      </c>
      <c r="P67">
        <v>392.1</v>
      </c>
      <c r="Q67">
        <v>26794.62</v>
      </c>
      <c r="R67">
        <v>8159.111</v>
      </c>
      <c r="S67">
        <v>10094.133</v>
      </c>
      <c r="T67">
        <v>6362.366</v>
      </c>
      <c r="U67">
        <v>16456.499</v>
      </c>
      <c r="V67">
        <v>449.933</v>
      </c>
      <c r="W67">
        <v>49.967</v>
      </c>
      <c r="X67">
        <v>12863</v>
      </c>
      <c r="Y67">
        <v>3688.41</v>
      </c>
      <c r="Z67">
        <v>1201.24</v>
      </c>
      <c r="AA67" t="s">
        <v>58</v>
      </c>
      <c r="AB67">
        <v>-4680.629</v>
      </c>
      <c r="AC67">
        <v>230</v>
      </c>
      <c r="AD67">
        <v>0</v>
      </c>
      <c r="AE67">
        <v>230</v>
      </c>
      <c r="AF67">
        <v>0</v>
      </c>
      <c r="AG67">
        <v>255.56</v>
      </c>
      <c r="AH67">
        <v>255.56</v>
      </c>
      <c r="AI67">
        <v>7640</v>
      </c>
      <c r="AJ67">
        <v>25168.3</v>
      </c>
      <c r="AK67">
        <v>32808.3</v>
      </c>
      <c r="AL67">
        <v>18992.74</v>
      </c>
      <c r="AM67">
        <v>11340.02</v>
      </c>
      <c r="AN67">
        <v>7652.72</v>
      </c>
      <c r="AO67">
        <v>230</v>
      </c>
      <c r="AP67">
        <v>22.62</v>
      </c>
      <c r="AS67">
        <v>0</v>
      </c>
      <c r="AT67" s="7">
        <v>0</v>
      </c>
      <c r="AU67">
        <v>255.56</v>
      </c>
      <c r="AV67">
        <v>230</v>
      </c>
      <c r="AW67">
        <v>330</v>
      </c>
      <c r="AX67" s="7">
        <v>392</v>
      </c>
      <c r="AY67">
        <v>255.56</v>
      </c>
      <c r="AZ67">
        <v>230</v>
      </c>
      <c r="BC67" s="10">
        <f t="shared" si="138"/>
        <v>255.56</v>
      </c>
      <c r="BD67" s="10">
        <f t="shared" ref="BD67:BF67" si="152">AF67</f>
        <v>0</v>
      </c>
      <c r="BE67" s="10">
        <f t="shared" si="152"/>
        <v>255.56</v>
      </c>
      <c r="BF67" s="10">
        <f t="shared" si="152"/>
        <v>255.56</v>
      </c>
      <c r="BG67" s="1">
        <f t="shared" si="143"/>
        <v>0</v>
      </c>
      <c r="BH67" s="1">
        <f t="shared" si="144"/>
        <v>1</v>
      </c>
      <c r="BI67">
        <f t="shared" si="145"/>
        <v>1</v>
      </c>
      <c r="BJ67" s="1">
        <f t="shared" si="146"/>
        <v>255.56</v>
      </c>
      <c r="BK67" s="10">
        <f t="shared" si="140"/>
        <v>230</v>
      </c>
      <c r="BL67" s="10">
        <f t="shared" ref="BL67:BN67" si="153">AC67</f>
        <v>230</v>
      </c>
      <c r="BM67" s="10">
        <f t="shared" si="153"/>
        <v>0</v>
      </c>
      <c r="BN67" s="10">
        <f t="shared" si="153"/>
        <v>230</v>
      </c>
      <c r="BO67" s="1">
        <f t="shared" si="148"/>
        <v>0</v>
      </c>
      <c r="BP67" s="1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27511.9</v>
      </c>
      <c r="B68">
        <v>-8336</v>
      </c>
      <c r="C68">
        <v>21279.78</v>
      </c>
      <c r="D68">
        <v>16585.91</v>
      </c>
      <c r="E68">
        <v>278.22</v>
      </c>
      <c r="F68">
        <v>6999</v>
      </c>
      <c r="G68">
        <v>342.86</v>
      </c>
      <c r="H68">
        <v>347.99</v>
      </c>
      <c r="I68">
        <v>419.41</v>
      </c>
      <c r="J68">
        <v>355.27</v>
      </c>
      <c r="K68">
        <v>522.54</v>
      </c>
      <c r="L68">
        <v>532.77</v>
      </c>
      <c r="M68">
        <v>900.75</v>
      </c>
      <c r="N68">
        <v>0</v>
      </c>
      <c r="O68">
        <v>0</v>
      </c>
      <c r="P68">
        <v>492.8</v>
      </c>
      <c r="Q68">
        <v>26986.41</v>
      </c>
      <c r="R68">
        <v>8624.654</v>
      </c>
      <c r="S68">
        <v>9836.043</v>
      </c>
      <c r="T68">
        <v>5685.012</v>
      </c>
      <c r="U68">
        <v>15521.054</v>
      </c>
      <c r="V68">
        <v>448.974</v>
      </c>
      <c r="W68">
        <v>49.967</v>
      </c>
      <c r="X68">
        <v>10995.43</v>
      </c>
      <c r="Y68">
        <v>5570.432</v>
      </c>
      <c r="Z68">
        <v>1436.78</v>
      </c>
      <c r="AA68" t="s">
        <v>58</v>
      </c>
      <c r="AB68">
        <v>-4431.154</v>
      </c>
      <c r="AC68">
        <v>282.41</v>
      </c>
      <c r="AD68">
        <v>-4.6</v>
      </c>
      <c r="AE68">
        <v>277.81</v>
      </c>
      <c r="AF68">
        <v>0</v>
      </c>
      <c r="AG68">
        <v>255.56</v>
      </c>
      <c r="AH68">
        <v>255.56</v>
      </c>
      <c r="AI68">
        <v>7509</v>
      </c>
      <c r="AJ68">
        <v>25611.5</v>
      </c>
      <c r="AK68">
        <v>33120.5</v>
      </c>
      <c r="AL68">
        <v>18134.06</v>
      </c>
      <c r="AM68">
        <v>11472.83</v>
      </c>
      <c r="AN68">
        <v>6661.23</v>
      </c>
      <c r="AO68">
        <v>278.22</v>
      </c>
      <c r="AP68">
        <v>21.97</v>
      </c>
      <c r="AS68">
        <v>0</v>
      </c>
      <c r="AT68" s="7">
        <v>0</v>
      </c>
      <c r="AU68">
        <v>255.56</v>
      </c>
      <c r="AV68">
        <v>277.81</v>
      </c>
      <c r="AW68">
        <v>330</v>
      </c>
      <c r="AX68" s="7">
        <v>491</v>
      </c>
      <c r="AY68">
        <v>255.56</v>
      </c>
      <c r="AZ68">
        <v>277.81</v>
      </c>
      <c r="BC68" s="9">
        <f t="shared" si="138"/>
        <v>255.56</v>
      </c>
      <c r="BD68" s="9">
        <f t="shared" ref="BD68:BF68" si="154">AF68</f>
        <v>0</v>
      </c>
      <c r="BE68" s="9">
        <f t="shared" si="154"/>
        <v>255.56</v>
      </c>
      <c r="BF68" s="9">
        <f t="shared" si="154"/>
        <v>255.56</v>
      </c>
      <c r="BG68">
        <f t="shared" si="143"/>
        <v>0</v>
      </c>
      <c r="BH68" s="14">
        <f t="shared" si="144"/>
        <v>1</v>
      </c>
      <c r="BI68">
        <f t="shared" si="145"/>
        <v>1</v>
      </c>
      <c r="BJ68">
        <f t="shared" si="146"/>
        <v>255.56</v>
      </c>
      <c r="BK68" s="9">
        <f t="shared" si="140"/>
        <v>277.81</v>
      </c>
      <c r="BL68" s="9">
        <f t="shared" ref="BL68:BN68" si="155">AC68</f>
        <v>282.41</v>
      </c>
      <c r="BM68" s="9">
        <f t="shared" si="155"/>
        <v>-4.6</v>
      </c>
      <c r="BN68" s="9">
        <f t="shared" si="155"/>
        <v>277.81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28058.65</v>
      </c>
      <c r="B69">
        <v>-8529</v>
      </c>
      <c r="C69">
        <v>23505.86</v>
      </c>
      <c r="D69">
        <v>15500.28</v>
      </c>
      <c r="E69">
        <v>289.73</v>
      </c>
      <c r="F69">
        <v>6997</v>
      </c>
      <c r="G69">
        <v>448.82</v>
      </c>
      <c r="H69">
        <v>449.66</v>
      </c>
      <c r="I69">
        <v>501.25</v>
      </c>
      <c r="J69">
        <v>437.71</v>
      </c>
      <c r="K69">
        <v>570.92</v>
      </c>
      <c r="L69">
        <v>570.92</v>
      </c>
      <c r="M69">
        <v>900.75</v>
      </c>
      <c r="N69">
        <v>0</v>
      </c>
      <c r="O69">
        <v>0</v>
      </c>
      <c r="P69">
        <v>576.4</v>
      </c>
      <c r="Q69">
        <v>27899.12</v>
      </c>
      <c r="R69">
        <v>8578.475</v>
      </c>
      <c r="S69">
        <v>9261.651</v>
      </c>
      <c r="T69">
        <v>4778.753</v>
      </c>
      <c r="U69">
        <v>14040.405</v>
      </c>
      <c r="V69">
        <v>346.717</v>
      </c>
      <c r="W69">
        <v>50.019</v>
      </c>
      <c r="X69">
        <v>8731.287</v>
      </c>
      <c r="Y69">
        <v>7881.738</v>
      </c>
      <c r="Z69">
        <v>1452.57</v>
      </c>
      <c r="AA69" t="s">
        <v>58</v>
      </c>
      <c r="AB69">
        <v>-4271.328</v>
      </c>
      <c r="AC69">
        <v>295.62</v>
      </c>
      <c r="AD69">
        <v>-6.74</v>
      </c>
      <c r="AE69">
        <v>288.88</v>
      </c>
      <c r="AF69">
        <v>0</v>
      </c>
      <c r="AG69">
        <v>244.44</v>
      </c>
      <c r="AH69">
        <v>244.44</v>
      </c>
      <c r="AI69">
        <v>7368</v>
      </c>
      <c r="AJ69">
        <v>26407.4</v>
      </c>
      <c r="AK69">
        <v>33775.4</v>
      </c>
      <c r="AL69">
        <v>17019.59</v>
      </c>
      <c r="AM69">
        <v>11375.97</v>
      </c>
      <c r="AN69">
        <v>5643.62</v>
      </c>
      <c r="AO69">
        <v>289.73</v>
      </c>
      <c r="AP69">
        <v>20.69</v>
      </c>
      <c r="AS69">
        <v>0</v>
      </c>
      <c r="AT69" s="7">
        <v>0</v>
      </c>
      <c r="AU69">
        <v>244.44</v>
      </c>
      <c r="AV69">
        <v>288.88</v>
      </c>
      <c r="AW69">
        <v>301</v>
      </c>
      <c r="AX69" s="7">
        <v>590</v>
      </c>
      <c r="AY69">
        <v>244.44</v>
      </c>
      <c r="AZ69">
        <v>288.88</v>
      </c>
      <c r="BC69" s="9">
        <f t="shared" si="138"/>
        <v>244.44</v>
      </c>
      <c r="BD69" s="9">
        <f t="shared" ref="BD69:BF69" si="156">AF69</f>
        <v>0</v>
      </c>
      <c r="BE69" s="9">
        <f t="shared" si="156"/>
        <v>244.44</v>
      </c>
      <c r="BF69" s="9">
        <f t="shared" si="156"/>
        <v>244.44</v>
      </c>
      <c r="BG69">
        <f t="shared" si="143"/>
        <v>0</v>
      </c>
      <c r="BH69" s="14">
        <f t="shared" si="144"/>
        <v>1</v>
      </c>
      <c r="BI69">
        <f t="shared" si="145"/>
        <v>1</v>
      </c>
      <c r="BJ69">
        <f t="shared" si="146"/>
        <v>244.44</v>
      </c>
      <c r="BK69" s="9">
        <f t="shared" si="140"/>
        <v>288.88</v>
      </c>
      <c r="BL69" s="9">
        <f t="shared" ref="BL69:BN69" si="157">AC69</f>
        <v>295.62</v>
      </c>
      <c r="BM69" s="9">
        <f t="shared" si="157"/>
        <v>-6.74</v>
      </c>
      <c r="BN69" s="9">
        <f t="shared" si="157"/>
        <v>288.88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28746.77</v>
      </c>
      <c r="B70">
        <v>-8753</v>
      </c>
      <c r="C70">
        <v>25905.8</v>
      </c>
      <c r="D70">
        <v>14729.79</v>
      </c>
      <c r="E70">
        <v>299.47</v>
      </c>
      <c r="F70">
        <v>6998</v>
      </c>
      <c r="G70">
        <v>599.2</v>
      </c>
      <c r="H70">
        <v>596.64</v>
      </c>
      <c r="I70">
        <v>584.19</v>
      </c>
      <c r="J70">
        <v>516.67</v>
      </c>
      <c r="K70">
        <v>570.92</v>
      </c>
      <c r="L70">
        <v>575.57</v>
      </c>
      <c r="M70">
        <v>901.98</v>
      </c>
      <c r="N70">
        <v>0</v>
      </c>
      <c r="O70">
        <v>0</v>
      </c>
      <c r="P70">
        <v>611.5</v>
      </c>
      <c r="Q70">
        <v>28351.68</v>
      </c>
      <c r="R70">
        <v>8899.228</v>
      </c>
      <c r="S70">
        <v>9012.965</v>
      </c>
      <c r="T70">
        <v>3907.891</v>
      </c>
      <c r="U70">
        <v>12920.856</v>
      </c>
      <c r="V70">
        <v>348.325</v>
      </c>
      <c r="W70">
        <v>49.969</v>
      </c>
      <c r="X70">
        <v>7010.871</v>
      </c>
      <c r="Y70">
        <v>9647.129</v>
      </c>
      <c r="Z70">
        <v>1478.22</v>
      </c>
      <c r="AA70" t="s">
        <v>58</v>
      </c>
      <c r="AB70">
        <v>-4219.36</v>
      </c>
      <c r="AC70">
        <v>306</v>
      </c>
      <c r="AD70">
        <v>-7.64</v>
      </c>
      <c r="AE70">
        <v>298.36</v>
      </c>
      <c r="AF70">
        <v>226.48</v>
      </c>
      <c r="AG70">
        <v>0</v>
      </c>
      <c r="AH70">
        <v>226.48</v>
      </c>
      <c r="AI70">
        <v>7198</v>
      </c>
      <c r="AJ70">
        <v>27215.8</v>
      </c>
      <c r="AK70">
        <v>34413.8</v>
      </c>
      <c r="AL70">
        <v>15846.75</v>
      </c>
      <c r="AM70">
        <v>11239.23</v>
      </c>
      <c r="AN70">
        <v>4607.52</v>
      </c>
      <c r="AO70">
        <v>299.47</v>
      </c>
      <c r="AP70">
        <v>226.48</v>
      </c>
      <c r="AS70">
        <v>0</v>
      </c>
      <c r="AT70" s="7">
        <v>0</v>
      </c>
      <c r="AU70">
        <v>226.48</v>
      </c>
      <c r="AV70">
        <v>298.36</v>
      </c>
      <c r="AW70">
        <v>400</v>
      </c>
      <c r="AX70" s="7">
        <v>590</v>
      </c>
      <c r="AY70">
        <v>226.48</v>
      </c>
      <c r="AZ70">
        <v>298.36</v>
      </c>
      <c r="BC70" s="9">
        <f t="shared" si="138"/>
        <v>226.48</v>
      </c>
      <c r="BD70" s="9">
        <f t="shared" ref="BD70:BF70" si="158">AF70</f>
        <v>226.48</v>
      </c>
      <c r="BE70" s="9">
        <f t="shared" si="158"/>
        <v>0</v>
      </c>
      <c r="BF70" s="9">
        <f t="shared" si="158"/>
        <v>226.48</v>
      </c>
      <c r="BG70">
        <f t="shared" si="143"/>
        <v>0</v>
      </c>
      <c r="BH70" s="14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298.36</v>
      </c>
      <c r="BL70" s="9">
        <f t="shared" ref="BL70:BN70" si="159">AC70</f>
        <v>306</v>
      </c>
      <c r="BM70" s="9">
        <f t="shared" si="159"/>
        <v>-7.64</v>
      </c>
      <c r="BN70" s="9">
        <f t="shared" si="159"/>
        <v>298.36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29304.56</v>
      </c>
      <c r="B71">
        <v>-8391</v>
      </c>
      <c r="C71">
        <v>27496.39</v>
      </c>
      <c r="D71">
        <v>13886.65</v>
      </c>
      <c r="E71">
        <v>310</v>
      </c>
      <c r="F71">
        <v>6636</v>
      </c>
      <c r="G71">
        <v>635.96</v>
      </c>
      <c r="H71">
        <v>638.53</v>
      </c>
      <c r="I71">
        <v>634.56</v>
      </c>
      <c r="J71">
        <v>579.39</v>
      </c>
      <c r="K71">
        <v>566.5</v>
      </c>
      <c r="L71">
        <v>572.08</v>
      </c>
      <c r="M71">
        <v>903.62</v>
      </c>
      <c r="N71">
        <v>0</v>
      </c>
      <c r="O71">
        <v>0</v>
      </c>
      <c r="P71">
        <v>594.5</v>
      </c>
      <c r="Q71">
        <v>28826.7</v>
      </c>
      <c r="R71">
        <v>8500.991</v>
      </c>
      <c r="S71">
        <v>8717.206</v>
      </c>
      <c r="T71">
        <v>3113.131</v>
      </c>
      <c r="U71">
        <v>11830.337</v>
      </c>
      <c r="V71">
        <v>448.812</v>
      </c>
      <c r="W71">
        <v>49.976</v>
      </c>
      <c r="X71">
        <v>5744.176</v>
      </c>
      <c r="Y71">
        <v>10822.67</v>
      </c>
      <c r="Z71">
        <v>1387.9</v>
      </c>
      <c r="AA71" t="s">
        <v>58</v>
      </c>
      <c r="AB71">
        <v>-4026.476</v>
      </c>
      <c r="AC71">
        <v>310</v>
      </c>
      <c r="AD71">
        <v>0</v>
      </c>
      <c r="AE71">
        <v>310</v>
      </c>
      <c r="AF71">
        <v>279.81</v>
      </c>
      <c r="AG71">
        <v>-6.3</v>
      </c>
      <c r="AH71">
        <v>273.51</v>
      </c>
      <c r="AI71">
        <v>7193</v>
      </c>
      <c r="AJ71">
        <v>27874.4</v>
      </c>
      <c r="AK71">
        <v>35067.4</v>
      </c>
      <c r="AL71">
        <v>14633.6</v>
      </c>
      <c r="AM71">
        <v>11042.92</v>
      </c>
      <c r="AN71">
        <v>3590.68</v>
      </c>
      <c r="AO71">
        <v>310</v>
      </c>
      <c r="AP71">
        <v>274.41</v>
      </c>
      <c r="AS71">
        <v>0</v>
      </c>
      <c r="AT71" s="7">
        <v>0</v>
      </c>
      <c r="AU71">
        <v>273.51</v>
      </c>
      <c r="AV71">
        <v>310</v>
      </c>
      <c r="AW71">
        <v>499</v>
      </c>
      <c r="AX71" s="7">
        <v>590</v>
      </c>
      <c r="AY71">
        <v>273.51</v>
      </c>
      <c r="AZ71">
        <v>310</v>
      </c>
      <c r="BC71" s="9">
        <f t="shared" si="138"/>
        <v>273.51</v>
      </c>
      <c r="BD71" s="9">
        <f t="shared" ref="BD71:BF71" si="160">AF71</f>
        <v>279.81</v>
      </c>
      <c r="BE71" s="9">
        <f t="shared" si="160"/>
        <v>-6.3</v>
      </c>
      <c r="BF71" s="9">
        <f t="shared" si="160"/>
        <v>273.51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310</v>
      </c>
      <c r="BL71" s="9">
        <f t="shared" ref="BL71:BN71" si="161">AC71</f>
        <v>310</v>
      </c>
      <c r="BM71" s="9">
        <f t="shared" si="161"/>
        <v>0</v>
      </c>
      <c r="BN71" s="9">
        <f t="shared" si="161"/>
        <v>310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29550.32</v>
      </c>
      <c r="B72">
        <v>-7779</v>
      </c>
      <c r="C72">
        <v>28935.13</v>
      </c>
      <c r="D72">
        <v>12479.35</v>
      </c>
      <c r="E72">
        <v>329</v>
      </c>
      <c r="F72">
        <v>6039</v>
      </c>
      <c r="G72">
        <v>647.91</v>
      </c>
      <c r="H72">
        <v>649.63</v>
      </c>
      <c r="I72">
        <v>641.25</v>
      </c>
      <c r="J72">
        <v>625.31</v>
      </c>
      <c r="K72">
        <v>565.8</v>
      </c>
      <c r="L72">
        <v>565.8</v>
      </c>
      <c r="M72">
        <v>902.8</v>
      </c>
      <c r="N72">
        <v>0</v>
      </c>
      <c r="O72">
        <v>0</v>
      </c>
      <c r="P72">
        <v>594.1</v>
      </c>
      <c r="Q72">
        <v>29221.85</v>
      </c>
      <c r="R72">
        <v>8033.558</v>
      </c>
      <c r="S72">
        <v>8572.949</v>
      </c>
      <c r="T72">
        <v>2322.667</v>
      </c>
      <c r="U72">
        <v>10895.616</v>
      </c>
      <c r="V72">
        <v>449.233</v>
      </c>
      <c r="W72">
        <v>49.986</v>
      </c>
      <c r="X72">
        <v>4909.277</v>
      </c>
      <c r="Y72">
        <v>11649.42</v>
      </c>
      <c r="Z72">
        <v>1465.34</v>
      </c>
      <c r="AA72" t="s">
        <v>58</v>
      </c>
      <c r="AB72">
        <v>-3425.691</v>
      </c>
      <c r="AC72">
        <v>329</v>
      </c>
      <c r="AD72">
        <v>0</v>
      </c>
      <c r="AE72">
        <v>329</v>
      </c>
      <c r="AF72">
        <v>280</v>
      </c>
      <c r="AG72">
        <v>-6.48</v>
      </c>
      <c r="AH72">
        <v>273.52</v>
      </c>
      <c r="AI72">
        <v>7202</v>
      </c>
      <c r="AJ72">
        <v>28340.4</v>
      </c>
      <c r="AK72">
        <v>35542.4</v>
      </c>
      <c r="AL72">
        <v>13399.36</v>
      </c>
      <c r="AM72">
        <v>10742.99</v>
      </c>
      <c r="AN72">
        <v>2656.37</v>
      </c>
      <c r="AO72">
        <v>329</v>
      </c>
      <c r="AP72">
        <v>275.07</v>
      </c>
      <c r="AS72">
        <v>0</v>
      </c>
      <c r="AT72" s="7">
        <v>0</v>
      </c>
      <c r="AU72">
        <v>273.52</v>
      </c>
      <c r="AV72">
        <v>329</v>
      </c>
      <c r="AW72">
        <v>590</v>
      </c>
      <c r="AX72" s="7">
        <v>590</v>
      </c>
      <c r="AY72">
        <v>273.52</v>
      </c>
      <c r="AZ72">
        <v>329</v>
      </c>
      <c r="BC72" s="9">
        <f t="shared" si="138"/>
        <v>273.52</v>
      </c>
      <c r="BD72" s="9">
        <f t="shared" ref="BD72:BF72" si="162">AF72</f>
        <v>280</v>
      </c>
      <c r="BE72" s="9">
        <f t="shared" si="162"/>
        <v>-6.48</v>
      </c>
      <c r="BF72" s="9">
        <f t="shared" si="162"/>
        <v>273.52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329</v>
      </c>
      <c r="BL72" s="9">
        <f t="shared" ref="BL72:BN72" si="163">AC72</f>
        <v>329</v>
      </c>
      <c r="BM72" s="9">
        <f t="shared" si="163"/>
        <v>0</v>
      </c>
      <c r="BN72" s="9">
        <f t="shared" si="163"/>
        <v>329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29708.51</v>
      </c>
      <c r="B73">
        <v>-7156</v>
      </c>
      <c r="C73">
        <v>29891.17</v>
      </c>
      <c r="D73">
        <v>11365.12</v>
      </c>
      <c r="E73">
        <v>350</v>
      </c>
      <c r="F73">
        <v>5439</v>
      </c>
      <c r="G73">
        <v>649.63</v>
      </c>
      <c r="H73">
        <v>648.78</v>
      </c>
      <c r="I73">
        <v>642.8</v>
      </c>
      <c r="J73">
        <v>641.53</v>
      </c>
      <c r="K73">
        <v>568.59</v>
      </c>
      <c r="L73">
        <v>566.5</v>
      </c>
      <c r="M73">
        <v>904.04</v>
      </c>
      <c r="N73">
        <v>0</v>
      </c>
      <c r="O73">
        <v>0</v>
      </c>
      <c r="P73">
        <v>602.7</v>
      </c>
      <c r="Q73">
        <v>29545.02</v>
      </c>
      <c r="R73">
        <v>7290.757</v>
      </c>
      <c r="S73">
        <v>8518.682</v>
      </c>
      <c r="T73">
        <v>1614.96</v>
      </c>
      <c r="U73">
        <v>10133.642</v>
      </c>
      <c r="V73">
        <v>630.871</v>
      </c>
      <c r="W73">
        <v>49.991</v>
      </c>
      <c r="X73">
        <v>4479.66</v>
      </c>
      <c r="Y73">
        <v>12071.07</v>
      </c>
      <c r="Z73">
        <v>1617.28</v>
      </c>
      <c r="AA73" t="s">
        <v>61</v>
      </c>
      <c r="AB73">
        <v>-2810.058</v>
      </c>
      <c r="AC73">
        <v>350</v>
      </c>
      <c r="AD73">
        <v>0</v>
      </c>
      <c r="AE73">
        <v>350</v>
      </c>
      <c r="AF73">
        <v>300</v>
      </c>
      <c r="AG73">
        <v>-9.71</v>
      </c>
      <c r="AH73">
        <v>290.29</v>
      </c>
      <c r="AI73">
        <v>7202</v>
      </c>
      <c r="AJ73">
        <v>28703.2</v>
      </c>
      <c r="AK73">
        <v>35905.2</v>
      </c>
      <c r="AL73">
        <v>12232.22</v>
      </c>
      <c r="AM73">
        <v>10403.17</v>
      </c>
      <c r="AN73">
        <v>1829.05</v>
      </c>
      <c r="AO73">
        <v>350</v>
      </c>
      <c r="AP73">
        <v>291.53</v>
      </c>
      <c r="AS73">
        <v>0</v>
      </c>
      <c r="AT73" s="7">
        <v>0</v>
      </c>
      <c r="AU73">
        <v>290.29</v>
      </c>
      <c r="AV73">
        <v>350</v>
      </c>
      <c r="AW73">
        <v>590</v>
      </c>
      <c r="AX73" s="7">
        <v>602</v>
      </c>
      <c r="AY73">
        <v>290.29</v>
      </c>
      <c r="AZ73">
        <v>350</v>
      </c>
      <c r="BC73" s="9">
        <f t="shared" si="138"/>
        <v>290.29</v>
      </c>
      <c r="BD73" s="9">
        <f t="shared" ref="BD73:BF73" si="164">AF73</f>
        <v>300</v>
      </c>
      <c r="BE73" s="9">
        <f t="shared" si="164"/>
        <v>-9.71</v>
      </c>
      <c r="BF73" s="9">
        <f t="shared" si="164"/>
        <v>290.29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350</v>
      </c>
      <c r="BL73" s="9">
        <f t="shared" ref="BL73:BN73" si="165">AC73</f>
        <v>350</v>
      </c>
      <c r="BM73" s="9">
        <f t="shared" si="165"/>
        <v>0</v>
      </c>
      <c r="BN73" s="9">
        <f t="shared" si="165"/>
        <v>350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30054.41</v>
      </c>
      <c r="B74">
        <v>-7166</v>
      </c>
      <c r="C74">
        <v>31877.55</v>
      </c>
      <c r="D74">
        <v>10289.89</v>
      </c>
      <c r="E74">
        <v>397.8</v>
      </c>
      <c r="F74">
        <v>5466</v>
      </c>
      <c r="G74">
        <v>659.03</v>
      </c>
      <c r="H74">
        <v>659.03</v>
      </c>
      <c r="I74">
        <v>643.55</v>
      </c>
      <c r="J74">
        <v>652</v>
      </c>
      <c r="K74">
        <v>570.92</v>
      </c>
      <c r="L74">
        <v>567.89</v>
      </c>
      <c r="M74">
        <v>908.15</v>
      </c>
      <c r="N74">
        <v>0</v>
      </c>
      <c r="O74">
        <v>0</v>
      </c>
      <c r="P74">
        <v>609</v>
      </c>
      <c r="Q74">
        <v>30192.81</v>
      </c>
      <c r="R74">
        <v>7281.493</v>
      </c>
      <c r="S74">
        <v>8301.611</v>
      </c>
      <c r="T74">
        <v>983.916</v>
      </c>
      <c r="U74">
        <v>9285.527</v>
      </c>
      <c r="V74">
        <v>934.155</v>
      </c>
      <c r="W74">
        <v>49.962</v>
      </c>
      <c r="X74">
        <v>3391.156</v>
      </c>
      <c r="Y74">
        <v>13183.95</v>
      </c>
      <c r="Z74">
        <v>1619.55</v>
      </c>
      <c r="AA74" t="s">
        <v>61</v>
      </c>
      <c r="AB74">
        <v>-2683.57</v>
      </c>
      <c r="AC74">
        <v>397.8</v>
      </c>
      <c r="AD74">
        <v>0</v>
      </c>
      <c r="AE74">
        <v>397.8</v>
      </c>
      <c r="AF74">
        <v>319.93</v>
      </c>
      <c r="AG74">
        <v>-25.92</v>
      </c>
      <c r="AH74">
        <v>294.01</v>
      </c>
      <c r="AI74">
        <v>7216</v>
      </c>
      <c r="AJ74">
        <v>29539.5</v>
      </c>
      <c r="AK74">
        <v>36755.5</v>
      </c>
      <c r="AL74">
        <v>11232.32</v>
      </c>
      <c r="AM74">
        <v>10104.97</v>
      </c>
      <c r="AN74">
        <v>1127.35</v>
      </c>
      <c r="AO74">
        <v>397.8</v>
      </c>
      <c r="AP74">
        <v>303.44</v>
      </c>
      <c r="AS74">
        <v>0</v>
      </c>
      <c r="AT74" s="7">
        <v>0</v>
      </c>
      <c r="AU74">
        <v>294.01</v>
      </c>
      <c r="AV74">
        <v>397.8</v>
      </c>
      <c r="AW74">
        <v>590</v>
      </c>
      <c r="AX74" s="7">
        <v>602</v>
      </c>
      <c r="AY74">
        <v>294.01</v>
      </c>
      <c r="AZ74">
        <v>397.8</v>
      </c>
      <c r="BC74" s="9">
        <f t="shared" si="138"/>
        <v>294.01</v>
      </c>
      <c r="BD74" s="9">
        <f t="shared" ref="BD74:BF74" si="166">AF74</f>
        <v>319.93</v>
      </c>
      <c r="BE74" s="9">
        <f t="shared" si="166"/>
        <v>-25.92</v>
      </c>
      <c r="BF74" s="9">
        <f t="shared" si="166"/>
        <v>294.01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397.8</v>
      </c>
      <c r="BL74" s="9">
        <f t="shared" ref="BL74:BN74" si="167">AC74</f>
        <v>397.8</v>
      </c>
      <c r="BM74" s="9">
        <f t="shared" si="167"/>
        <v>0</v>
      </c>
      <c r="BN74" s="9">
        <f t="shared" si="167"/>
        <v>397.8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30566.45</v>
      </c>
      <c r="B75">
        <v>-7169</v>
      </c>
      <c r="C75">
        <v>32543.19</v>
      </c>
      <c r="D75">
        <v>9404.06</v>
      </c>
      <c r="E75">
        <v>398.4</v>
      </c>
      <c r="F75">
        <v>5468</v>
      </c>
      <c r="G75">
        <v>659.88</v>
      </c>
      <c r="H75">
        <v>659.88</v>
      </c>
      <c r="I75">
        <v>641.36</v>
      </c>
      <c r="J75">
        <v>648.81</v>
      </c>
      <c r="K75">
        <v>555.33</v>
      </c>
      <c r="L75">
        <v>563.94</v>
      </c>
      <c r="M75">
        <v>905.68</v>
      </c>
      <c r="N75">
        <v>0</v>
      </c>
      <c r="O75">
        <v>0</v>
      </c>
      <c r="P75">
        <v>594.1</v>
      </c>
      <c r="Q75">
        <v>30593.32</v>
      </c>
      <c r="R75">
        <v>7101.701</v>
      </c>
      <c r="S75">
        <v>8209.645</v>
      </c>
      <c r="T75">
        <v>451.265</v>
      </c>
      <c r="U75">
        <v>8660.91</v>
      </c>
      <c r="V75">
        <v>1307.396</v>
      </c>
      <c r="W75">
        <v>49.969</v>
      </c>
      <c r="X75">
        <v>2947.016</v>
      </c>
      <c r="Y75">
        <v>13606.32</v>
      </c>
      <c r="Z75">
        <v>1620.49</v>
      </c>
      <c r="AA75" t="s">
        <v>61</v>
      </c>
      <c r="AB75">
        <v>-2714.667</v>
      </c>
      <c r="AC75">
        <v>398.4</v>
      </c>
      <c r="AD75">
        <v>0</v>
      </c>
      <c r="AE75">
        <v>398.4</v>
      </c>
      <c r="AF75">
        <v>319.86</v>
      </c>
      <c r="AG75">
        <v>-25.85</v>
      </c>
      <c r="AH75">
        <v>294.01</v>
      </c>
      <c r="AI75">
        <v>7219</v>
      </c>
      <c r="AJ75">
        <v>30003.5</v>
      </c>
      <c r="AK75">
        <v>37222.5</v>
      </c>
      <c r="AL75">
        <v>10368.24</v>
      </c>
      <c r="AM75">
        <v>9775.09</v>
      </c>
      <c r="AN75">
        <v>593.15</v>
      </c>
      <c r="AO75">
        <v>398.4</v>
      </c>
      <c r="AP75">
        <v>303.32</v>
      </c>
      <c r="AS75">
        <v>0</v>
      </c>
      <c r="AT75" s="7">
        <v>0</v>
      </c>
      <c r="AU75">
        <v>294.01</v>
      </c>
      <c r="AV75">
        <v>398.4</v>
      </c>
      <c r="AW75">
        <v>590</v>
      </c>
      <c r="AX75" s="7">
        <v>602</v>
      </c>
      <c r="AY75">
        <v>294.01</v>
      </c>
      <c r="AZ75">
        <v>398.4</v>
      </c>
      <c r="BC75" s="9">
        <f t="shared" si="138"/>
        <v>294.01</v>
      </c>
      <c r="BD75" s="9">
        <f t="shared" ref="BD75:BF75" si="168">AF75</f>
        <v>319.86</v>
      </c>
      <c r="BE75" s="9">
        <f t="shared" si="168"/>
        <v>-25.85</v>
      </c>
      <c r="BF75" s="9">
        <f t="shared" si="168"/>
        <v>294.01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398.4</v>
      </c>
      <c r="BL75" s="9">
        <f t="shared" ref="BL75:BN75" si="169">AC75</f>
        <v>398.4</v>
      </c>
      <c r="BM75" s="9">
        <f t="shared" si="169"/>
        <v>0</v>
      </c>
      <c r="BN75" s="9">
        <f t="shared" si="169"/>
        <v>398.4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31118.73</v>
      </c>
      <c r="B76">
        <v>-7173</v>
      </c>
      <c r="C76">
        <v>32837.73</v>
      </c>
      <c r="D76">
        <v>9056.25</v>
      </c>
      <c r="E76">
        <v>398.4</v>
      </c>
      <c r="F76">
        <v>5614</v>
      </c>
      <c r="G76">
        <v>659.88</v>
      </c>
      <c r="H76">
        <v>659.03</v>
      </c>
      <c r="I76">
        <v>639.25</v>
      </c>
      <c r="J76">
        <v>647.56</v>
      </c>
      <c r="K76">
        <v>551.61</v>
      </c>
      <c r="L76">
        <v>556.5</v>
      </c>
      <c r="M76">
        <v>905.68</v>
      </c>
      <c r="N76">
        <v>0</v>
      </c>
      <c r="O76">
        <v>0</v>
      </c>
      <c r="P76">
        <v>593.1</v>
      </c>
      <c r="Q76">
        <v>30879.83</v>
      </c>
      <c r="R76">
        <v>7323.897</v>
      </c>
      <c r="S76">
        <v>8065.975</v>
      </c>
      <c r="T76">
        <v>66.773</v>
      </c>
      <c r="U76">
        <v>8132.749</v>
      </c>
      <c r="V76">
        <v>1643.449</v>
      </c>
      <c r="W76">
        <v>50.027</v>
      </c>
      <c r="X76">
        <v>2729.965</v>
      </c>
      <c r="Y76">
        <v>13816.72</v>
      </c>
      <c r="Z76">
        <v>1622.5</v>
      </c>
      <c r="AA76" t="s">
        <v>61</v>
      </c>
      <c r="AB76">
        <v>-2883.598</v>
      </c>
      <c r="AC76">
        <v>398.4</v>
      </c>
      <c r="AD76">
        <v>0</v>
      </c>
      <c r="AE76">
        <v>398.4</v>
      </c>
      <c r="AF76">
        <v>349</v>
      </c>
      <c r="AG76">
        <v>-40.55</v>
      </c>
      <c r="AH76">
        <v>308.45</v>
      </c>
      <c r="AI76">
        <v>7223</v>
      </c>
      <c r="AJ76">
        <v>30530.7</v>
      </c>
      <c r="AK76">
        <v>37753.7</v>
      </c>
      <c r="AL76">
        <v>9557.9</v>
      </c>
      <c r="AM76">
        <v>9344.01</v>
      </c>
      <c r="AN76">
        <v>213.89</v>
      </c>
      <c r="AO76">
        <v>398.4</v>
      </c>
      <c r="AP76">
        <v>323.85</v>
      </c>
      <c r="AS76">
        <v>0</v>
      </c>
      <c r="AT76" s="7">
        <v>0</v>
      </c>
      <c r="AU76">
        <v>308.45</v>
      </c>
      <c r="AV76">
        <v>398.4</v>
      </c>
      <c r="AW76">
        <v>590</v>
      </c>
      <c r="AX76" s="7">
        <v>602</v>
      </c>
      <c r="AY76">
        <v>308.45</v>
      </c>
      <c r="AZ76">
        <v>398.4</v>
      </c>
      <c r="BC76" s="9">
        <f t="shared" si="138"/>
        <v>308.45</v>
      </c>
      <c r="BD76" s="9">
        <f t="shared" ref="BD76:BF76" si="170">AF76</f>
        <v>349</v>
      </c>
      <c r="BE76" s="9">
        <f t="shared" si="170"/>
        <v>-40.55</v>
      </c>
      <c r="BF76" s="9">
        <f t="shared" si="170"/>
        <v>308.45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398.4</v>
      </c>
      <c r="BL76" s="9">
        <f t="shared" ref="BL76:BN76" si="171">AC76</f>
        <v>398.4</v>
      </c>
      <c r="BM76" s="9">
        <f t="shared" si="171"/>
        <v>0</v>
      </c>
      <c r="BN76" s="9">
        <f t="shared" si="171"/>
        <v>398.4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31731.39</v>
      </c>
      <c r="B77">
        <v>-7177</v>
      </c>
      <c r="C77">
        <v>33403.45</v>
      </c>
      <c r="D77">
        <v>8742.92</v>
      </c>
      <c r="E77">
        <v>401</v>
      </c>
      <c r="F77">
        <v>5922</v>
      </c>
      <c r="G77">
        <v>659.88</v>
      </c>
      <c r="H77">
        <v>659.88</v>
      </c>
      <c r="I77">
        <v>647.73</v>
      </c>
      <c r="J77">
        <v>650.8</v>
      </c>
      <c r="K77">
        <v>560.91</v>
      </c>
      <c r="L77">
        <v>557.19</v>
      </c>
      <c r="M77">
        <v>904.86</v>
      </c>
      <c r="N77">
        <v>0</v>
      </c>
      <c r="O77">
        <v>0</v>
      </c>
      <c r="P77">
        <v>594.6</v>
      </c>
      <c r="Q77">
        <v>31353.21</v>
      </c>
      <c r="R77">
        <v>7387.119</v>
      </c>
      <c r="S77">
        <v>8133.938</v>
      </c>
      <c r="T77">
        <v>2.444</v>
      </c>
      <c r="U77">
        <v>8136.382</v>
      </c>
      <c r="V77">
        <v>1646.059</v>
      </c>
      <c r="W77">
        <v>49.986</v>
      </c>
      <c r="X77">
        <v>2432.855</v>
      </c>
      <c r="Y77">
        <v>14121.75</v>
      </c>
      <c r="Z77">
        <v>1623.42</v>
      </c>
      <c r="AA77" t="s">
        <v>58</v>
      </c>
      <c r="AB77">
        <v>-3182.099</v>
      </c>
      <c r="AC77">
        <v>401</v>
      </c>
      <c r="AD77">
        <v>0</v>
      </c>
      <c r="AE77">
        <v>401</v>
      </c>
      <c r="AF77">
        <v>359</v>
      </c>
      <c r="AG77">
        <v>-31.36</v>
      </c>
      <c r="AH77">
        <v>327.64</v>
      </c>
      <c r="AI77">
        <v>7227</v>
      </c>
      <c r="AJ77">
        <v>31282.5</v>
      </c>
      <c r="AK77">
        <v>38509.5</v>
      </c>
      <c r="AL77">
        <v>9042.64</v>
      </c>
      <c r="AM77">
        <v>9018.82</v>
      </c>
      <c r="AN77">
        <v>23.82</v>
      </c>
      <c r="AO77">
        <v>401</v>
      </c>
      <c r="AP77">
        <v>339.64</v>
      </c>
      <c r="AS77">
        <v>0</v>
      </c>
      <c r="AT77" s="7">
        <v>0</v>
      </c>
      <c r="AU77">
        <v>327.64</v>
      </c>
      <c r="AV77">
        <v>401</v>
      </c>
      <c r="AW77">
        <v>590</v>
      </c>
      <c r="AX77" s="7">
        <v>602</v>
      </c>
      <c r="AY77">
        <v>327.64</v>
      </c>
      <c r="AZ77">
        <v>401</v>
      </c>
      <c r="BC77" s="9">
        <f t="shared" si="138"/>
        <v>327.64</v>
      </c>
      <c r="BD77" s="9">
        <f t="shared" ref="BD77:BF77" si="172">AF77</f>
        <v>359</v>
      </c>
      <c r="BE77" s="9">
        <f t="shared" si="172"/>
        <v>-31.36</v>
      </c>
      <c r="BF77" s="9">
        <f t="shared" si="172"/>
        <v>327.64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401</v>
      </c>
      <c r="BL77" s="9">
        <f t="shared" ref="BL77:BN77" si="173">AC77</f>
        <v>401</v>
      </c>
      <c r="BM77" s="9">
        <f t="shared" si="173"/>
        <v>0</v>
      </c>
      <c r="BN77" s="9">
        <f t="shared" si="173"/>
        <v>401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31917.28</v>
      </c>
      <c r="B78">
        <v>-7182</v>
      </c>
      <c r="C78">
        <v>33320.3</v>
      </c>
      <c r="D78">
        <v>8437.37</v>
      </c>
      <c r="E78">
        <v>401</v>
      </c>
      <c r="F78">
        <v>6109</v>
      </c>
      <c r="G78">
        <v>659.88</v>
      </c>
      <c r="H78">
        <v>659.03</v>
      </c>
      <c r="I78">
        <v>647.19</v>
      </c>
      <c r="J78">
        <v>651.84</v>
      </c>
      <c r="K78">
        <v>565.33</v>
      </c>
      <c r="L78">
        <v>557.19</v>
      </c>
      <c r="M78">
        <v>902.8</v>
      </c>
      <c r="N78">
        <v>0</v>
      </c>
      <c r="O78">
        <v>0</v>
      </c>
      <c r="P78">
        <v>593.8</v>
      </c>
      <c r="Q78">
        <v>31951.91</v>
      </c>
      <c r="R78">
        <v>7283.896</v>
      </c>
      <c r="S78">
        <v>8077.454</v>
      </c>
      <c r="T78">
        <v>2.755</v>
      </c>
      <c r="U78">
        <v>8080.209</v>
      </c>
      <c r="V78">
        <v>1652.767</v>
      </c>
      <c r="W78">
        <v>50.006</v>
      </c>
      <c r="X78">
        <v>2009.613</v>
      </c>
      <c r="Y78">
        <v>14537.16</v>
      </c>
      <c r="Z78">
        <v>1629.92</v>
      </c>
      <c r="AA78" t="s">
        <v>58</v>
      </c>
      <c r="AB78">
        <v>-3366.579</v>
      </c>
      <c r="AC78">
        <v>401</v>
      </c>
      <c r="AD78">
        <v>0</v>
      </c>
      <c r="AE78">
        <v>401</v>
      </c>
      <c r="AF78">
        <v>360</v>
      </c>
      <c r="AG78">
        <v>-13.52</v>
      </c>
      <c r="AH78">
        <v>346.48</v>
      </c>
      <c r="AI78">
        <v>7232</v>
      </c>
      <c r="AJ78">
        <v>31647.8</v>
      </c>
      <c r="AK78">
        <v>38879.8</v>
      </c>
      <c r="AL78">
        <v>8641.79</v>
      </c>
      <c r="AM78">
        <v>8638.41</v>
      </c>
      <c r="AN78">
        <v>3.38</v>
      </c>
      <c r="AO78">
        <v>401</v>
      </c>
      <c r="AP78">
        <v>351.58</v>
      </c>
      <c r="AS78">
        <v>0</v>
      </c>
      <c r="AT78" s="7">
        <v>0</v>
      </c>
      <c r="AU78">
        <v>346.48</v>
      </c>
      <c r="AV78">
        <v>401</v>
      </c>
      <c r="AW78">
        <v>602</v>
      </c>
      <c r="AX78" s="7">
        <v>602</v>
      </c>
      <c r="AY78">
        <v>346.48</v>
      </c>
      <c r="AZ78">
        <v>401</v>
      </c>
      <c r="BC78" s="9">
        <f t="shared" si="138"/>
        <v>346.48</v>
      </c>
      <c r="BD78" s="9">
        <f t="shared" ref="BD78:BF78" si="174">AF78</f>
        <v>360</v>
      </c>
      <c r="BE78" s="9">
        <f t="shared" si="174"/>
        <v>-13.52</v>
      </c>
      <c r="BF78" s="9">
        <f t="shared" si="174"/>
        <v>346.48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401</v>
      </c>
      <c r="BL78" s="9">
        <f t="shared" ref="BL78:BN78" si="175">AC78</f>
        <v>401</v>
      </c>
      <c r="BM78" s="9">
        <f t="shared" si="175"/>
        <v>0</v>
      </c>
      <c r="BN78" s="9">
        <f t="shared" si="175"/>
        <v>401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31800.12</v>
      </c>
      <c r="B79">
        <v>-7182</v>
      </c>
      <c r="C79">
        <v>33439.06</v>
      </c>
      <c r="D79">
        <v>8252.43</v>
      </c>
      <c r="E79">
        <v>401</v>
      </c>
      <c r="F79">
        <v>6005</v>
      </c>
      <c r="G79">
        <v>659.88</v>
      </c>
      <c r="H79">
        <v>663.29</v>
      </c>
      <c r="I79">
        <v>653.86</v>
      </c>
      <c r="J79">
        <v>651.42</v>
      </c>
      <c r="K79">
        <v>564.64</v>
      </c>
      <c r="L79">
        <v>557.19</v>
      </c>
      <c r="M79">
        <v>901.16</v>
      </c>
      <c r="N79">
        <v>0</v>
      </c>
      <c r="O79">
        <v>0</v>
      </c>
      <c r="P79">
        <v>594.8</v>
      </c>
      <c r="Q79">
        <v>31999.56</v>
      </c>
      <c r="R79">
        <v>7279.613</v>
      </c>
      <c r="S79">
        <v>8123.881</v>
      </c>
      <c r="T79">
        <v>1.949</v>
      </c>
      <c r="U79">
        <v>8125.83</v>
      </c>
      <c r="V79">
        <v>1643.612</v>
      </c>
      <c r="W79">
        <v>50.013</v>
      </c>
      <c r="X79">
        <v>1992.371</v>
      </c>
      <c r="Y79">
        <v>14565.34</v>
      </c>
      <c r="Z79">
        <v>1629.94</v>
      </c>
      <c r="AA79" t="s">
        <v>58</v>
      </c>
      <c r="AB79">
        <v>-3266.145</v>
      </c>
      <c r="AC79">
        <v>401</v>
      </c>
      <c r="AD79">
        <v>0</v>
      </c>
      <c r="AE79">
        <v>401</v>
      </c>
      <c r="AF79">
        <v>392.21</v>
      </c>
      <c r="AG79">
        <v>-14.77</v>
      </c>
      <c r="AH79">
        <v>377.44</v>
      </c>
      <c r="AI79">
        <v>7232</v>
      </c>
      <c r="AJ79">
        <v>31772.9</v>
      </c>
      <c r="AK79">
        <v>39004.9</v>
      </c>
      <c r="AL79">
        <v>8465.67</v>
      </c>
      <c r="AM79">
        <v>8463.56</v>
      </c>
      <c r="AN79">
        <v>2.11</v>
      </c>
      <c r="AO79">
        <v>401</v>
      </c>
      <c r="AP79">
        <v>383.26</v>
      </c>
      <c r="AS79">
        <v>0</v>
      </c>
      <c r="AT79" s="7">
        <v>0</v>
      </c>
      <c r="AU79">
        <v>377.44</v>
      </c>
      <c r="AV79">
        <v>401</v>
      </c>
      <c r="AW79">
        <v>602</v>
      </c>
      <c r="AX79" s="7">
        <v>602</v>
      </c>
      <c r="AY79">
        <v>377.44</v>
      </c>
      <c r="AZ79">
        <v>401</v>
      </c>
      <c r="BC79" s="9">
        <f t="shared" si="138"/>
        <v>377.44</v>
      </c>
      <c r="BD79" s="9">
        <f t="shared" ref="BD79:BF79" si="176">AF79</f>
        <v>392.21</v>
      </c>
      <c r="BE79" s="9">
        <f t="shared" si="176"/>
        <v>-14.77</v>
      </c>
      <c r="BF79" s="9">
        <f t="shared" si="176"/>
        <v>377.44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401</v>
      </c>
      <c r="BL79" s="9">
        <f t="shared" ref="BL79:BN79" si="177">AC79</f>
        <v>401</v>
      </c>
      <c r="BM79" s="9">
        <f t="shared" si="177"/>
        <v>0</v>
      </c>
      <c r="BN79" s="9">
        <f t="shared" si="177"/>
        <v>401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31902.72</v>
      </c>
      <c r="B80">
        <v>-7182</v>
      </c>
      <c r="C80">
        <v>33603.98</v>
      </c>
      <c r="D80">
        <v>8238.15</v>
      </c>
      <c r="E80">
        <v>405</v>
      </c>
      <c r="F80">
        <v>5987</v>
      </c>
      <c r="G80">
        <v>659.88</v>
      </c>
      <c r="H80">
        <v>661.6</v>
      </c>
      <c r="I80">
        <v>655.08</v>
      </c>
      <c r="J80">
        <v>648.59</v>
      </c>
      <c r="K80">
        <v>563.47</v>
      </c>
      <c r="L80">
        <v>556.5</v>
      </c>
      <c r="M80">
        <v>900.75</v>
      </c>
      <c r="N80">
        <v>0</v>
      </c>
      <c r="O80">
        <v>0</v>
      </c>
      <c r="P80">
        <v>590.8</v>
      </c>
      <c r="Q80">
        <v>32035.44</v>
      </c>
      <c r="R80">
        <v>6983.824</v>
      </c>
      <c r="S80">
        <v>8254.81</v>
      </c>
      <c r="T80">
        <v>1.951</v>
      </c>
      <c r="U80">
        <v>8256.761</v>
      </c>
      <c r="V80">
        <v>1640.802</v>
      </c>
      <c r="W80">
        <v>50.037</v>
      </c>
      <c r="X80">
        <v>2283.371</v>
      </c>
      <c r="Y80">
        <v>14280.9</v>
      </c>
      <c r="Z80">
        <v>1646.32</v>
      </c>
      <c r="AA80" t="s">
        <v>58</v>
      </c>
      <c r="AB80">
        <v>-3247.935</v>
      </c>
      <c r="AC80">
        <v>405</v>
      </c>
      <c r="AD80">
        <v>0</v>
      </c>
      <c r="AE80">
        <v>405</v>
      </c>
      <c r="AF80">
        <v>380</v>
      </c>
      <c r="AG80">
        <v>0</v>
      </c>
      <c r="AH80">
        <v>380</v>
      </c>
      <c r="AI80">
        <v>7232</v>
      </c>
      <c r="AJ80">
        <v>31621</v>
      </c>
      <c r="AK80">
        <v>38853</v>
      </c>
      <c r="AL80">
        <v>8363.47</v>
      </c>
      <c r="AM80">
        <v>8362</v>
      </c>
      <c r="AN80">
        <v>1.47</v>
      </c>
      <c r="AO80">
        <v>405</v>
      </c>
      <c r="AP80">
        <v>380</v>
      </c>
      <c r="AS80">
        <v>0</v>
      </c>
      <c r="AT80" s="7">
        <v>0</v>
      </c>
      <c r="AU80">
        <v>380</v>
      </c>
      <c r="AV80">
        <v>405</v>
      </c>
      <c r="AW80">
        <v>602</v>
      </c>
      <c r="AX80" s="7">
        <v>602</v>
      </c>
      <c r="AY80">
        <v>380</v>
      </c>
      <c r="AZ80">
        <v>405</v>
      </c>
      <c r="BC80" s="9">
        <f t="shared" si="138"/>
        <v>380</v>
      </c>
      <c r="BD80" s="9">
        <f t="shared" ref="BD80:BF80" si="178">AF80</f>
        <v>380</v>
      </c>
      <c r="BE80" s="9">
        <f t="shared" si="178"/>
        <v>0</v>
      </c>
      <c r="BF80" s="9">
        <f t="shared" si="178"/>
        <v>380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405</v>
      </c>
      <c r="BL80" s="9">
        <f t="shared" ref="BL80:BN80" si="179">AC80</f>
        <v>405</v>
      </c>
      <c r="BM80" s="9">
        <f t="shared" si="179"/>
        <v>0</v>
      </c>
      <c r="BN80" s="9">
        <f t="shared" si="179"/>
        <v>405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31572.86</v>
      </c>
      <c r="B81">
        <v>-7182</v>
      </c>
      <c r="C81">
        <v>33243.82</v>
      </c>
      <c r="D81">
        <v>8322.16</v>
      </c>
      <c r="E81">
        <v>398.4</v>
      </c>
      <c r="F81">
        <v>5877</v>
      </c>
      <c r="G81">
        <v>659.88</v>
      </c>
      <c r="H81">
        <v>662.44</v>
      </c>
      <c r="I81">
        <v>649.8</v>
      </c>
      <c r="J81">
        <v>651.75</v>
      </c>
      <c r="K81">
        <v>563.01</v>
      </c>
      <c r="L81">
        <v>557.66</v>
      </c>
      <c r="M81">
        <v>900.75</v>
      </c>
      <c r="N81">
        <v>0</v>
      </c>
      <c r="O81">
        <v>0</v>
      </c>
      <c r="P81">
        <v>592.8</v>
      </c>
      <c r="Q81">
        <v>31418.56</v>
      </c>
      <c r="R81">
        <v>7084.412</v>
      </c>
      <c r="S81">
        <v>8230.953</v>
      </c>
      <c r="T81">
        <v>1.956</v>
      </c>
      <c r="U81">
        <v>8232.908</v>
      </c>
      <c r="V81">
        <v>1639.179</v>
      </c>
      <c r="W81">
        <v>50.032</v>
      </c>
      <c r="X81">
        <v>2585.539</v>
      </c>
      <c r="Y81">
        <v>13981.8</v>
      </c>
      <c r="Z81">
        <v>1632.39</v>
      </c>
      <c r="AA81" t="s">
        <v>58</v>
      </c>
      <c r="AB81">
        <v>-3139.516</v>
      </c>
      <c r="AC81">
        <v>398.4</v>
      </c>
      <c r="AD81">
        <v>0</v>
      </c>
      <c r="AE81">
        <v>398.4</v>
      </c>
      <c r="AF81">
        <v>350</v>
      </c>
      <c r="AG81">
        <v>0</v>
      </c>
      <c r="AH81">
        <v>350</v>
      </c>
      <c r="AI81">
        <v>7232</v>
      </c>
      <c r="AJ81">
        <v>31244</v>
      </c>
      <c r="AK81">
        <v>38476</v>
      </c>
      <c r="AL81">
        <v>8346.49</v>
      </c>
      <c r="AM81">
        <v>8345.4</v>
      </c>
      <c r="AN81">
        <v>1.09</v>
      </c>
      <c r="AO81">
        <v>398.4</v>
      </c>
      <c r="AP81">
        <v>350.51</v>
      </c>
      <c r="AS81">
        <v>0</v>
      </c>
      <c r="AT81" s="7">
        <v>0</v>
      </c>
      <c r="AU81">
        <v>350</v>
      </c>
      <c r="AV81">
        <v>398.4</v>
      </c>
      <c r="AW81">
        <v>602</v>
      </c>
      <c r="AX81" s="7">
        <v>602</v>
      </c>
      <c r="AY81">
        <v>350</v>
      </c>
      <c r="AZ81">
        <v>398.4</v>
      </c>
      <c r="BC81" s="9">
        <f t="shared" si="138"/>
        <v>350</v>
      </c>
      <c r="BD81" s="9">
        <f t="shared" ref="BD81:BF81" si="180">AF81</f>
        <v>350</v>
      </c>
      <c r="BE81" s="9">
        <f t="shared" si="180"/>
        <v>0</v>
      </c>
      <c r="BF81" s="9">
        <f t="shared" si="180"/>
        <v>350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398.4</v>
      </c>
      <c r="BL81" s="9">
        <f t="shared" ref="BL81:BN81" si="181">AC81</f>
        <v>398.4</v>
      </c>
      <c r="BM81" s="9">
        <f t="shared" si="181"/>
        <v>0</v>
      </c>
      <c r="BN81" s="9">
        <f t="shared" si="181"/>
        <v>398.4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31450.48</v>
      </c>
      <c r="B82">
        <v>-8175</v>
      </c>
      <c r="C82">
        <v>34097.92</v>
      </c>
      <c r="D82">
        <v>8369.45</v>
      </c>
      <c r="E82">
        <v>405</v>
      </c>
      <c r="F82">
        <v>6476</v>
      </c>
      <c r="G82">
        <v>660.73</v>
      </c>
      <c r="H82">
        <v>662.44</v>
      </c>
      <c r="I82">
        <v>649.72</v>
      </c>
      <c r="J82">
        <v>650.63</v>
      </c>
      <c r="K82">
        <v>567.43</v>
      </c>
      <c r="L82">
        <v>557.19</v>
      </c>
      <c r="M82">
        <v>901.16</v>
      </c>
      <c r="N82">
        <v>0</v>
      </c>
      <c r="O82">
        <v>0</v>
      </c>
      <c r="P82">
        <v>593</v>
      </c>
      <c r="Q82">
        <v>31418.25</v>
      </c>
      <c r="R82">
        <v>8126.913</v>
      </c>
      <c r="S82">
        <v>8295.577</v>
      </c>
      <c r="T82">
        <v>1.958</v>
      </c>
      <c r="U82">
        <v>8297.535</v>
      </c>
      <c r="V82">
        <v>1649.041</v>
      </c>
      <c r="W82">
        <v>50.025</v>
      </c>
      <c r="X82">
        <v>2069.324</v>
      </c>
      <c r="Y82">
        <v>14983.33</v>
      </c>
      <c r="Z82">
        <v>1629.75</v>
      </c>
      <c r="AA82" t="s">
        <v>58</v>
      </c>
      <c r="AB82">
        <v>-3735.678</v>
      </c>
      <c r="AC82">
        <v>405</v>
      </c>
      <c r="AD82">
        <v>0</v>
      </c>
      <c r="AE82">
        <v>405</v>
      </c>
      <c r="AF82">
        <v>370</v>
      </c>
      <c r="AG82">
        <v>0</v>
      </c>
      <c r="AH82">
        <v>370</v>
      </c>
      <c r="AI82">
        <v>7176</v>
      </c>
      <c r="AJ82">
        <v>31212.1</v>
      </c>
      <c r="AK82">
        <v>38388.1</v>
      </c>
      <c r="AL82">
        <v>8288.14</v>
      </c>
      <c r="AM82">
        <v>8287.27</v>
      </c>
      <c r="AN82">
        <v>0.87</v>
      </c>
      <c r="AO82">
        <v>405</v>
      </c>
      <c r="AP82">
        <v>370</v>
      </c>
      <c r="AS82">
        <v>0</v>
      </c>
      <c r="AT82" s="7">
        <v>0</v>
      </c>
      <c r="AU82">
        <v>370</v>
      </c>
      <c r="AV82">
        <v>405</v>
      </c>
      <c r="AW82">
        <v>602</v>
      </c>
      <c r="AX82" s="7">
        <v>602</v>
      </c>
      <c r="AY82">
        <v>370</v>
      </c>
      <c r="AZ82">
        <v>405</v>
      </c>
      <c r="BC82" s="9">
        <f t="shared" si="138"/>
        <v>370</v>
      </c>
      <c r="BD82" s="9">
        <f t="shared" ref="BD82:BF82" si="182">AF82</f>
        <v>370</v>
      </c>
      <c r="BE82" s="9">
        <f t="shared" si="182"/>
        <v>0</v>
      </c>
      <c r="BF82" s="9">
        <f t="shared" si="182"/>
        <v>370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405</v>
      </c>
      <c r="BL82" s="9">
        <f t="shared" ref="BL82:BN82" si="183">AC82</f>
        <v>405</v>
      </c>
      <c r="BM82" s="9">
        <f t="shared" si="183"/>
        <v>0</v>
      </c>
      <c r="BN82" s="9">
        <f t="shared" si="183"/>
        <v>405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31192.31</v>
      </c>
      <c r="B83">
        <v>-8256</v>
      </c>
      <c r="C83">
        <v>33911.01</v>
      </c>
      <c r="D83">
        <v>8522.36</v>
      </c>
      <c r="E83">
        <v>398.4</v>
      </c>
      <c r="F83">
        <v>6911</v>
      </c>
      <c r="G83">
        <v>660.73</v>
      </c>
      <c r="H83">
        <v>662.44</v>
      </c>
      <c r="I83">
        <v>650.5</v>
      </c>
      <c r="J83">
        <v>650.08</v>
      </c>
      <c r="K83">
        <v>559.52</v>
      </c>
      <c r="L83">
        <v>556.96</v>
      </c>
      <c r="M83">
        <v>901.57</v>
      </c>
      <c r="N83">
        <v>0</v>
      </c>
      <c r="O83">
        <v>0</v>
      </c>
      <c r="P83">
        <v>486.1</v>
      </c>
      <c r="Q83">
        <v>31373.09</v>
      </c>
      <c r="R83">
        <v>8370.117</v>
      </c>
      <c r="S83">
        <v>8421.32</v>
      </c>
      <c r="T83">
        <v>1.945</v>
      </c>
      <c r="U83">
        <v>8423.265</v>
      </c>
      <c r="V83">
        <v>1766.346</v>
      </c>
      <c r="W83">
        <v>49.975</v>
      </c>
      <c r="X83">
        <v>1630.336</v>
      </c>
      <c r="Y83">
        <v>15311.98</v>
      </c>
      <c r="Z83">
        <v>1620.28</v>
      </c>
      <c r="AA83" t="s">
        <v>58</v>
      </c>
      <c r="AB83">
        <v>-4285.195</v>
      </c>
      <c r="AC83">
        <v>398.4</v>
      </c>
      <c r="AD83">
        <v>0</v>
      </c>
      <c r="AE83">
        <v>398.4</v>
      </c>
      <c r="AF83">
        <v>365</v>
      </c>
      <c r="AG83">
        <v>0</v>
      </c>
      <c r="AH83">
        <v>365</v>
      </c>
      <c r="AI83">
        <v>7145</v>
      </c>
      <c r="AJ83">
        <v>31099.4</v>
      </c>
      <c r="AK83">
        <v>38244.4</v>
      </c>
      <c r="AL83">
        <v>8244.25</v>
      </c>
      <c r="AM83">
        <v>8243.5</v>
      </c>
      <c r="AN83">
        <v>0.75</v>
      </c>
      <c r="AO83">
        <v>398.4</v>
      </c>
      <c r="AP83">
        <v>365</v>
      </c>
      <c r="AS83">
        <v>0</v>
      </c>
      <c r="AT83" s="7">
        <v>0</v>
      </c>
      <c r="AU83">
        <v>365</v>
      </c>
      <c r="AV83">
        <v>398.4</v>
      </c>
      <c r="AW83">
        <v>602</v>
      </c>
      <c r="AX83" s="7">
        <v>602</v>
      </c>
      <c r="AY83">
        <v>365</v>
      </c>
      <c r="AZ83">
        <v>398.4</v>
      </c>
      <c r="BC83" s="9">
        <f t="shared" si="138"/>
        <v>365</v>
      </c>
      <c r="BD83" s="9">
        <f t="shared" ref="BD83:BF83" si="184">AF83</f>
        <v>365</v>
      </c>
      <c r="BE83" s="9">
        <f t="shared" si="184"/>
        <v>0</v>
      </c>
      <c r="BF83" s="9">
        <f t="shared" si="184"/>
        <v>365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398.4</v>
      </c>
      <c r="BL83" s="9">
        <f t="shared" ref="BL83:BN83" si="185">AC83</f>
        <v>398.4</v>
      </c>
      <c r="BM83" s="9">
        <f t="shared" si="185"/>
        <v>0</v>
      </c>
      <c r="BN83" s="9">
        <f t="shared" si="185"/>
        <v>398.4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31339.39</v>
      </c>
      <c r="B84">
        <v>-8467</v>
      </c>
      <c r="C84">
        <v>35216.43</v>
      </c>
      <c r="D84">
        <v>8538.27</v>
      </c>
      <c r="E84">
        <v>1499.99</v>
      </c>
      <c r="F84">
        <v>7000</v>
      </c>
      <c r="G84">
        <v>664.16</v>
      </c>
      <c r="H84">
        <v>665.01</v>
      </c>
      <c r="I84">
        <v>649.06</v>
      </c>
      <c r="J84">
        <v>649.09</v>
      </c>
      <c r="K84">
        <v>562.08</v>
      </c>
      <c r="L84">
        <v>556.96</v>
      </c>
      <c r="M84">
        <v>901.57</v>
      </c>
      <c r="N84">
        <v>0</v>
      </c>
      <c r="O84">
        <v>0</v>
      </c>
      <c r="P84">
        <v>502.3</v>
      </c>
      <c r="Q84">
        <v>30958.69</v>
      </c>
      <c r="R84">
        <v>8529.463</v>
      </c>
      <c r="S84">
        <v>8550.647</v>
      </c>
      <c r="T84">
        <v>1.954</v>
      </c>
      <c r="U84">
        <v>8552.601</v>
      </c>
      <c r="V84">
        <v>1760.746</v>
      </c>
      <c r="W84">
        <v>50.006</v>
      </c>
      <c r="X84">
        <v>2062.922</v>
      </c>
      <c r="Y84">
        <v>15374.72</v>
      </c>
      <c r="Z84">
        <v>1553.09</v>
      </c>
      <c r="AA84" t="s">
        <v>58</v>
      </c>
      <c r="AB84">
        <v>-4361.116</v>
      </c>
      <c r="AC84">
        <v>1499.99</v>
      </c>
      <c r="AD84">
        <v>0</v>
      </c>
      <c r="AE84">
        <v>1499.99</v>
      </c>
      <c r="AF84">
        <v>369</v>
      </c>
      <c r="AG84">
        <v>0</v>
      </c>
      <c r="AH84">
        <v>369</v>
      </c>
      <c r="AI84">
        <v>7114</v>
      </c>
      <c r="AJ84">
        <v>31143</v>
      </c>
      <c r="AK84">
        <v>38257</v>
      </c>
      <c r="AL84">
        <v>8221.44</v>
      </c>
      <c r="AM84">
        <v>8220.82</v>
      </c>
      <c r="AN84">
        <v>0.62</v>
      </c>
      <c r="AO84">
        <v>1499.99</v>
      </c>
      <c r="AP84">
        <v>369</v>
      </c>
      <c r="AS84">
        <v>0</v>
      </c>
      <c r="AT84" s="7">
        <v>0</v>
      </c>
      <c r="AU84">
        <v>369</v>
      </c>
      <c r="AV84">
        <v>1499.99</v>
      </c>
      <c r="AW84">
        <v>602</v>
      </c>
      <c r="AX84" s="7">
        <v>602</v>
      </c>
      <c r="AY84">
        <v>369</v>
      </c>
      <c r="AZ84">
        <v>1499.99</v>
      </c>
      <c r="BC84" s="9">
        <f t="shared" si="138"/>
        <v>369</v>
      </c>
      <c r="BD84" s="9">
        <f t="shared" ref="BD84:BF84" si="186">AF84</f>
        <v>369</v>
      </c>
      <c r="BE84" s="9">
        <f t="shared" si="186"/>
        <v>0</v>
      </c>
      <c r="BF84" s="9">
        <f t="shared" si="186"/>
        <v>369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1499.99</v>
      </c>
      <c r="BL84" s="9">
        <f t="shared" ref="BL84:BN84" si="187">AC84</f>
        <v>1499.99</v>
      </c>
      <c r="BM84" s="9">
        <f t="shared" si="187"/>
        <v>0</v>
      </c>
      <c r="BN84" s="9">
        <f t="shared" si="187"/>
        <v>1499.99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31031.02</v>
      </c>
      <c r="B85">
        <v>-8348</v>
      </c>
      <c r="C85">
        <v>34757.74</v>
      </c>
      <c r="D85">
        <v>8628.98</v>
      </c>
      <c r="E85">
        <v>451</v>
      </c>
      <c r="F85">
        <v>6998</v>
      </c>
      <c r="G85">
        <v>665.01</v>
      </c>
      <c r="H85">
        <v>665.01</v>
      </c>
      <c r="I85">
        <v>651.97</v>
      </c>
      <c r="J85">
        <v>644.73</v>
      </c>
      <c r="K85">
        <v>561.85</v>
      </c>
      <c r="L85">
        <v>557.19</v>
      </c>
      <c r="M85">
        <v>901.16</v>
      </c>
      <c r="N85">
        <v>0</v>
      </c>
      <c r="O85">
        <v>0</v>
      </c>
      <c r="P85">
        <v>571.9</v>
      </c>
      <c r="Q85">
        <v>31096.09</v>
      </c>
      <c r="R85">
        <v>8434.768</v>
      </c>
      <c r="S85">
        <v>8789.919</v>
      </c>
      <c r="T85">
        <v>1.95</v>
      </c>
      <c r="U85">
        <v>8791.869</v>
      </c>
      <c r="V85">
        <v>1749.108</v>
      </c>
      <c r="W85">
        <v>49.975</v>
      </c>
      <c r="X85">
        <v>2467.09</v>
      </c>
      <c r="Y85">
        <v>14966.91</v>
      </c>
      <c r="Z85">
        <v>1587.73</v>
      </c>
      <c r="AA85" t="s">
        <v>58</v>
      </c>
      <c r="AB85">
        <v>-4294.721</v>
      </c>
      <c r="AC85">
        <v>451</v>
      </c>
      <c r="AD85">
        <v>0</v>
      </c>
      <c r="AE85">
        <v>451</v>
      </c>
      <c r="AF85">
        <v>370</v>
      </c>
      <c r="AG85">
        <v>0</v>
      </c>
      <c r="AH85">
        <v>370</v>
      </c>
      <c r="AI85">
        <v>7082</v>
      </c>
      <c r="AJ85">
        <v>30919.6</v>
      </c>
      <c r="AK85">
        <v>38001.6</v>
      </c>
      <c r="AL85">
        <v>8221.84</v>
      </c>
      <c r="AM85">
        <v>8221.25</v>
      </c>
      <c r="AN85">
        <v>0.59</v>
      </c>
      <c r="AO85">
        <v>451</v>
      </c>
      <c r="AP85">
        <v>370</v>
      </c>
      <c r="AS85">
        <v>0</v>
      </c>
      <c r="AT85" s="7">
        <v>0</v>
      </c>
      <c r="AU85">
        <v>370</v>
      </c>
      <c r="AV85">
        <v>451</v>
      </c>
      <c r="AW85">
        <v>602</v>
      </c>
      <c r="AX85" s="7">
        <v>602</v>
      </c>
      <c r="AY85">
        <v>370</v>
      </c>
      <c r="AZ85">
        <v>451</v>
      </c>
      <c r="BC85" s="9">
        <f t="shared" si="138"/>
        <v>370</v>
      </c>
      <c r="BD85" s="9">
        <f t="shared" ref="BD85:BF85" si="188">AF85</f>
        <v>370</v>
      </c>
      <c r="BE85" s="9">
        <f t="shared" si="188"/>
        <v>0</v>
      </c>
      <c r="BF85" s="9">
        <f t="shared" si="188"/>
        <v>370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451</v>
      </c>
      <c r="BL85" s="9">
        <f t="shared" ref="BL85:BN85" si="189">AC85</f>
        <v>451</v>
      </c>
      <c r="BM85" s="9">
        <f t="shared" si="189"/>
        <v>0</v>
      </c>
      <c r="BN85" s="9">
        <f t="shared" si="189"/>
        <v>451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30600.23</v>
      </c>
      <c r="B86">
        <v>-8288</v>
      </c>
      <c r="C86">
        <v>33154.17</v>
      </c>
      <c r="D86">
        <v>8669.89</v>
      </c>
      <c r="E86">
        <v>390</v>
      </c>
      <c r="F86">
        <v>7000</v>
      </c>
      <c r="G86">
        <v>662.44</v>
      </c>
      <c r="H86">
        <v>662.44</v>
      </c>
      <c r="I86">
        <v>650.8</v>
      </c>
      <c r="J86">
        <v>648.34</v>
      </c>
      <c r="K86">
        <v>563.94</v>
      </c>
      <c r="L86">
        <v>556.96</v>
      </c>
      <c r="M86">
        <v>902.39</v>
      </c>
      <c r="N86">
        <v>0</v>
      </c>
      <c r="O86">
        <v>0</v>
      </c>
      <c r="P86">
        <v>593.5</v>
      </c>
      <c r="Q86">
        <v>30737.01</v>
      </c>
      <c r="R86">
        <v>8449.32</v>
      </c>
      <c r="S86">
        <v>8826.483</v>
      </c>
      <c r="T86">
        <v>1.944</v>
      </c>
      <c r="U86">
        <v>8828.427</v>
      </c>
      <c r="V86">
        <v>1740.848</v>
      </c>
      <c r="W86">
        <v>49.968</v>
      </c>
      <c r="X86">
        <v>2319.676</v>
      </c>
      <c r="Y86">
        <v>14561.64</v>
      </c>
      <c r="Z86">
        <v>1572.86</v>
      </c>
      <c r="AA86" t="s">
        <v>58</v>
      </c>
      <c r="AB86">
        <v>-4277.071</v>
      </c>
      <c r="AC86">
        <v>390</v>
      </c>
      <c r="AD86">
        <v>0</v>
      </c>
      <c r="AE86">
        <v>390</v>
      </c>
      <c r="AF86">
        <v>380</v>
      </c>
      <c r="AG86">
        <v>0</v>
      </c>
      <c r="AH86">
        <v>380</v>
      </c>
      <c r="AI86">
        <v>7106</v>
      </c>
      <c r="AJ86">
        <v>30579.6</v>
      </c>
      <c r="AK86">
        <v>37685.6</v>
      </c>
      <c r="AL86">
        <v>8351.32</v>
      </c>
      <c r="AM86">
        <v>8350.8</v>
      </c>
      <c r="AN86">
        <v>0.52</v>
      </c>
      <c r="AO86">
        <v>390</v>
      </c>
      <c r="AP86">
        <v>380</v>
      </c>
      <c r="AS86">
        <v>0</v>
      </c>
      <c r="AT86" s="7">
        <v>0</v>
      </c>
      <c r="AU86">
        <v>380</v>
      </c>
      <c r="AV86">
        <v>390</v>
      </c>
      <c r="AW86">
        <v>602</v>
      </c>
      <c r="AX86" s="7">
        <v>602</v>
      </c>
      <c r="AY86">
        <v>380</v>
      </c>
      <c r="AZ86">
        <v>390</v>
      </c>
      <c r="BC86" s="9">
        <f t="shared" si="138"/>
        <v>380</v>
      </c>
      <c r="BD86" s="9">
        <f t="shared" ref="BD86:BF86" si="190">AF86</f>
        <v>380</v>
      </c>
      <c r="BE86" s="9">
        <f t="shared" si="190"/>
        <v>0</v>
      </c>
      <c r="BF86" s="9">
        <f t="shared" si="190"/>
        <v>380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390</v>
      </c>
      <c r="BL86" s="9">
        <f t="shared" ref="BL86:BN86" si="191">AC86</f>
        <v>390</v>
      </c>
      <c r="BM86" s="9">
        <f t="shared" si="191"/>
        <v>0</v>
      </c>
      <c r="BN86" s="9">
        <f t="shared" si="191"/>
        <v>390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30628.7</v>
      </c>
      <c r="B87">
        <v>-8272</v>
      </c>
      <c r="C87">
        <v>33055.07</v>
      </c>
      <c r="D87">
        <v>8775.95</v>
      </c>
      <c r="E87">
        <v>395</v>
      </c>
      <c r="F87">
        <v>6999</v>
      </c>
      <c r="G87">
        <v>662.44</v>
      </c>
      <c r="H87">
        <v>661.6</v>
      </c>
      <c r="I87">
        <v>649.75</v>
      </c>
      <c r="J87">
        <v>650.45</v>
      </c>
      <c r="K87">
        <v>567.43</v>
      </c>
      <c r="L87">
        <v>557.19</v>
      </c>
      <c r="M87">
        <v>900.34</v>
      </c>
      <c r="N87">
        <v>0</v>
      </c>
      <c r="O87">
        <v>0</v>
      </c>
      <c r="P87">
        <v>602.6</v>
      </c>
      <c r="Q87">
        <v>30656.52</v>
      </c>
      <c r="R87">
        <v>8221.281</v>
      </c>
      <c r="S87">
        <v>8848.578</v>
      </c>
      <c r="T87">
        <v>1.948</v>
      </c>
      <c r="U87">
        <v>8850.526</v>
      </c>
      <c r="V87">
        <v>1729.861</v>
      </c>
      <c r="W87">
        <v>49.971</v>
      </c>
      <c r="X87">
        <v>2604.961</v>
      </c>
      <c r="Y87">
        <v>14233.15</v>
      </c>
      <c r="Z87">
        <v>1575.71</v>
      </c>
      <c r="AA87" t="s">
        <v>58</v>
      </c>
      <c r="AB87">
        <v>-4246.675</v>
      </c>
      <c r="AC87">
        <v>395</v>
      </c>
      <c r="AD87">
        <v>0</v>
      </c>
      <c r="AE87">
        <v>395</v>
      </c>
      <c r="AF87">
        <v>350</v>
      </c>
      <c r="AG87">
        <v>0</v>
      </c>
      <c r="AH87">
        <v>350</v>
      </c>
      <c r="AI87">
        <v>6973</v>
      </c>
      <c r="AJ87">
        <v>30463.4</v>
      </c>
      <c r="AK87">
        <v>37436.4</v>
      </c>
      <c r="AL87">
        <v>8538.46</v>
      </c>
      <c r="AM87">
        <v>8537.98</v>
      </c>
      <c r="AN87">
        <v>0.48</v>
      </c>
      <c r="AO87">
        <v>395</v>
      </c>
      <c r="AP87">
        <v>350</v>
      </c>
      <c r="AS87">
        <v>0</v>
      </c>
      <c r="AT87" s="7">
        <v>0</v>
      </c>
      <c r="AU87">
        <v>350</v>
      </c>
      <c r="AV87">
        <v>395</v>
      </c>
      <c r="AW87">
        <v>602</v>
      </c>
      <c r="AX87" s="7">
        <v>602</v>
      </c>
      <c r="AY87">
        <v>350</v>
      </c>
      <c r="AZ87">
        <v>395</v>
      </c>
      <c r="BC87" s="9">
        <f t="shared" si="138"/>
        <v>350</v>
      </c>
      <c r="BD87" s="9">
        <f t="shared" ref="BD87:BF87" si="192">AF87</f>
        <v>350</v>
      </c>
      <c r="BE87" s="9">
        <f t="shared" si="192"/>
        <v>0</v>
      </c>
      <c r="BF87" s="9">
        <f t="shared" si="192"/>
        <v>350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395</v>
      </c>
      <c r="BL87" s="9">
        <f t="shared" ref="BL87:BN87" si="193">AC87</f>
        <v>395</v>
      </c>
      <c r="BM87" s="9">
        <f t="shared" si="193"/>
        <v>0</v>
      </c>
      <c r="BN87" s="9">
        <f t="shared" si="193"/>
        <v>395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30109.68</v>
      </c>
      <c r="B88">
        <v>-8259</v>
      </c>
      <c r="C88">
        <v>32291.15</v>
      </c>
      <c r="D88">
        <v>8920.31</v>
      </c>
      <c r="E88">
        <v>370</v>
      </c>
      <c r="F88">
        <v>6997</v>
      </c>
      <c r="G88">
        <v>662.44</v>
      </c>
      <c r="H88">
        <v>662.44</v>
      </c>
      <c r="I88">
        <v>641.91</v>
      </c>
      <c r="J88">
        <v>655.5</v>
      </c>
      <c r="K88">
        <v>566.73</v>
      </c>
      <c r="L88">
        <v>557.19</v>
      </c>
      <c r="M88">
        <v>900.75</v>
      </c>
      <c r="N88">
        <v>0</v>
      </c>
      <c r="O88">
        <v>0</v>
      </c>
      <c r="P88">
        <v>603.4</v>
      </c>
      <c r="Q88">
        <v>30654.72</v>
      </c>
      <c r="R88">
        <v>8280.918</v>
      </c>
      <c r="S88">
        <v>8733.458</v>
      </c>
      <c r="T88">
        <v>1.952</v>
      </c>
      <c r="U88">
        <v>8735.41</v>
      </c>
      <c r="V88">
        <v>1721.107</v>
      </c>
      <c r="W88">
        <v>50.005</v>
      </c>
      <c r="X88">
        <v>2620.715</v>
      </c>
      <c r="Y88">
        <v>14238.64</v>
      </c>
      <c r="Z88">
        <v>1589.48</v>
      </c>
      <c r="AA88" t="s">
        <v>58</v>
      </c>
      <c r="AB88">
        <v>-4247.375</v>
      </c>
      <c r="AC88">
        <v>370</v>
      </c>
      <c r="AD88">
        <v>0</v>
      </c>
      <c r="AE88">
        <v>370</v>
      </c>
      <c r="AF88">
        <v>360</v>
      </c>
      <c r="AG88">
        <v>0</v>
      </c>
      <c r="AH88">
        <v>360</v>
      </c>
      <c r="AI88">
        <v>6845</v>
      </c>
      <c r="AJ88">
        <v>30084.4</v>
      </c>
      <c r="AK88">
        <v>36929.4</v>
      </c>
      <c r="AL88">
        <v>8726.89</v>
      </c>
      <c r="AM88">
        <v>8726.45</v>
      </c>
      <c r="AN88">
        <v>0.44</v>
      </c>
      <c r="AO88">
        <v>370</v>
      </c>
      <c r="AP88">
        <v>360</v>
      </c>
      <c r="AS88">
        <v>0</v>
      </c>
      <c r="AT88" s="7">
        <v>0</v>
      </c>
      <c r="AU88">
        <v>360</v>
      </c>
      <c r="AV88">
        <v>370</v>
      </c>
      <c r="AW88">
        <v>602</v>
      </c>
      <c r="AX88" s="7">
        <v>602</v>
      </c>
      <c r="AY88">
        <v>360</v>
      </c>
      <c r="AZ88">
        <v>370</v>
      </c>
      <c r="BC88" s="9">
        <f t="shared" si="138"/>
        <v>360</v>
      </c>
      <c r="BD88" s="9">
        <f t="shared" ref="BD88:BF88" si="194">AF88</f>
        <v>360</v>
      </c>
      <c r="BE88" s="9">
        <f t="shared" si="194"/>
        <v>0</v>
      </c>
      <c r="BF88" s="9">
        <f t="shared" si="194"/>
        <v>360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370</v>
      </c>
      <c r="BL88" s="9">
        <f t="shared" ref="BL88:BN88" si="195">AC88</f>
        <v>370</v>
      </c>
      <c r="BM88" s="9">
        <f t="shared" si="195"/>
        <v>0</v>
      </c>
      <c r="BN88" s="9">
        <f t="shared" si="195"/>
        <v>370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30092.74</v>
      </c>
      <c r="B89">
        <v>-8243</v>
      </c>
      <c r="C89">
        <v>31780.09</v>
      </c>
      <c r="D89">
        <v>9148.75</v>
      </c>
      <c r="E89">
        <v>360</v>
      </c>
      <c r="F89">
        <v>6996</v>
      </c>
      <c r="G89">
        <v>661.6</v>
      </c>
      <c r="H89">
        <v>660.73</v>
      </c>
      <c r="I89">
        <v>648.3</v>
      </c>
      <c r="J89">
        <v>651.33</v>
      </c>
      <c r="K89">
        <v>566.96</v>
      </c>
      <c r="L89">
        <v>557.19</v>
      </c>
      <c r="M89">
        <v>901.16</v>
      </c>
      <c r="N89">
        <v>0</v>
      </c>
      <c r="O89">
        <v>0</v>
      </c>
      <c r="P89">
        <v>601.3</v>
      </c>
      <c r="Q89">
        <v>30166.73</v>
      </c>
      <c r="R89">
        <v>8309.539</v>
      </c>
      <c r="S89">
        <v>8655.212</v>
      </c>
      <c r="T89">
        <v>1.952</v>
      </c>
      <c r="U89">
        <v>8657.164</v>
      </c>
      <c r="V89">
        <v>1610.072</v>
      </c>
      <c r="W89">
        <v>50.03</v>
      </c>
      <c r="X89">
        <v>2808.871</v>
      </c>
      <c r="Y89">
        <v>14071.11</v>
      </c>
      <c r="Z89">
        <v>1601.54</v>
      </c>
      <c r="AA89" t="s">
        <v>58</v>
      </c>
      <c r="AB89">
        <v>-4249.756</v>
      </c>
      <c r="AC89">
        <v>360</v>
      </c>
      <c r="AD89">
        <v>0</v>
      </c>
      <c r="AE89">
        <v>360</v>
      </c>
      <c r="AF89">
        <v>350</v>
      </c>
      <c r="AG89">
        <v>0</v>
      </c>
      <c r="AH89">
        <v>350</v>
      </c>
      <c r="AI89">
        <v>6714</v>
      </c>
      <c r="AJ89">
        <v>29757.8</v>
      </c>
      <c r="AK89">
        <v>36471.8</v>
      </c>
      <c r="AL89">
        <v>9012.76</v>
      </c>
      <c r="AM89">
        <v>9012.35</v>
      </c>
      <c r="AN89">
        <v>0.41</v>
      </c>
      <c r="AO89">
        <v>360</v>
      </c>
      <c r="AP89">
        <v>350</v>
      </c>
      <c r="AS89">
        <v>0</v>
      </c>
      <c r="AT89" s="7">
        <v>0</v>
      </c>
      <c r="AU89">
        <v>350</v>
      </c>
      <c r="AV89">
        <v>360</v>
      </c>
      <c r="AW89">
        <v>602</v>
      </c>
      <c r="AX89" s="7">
        <v>602</v>
      </c>
      <c r="AY89">
        <v>350</v>
      </c>
      <c r="AZ89">
        <v>360</v>
      </c>
      <c r="BC89" s="9">
        <f t="shared" si="138"/>
        <v>350</v>
      </c>
      <c r="BD89" s="9">
        <f t="shared" ref="BD89:BF89" si="196">AF89</f>
        <v>350</v>
      </c>
      <c r="BE89" s="9">
        <f t="shared" si="196"/>
        <v>0</v>
      </c>
      <c r="BF89" s="9">
        <f t="shared" si="196"/>
        <v>350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360</v>
      </c>
      <c r="BL89" s="9">
        <f t="shared" ref="BL89:BN89" si="197">AC89</f>
        <v>360</v>
      </c>
      <c r="BM89" s="9">
        <f t="shared" si="197"/>
        <v>0</v>
      </c>
      <c r="BN89" s="9">
        <f t="shared" si="197"/>
        <v>360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29798.95</v>
      </c>
      <c r="B90">
        <v>-8176</v>
      </c>
      <c r="C90">
        <v>31104.56</v>
      </c>
      <c r="D90">
        <v>9251.62</v>
      </c>
      <c r="E90">
        <v>350</v>
      </c>
      <c r="F90">
        <v>6997</v>
      </c>
      <c r="G90">
        <v>659.88</v>
      </c>
      <c r="H90">
        <v>659.88</v>
      </c>
      <c r="I90">
        <v>649.5</v>
      </c>
      <c r="J90">
        <v>652.44</v>
      </c>
      <c r="K90">
        <v>565.33</v>
      </c>
      <c r="L90">
        <v>557.66</v>
      </c>
      <c r="M90">
        <v>901.57</v>
      </c>
      <c r="N90">
        <v>0</v>
      </c>
      <c r="O90">
        <v>0</v>
      </c>
      <c r="P90">
        <v>603.2</v>
      </c>
      <c r="Q90">
        <v>29786.45</v>
      </c>
      <c r="R90">
        <v>8217.511</v>
      </c>
      <c r="S90">
        <v>8339.177</v>
      </c>
      <c r="T90">
        <v>1.864</v>
      </c>
      <c r="U90">
        <v>8341.042</v>
      </c>
      <c r="V90">
        <v>1033.161</v>
      </c>
      <c r="W90">
        <v>49.999</v>
      </c>
      <c r="X90">
        <v>2609.129</v>
      </c>
      <c r="Y90">
        <v>14280.03</v>
      </c>
      <c r="Z90">
        <v>1602.25</v>
      </c>
      <c r="AA90" t="s">
        <v>58</v>
      </c>
      <c r="AB90">
        <v>-4247.375</v>
      </c>
      <c r="AC90">
        <v>350</v>
      </c>
      <c r="AD90">
        <v>0</v>
      </c>
      <c r="AE90">
        <v>350</v>
      </c>
      <c r="AF90">
        <v>340</v>
      </c>
      <c r="AG90">
        <v>0</v>
      </c>
      <c r="AH90">
        <v>340</v>
      </c>
      <c r="AI90">
        <v>6530</v>
      </c>
      <c r="AJ90">
        <v>29408.8</v>
      </c>
      <c r="AK90">
        <v>35938.8</v>
      </c>
      <c r="AL90">
        <v>9782.57</v>
      </c>
      <c r="AM90">
        <v>9782.19</v>
      </c>
      <c r="AN90">
        <v>0.38</v>
      </c>
      <c r="AO90">
        <v>350</v>
      </c>
      <c r="AP90">
        <v>340</v>
      </c>
      <c r="AS90">
        <v>0</v>
      </c>
      <c r="AT90" s="7">
        <v>0</v>
      </c>
      <c r="AU90">
        <v>340</v>
      </c>
      <c r="AV90">
        <v>350</v>
      </c>
      <c r="AW90">
        <v>602</v>
      </c>
      <c r="AX90" s="7">
        <v>602</v>
      </c>
      <c r="AY90">
        <v>340</v>
      </c>
      <c r="AZ90">
        <v>350</v>
      </c>
      <c r="BC90" s="9">
        <f t="shared" si="138"/>
        <v>340</v>
      </c>
      <c r="BD90" s="9">
        <f t="shared" ref="BD90:BF90" si="198">AF90</f>
        <v>340</v>
      </c>
      <c r="BE90" s="9">
        <f t="shared" si="198"/>
        <v>0</v>
      </c>
      <c r="BF90" s="9">
        <f t="shared" si="198"/>
        <v>340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350</v>
      </c>
      <c r="BL90" s="9">
        <f t="shared" ref="BL90:BN90" si="199">AC90</f>
        <v>350</v>
      </c>
      <c r="BM90" s="9">
        <f t="shared" si="199"/>
        <v>0</v>
      </c>
      <c r="BN90" s="9">
        <f t="shared" si="199"/>
        <v>350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29418.74</v>
      </c>
      <c r="B91">
        <v>-7927</v>
      </c>
      <c r="C91">
        <v>31029.7</v>
      </c>
      <c r="D91">
        <v>9221.11</v>
      </c>
      <c r="E91">
        <v>341</v>
      </c>
      <c r="F91">
        <v>6997</v>
      </c>
      <c r="G91">
        <v>652.19</v>
      </c>
      <c r="H91">
        <v>653.03</v>
      </c>
      <c r="I91">
        <v>656.41</v>
      </c>
      <c r="J91">
        <v>649.56</v>
      </c>
      <c r="K91">
        <v>569.06</v>
      </c>
      <c r="L91">
        <v>558.36</v>
      </c>
      <c r="M91">
        <v>900.75</v>
      </c>
      <c r="N91">
        <v>0</v>
      </c>
      <c r="O91">
        <v>0</v>
      </c>
      <c r="P91">
        <v>603.7</v>
      </c>
      <c r="Q91">
        <v>29609.83</v>
      </c>
      <c r="R91">
        <v>7916.151</v>
      </c>
      <c r="S91">
        <v>8035.136</v>
      </c>
      <c r="T91">
        <v>1.951</v>
      </c>
      <c r="U91">
        <v>8037.087</v>
      </c>
      <c r="V91">
        <v>754.645</v>
      </c>
      <c r="W91">
        <v>49.969</v>
      </c>
      <c r="X91">
        <v>2728.496</v>
      </c>
      <c r="Y91">
        <v>14202.9</v>
      </c>
      <c r="Z91">
        <v>1610.83</v>
      </c>
      <c r="AA91" t="s">
        <v>58</v>
      </c>
      <c r="AB91">
        <v>-4247.235</v>
      </c>
      <c r="AC91">
        <v>341</v>
      </c>
      <c r="AD91">
        <v>0</v>
      </c>
      <c r="AE91">
        <v>341</v>
      </c>
      <c r="AF91">
        <v>325</v>
      </c>
      <c r="AG91">
        <v>0</v>
      </c>
      <c r="AH91">
        <v>325</v>
      </c>
      <c r="AI91">
        <v>6318</v>
      </c>
      <c r="AJ91">
        <v>29077</v>
      </c>
      <c r="AK91">
        <v>35395</v>
      </c>
      <c r="AL91">
        <v>10054.67</v>
      </c>
      <c r="AM91">
        <v>10004.33</v>
      </c>
      <c r="AN91">
        <v>50.34</v>
      </c>
      <c r="AO91">
        <v>341</v>
      </c>
      <c r="AP91">
        <v>325</v>
      </c>
      <c r="AS91">
        <v>0</v>
      </c>
      <c r="AT91" s="7">
        <v>0</v>
      </c>
      <c r="AU91">
        <v>325</v>
      </c>
      <c r="AV91">
        <v>341</v>
      </c>
      <c r="AW91">
        <v>590</v>
      </c>
      <c r="AX91" s="7">
        <v>602</v>
      </c>
      <c r="AY91">
        <v>325</v>
      </c>
      <c r="AZ91">
        <v>341</v>
      </c>
      <c r="BC91" s="9">
        <f t="shared" si="138"/>
        <v>325</v>
      </c>
      <c r="BD91" s="9">
        <f t="shared" ref="BD91:BF91" si="200">AF91</f>
        <v>325</v>
      </c>
      <c r="BE91" s="9">
        <f t="shared" si="200"/>
        <v>0</v>
      </c>
      <c r="BF91" s="9">
        <f t="shared" si="200"/>
        <v>325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341</v>
      </c>
      <c r="BL91" s="9">
        <f t="shared" ref="BL91:BN91" si="201">AC91</f>
        <v>341</v>
      </c>
      <c r="BM91" s="9">
        <f t="shared" si="201"/>
        <v>0</v>
      </c>
      <c r="BN91" s="9">
        <f t="shared" si="201"/>
        <v>341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29021.77</v>
      </c>
      <c r="B92">
        <v>-7562</v>
      </c>
      <c r="C92">
        <v>31226.86</v>
      </c>
      <c r="D92">
        <v>9141.22</v>
      </c>
      <c r="E92">
        <v>350</v>
      </c>
      <c r="F92">
        <v>6997</v>
      </c>
      <c r="G92">
        <v>653.91</v>
      </c>
      <c r="H92">
        <v>654.75</v>
      </c>
      <c r="I92">
        <v>654.44</v>
      </c>
      <c r="J92">
        <v>648.86</v>
      </c>
      <c r="K92">
        <v>570.68</v>
      </c>
      <c r="L92">
        <v>557.19</v>
      </c>
      <c r="M92">
        <v>901.16</v>
      </c>
      <c r="N92">
        <v>0</v>
      </c>
      <c r="O92">
        <v>0</v>
      </c>
      <c r="P92">
        <v>601.8</v>
      </c>
      <c r="Q92">
        <v>29073.04</v>
      </c>
      <c r="R92">
        <v>7493.933</v>
      </c>
      <c r="S92">
        <v>7697.499</v>
      </c>
      <c r="T92">
        <v>1.951</v>
      </c>
      <c r="U92">
        <v>7699.45</v>
      </c>
      <c r="V92">
        <v>563.654</v>
      </c>
      <c r="W92">
        <v>50.033</v>
      </c>
      <c r="X92">
        <v>1583.234</v>
      </c>
      <c r="Y92">
        <v>14250.26</v>
      </c>
      <c r="Z92">
        <v>1625.58</v>
      </c>
      <c r="AA92" t="s">
        <v>58</v>
      </c>
      <c r="AB92">
        <v>-4250.036</v>
      </c>
      <c r="AC92">
        <v>350</v>
      </c>
      <c r="AD92">
        <v>0</v>
      </c>
      <c r="AE92">
        <v>350</v>
      </c>
      <c r="AF92">
        <v>320</v>
      </c>
      <c r="AG92">
        <v>0</v>
      </c>
      <c r="AH92">
        <v>320</v>
      </c>
      <c r="AI92">
        <v>6116</v>
      </c>
      <c r="AJ92">
        <v>28769.2</v>
      </c>
      <c r="AK92">
        <v>34885.2</v>
      </c>
      <c r="AL92">
        <v>10278.41</v>
      </c>
      <c r="AM92">
        <v>10228.1</v>
      </c>
      <c r="AN92">
        <v>50.31</v>
      </c>
      <c r="AO92">
        <v>350</v>
      </c>
      <c r="AP92">
        <v>320</v>
      </c>
      <c r="AS92">
        <v>0</v>
      </c>
      <c r="AT92" s="7">
        <v>0</v>
      </c>
      <c r="AU92">
        <v>320</v>
      </c>
      <c r="AV92">
        <v>350</v>
      </c>
      <c r="AW92">
        <v>590</v>
      </c>
      <c r="AX92" s="7">
        <v>602</v>
      </c>
      <c r="AY92">
        <v>320</v>
      </c>
      <c r="AZ92">
        <v>350</v>
      </c>
      <c r="BC92" s="9">
        <f t="shared" si="138"/>
        <v>320</v>
      </c>
      <c r="BD92" s="9">
        <f t="shared" ref="BD92:BF92" si="202">AF92</f>
        <v>320</v>
      </c>
      <c r="BE92" s="9">
        <f t="shared" si="202"/>
        <v>0</v>
      </c>
      <c r="BF92" s="9">
        <f t="shared" si="202"/>
        <v>320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350</v>
      </c>
      <c r="BL92" s="9">
        <f t="shared" ref="BL92:BN92" si="203">AC92</f>
        <v>350</v>
      </c>
      <c r="BM92" s="9">
        <f t="shared" si="203"/>
        <v>0</v>
      </c>
      <c r="BN92" s="9">
        <f t="shared" si="203"/>
        <v>350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28455.06</v>
      </c>
      <c r="B93">
        <v>-7192</v>
      </c>
      <c r="C93">
        <v>30653.42</v>
      </c>
      <c r="D93">
        <v>9120.33</v>
      </c>
      <c r="E93">
        <v>360</v>
      </c>
      <c r="F93">
        <v>6997</v>
      </c>
      <c r="G93">
        <v>658.16</v>
      </c>
      <c r="H93">
        <v>658.16</v>
      </c>
      <c r="I93">
        <v>660.64</v>
      </c>
      <c r="J93">
        <v>648.02</v>
      </c>
      <c r="K93">
        <v>570.22</v>
      </c>
      <c r="L93">
        <v>557.19</v>
      </c>
      <c r="M93">
        <v>900.75</v>
      </c>
      <c r="N93">
        <v>0</v>
      </c>
      <c r="O93">
        <v>0</v>
      </c>
      <c r="P93">
        <v>599.4</v>
      </c>
      <c r="Q93">
        <v>28797.24</v>
      </c>
      <c r="R93">
        <v>6975.977</v>
      </c>
      <c r="S93">
        <v>7381.803</v>
      </c>
      <c r="T93">
        <v>1.952</v>
      </c>
      <c r="U93">
        <v>7383.755</v>
      </c>
      <c r="V93">
        <v>563.463</v>
      </c>
      <c r="W93">
        <v>50.039</v>
      </c>
      <c r="X93">
        <v>2211.656</v>
      </c>
      <c r="Y93">
        <v>14235.9</v>
      </c>
      <c r="Z93">
        <v>1611.31</v>
      </c>
      <c r="AA93" t="s">
        <v>58</v>
      </c>
      <c r="AB93">
        <v>-4250.457</v>
      </c>
      <c r="AC93">
        <v>360</v>
      </c>
      <c r="AD93">
        <v>0</v>
      </c>
      <c r="AE93">
        <v>360</v>
      </c>
      <c r="AF93">
        <v>300</v>
      </c>
      <c r="AG93">
        <v>0</v>
      </c>
      <c r="AH93">
        <v>300</v>
      </c>
      <c r="AI93">
        <v>5906</v>
      </c>
      <c r="AJ93">
        <v>28325.8</v>
      </c>
      <c r="AK93">
        <v>34231.8</v>
      </c>
      <c r="AL93">
        <v>10592.59</v>
      </c>
      <c r="AM93">
        <v>10542.32</v>
      </c>
      <c r="AN93">
        <v>50.27</v>
      </c>
      <c r="AO93">
        <v>360</v>
      </c>
      <c r="AP93">
        <v>300</v>
      </c>
      <c r="AS93">
        <v>0</v>
      </c>
      <c r="AT93" s="7">
        <v>0</v>
      </c>
      <c r="AU93">
        <v>300</v>
      </c>
      <c r="AV93">
        <v>360</v>
      </c>
      <c r="AW93">
        <v>590</v>
      </c>
      <c r="AX93" s="7">
        <v>602</v>
      </c>
      <c r="AY93">
        <v>300</v>
      </c>
      <c r="AZ93">
        <v>360</v>
      </c>
      <c r="BC93" s="9">
        <f t="shared" si="138"/>
        <v>300</v>
      </c>
      <c r="BD93" s="9">
        <f t="shared" ref="BD93:BF93" si="204">AF93</f>
        <v>300</v>
      </c>
      <c r="BE93" s="9">
        <f t="shared" si="204"/>
        <v>0</v>
      </c>
      <c r="BF93" s="9">
        <f t="shared" si="204"/>
        <v>300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360</v>
      </c>
      <c r="BL93" s="9">
        <f t="shared" ref="BL93:BN93" si="205">AC93</f>
        <v>360</v>
      </c>
      <c r="BM93" s="9">
        <f t="shared" si="205"/>
        <v>0</v>
      </c>
      <c r="BN93" s="9">
        <f t="shared" si="205"/>
        <v>360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28644.46</v>
      </c>
      <c r="B94">
        <v>-6885</v>
      </c>
      <c r="C94">
        <v>30394.12</v>
      </c>
      <c r="D94">
        <v>8917.65</v>
      </c>
      <c r="E94">
        <v>390</v>
      </c>
      <c r="F94">
        <v>6998</v>
      </c>
      <c r="G94">
        <v>659.03</v>
      </c>
      <c r="H94">
        <v>659.03</v>
      </c>
      <c r="I94">
        <v>654.22</v>
      </c>
      <c r="J94">
        <v>650.08</v>
      </c>
      <c r="K94">
        <v>573.48</v>
      </c>
      <c r="L94">
        <v>558.59</v>
      </c>
      <c r="M94">
        <v>901.16</v>
      </c>
      <c r="N94">
        <v>0</v>
      </c>
      <c r="O94">
        <v>0</v>
      </c>
      <c r="P94">
        <v>600.9</v>
      </c>
      <c r="Q94">
        <v>28396.63</v>
      </c>
      <c r="R94">
        <v>6876.449</v>
      </c>
      <c r="S94">
        <v>7112.198</v>
      </c>
      <c r="T94">
        <v>1.951</v>
      </c>
      <c r="U94">
        <v>7114.149</v>
      </c>
      <c r="V94">
        <v>454.357</v>
      </c>
      <c r="W94">
        <v>50.029</v>
      </c>
      <c r="X94">
        <v>2380.754</v>
      </c>
      <c r="Y94">
        <v>14226.14</v>
      </c>
      <c r="Z94">
        <v>1597.36</v>
      </c>
      <c r="AA94" t="s">
        <v>58</v>
      </c>
      <c r="AB94">
        <v>-4248.496</v>
      </c>
      <c r="AC94">
        <v>390</v>
      </c>
      <c r="AD94">
        <v>0</v>
      </c>
      <c r="AE94">
        <v>390</v>
      </c>
      <c r="AF94">
        <v>300</v>
      </c>
      <c r="AG94">
        <v>0</v>
      </c>
      <c r="AH94">
        <v>300</v>
      </c>
      <c r="AI94">
        <v>5762</v>
      </c>
      <c r="AJ94">
        <v>28052.8</v>
      </c>
      <c r="AK94">
        <v>33814.8</v>
      </c>
      <c r="AL94">
        <v>10953.45</v>
      </c>
      <c r="AM94">
        <v>10903.21</v>
      </c>
      <c r="AN94">
        <v>50.24</v>
      </c>
      <c r="AO94">
        <v>390</v>
      </c>
      <c r="AP94">
        <v>300</v>
      </c>
      <c r="AS94">
        <v>0</v>
      </c>
      <c r="AT94" s="7">
        <v>0</v>
      </c>
      <c r="AU94">
        <v>300</v>
      </c>
      <c r="AV94">
        <v>390</v>
      </c>
      <c r="AW94">
        <v>590</v>
      </c>
      <c r="AX94" s="7">
        <v>602</v>
      </c>
      <c r="AY94">
        <v>300</v>
      </c>
      <c r="AZ94">
        <v>390</v>
      </c>
      <c r="BC94" s="9">
        <f t="shared" si="138"/>
        <v>300</v>
      </c>
      <c r="BD94" s="9">
        <f t="shared" ref="BD94:BF94" si="206">AF94</f>
        <v>300</v>
      </c>
      <c r="BE94" s="9">
        <f t="shared" si="206"/>
        <v>0</v>
      </c>
      <c r="BF94" s="9">
        <f t="shared" si="206"/>
        <v>300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390</v>
      </c>
      <c r="BL94" s="9">
        <f t="shared" ref="BL94:BN94" si="207">AC94</f>
        <v>390</v>
      </c>
      <c r="BM94" s="9">
        <f t="shared" si="207"/>
        <v>0</v>
      </c>
      <c r="BN94" s="9">
        <f t="shared" si="207"/>
        <v>390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28188.34</v>
      </c>
      <c r="B95">
        <v>-6965</v>
      </c>
      <c r="C95">
        <v>30382.68</v>
      </c>
      <c r="D95">
        <v>8597.64</v>
      </c>
      <c r="E95">
        <v>390</v>
      </c>
      <c r="F95">
        <v>6997</v>
      </c>
      <c r="G95">
        <v>659.03</v>
      </c>
      <c r="H95">
        <v>659.88</v>
      </c>
      <c r="I95">
        <v>657.83</v>
      </c>
      <c r="J95">
        <v>649.78</v>
      </c>
      <c r="K95">
        <v>572.54</v>
      </c>
      <c r="L95">
        <v>556.5</v>
      </c>
      <c r="M95">
        <v>900.75</v>
      </c>
      <c r="N95">
        <v>0</v>
      </c>
      <c r="O95">
        <v>0</v>
      </c>
      <c r="P95">
        <v>604.5</v>
      </c>
      <c r="Q95">
        <v>28291.51</v>
      </c>
      <c r="R95">
        <v>6970.458</v>
      </c>
      <c r="S95">
        <v>6897.436</v>
      </c>
      <c r="T95">
        <v>1.954</v>
      </c>
      <c r="U95">
        <v>6899.39</v>
      </c>
      <c r="V95">
        <v>352.552</v>
      </c>
      <c r="W95">
        <v>50.009</v>
      </c>
      <c r="X95">
        <v>2319.602</v>
      </c>
      <c r="Y95">
        <v>14336.73</v>
      </c>
      <c r="Z95">
        <v>1596.36</v>
      </c>
      <c r="AA95" t="s">
        <v>58</v>
      </c>
      <c r="AB95">
        <v>-4241.772</v>
      </c>
      <c r="AC95">
        <v>390</v>
      </c>
      <c r="AD95">
        <v>0</v>
      </c>
      <c r="AE95">
        <v>390</v>
      </c>
      <c r="AF95">
        <v>298</v>
      </c>
      <c r="AG95">
        <v>0</v>
      </c>
      <c r="AH95">
        <v>298</v>
      </c>
      <c r="AI95">
        <v>5762</v>
      </c>
      <c r="AJ95">
        <v>27867.3</v>
      </c>
      <c r="AK95">
        <v>33629.3</v>
      </c>
      <c r="AL95">
        <v>11035.5</v>
      </c>
      <c r="AM95">
        <v>10985.3</v>
      </c>
      <c r="AN95">
        <v>50.2</v>
      </c>
      <c r="AO95">
        <v>390</v>
      </c>
      <c r="AP95">
        <v>298.04</v>
      </c>
      <c r="AS95">
        <v>0</v>
      </c>
      <c r="AT95" s="7">
        <v>0</v>
      </c>
      <c r="AU95">
        <v>298</v>
      </c>
      <c r="AV95">
        <v>390</v>
      </c>
      <c r="AW95">
        <v>590</v>
      </c>
      <c r="AX95" s="7">
        <v>602</v>
      </c>
      <c r="AY95">
        <v>298</v>
      </c>
      <c r="AZ95">
        <v>390</v>
      </c>
      <c r="BC95" s="9">
        <f t="shared" si="138"/>
        <v>298</v>
      </c>
      <c r="BD95" s="9">
        <f t="shared" ref="BD95:BF95" si="208">AF95</f>
        <v>298</v>
      </c>
      <c r="BE95" s="9">
        <f t="shared" si="208"/>
        <v>0</v>
      </c>
      <c r="BF95" s="9">
        <f t="shared" si="208"/>
        <v>298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390</v>
      </c>
      <c r="BL95" s="9">
        <f t="shared" ref="BL95:BN95" si="209">AC95</f>
        <v>390</v>
      </c>
      <c r="BM95" s="9">
        <f t="shared" si="209"/>
        <v>0</v>
      </c>
      <c r="BN95" s="9">
        <f t="shared" si="209"/>
        <v>390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27866.09</v>
      </c>
      <c r="B96">
        <v>-6563</v>
      </c>
      <c r="C96">
        <v>29927.11</v>
      </c>
      <c r="D96">
        <v>8329.05</v>
      </c>
      <c r="E96">
        <v>380</v>
      </c>
      <c r="F96">
        <v>6401</v>
      </c>
      <c r="G96">
        <v>659.88</v>
      </c>
      <c r="H96">
        <v>659.03</v>
      </c>
      <c r="I96">
        <v>655.11</v>
      </c>
      <c r="J96">
        <v>649.98</v>
      </c>
      <c r="K96">
        <v>574.87</v>
      </c>
      <c r="L96">
        <v>556.5</v>
      </c>
      <c r="M96">
        <v>901.98</v>
      </c>
      <c r="N96">
        <v>0</v>
      </c>
      <c r="O96">
        <v>0</v>
      </c>
      <c r="P96">
        <v>603.4</v>
      </c>
      <c r="Q96">
        <v>27779.42</v>
      </c>
      <c r="R96">
        <v>6480.438</v>
      </c>
      <c r="S96">
        <v>6772.055</v>
      </c>
      <c r="T96">
        <v>1.954</v>
      </c>
      <c r="U96">
        <v>6774.009</v>
      </c>
      <c r="V96">
        <v>390.084</v>
      </c>
      <c r="W96">
        <v>49.986</v>
      </c>
      <c r="X96">
        <v>2686.781</v>
      </c>
      <c r="Y96">
        <v>13719.38</v>
      </c>
      <c r="Z96">
        <v>1489.02</v>
      </c>
      <c r="AA96" t="s">
        <v>58</v>
      </c>
      <c r="AB96">
        <v>-3636.084</v>
      </c>
      <c r="AC96">
        <v>380</v>
      </c>
      <c r="AD96">
        <v>0</v>
      </c>
      <c r="AE96">
        <v>380</v>
      </c>
      <c r="AF96">
        <v>288.96</v>
      </c>
      <c r="AG96">
        <v>0</v>
      </c>
      <c r="AH96">
        <v>288.96</v>
      </c>
      <c r="AI96">
        <v>5762</v>
      </c>
      <c r="AJ96">
        <v>27549.9</v>
      </c>
      <c r="AK96">
        <v>33311.9</v>
      </c>
      <c r="AL96">
        <v>11108.34</v>
      </c>
      <c r="AM96">
        <v>11058.16</v>
      </c>
      <c r="AN96">
        <v>50.18</v>
      </c>
      <c r="AO96">
        <v>380</v>
      </c>
      <c r="AP96">
        <v>289.08</v>
      </c>
      <c r="AS96">
        <v>0</v>
      </c>
      <c r="AT96" s="7">
        <v>0</v>
      </c>
      <c r="AU96">
        <v>288.96</v>
      </c>
      <c r="AV96">
        <v>380</v>
      </c>
      <c r="AW96">
        <v>590</v>
      </c>
      <c r="AX96" s="7">
        <v>602</v>
      </c>
      <c r="AY96">
        <v>288.96</v>
      </c>
      <c r="AZ96">
        <v>380</v>
      </c>
      <c r="BC96" s="9">
        <f t="shared" si="138"/>
        <v>288.96</v>
      </c>
      <c r="BD96" s="9">
        <f t="shared" ref="BD96:BF96" si="210">AF96</f>
        <v>288.96</v>
      </c>
      <c r="BE96" s="9">
        <f t="shared" si="210"/>
        <v>0</v>
      </c>
      <c r="BF96" s="9">
        <f t="shared" si="210"/>
        <v>288.96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380</v>
      </c>
      <c r="BL96" s="9">
        <f t="shared" ref="BL96:BN96" si="211">AC96</f>
        <v>380</v>
      </c>
      <c r="BM96" s="9">
        <f t="shared" si="211"/>
        <v>0</v>
      </c>
      <c r="BN96" s="9">
        <f t="shared" si="211"/>
        <v>380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27675.27</v>
      </c>
      <c r="B97">
        <v>-6223</v>
      </c>
      <c r="C97">
        <v>29597.11</v>
      </c>
      <c r="D97">
        <v>8109.64</v>
      </c>
      <c r="E97">
        <v>381</v>
      </c>
      <c r="F97">
        <v>5802</v>
      </c>
      <c r="G97">
        <v>659.03</v>
      </c>
      <c r="H97">
        <v>660.73</v>
      </c>
      <c r="I97">
        <v>654.39</v>
      </c>
      <c r="J97">
        <v>649.09</v>
      </c>
      <c r="K97">
        <v>578.36</v>
      </c>
      <c r="L97">
        <v>557.19</v>
      </c>
      <c r="M97">
        <v>902.39</v>
      </c>
      <c r="N97">
        <v>0</v>
      </c>
      <c r="O97">
        <v>0</v>
      </c>
      <c r="P97">
        <v>602.6</v>
      </c>
      <c r="Q97">
        <v>27524.77</v>
      </c>
      <c r="R97">
        <v>6194.812</v>
      </c>
      <c r="S97">
        <v>6641.622</v>
      </c>
      <c r="T97">
        <v>1.958</v>
      </c>
      <c r="U97">
        <v>6643.58</v>
      </c>
      <c r="V97">
        <v>391.758</v>
      </c>
      <c r="W97">
        <v>49.966</v>
      </c>
      <c r="X97">
        <v>3143.439</v>
      </c>
      <c r="Y97">
        <v>13289.19</v>
      </c>
      <c r="Z97">
        <v>1381.84</v>
      </c>
      <c r="AA97" t="s">
        <v>61</v>
      </c>
      <c r="AB97">
        <v>-3025.495</v>
      </c>
      <c r="AC97">
        <v>381</v>
      </c>
      <c r="AD97">
        <v>0</v>
      </c>
      <c r="AE97">
        <v>381</v>
      </c>
      <c r="AF97">
        <v>291.54</v>
      </c>
      <c r="AG97">
        <v>0</v>
      </c>
      <c r="AH97">
        <v>291.54</v>
      </c>
      <c r="AI97">
        <v>5762</v>
      </c>
      <c r="AJ97">
        <v>27268.3</v>
      </c>
      <c r="AK97">
        <v>33030.3</v>
      </c>
      <c r="AL97">
        <v>10910.54</v>
      </c>
      <c r="AM97">
        <v>10860.54</v>
      </c>
      <c r="AN97">
        <v>50</v>
      </c>
      <c r="AO97">
        <v>381</v>
      </c>
      <c r="AP97">
        <v>291.54</v>
      </c>
      <c r="AS97">
        <v>0</v>
      </c>
      <c r="AT97" s="7">
        <v>0</v>
      </c>
      <c r="AU97">
        <v>291.54</v>
      </c>
      <c r="AV97">
        <v>381</v>
      </c>
      <c r="AW97">
        <v>590</v>
      </c>
      <c r="AX97" s="7">
        <v>602</v>
      </c>
      <c r="AY97">
        <v>291.54</v>
      </c>
      <c r="AZ97">
        <v>381</v>
      </c>
      <c r="BC97" s="9">
        <f t="shared" si="138"/>
        <v>291.54</v>
      </c>
      <c r="BD97" s="9">
        <f t="shared" ref="BD97:BF97" si="212">AF97</f>
        <v>291.54</v>
      </c>
      <c r="BE97" s="9">
        <f t="shared" si="212"/>
        <v>0</v>
      </c>
      <c r="BF97" s="9">
        <f t="shared" si="212"/>
        <v>291.54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381</v>
      </c>
      <c r="BL97" s="9">
        <f t="shared" ref="BL97:BN97" si="213">AC97</f>
        <v>381</v>
      </c>
      <c r="BM97" s="9">
        <f t="shared" si="213"/>
        <v>0</v>
      </c>
      <c r="BN97" s="9">
        <f t="shared" si="213"/>
        <v>381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9</v>
      </c>
      <c r="BH98">
        <f t="shared" si="214"/>
        <v>22</v>
      </c>
      <c r="BI98">
        <f t="shared" si="214"/>
        <v>31</v>
      </c>
      <c r="BJ98">
        <f t="shared" si="214"/>
        <v>5338.61</v>
      </c>
      <c r="BO98">
        <f t="shared" ref="BO98:BR98" si="215">SUM(BO2:BO97)</f>
        <v>10</v>
      </c>
      <c r="BP98">
        <f t="shared" si="215"/>
        <v>17</v>
      </c>
      <c r="BQ98">
        <f t="shared" si="215"/>
        <v>27</v>
      </c>
      <c r="BR98">
        <f t="shared" si="215"/>
        <v>4216.36</v>
      </c>
    </row>
    <row r="99" spans="59:70">
      <c r="BG99">
        <f t="shared" ref="BG99:BI99" si="216">BG98/4</f>
        <v>2.25</v>
      </c>
      <c r="BH99">
        <f t="shared" si="216"/>
        <v>5.5</v>
      </c>
      <c r="BI99">
        <f t="shared" si="216"/>
        <v>7.75</v>
      </c>
      <c r="BJ99">
        <f>BJ98/BH98</f>
        <v>242.664090909091</v>
      </c>
      <c r="BO99">
        <f t="shared" ref="BO99:BQ99" si="217">BO98/4</f>
        <v>2.5</v>
      </c>
      <c r="BP99">
        <f t="shared" si="217"/>
        <v>4.25</v>
      </c>
      <c r="BQ99">
        <f t="shared" si="217"/>
        <v>6.75</v>
      </c>
      <c r="BR99">
        <f>BR98/BP98</f>
        <v>248.021176470588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2.25</v>
      </c>
      <c r="BD102" s="12">
        <f>BH99</f>
        <v>5.5</v>
      </c>
      <c r="BE102" s="13">
        <f>BJ99</f>
        <v>242.664090909091</v>
      </c>
      <c r="BF102" s="12">
        <f>BI99</f>
        <v>7.75</v>
      </c>
      <c r="BG102" s="12">
        <f>BO99</f>
        <v>2.5</v>
      </c>
      <c r="BH102" s="12">
        <f>BP99</f>
        <v>4.25</v>
      </c>
      <c r="BI102" s="13">
        <f>BR99</f>
        <v>248.021176470588</v>
      </c>
      <c r="BJ102" s="12">
        <f>BQ99</f>
        <v>6.75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R102"/>
  <sheetViews>
    <sheetView zoomScale="85" zoomScaleNormal="85" topLeftCell="AQ1" workbookViewId="0">
      <pane ySplit="1" topLeftCell="A66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28366.48</v>
      </c>
      <c r="B2">
        <v>-6807.36</v>
      </c>
      <c r="C2">
        <v>30909.19</v>
      </c>
      <c r="D2">
        <v>7846.31</v>
      </c>
      <c r="E2">
        <v>450</v>
      </c>
      <c r="F2">
        <v>6401</v>
      </c>
      <c r="G2">
        <v>553.05</v>
      </c>
      <c r="H2">
        <v>556.49</v>
      </c>
      <c r="I2">
        <v>654.02</v>
      </c>
      <c r="J2">
        <v>649.86</v>
      </c>
      <c r="K2">
        <v>570.68</v>
      </c>
      <c r="L2">
        <v>555.8</v>
      </c>
      <c r="M2">
        <v>900.75</v>
      </c>
      <c r="N2">
        <v>0</v>
      </c>
      <c r="O2">
        <v>0</v>
      </c>
      <c r="P2">
        <v>598.4</v>
      </c>
      <c r="Q2">
        <v>28200.06</v>
      </c>
      <c r="R2">
        <v>6793.713</v>
      </c>
      <c r="S2">
        <v>6486.117</v>
      </c>
      <c r="T2">
        <v>1.955</v>
      </c>
      <c r="U2">
        <v>6488.072</v>
      </c>
      <c r="V2">
        <v>610.557</v>
      </c>
      <c r="W2">
        <v>50.006</v>
      </c>
      <c r="X2">
        <v>1885.133</v>
      </c>
      <c r="Y2">
        <v>14242.87</v>
      </c>
      <c r="Z2">
        <v>1393.26</v>
      </c>
      <c r="AA2" t="s">
        <v>58</v>
      </c>
      <c r="AB2">
        <v>-3653.314</v>
      </c>
      <c r="AC2">
        <v>450</v>
      </c>
      <c r="AD2">
        <v>0</v>
      </c>
      <c r="AE2">
        <v>450</v>
      </c>
      <c r="AF2">
        <v>280</v>
      </c>
      <c r="AG2">
        <v>0</v>
      </c>
      <c r="AH2">
        <v>280</v>
      </c>
      <c r="AI2">
        <v>5714</v>
      </c>
      <c r="AJ2">
        <v>27419.1</v>
      </c>
      <c r="AK2">
        <v>33133.1</v>
      </c>
      <c r="AL2">
        <v>12100.16</v>
      </c>
      <c r="AM2">
        <v>12065.76</v>
      </c>
      <c r="AN2">
        <v>34.4</v>
      </c>
      <c r="AO2">
        <v>450</v>
      </c>
      <c r="AP2">
        <v>280</v>
      </c>
      <c r="AQ2" s="6" t="s">
        <v>72</v>
      </c>
      <c r="AR2" s="6" t="s">
        <v>73</v>
      </c>
      <c r="AS2">
        <v>0</v>
      </c>
      <c r="AT2" s="7">
        <v>0</v>
      </c>
      <c r="AU2">
        <v>280</v>
      </c>
      <c r="AV2">
        <v>450</v>
      </c>
      <c r="AW2">
        <v>550</v>
      </c>
      <c r="AX2" s="7">
        <v>602</v>
      </c>
      <c r="AY2">
        <v>280</v>
      </c>
      <c r="AZ2">
        <v>450</v>
      </c>
      <c r="BC2" s="9">
        <f t="shared" si="0"/>
        <v>280</v>
      </c>
      <c r="BD2" s="9">
        <f t="shared" ref="BD2:BF2" si="4">AF2</f>
        <v>280</v>
      </c>
      <c r="BE2" s="9">
        <f t="shared" si="4"/>
        <v>0</v>
      </c>
      <c r="BF2" s="9">
        <f t="shared" si="4"/>
        <v>280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450</v>
      </c>
      <c r="BL2" s="9">
        <f t="shared" ref="BL2:BN2" si="9">AC2</f>
        <v>450</v>
      </c>
      <c r="BM2" s="9">
        <f t="shared" si="9"/>
        <v>0</v>
      </c>
      <c r="BN2" s="9">
        <f t="shared" si="9"/>
        <v>450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28371.45</v>
      </c>
      <c r="B3">
        <v>-7046.8</v>
      </c>
      <c r="C3">
        <v>31854.03</v>
      </c>
      <c r="D3">
        <v>7709.56</v>
      </c>
      <c r="E3">
        <v>1500</v>
      </c>
      <c r="F3">
        <v>6997</v>
      </c>
      <c r="G3">
        <v>636.81</v>
      </c>
      <c r="H3">
        <v>643.65</v>
      </c>
      <c r="I3">
        <v>656.58</v>
      </c>
      <c r="J3">
        <v>648.66</v>
      </c>
      <c r="K3">
        <v>576.03</v>
      </c>
      <c r="L3">
        <v>555.33</v>
      </c>
      <c r="M3">
        <v>899.1</v>
      </c>
      <c r="N3">
        <v>0</v>
      </c>
      <c r="O3">
        <v>0</v>
      </c>
      <c r="P3">
        <v>623.7</v>
      </c>
      <c r="Q3">
        <v>28194.29</v>
      </c>
      <c r="R3">
        <v>6987.056</v>
      </c>
      <c r="S3">
        <v>6300.978</v>
      </c>
      <c r="T3">
        <v>1.957</v>
      </c>
      <c r="U3">
        <v>6302.935</v>
      </c>
      <c r="V3">
        <v>614.519</v>
      </c>
      <c r="W3">
        <v>50.033</v>
      </c>
      <c r="X3">
        <v>1878.223</v>
      </c>
      <c r="Y3">
        <v>14816.49</v>
      </c>
      <c r="Z3">
        <v>1399.07</v>
      </c>
      <c r="AA3" t="s">
        <v>58</v>
      </c>
      <c r="AB3">
        <v>-4137.976</v>
      </c>
      <c r="AC3">
        <v>1500</v>
      </c>
      <c r="AD3">
        <v>0</v>
      </c>
      <c r="AE3">
        <v>1500</v>
      </c>
      <c r="AF3">
        <v>285</v>
      </c>
      <c r="AG3">
        <v>0</v>
      </c>
      <c r="AH3">
        <v>285</v>
      </c>
      <c r="AI3">
        <v>5713</v>
      </c>
      <c r="AJ3">
        <v>27537.7</v>
      </c>
      <c r="AK3">
        <v>33250.7</v>
      </c>
      <c r="AL3">
        <v>12117.76</v>
      </c>
      <c r="AM3">
        <v>12083.36</v>
      </c>
      <c r="AN3">
        <v>34.4</v>
      </c>
      <c r="AO3">
        <v>1500</v>
      </c>
      <c r="AP3">
        <v>285</v>
      </c>
      <c r="AS3">
        <v>0</v>
      </c>
      <c r="AT3" s="7">
        <v>0</v>
      </c>
      <c r="AU3">
        <v>285</v>
      </c>
      <c r="AV3">
        <v>1500</v>
      </c>
      <c r="AW3">
        <v>550</v>
      </c>
      <c r="AX3" s="7">
        <v>623.9</v>
      </c>
      <c r="AY3">
        <v>285</v>
      </c>
      <c r="AZ3">
        <v>1500</v>
      </c>
      <c r="BC3" s="9">
        <f t="shared" si="0"/>
        <v>285</v>
      </c>
      <c r="BD3" s="9">
        <f t="shared" ref="BD3:BF3" si="14">AF3</f>
        <v>285</v>
      </c>
      <c r="BE3" s="9">
        <f t="shared" si="14"/>
        <v>0</v>
      </c>
      <c r="BF3" s="9">
        <f t="shared" si="14"/>
        <v>285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1500</v>
      </c>
      <c r="BL3" s="9">
        <f t="shared" ref="BL3:BN3" si="15">AC3</f>
        <v>1500</v>
      </c>
      <c r="BM3" s="9">
        <f t="shared" si="15"/>
        <v>0</v>
      </c>
      <c r="BN3" s="9">
        <f t="shared" si="15"/>
        <v>1500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27918.88</v>
      </c>
      <c r="B4">
        <v>-6669.65</v>
      </c>
      <c r="C4">
        <v>31128.85</v>
      </c>
      <c r="D4">
        <v>7578.44</v>
      </c>
      <c r="E4">
        <v>1500</v>
      </c>
      <c r="F4">
        <v>6996</v>
      </c>
      <c r="G4">
        <v>634.24</v>
      </c>
      <c r="H4">
        <v>635.09</v>
      </c>
      <c r="I4">
        <v>656.2</v>
      </c>
      <c r="J4">
        <v>657.89</v>
      </c>
      <c r="K4">
        <v>574.87</v>
      </c>
      <c r="L4">
        <v>556.96</v>
      </c>
      <c r="M4">
        <v>901.16</v>
      </c>
      <c r="N4">
        <v>0</v>
      </c>
      <c r="O4">
        <v>0</v>
      </c>
      <c r="P4">
        <v>611.8</v>
      </c>
      <c r="Q4">
        <v>27743.51</v>
      </c>
      <c r="R4">
        <v>6766.111</v>
      </c>
      <c r="S4">
        <v>6187.436</v>
      </c>
      <c r="T4">
        <v>6.45</v>
      </c>
      <c r="U4">
        <v>6193.886</v>
      </c>
      <c r="V4">
        <v>613.115</v>
      </c>
      <c r="W4">
        <v>50.027</v>
      </c>
      <c r="X4">
        <v>1912.553</v>
      </c>
      <c r="Y4">
        <v>14340.1</v>
      </c>
      <c r="Z4">
        <v>1618.69</v>
      </c>
      <c r="AA4" t="s">
        <v>58</v>
      </c>
      <c r="AB4">
        <v>-4230.286</v>
      </c>
      <c r="AC4">
        <v>1500</v>
      </c>
      <c r="AD4">
        <v>0</v>
      </c>
      <c r="AE4">
        <v>1500</v>
      </c>
      <c r="AF4">
        <v>280</v>
      </c>
      <c r="AG4">
        <v>0</v>
      </c>
      <c r="AH4">
        <v>280</v>
      </c>
      <c r="AI4">
        <v>5713</v>
      </c>
      <c r="AJ4">
        <v>27401.9</v>
      </c>
      <c r="AK4">
        <v>33114.9</v>
      </c>
      <c r="AL4">
        <v>12139.44</v>
      </c>
      <c r="AM4">
        <v>12105.04</v>
      </c>
      <c r="AN4">
        <v>34.4</v>
      </c>
      <c r="AO4">
        <v>1500</v>
      </c>
      <c r="AP4">
        <v>280</v>
      </c>
      <c r="AS4">
        <v>0</v>
      </c>
      <c r="AT4" s="7">
        <v>0</v>
      </c>
      <c r="AU4">
        <v>280</v>
      </c>
      <c r="AV4">
        <v>1500</v>
      </c>
      <c r="AW4">
        <v>550</v>
      </c>
      <c r="AX4" s="7">
        <v>602.35</v>
      </c>
      <c r="AY4">
        <v>280</v>
      </c>
      <c r="AZ4">
        <v>1500</v>
      </c>
      <c r="BC4" s="9">
        <f t="shared" si="0"/>
        <v>280</v>
      </c>
      <c r="BD4" s="9">
        <f t="shared" ref="BD4:BF4" si="16">AF4</f>
        <v>280</v>
      </c>
      <c r="BE4" s="9">
        <f t="shared" si="16"/>
        <v>0</v>
      </c>
      <c r="BF4" s="9">
        <f t="shared" si="16"/>
        <v>280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1500</v>
      </c>
      <c r="BL4" s="9">
        <f t="shared" ref="BL4:BN4" si="17">AC4</f>
        <v>1500</v>
      </c>
      <c r="BM4" s="9">
        <f t="shared" si="17"/>
        <v>0</v>
      </c>
      <c r="BN4" s="9">
        <f t="shared" si="17"/>
        <v>1500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27577.75</v>
      </c>
      <c r="B5">
        <v>-6144.89</v>
      </c>
      <c r="C5">
        <v>30399.32</v>
      </c>
      <c r="D5">
        <v>7528.4</v>
      </c>
      <c r="E5">
        <v>650</v>
      </c>
      <c r="F5">
        <v>6999</v>
      </c>
      <c r="G5">
        <v>605.2</v>
      </c>
      <c r="H5">
        <v>606.89</v>
      </c>
      <c r="I5">
        <v>656.03</v>
      </c>
      <c r="J5">
        <v>657.66</v>
      </c>
      <c r="K5">
        <v>570.22</v>
      </c>
      <c r="L5">
        <v>555.33</v>
      </c>
      <c r="M5">
        <v>901.57</v>
      </c>
      <c r="N5">
        <v>0</v>
      </c>
      <c r="O5">
        <v>0</v>
      </c>
      <c r="P5">
        <v>607.8</v>
      </c>
      <c r="Q5">
        <v>27154.46</v>
      </c>
      <c r="R5">
        <v>6378.681</v>
      </c>
      <c r="S5">
        <v>6155.298</v>
      </c>
      <c r="T5">
        <v>1.976</v>
      </c>
      <c r="U5">
        <v>6157.274</v>
      </c>
      <c r="V5">
        <v>613.465</v>
      </c>
      <c r="W5">
        <v>49.97</v>
      </c>
      <c r="X5">
        <v>2457.598</v>
      </c>
      <c r="Y5">
        <v>13460.88</v>
      </c>
      <c r="Z5">
        <v>1615.68</v>
      </c>
      <c r="AA5" t="s">
        <v>58</v>
      </c>
      <c r="AB5">
        <v>-4241.352</v>
      </c>
      <c r="AC5">
        <v>650</v>
      </c>
      <c r="AD5">
        <v>0</v>
      </c>
      <c r="AE5">
        <v>650</v>
      </c>
      <c r="AF5">
        <v>280</v>
      </c>
      <c r="AG5">
        <v>0</v>
      </c>
      <c r="AH5">
        <v>280</v>
      </c>
      <c r="AI5">
        <v>5712</v>
      </c>
      <c r="AJ5">
        <v>27193.5</v>
      </c>
      <c r="AK5">
        <v>32905.5</v>
      </c>
      <c r="AL5">
        <v>12151.59</v>
      </c>
      <c r="AM5">
        <v>12117.19</v>
      </c>
      <c r="AN5">
        <v>34.4</v>
      </c>
      <c r="AO5">
        <v>650</v>
      </c>
      <c r="AP5">
        <v>280</v>
      </c>
      <c r="AS5">
        <v>0</v>
      </c>
      <c r="AT5" s="7">
        <v>0</v>
      </c>
      <c r="AU5">
        <v>280</v>
      </c>
      <c r="AV5">
        <v>650</v>
      </c>
      <c r="AW5">
        <v>550</v>
      </c>
      <c r="AX5" s="7">
        <v>602</v>
      </c>
      <c r="AY5">
        <v>280</v>
      </c>
      <c r="AZ5">
        <v>650</v>
      </c>
      <c r="BC5" s="9">
        <f t="shared" si="0"/>
        <v>280</v>
      </c>
      <c r="BD5" s="9">
        <f t="shared" ref="BD5:BF5" si="18">AF5</f>
        <v>280</v>
      </c>
      <c r="BE5" s="9">
        <f t="shared" si="18"/>
        <v>0</v>
      </c>
      <c r="BF5" s="9">
        <f t="shared" si="18"/>
        <v>280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650</v>
      </c>
      <c r="BL5" s="9">
        <f t="shared" ref="BL5:BN5" si="19">AC5</f>
        <v>650</v>
      </c>
      <c r="BM5" s="9">
        <f t="shared" si="19"/>
        <v>0</v>
      </c>
      <c r="BN5" s="9">
        <f t="shared" si="19"/>
        <v>650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27034.61</v>
      </c>
      <c r="B6">
        <v>-5630.48</v>
      </c>
      <c r="C6">
        <v>29334.85</v>
      </c>
      <c r="D6">
        <v>7401.52</v>
      </c>
      <c r="E6">
        <v>500</v>
      </c>
      <c r="F6">
        <v>6997</v>
      </c>
      <c r="G6">
        <v>586.38</v>
      </c>
      <c r="H6">
        <v>586.38</v>
      </c>
      <c r="I6">
        <v>653.72</v>
      </c>
      <c r="J6">
        <v>657.27</v>
      </c>
      <c r="K6">
        <v>577.66</v>
      </c>
      <c r="L6">
        <v>551.38</v>
      </c>
      <c r="M6">
        <v>901.98</v>
      </c>
      <c r="N6">
        <v>0</v>
      </c>
      <c r="O6">
        <v>0</v>
      </c>
      <c r="P6">
        <v>609.2</v>
      </c>
      <c r="Q6">
        <v>27300.94</v>
      </c>
      <c r="R6">
        <v>5561.137</v>
      </c>
      <c r="S6">
        <v>6246.876</v>
      </c>
      <c r="T6">
        <v>1.957</v>
      </c>
      <c r="U6">
        <v>6248.833</v>
      </c>
      <c r="V6">
        <v>611.492</v>
      </c>
      <c r="W6">
        <v>50.004</v>
      </c>
      <c r="X6">
        <v>2609.287</v>
      </c>
      <c r="Y6">
        <v>12648.57</v>
      </c>
      <c r="Z6">
        <v>1602.64</v>
      </c>
      <c r="AA6" t="s">
        <v>58</v>
      </c>
      <c r="AB6">
        <v>-4245.694</v>
      </c>
      <c r="AC6">
        <v>500</v>
      </c>
      <c r="AD6">
        <v>0</v>
      </c>
      <c r="AE6">
        <v>500</v>
      </c>
      <c r="AF6">
        <v>282</v>
      </c>
      <c r="AG6">
        <v>0</v>
      </c>
      <c r="AH6">
        <v>282</v>
      </c>
      <c r="AI6">
        <v>5712</v>
      </c>
      <c r="AJ6">
        <v>26936.9</v>
      </c>
      <c r="AK6">
        <v>32648.9</v>
      </c>
      <c r="AL6">
        <v>12188.92</v>
      </c>
      <c r="AM6">
        <v>12154.52</v>
      </c>
      <c r="AN6">
        <v>34.4</v>
      </c>
      <c r="AO6">
        <v>500</v>
      </c>
      <c r="AP6">
        <v>282</v>
      </c>
      <c r="AS6">
        <v>0</v>
      </c>
      <c r="AT6" s="7">
        <v>0</v>
      </c>
      <c r="AU6">
        <v>282</v>
      </c>
      <c r="AV6">
        <v>500</v>
      </c>
      <c r="AW6">
        <v>550</v>
      </c>
      <c r="AX6" s="7">
        <v>602</v>
      </c>
      <c r="AY6">
        <v>282</v>
      </c>
      <c r="AZ6">
        <v>500</v>
      </c>
      <c r="BC6" s="9">
        <f t="shared" si="0"/>
        <v>282</v>
      </c>
      <c r="BD6" s="9">
        <f t="shared" ref="BD6:BF6" si="20">AF6</f>
        <v>282</v>
      </c>
      <c r="BE6" s="9">
        <f t="shared" si="20"/>
        <v>0</v>
      </c>
      <c r="BF6" s="9">
        <f t="shared" si="20"/>
        <v>282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500</v>
      </c>
      <c r="BL6" s="9">
        <f t="shared" ref="BL6:BN6" si="21">AC6</f>
        <v>500</v>
      </c>
      <c r="BM6" s="9">
        <f t="shared" si="21"/>
        <v>0</v>
      </c>
      <c r="BN6" s="9">
        <f t="shared" si="21"/>
        <v>500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26738.19</v>
      </c>
      <c r="B7">
        <v>-5228.8</v>
      </c>
      <c r="C7">
        <v>29235.53</v>
      </c>
      <c r="D7">
        <v>7275.34</v>
      </c>
      <c r="E7">
        <v>1500</v>
      </c>
      <c r="F7">
        <v>6997</v>
      </c>
      <c r="G7">
        <v>630.83</v>
      </c>
      <c r="H7">
        <v>629.96</v>
      </c>
      <c r="I7">
        <v>655.17</v>
      </c>
      <c r="J7">
        <v>656.52</v>
      </c>
      <c r="K7">
        <v>573.94</v>
      </c>
      <c r="L7">
        <v>551.61</v>
      </c>
      <c r="M7">
        <v>900.75</v>
      </c>
      <c r="N7">
        <v>0</v>
      </c>
      <c r="O7">
        <v>0</v>
      </c>
      <c r="P7">
        <v>611.6</v>
      </c>
      <c r="Q7">
        <v>27115.21</v>
      </c>
      <c r="R7">
        <v>5271.937</v>
      </c>
      <c r="S7">
        <v>6352.672</v>
      </c>
      <c r="T7">
        <v>1.968</v>
      </c>
      <c r="U7">
        <v>6354.64</v>
      </c>
      <c r="V7">
        <v>611.779</v>
      </c>
      <c r="W7">
        <v>49.966</v>
      </c>
      <c r="X7">
        <v>2861.699</v>
      </c>
      <c r="Y7">
        <v>12219.21</v>
      </c>
      <c r="Z7">
        <v>1594.02</v>
      </c>
      <c r="AA7" t="s">
        <v>58</v>
      </c>
      <c r="AB7">
        <v>-4226.224</v>
      </c>
      <c r="AC7">
        <v>1500</v>
      </c>
      <c r="AD7">
        <v>0</v>
      </c>
      <c r="AE7">
        <v>1500</v>
      </c>
      <c r="AF7">
        <v>279</v>
      </c>
      <c r="AG7">
        <v>0</v>
      </c>
      <c r="AH7">
        <v>279</v>
      </c>
      <c r="AI7">
        <v>5723</v>
      </c>
      <c r="AJ7">
        <v>26684.9</v>
      </c>
      <c r="AK7">
        <v>32407.9</v>
      </c>
      <c r="AL7">
        <v>12231.45</v>
      </c>
      <c r="AM7">
        <v>12197.05</v>
      </c>
      <c r="AN7">
        <v>34.4</v>
      </c>
      <c r="AO7">
        <v>1500</v>
      </c>
      <c r="AP7">
        <v>279</v>
      </c>
      <c r="AS7">
        <v>0</v>
      </c>
      <c r="AT7" s="7">
        <v>0</v>
      </c>
      <c r="AU7">
        <v>279</v>
      </c>
      <c r="AV7">
        <v>1500</v>
      </c>
      <c r="AW7">
        <v>550</v>
      </c>
      <c r="AX7" s="7">
        <v>605.48</v>
      </c>
      <c r="AY7">
        <v>279</v>
      </c>
      <c r="AZ7">
        <v>1500</v>
      </c>
      <c r="BC7" s="9">
        <f t="shared" si="0"/>
        <v>279</v>
      </c>
      <c r="BD7" s="9">
        <f t="shared" ref="BD7:BF7" si="22">AF7</f>
        <v>279</v>
      </c>
      <c r="BE7" s="9">
        <f t="shared" si="22"/>
        <v>0</v>
      </c>
      <c r="BF7" s="9">
        <f t="shared" si="22"/>
        <v>279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1500</v>
      </c>
      <c r="BL7" s="9">
        <f t="shared" ref="BL7:BN7" si="23">AC7</f>
        <v>1500</v>
      </c>
      <c r="BM7" s="9">
        <f t="shared" si="23"/>
        <v>0</v>
      </c>
      <c r="BN7" s="9">
        <f t="shared" si="23"/>
        <v>1500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26906.69</v>
      </c>
      <c r="B8">
        <v>-5121.66</v>
      </c>
      <c r="C8">
        <v>29644.05</v>
      </c>
      <c r="D8">
        <v>7215.22</v>
      </c>
      <c r="E8">
        <v>1500</v>
      </c>
      <c r="F8">
        <v>6997</v>
      </c>
      <c r="G8">
        <v>659.88</v>
      </c>
      <c r="H8">
        <v>659.88</v>
      </c>
      <c r="I8">
        <v>655.31</v>
      </c>
      <c r="J8">
        <v>656.66</v>
      </c>
      <c r="K8">
        <v>572.78</v>
      </c>
      <c r="L8">
        <v>551.38</v>
      </c>
      <c r="M8">
        <v>900.34</v>
      </c>
      <c r="N8">
        <v>0</v>
      </c>
      <c r="O8">
        <v>0</v>
      </c>
      <c r="P8">
        <v>656.3</v>
      </c>
      <c r="Q8">
        <v>26764.31</v>
      </c>
      <c r="R8">
        <v>5120.569</v>
      </c>
      <c r="S8">
        <v>6690.618</v>
      </c>
      <c r="T8">
        <v>1.829</v>
      </c>
      <c r="U8">
        <v>6692.447</v>
      </c>
      <c r="V8">
        <v>220.201</v>
      </c>
      <c r="W8">
        <v>49.973</v>
      </c>
      <c r="X8">
        <v>3211.842</v>
      </c>
      <c r="Y8">
        <v>12323.37</v>
      </c>
      <c r="Z8">
        <v>1571.73</v>
      </c>
      <c r="AA8" t="s">
        <v>58</v>
      </c>
      <c r="AB8">
        <v>-4139.797</v>
      </c>
      <c r="AC8">
        <v>1500</v>
      </c>
      <c r="AD8">
        <v>0</v>
      </c>
      <c r="AE8">
        <v>1500</v>
      </c>
      <c r="AF8">
        <v>280</v>
      </c>
      <c r="AG8">
        <v>0</v>
      </c>
      <c r="AH8">
        <v>280</v>
      </c>
      <c r="AI8">
        <v>5736</v>
      </c>
      <c r="AJ8">
        <v>26487.8</v>
      </c>
      <c r="AK8">
        <v>32223.8</v>
      </c>
      <c r="AL8">
        <v>12276.69</v>
      </c>
      <c r="AM8">
        <v>12242.29</v>
      </c>
      <c r="AN8">
        <v>34.4</v>
      </c>
      <c r="AO8">
        <v>1500</v>
      </c>
      <c r="AP8">
        <v>280</v>
      </c>
      <c r="AS8">
        <v>0</v>
      </c>
      <c r="AT8" s="7">
        <v>0</v>
      </c>
      <c r="AU8">
        <v>280</v>
      </c>
      <c r="AV8">
        <v>1500</v>
      </c>
      <c r="AW8">
        <v>550</v>
      </c>
      <c r="AX8" s="7">
        <v>654.97</v>
      </c>
      <c r="AY8">
        <v>280</v>
      </c>
      <c r="AZ8">
        <v>1500</v>
      </c>
      <c r="BC8" s="9">
        <f t="shared" si="0"/>
        <v>280</v>
      </c>
      <c r="BD8" s="9">
        <f t="shared" ref="BD8:BF8" si="24">AF8</f>
        <v>280</v>
      </c>
      <c r="BE8" s="9">
        <f t="shared" si="24"/>
        <v>0</v>
      </c>
      <c r="BF8" s="9">
        <f t="shared" si="24"/>
        <v>280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1500</v>
      </c>
      <c r="BL8" s="9">
        <f t="shared" ref="BL8:BN8" si="25">AC8</f>
        <v>1500</v>
      </c>
      <c r="BM8" s="9">
        <f t="shared" si="25"/>
        <v>0</v>
      </c>
      <c r="BN8" s="9">
        <f t="shared" si="25"/>
        <v>1500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26759.28</v>
      </c>
      <c r="B9">
        <v>-5120.6</v>
      </c>
      <c r="C9">
        <v>28584.45</v>
      </c>
      <c r="D9">
        <v>7183.78</v>
      </c>
      <c r="E9">
        <v>500</v>
      </c>
      <c r="F9">
        <v>6999</v>
      </c>
      <c r="G9">
        <v>578.69</v>
      </c>
      <c r="H9">
        <v>584.69</v>
      </c>
      <c r="I9">
        <v>653</v>
      </c>
      <c r="J9">
        <v>656.94</v>
      </c>
      <c r="K9">
        <v>576.27</v>
      </c>
      <c r="L9">
        <v>551.38</v>
      </c>
      <c r="M9">
        <v>901.57</v>
      </c>
      <c r="N9">
        <v>0</v>
      </c>
      <c r="O9">
        <v>0</v>
      </c>
      <c r="P9">
        <v>606.7</v>
      </c>
      <c r="Q9">
        <v>26461.54</v>
      </c>
      <c r="R9">
        <v>5158.551</v>
      </c>
      <c r="S9">
        <v>7060.683</v>
      </c>
      <c r="T9">
        <v>1.814</v>
      </c>
      <c r="U9">
        <v>7062.497</v>
      </c>
      <c r="V9">
        <v>219.154</v>
      </c>
      <c r="W9">
        <v>49.972</v>
      </c>
      <c r="X9">
        <v>3916</v>
      </c>
      <c r="Y9">
        <v>11614.14</v>
      </c>
      <c r="Z9">
        <v>1535.11</v>
      </c>
      <c r="AA9" t="s">
        <v>58</v>
      </c>
      <c r="AB9">
        <v>-4244.153</v>
      </c>
      <c r="AC9">
        <v>500</v>
      </c>
      <c r="AD9">
        <v>0</v>
      </c>
      <c r="AE9">
        <v>500</v>
      </c>
      <c r="AF9">
        <v>280</v>
      </c>
      <c r="AG9">
        <v>0</v>
      </c>
      <c r="AH9">
        <v>280</v>
      </c>
      <c r="AI9">
        <v>5748</v>
      </c>
      <c r="AJ9">
        <v>26265.6</v>
      </c>
      <c r="AK9">
        <v>32013.6</v>
      </c>
      <c r="AL9">
        <v>12451.72</v>
      </c>
      <c r="AM9">
        <v>12357.32</v>
      </c>
      <c r="AN9">
        <v>94.4</v>
      </c>
      <c r="AO9">
        <v>500</v>
      </c>
      <c r="AP9">
        <v>280</v>
      </c>
      <c r="AS9">
        <v>0</v>
      </c>
      <c r="AT9" s="7">
        <v>0</v>
      </c>
      <c r="AU9">
        <v>280</v>
      </c>
      <c r="AV9">
        <v>500</v>
      </c>
      <c r="AW9">
        <v>550</v>
      </c>
      <c r="AX9" s="7">
        <v>602</v>
      </c>
      <c r="AY9">
        <v>280</v>
      </c>
      <c r="AZ9">
        <v>500</v>
      </c>
      <c r="BC9" s="9">
        <f t="shared" si="0"/>
        <v>280</v>
      </c>
      <c r="BD9" s="9">
        <f t="shared" ref="BD9:BF9" si="26">AF9</f>
        <v>280</v>
      </c>
      <c r="BE9" s="9">
        <f t="shared" si="26"/>
        <v>0</v>
      </c>
      <c r="BF9" s="9">
        <f t="shared" si="26"/>
        <v>280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500</v>
      </c>
      <c r="BL9" s="9">
        <f t="shared" ref="BL9:BN9" si="27">AC9</f>
        <v>500</v>
      </c>
      <c r="BM9" s="9">
        <f t="shared" si="27"/>
        <v>0</v>
      </c>
      <c r="BN9" s="9">
        <f t="shared" si="27"/>
        <v>500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26507.08</v>
      </c>
      <c r="B10">
        <v>-5100.36</v>
      </c>
      <c r="C10">
        <v>27532.31</v>
      </c>
      <c r="D10">
        <v>7386.06</v>
      </c>
      <c r="E10">
        <v>398.4</v>
      </c>
      <c r="F10">
        <v>6993</v>
      </c>
      <c r="G10">
        <v>554.77</v>
      </c>
      <c r="H10">
        <v>553.93</v>
      </c>
      <c r="I10">
        <v>657.17</v>
      </c>
      <c r="J10">
        <v>657.83</v>
      </c>
      <c r="K10">
        <v>574.17</v>
      </c>
      <c r="L10">
        <v>551.38</v>
      </c>
      <c r="M10">
        <v>901.57</v>
      </c>
      <c r="N10">
        <v>0</v>
      </c>
      <c r="O10">
        <v>0</v>
      </c>
      <c r="P10">
        <v>603.6</v>
      </c>
      <c r="Q10">
        <v>26338.76</v>
      </c>
      <c r="R10">
        <v>5224.43</v>
      </c>
      <c r="S10">
        <v>7392.519</v>
      </c>
      <c r="T10">
        <v>1.814</v>
      </c>
      <c r="U10">
        <v>7394.332</v>
      </c>
      <c r="V10">
        <v>216.171</v>
      </c>
      <c r="W10">
        <v>49.97</v>
      </c>
      <c r="X10">
        <v>4539.844</v>
      </c>
      <c r="Y10">
        <v>11018.96</v>
      </c>
      <c r="Z10">
        <v>1149.99</v>
      </c>
      <c r="AA10" t="s">
        <v>58</v>
      </c>
      <c r="AB10">
        <v>-4252.417</v>
      </c>
      <c r="AC10">
        <v>398.4</v>
      </c>
      <c r="AD10">
        <v>0</v>
      </c>
      <c r="AE10">
        <v>398.4</v>
      </c>
      <c r="AF10">
        <v>280</v>
      </c>
      <c r="AG10">
        <v>0</v>
      </c>
      <c r="AH10">
        <v>280</v>
      </c>
      <c r="AI10">
        <v>5761</v>
      </c>
      <c r="AJ10">
        <v>26125.5</v>
      </c>
      <c r="AK10">
        <v>31886.5</v>
      </c>
      <c r="AL10">
        <v>12673.05</v>
      </c>
      <c r="AM10">
        <v>12578.65</v>
      </c>
      <c r="AN10">
        <v>94.4</v>
      </c>
      <c r="AO10">
        <v>398.4</v>
      </c>
      <c r="AP10">
        <v>280</v>
      </c>
      <c r="AS10">
        <v>0</v>
      </c>
      <c r="AT10" s="7">
        <v>0</v>
      </c>
      <c r="AU10">
        <v>280</v>
      </c>
      <c r="AV10">
        <v>398.4</v>
      </c>
      <c r="AW10">
        <v>550</v>
      </c>
      <c r="AX10" s="7">
        <v>602</v>
      </c>
      <c r="AY10">
        <v>280</v>
      </c>
      <c r="AZ10">
        <v>398.4</v>
      </c>
      <c r="BC10" s="9">
        <f t="shared" si="0"/>
        <v>280</v>
      </c>
      <c r="BD10" s="9">
        <f t="shared" ref="BD10:BF10" si="28">AF10</f>
        <v>280</v>
      </c>
      <c r="BE10" s="9">
        <f t="shared" si="28"/>
        <v>0</v>
      </c>
      <c r="BF10" s="9">
        <f t="shared" si="28"/>
        <v>280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398.4</v>
      </c>
      <c r="BL10" s="9">
        <f t="shared" ref="BL10:BN10" si="29">AC10</f>
        <v>398.4</v>
      </c>
      <c r="BM10" s="9">
        <f t="shared" si="29"/>
        <v>0</v>
      </c>
      <c r="BN10" s="9">
        <f t="shared" si="29"/>
        <v>398.4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26269.51</v>
      </c>
      <c r="B11">
        <v>-5227.1</v>
      </c>
      <c r="C11">
        <v>26670.9</v>
      </c>
      <c r="D11">
        <v>7507.64</v>
      </c>
      <c r="E11">
        <v>398.4</v>
      </c>
      <c r="F11">
        <v>6996</v>
      </c>
      <c r="G11">
        <v>553.93</v>
      </c>
      <c r="H11">
        <v>554.77</v>
      </c>
      <c r="I11">
        <v>655.2</v>
      </c>
      <c r="J11">
        <v>657.78</v>
      </c>
      <c r="K11">
        <v>574.64</v>
      </c>
      <c r="L11">
        <v>554.87</v>
      </c>
      <c r="M11">
        <v>901.98</v>
      </c>
      <c r="N11">
        <v>0</v>
      </c>
      <c r="O11">
        <v>0</v>
      </c>
      <c r="P11">
        <v>604.3</v>
      </c>
      <c r="Q11">
        <v>26120.26</v>
      </c>
      <c r="R11">
        <v>5308.607</v>
      </c>
      <c r="S11">
        <v>7810.529</v>
      </c>
      <c r="T11">
        <v>1.828</v>
      </c>
      <c r="U11">
        <v>7812.357</v>
      </c>
      <c r="V11">
        <v>216.621</v>
      </c>
      <c r="W11">
        <v>49.994</v>
      </c>
      <c r="X11">
        <v>5085.148</v>
      </c>
      <c r="Y11">
        <v>10473.89</v>
      </c>
      <c r="Z11">
        <v>1176.62</v>
      </c>
      <c r="AA11" t="s">
        <v>58</v>
      </c>
      <c r="AB11">
        <v>-4254.099</v>
      </c>
      <c r="AC11">
        <v>398.4</v>
      </c>
      <c r="AD11">
        <v>0</v>
      </c>
      <c r="AE11">
        <v>398.4</v>
      </c>
      <c r="AF11">
        <v>265</v>
      </c>
      <c r="AG11">
        <v>0</v>
      </c>
      <c r="AH11">
        <v>265</v>
      </c>
      <c r="AI11">
        <v>5761</v>
      </c>
      <c r="AJ11">
        <v>26088.8</v>
      </c>
      <c r="AK11">
        <v>31849.8</v>
      </c>
      <c r="AL11">
        <v>12713.97</v>
      </c>
      <c r="AM11">
        <v>12619.57</v>
      </c>
      <c r="AN11">
        <v>94.4</v>
      </c>
      <c r="AO11">
        <v>398.4</v>
      </c>
      <c r="AP11">
        <v>265</v>
      </c>
      <c r="AS11">
        <v>0</v>
      </c>
      <c r="AT11" s="7">
        <v>0</v>
      </c>
      <c r="AU11">
        <v>265</v>
      </c>
      <c r="AV11">
        <v>398.4</v>
      </c>
      <c r="AW11">
        <v>550</v>
      </c>
      <c r="AX11" s="7">
        <v>602</v>
      </c>
      <c r="AY11">
        <v>265</v>
      </c>
      <c r="AZ11">
        <v>398.4</v>
      </c>
      <c r="BC11" s="9">
        <f t="shared" si="0"/>
        <v>265</v>
      </c>
      <c r="BD11" s="9">
        <f t="shared" ref="BD11:BF11" si="30">AF11</f>
        <v>265</v>
      </c>
      <c r="BE11" s="9">
        <f t="shared" si="30"/>
        <v>0</v>
      </c>
      <c r="BF11" s="9">
        <f t="shared" si="30"/>
        <v>265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398.4</v>
      </c>
      <c r="BL11" s="9">
        <f t="shared" ref="BL11:BN11" si="31">AC11</f>
        <v>398.4</v>
      </c>
      <c r="BM11" s="9">
        <f t="shared" si="31"/>
        <v>0</v>
      </c>
      <c r="BN11" s="9">
        <f t="shared" si="31"/>
        <v>398.4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26028.49</v>
      </c>
      <c r="B12">
        <v>-5128.39</v>
      </c>
      <c r="C12">
        <v>25896.76</v>
      </c>
      <c r="D12">
        <v>7687.52</v>
      </c>
      <c r="E12">
        <v>398</v>
      </c>
      <c r="F12">
        <v>6995</v>
      </c>
      <c r="G12">
        <v>553.05</v>
      </c>
      <c r="H12">
        <v>554.77</v>
      </c>
      <c r="I12">
        <v>655.22</v>
      </c>
      <c r="J12">
        <v>655.19</v>
      </c>
      <c r="K12">
        <v>576.27</v>
      </c>
      <c r="L12">
        <v>556.96</v>
      </c>
      <c r="M12">
        <v>901.57</v>
      </c>
      <c r="N12">
        <v>0</v>
      </c>
      <c r="O12">
        <v>0</v>
      </c>
      <c r="P12">
        <v>607.6</v>
      </c>
      <c r="Q12">
        <v>26268.11</v>
      </c>
      <c r="R12">
        <v>5015.239</v>
      </c>
      <c r="S12">
        <v>7949.81</v>
      </c>
      <c r="T12">
        <v>1.812</v>
      </c>
      <c r="U12">
        <v>7951.622</v>
      </c>
      <c r="V12">
        <v>215.751</v>
      </c>
      <c r="W12">
        <v>49.983</v>
      </c>
      <c r="X12">
        <v>5480.613</v>
      </c>
      <c r="Y12">
        <v>10086.66</v>
      </c>
      <c r="Z12">
        <v>1200.27</v>
      </c>
      <c r="AA12" t="s">
        <v>58</v>
      </c>
      <c r="AB12">
        <v>-4248.636</v>
      </c>
      <c r="AC12">
        <v>398</v>
      </c>
      <c r="AD12">
        <v>0</v>
      </c>
      <c r="AE12">
        <v>398</v>
      </c>
      <c r="AF12">
        <v>280</v>
      </c>
      <c r="AG12">
        <v>0</v>
      </c>
      <c r="AH12">
        <v>280</v>
      </c>
      <c r="AI12">
        <v>5762</v>
      </c>
      <c r="AJ12">
        <v>26015.3</v>
      </c>
      <c r="AK12">
        <v>31777.3</v>
      </c>
      <c r="AL12">
        <v>12731.63</v>
      </c>
      <c r="AM12">
        <v>12637.23</v>
      </c>
      <c r="AN12">
        <v>94.4</v>
      </c>
      <c r="AO12">
        <v>398</v>
      </c>
      <c r="AP12">
        <v>280</v>
      </c>
      <c r="AS12">
        <v>0</v>
      </c>
      <c r="AT12" s="7">
        <v>0</v>
      </c>
      <c r="AU12">
        <v>280</v>
      </c>
      <c r="AV12">
        <v>398</v>
      </c>
      <c r="AW12">
        <v>550</v>
      </c>
      <c r="AX12" s="7">
        <v>602</v>
      </c>
      <c r="AY12">
        <v>280</v>
      </c>
      <c r="AZ12">
        <v>398</v>
      </c>
      <c r="BC12" s="9">
        <f t="shared" si="0"/>
        <v>280</v>
      </c>
      <c r="BD12" s="9">
        <f t="shared" ref="BD12:BF12" si="32">AF12</f>
        <v>280</v>
      </c>
      <c r="BE12" s="9">
        <f t="shared" si="32"/>
        <v>0</v>
      </c>
      <c r="BF12" s="9">
        <f t="shared" si="32"/>
        <v>280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398</v>
      </c>
      <c r="BL12" s="9">
        <f t="shared" ref="BL12:BN12" si="33">AC12</f>
        <v>398</v>
      </c>
      <c r="BM12" s="9">
        <f t="shared" si="33"/>
        <v>0</v>
      </c>
      <c r="BN12" s="9">
        <f t="shared" si="33"/>
        <v>398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25889.32</v>
      </c>
      <c r="B13">
        <v>-5207.7</v>
      </c>
      <c r="C13">
        <v>24772.83</v>
      </c>
      <c r="D13">
        <v>7892.53</v>
      </c>
      <c r="E13">
        <v>348</v>
      </c>
      <c r="F13">
        <v>6997</v>
      </c>
      <c r="G13">
        <v>554.77</v>
      </c>
      <c r="H13">
        <v>553.93</v>
      </c>
      <c r="I13">
        <v>649.39</v>
      </c>
      <c r="J13">
        <v>649.5</v>
      </c>
      <c r="K13">
        <v>575.1</v>
      </c>
      <c r="L13">
        <v>556.96</v>
      </c>
      <c r="M13">
        <v>901.16</v>
      </c>
      <c r="N13">
        <v>0</v>
      </c>
      <c r="O13">
        <v>0</v>
      </c>
      <c r="P13">
        <v>607.7</v>
      </c>
      <c r="Q13">
        <v>25803.8</v>
      </c>
      <c r="R13">
        <v>5322.187</v>
      </c>
      <c r="S13">
        <v>8425.873</v>
      </c>
      <c r="T13">
        <v>1.817</v>
      </c>
      <c r="U13">
        <v>8427.69</v>
      </c>
      <c r="V13">
        <v>218.382</v>
      </c>
      <c r="W13">
        <v>49.991</v>
      </c>
      <c r="X13">
        <v>5902.332</v>
      </c>
      <c r="Y13">
        <v>9305.037</v>
      </c>
      <c r="Z13">
        <v>1222.78</v>
      </c>
      <c r="AA13" t="s">
        <v>58</v>
      </c>
      <c r="AB13">
        <v>-4243.033</v>
      </c>
      <c r="AC13">
        <v>348</v>
      </c>
      <c r="AD13">
        <v>0</v>
      </c>
      <c r="AE13">
        <v>348</v>
      </c>
      <c r="AF13">
        <v>274.18</v>
      </c>
      <c r="AG13">
        <v>0</v>
      </c>
      <c r="AH13">
        <v>274.18</v>
      </c>
      <c r="AI13">
        <v>5763</v>
      </c>
      <c r="AJ13">
        <v>25829.4</v>
      </c>
      <c r="AK13">
        <v>31592.4</v>
      </c>
      <c r="AL13">
        <v>12751.93</v>
      </c>
      <c r="AM13">
        <v>12657.53</v>
      </c>
      <c r="AN13">
        <v>94.4</v>
      </c>
      <c r="AO13">
        <v>348</v>
      </c>
      <c r="AP13">
        <v>274.18</v>
      </c>
      <c r="AS13">
        <v>0</v>
      </c>
      <c r="AT13" s="7">
        <v>0</v>
      </c>
      <c r="AU13">
        <v>274.18</v>
      </c>
      <c r="AV13">
        <v>348</v>
      </c>
      <c r="AW13">
        <v>550</v>
      </c>
      <c r="AX13" s="7">
        <v>602</v>
      </c>
      <c r="AY13">
        <v>274.18</v>
      </c>
      <c r="AZ13">
        <v>348</v>
      </c>
      <c r="BC13" s="9">
        <f t="shared" si="0"/>
        <v>274.18</v>
      </c>
      <c r="BD13" s="9">
        <f t="shared" ref="BD13:BF13" si="34">AF13</f>
        <v>274.18</v>
      </c>
      <c r="BE13" s="9">
        <f t="shared" si="34"/>
        <v>0</v>
      </c>
      <c r="BF13" s="9">
        <f t="shared" si="34"/>
        <v>274.18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348</v>
      </c>
      <c r="BL13" s="9">
        <f t="shared" ref="BL13:BN13" si="35">AC13</f>
        <v>348</v>
      </c>
      <c r="BM13" s="9">
        <f t="shared" si="35"/>
        <v>0</v>
      </c>
      <c r="BN13" s="9">
        <f t="shared" si="35"/>
        <v>348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26069.44</v>
      </c>
      <c r="B14">
        <v>-5076.88</v>
      </c>
      <c r="C14">
        <v>23487.32</v>
      </c>
      <c r="D14">
        <v>8122.38</v>
      </c>
      <c r="E14">
        <v>319</v>
      </c>
      <c r="F14">
        <v>6995</v>
      </c>
      <c r="G14">
        <v>553.05</v>
      </c>
      <c r="H14">
        <v>552.21</v>
      </c>
      <c r="I14">
        <v>648.16</v>
      </c>
      <c r="J14">
        <v>648.84</v>
      </c>
      <c r="K14">
        <v>573.94</v>
      </c>
      <c r="L14">
        <v>560.91</v>
      </c>
      <c r="M14">
        <v>901.16</v>
      </c>
      <c r="N14">
        <v>0</v>
      </c>
      <c r="O14">
        <v>0</v>
      </c>
      <c r="P14">
        <v>550.2</v>
      </c>
      <c r="Q14">
        <v>25778.77</v>
      </c>
      <c r="R14">
        <v>4997.866</v>
      </c>
      <c r="S14">
        <v>8516.724</v>
      </c>
      <c r="T14">
        <v>1.818</v>
      </c>
      <c r="U14">
        <v>8518.541</v>
      </c>
      <c r="V14">
        <v>215.815</v>
      </c>
      <c r="W14">
        <v>49.974</v>
      </c>
      <c r="X14">
        <v>6535.342</v>
      </c>
      <c r="Y14">
        <v>8763.793</v>
      </c>
      <c r="Z14">
        <v>1225.95</v>
      </c>
      <c r="AA14" t="s">
        <v>58</v>
      </c>
      <c r="AB14">
        <v>-4285.616</v>
      </c>
      <c r="AC14">
        <v>319</v>
      </c>
      <c r="AD14">
        <v>0</v>
      </c>
      <c r="AE14">
        <v>319</v>
      </c>
      <c r="AF14">
        <v>275</v>
      </c>
      <c r="AG14">
        <v>0</v>
      </c>
      <c r="AH14">
        <v>275</v>
      </c>
      <c r="AI14">
        <v>5764</v>
      </c>
      <c r="AJ14">
        <v>25866.3</v>
      </c>
      <c r="AK14">
        <v>31630.3</v>
      </c>
      <c r="AL14">
        <v>12736.98</v>
      </c>
      <c r="AM14">
        <v>12642.58</v>
      </c>
      <c r="AN14">
        <v>94.4</v>
      </c>
      <c r="AO14">
        <v>319</v>
      </c>
      <c r="AP14">
        <v>275</v>
      </c>
      <c r="AS14">
        <v>0</v>
      </c>
      <c r="AT14" s="7">
        <v>0</v>
      </c>
      <c r="AU14">
        <v>275</v>
      </c>
      <c r="AV14">
        <v>319</v>
      </c>
      <c r="AW14">
        <v>550</v>
      </c>
      <c r="AX14" s="7">
        <v>550</v>
      </c>
      <c r="AY14">
        <v>275</v>
      </c>
      <c r="AZ14">
        <v>319</v>
      </c>
      <c r="BC14" s="9">
        <f t="shared" si="0"/>
        <v>275</v>
      </c>
      <c r="BD14" s="9">
        <f t="shared" ref="BD14:BF14" si="36">AF14</f>
        <v>275</v>
      </c>
      <c r="BE14" s="9">
        <f t="shared" si="36"/>
        <v>0</v>
      </c>
      <c r="BF14" s="9">
        <f t="shared" si="36"/>
        <v>275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319</v>
      </c>
      <c r="BL14" s="9">
        <f t="shared" ref="BL14:BN14" si="37">AC14</f>
        <v>319</v>
      </c>
      <c r="BM14" s="9">
        <f t="shared" si="37"/>
        <v>0</v>
      </c>
      <c r="BN14" s="9">
        <f t="shared" si="37"/>
        <v>319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25680.22</v>
      </c>
      <c r="B15">
        <v>-5090.45</v>
      </c>
      <c r="C15">
        <v>22823.44</v>
      </c>
      <c r="D15">
        <v>8326.49</v>
      </c>
      <c r="E15">
        <v>315</v>
      </c>
      <c r="F15">
        <v>6994</v>
      </c>
      <c r="G15">
        <v>552.21</v>
      </c>
      <c r="H15">
        <v>550.49</v>
      </c>
      <c r="I15">
        <v>648.41</v>
      </c>
      <c r="J15">
        <v>649.97</v>
      </c>
      <c r="K15">
        <v>569.06</v>
      </c>
      <c r="L15">
        <v>560.45</v>
      </c>
      <c r="M15">
        <v>901.16</v>
      </c>
      <c r="N15">
        <v>0</v>
      </c>
      <c r="O15">
        <v>0</v>
      </c>
      <c r="P15">
        <v>546.3</v>
      </c>
      <c r="Q15">
        <v>25563.86</v>
      </c>
      <c r="R15">
        <v>5058.575</v>
      </c>
      <c r="S15">
        <v>8684.671</v>
      </c>
      <c r="T15">
        <v>1.812</v>
      </c>
      <c r="U15">
        <v>8686.483</v>
      </c>
      <c r="V15">
        <v>449.922</v>
      </c>
      <c r="W15">
        <v>50.031</v>
      </c>
      <c r="X15">
        <v>6798.465</v>
      </c>
      <c r="Y15">
        <v>8255.498</v>
      </c>
      <c r="Z15">
        <v>1234.54</v>
      </c>
      <c r="AA15" t="s">
        <v>58</v>
      </c>
      <c r="AB15">
        <v>-4294.3</v>
      </c>
      <c r="AC15">
        <v>315</v>
      </c>
      <c r="AD15">
        <v>0</v>
      </c>
      <c r="AE15">
        <v>315</v>
      </c>
      <c r="AF15">
        <v>265</v>
      </c>
      <c r="AG15">
        <v>0</v>
      </c>
      <c r="AH15">
        <v>265</v>
      </c>
      <c r="AI15">
        <v>5779</v>
      </c>
      <c r="AJ15">
        <v>25863.6</v>
      </c>
      <c r="AK15">
        <v>31642.6</v>
      </c>
      <c r="AL15">
        <v>12702.82</v>
      </c>
      <c r="AM15">
        <v>12608.42</v>
      </c>
      <c r="AN15">
        <v>94.4</v>
      </c>
      <c r="AO15">
        <v>315</v>
      </c>
      <c r="AP15">
        <v>265</v>
      </c>
      <c r="AS15">
        <v>0</v>
      </c>
      <c r="AT15" s="7">
        <v>0</v>
      </c>
      <c r="AU15">
        <v>265</v>
      </c>
      <c r="AV15">
        <v>315</v>
      </c>
      <c r="AW15">
        <v>550</v>
      </c>
      <c r="AX15" s="7">
        <v>550</v>
      </c>
      <c r="AY15">
        <v>265</v>
      </c>
      <c r="AZ15">
        <v>315</v>
      </c>
      <c r="BC15" s="9">
        <f t="shared" si="0"/>
        <v>265</v>
      </c>
      <c r="BD15" s="9">
        <f t="shared" ref="BD15:BF15" si="38">AF15</f>
        <v>265</v>
      </c>
      <c r="BE15" s="9">
        <f t="shared" si="38"/>
        <v>0</v>
      </c>
      <c r="BF15" s="9">
        <f t="shared" si="38"/>
        <v>265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315</v>
      </c>
      <c r="BL15" s="9">
        <f t="shared" ref="BL15:BN15" si="39">AC15</f>
        <v>315</v>
      </c>
      <c r="BM15" s="9">
        <f t="shared" si="39"/>
        <v>0</v>
      </c>
      <c r="BN15" s="9">
        <f t="shared" si="39"/>
        <v>315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25679.66</v>
      </c>
      <c r="B16">
        <v>-5103.93</v>
      </c>
      <c r="C16">
        <v>23424.79</v>
      </c>
      <c r="D16">
        <v>8434.93</v>
      </c>
      <c r="E16">
        <v>325</v>
      </c>
      <c r="F16">
        <v>6997</v>
      </c>
      <c r="G16">
        <v>552.21</v>
      </c>
      <c r="H16">
        <v>551.36</v>
      </c>
      <c r="I16">
        <v>649.64</v>
      </c>
      <c r="J16">
        <v>649.39</v>
      </c>
      <c r="K16">
        <v>569.52</v>
      </c>
      <c r="L16">
        <v>560.91</v>
      </c>
      <c r="M16">
        <v>901.16</v>
      </c>
      <c r="N16">
        <v>0</v>
      </c>
      <c r="O16">
        <v>0</v>
      </c>
      <c r="P16">
        <v>554.1</v>
      </c>
      <c r="Q16">
        <v>25418.67</v>
      </c>
      <c r="R16">
        <v>5337.465</v>
      </c>
      <c r="S16">
        <v>8612.449</v>
      </c>
      <c r="T16">
        <v>1.726</v>
      </c>
      <c r="U16">
        <v>8614.175</v>
      </c>
      <c r="V16">
        <v>451.116</v>
      </c>
      <c r="W16">
        <v>49.988</v>
      </c>
      <c r="X16">
        <v>6510.275</v>
      </c>
      <c r="Y16">
        <v>8551.547</v>
      </c>
      <c r="Z16">
        <v>1237.36</v>
      </c>
      <c r="AA16" t="s">
        <v>58</v>
      </c>
      <c r="AB16">
        <v>-4286.176</v>
      </c>
      <c r="AC16">
        <v>325</v>
      </c>
      <c r="AD16">
        <v>0</v>
      </c>
      <c r="AE16">
        <v>325</v>
      </c>
      <c r="AF16">
        <v>260</v>
      </c>
      <c r="AG16">
        <v>0</v>
      </c>
      <c r="AH16">
        <v>260</v>
      </c>
      <c r="AI16">
        <v>5794</v>
      </c>
      <c r="AJ16">
        <v>25776.6</v>
      </c>
      <c r="AK16">
        <v>31570.6</v>
      </c>
      <c r="AL16">
        <v>12660.71</v>
      </c>
      <c r="AM16">
        <v>12566.31</v>
      </c>
      <c r="AN16">
        <v>94.4</v>
      </c>
      <c r="AO16">
        <v>325</v>
      </c>
      <c r="AP16">
        <v>260</v>
      </c>
      <c r="AS16">
        <v>0</v>
      </c>
      <c r="AT16" s="7">
        <v>0</v>
      </c>
      <c r="AU16">
        <v>260</v>
      </c>
      <c r="AV16">
        <v>325</v>
      </c>
      <c r="AW16">
        <v>550</v>
      </c>
      <c r="AX16" s="7">
        <v>550</v>
      </c>
      <c r="AY16">
        <v>260</v>
      </c>
      <c r="AZ16">
        <v>325</v>
      </c>
      <c r="BC16" s="9">
        <f t="shared" si="0"/>
        <v>260</v>
      </c>
      <c r="BD16" s="9">
        <f t="shared" ref="BD16:BF16" si="40">AF16</f>
        <v>260</v>
      </c>
      <c r="BE16" s="9">
        <f t="shared" si="40"/>
        <v>0</v>
      </c>
      <c r="BF16" s="9">
        <f t="shared" si="40"/>
        <v>260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325</v>
      </c>
      <c r="BL16" s="9">
        <f t="shared" ref="BL16:BN16" si="41">AC16</f>
        <v>325</v>
      </c>
      <c r="BM16" s="9">
        <f t="shared" si="41"/>
        <v>0</v>
      </c>
      <c r="BN16" s="9">
        <f t="shared" si="41"/>
        <v>325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25410.95</v>
      </c>
      <c r="B17">
        <v>-5097.64</v>
      </c>
      <c r="C17">
        <v>22518.69</v>
      </c>
      <c r="D17">
        <v>8587.36</v>
      </c>
      <c r="E17">
        <v>310</v>
      </c>
      <c r="F17">
        <v>6998</v>
      </c>
      <c r="G17">
        <v>510.34</v>
      </c>
      <c r="H17">
        <v>512.04</v>
      </c>
      <c r="I17">
        <v>647.56</v>
      </c>
      <c r="J17">
        <v>648.59</v>
      </c>
      <c r="K17">
        <v>569.99</v>
      </c>
      <c r="L17">
        <v>555.1</v>
      </c>
      <c r="M17">
        <v>901.57</v>
      </c>
      <c r="N17">
        <v>0</v>
      </c>
      <c r="O17">
        <v>0</v>
      </c>
      <c r="P17">
        <v>550.3</v>
      </c>
      <c r="Q17">
        <v>25649.72</v>
      </c>
      <c r="R17">
        <v>5127.784</v>
      </c>
      <c r="S17">
        <v>8425.353</v>
      </c>
      <c r="T17">
        <v>1.817</v>
      </c>
      <c r="U17">
        <v>8427.17</v>
      </c>
      <c r="V17">
        <v>659.786</v>
      </c>
      <c r="W17">
        <v>50.034</v>
      </c>
      <c r="X17">
        <v>6590.395</v>
      </c>
      <c r="Y17">
        <v>8249.088</v>
      </c>
      <c r="Z17">
        <v>1492.32</v>
      </c>
      <c r="AA17" t="s">
        <v>58</v>
      </c>
      <c r="AB17">
        <v>-4295.281</v>
      </c>
      <c r="AC17">
        <v>310</v>
      </c>
      <c r="AD17">
        <v>0</v>
      </c>
      <c r="AE17">
        <v>310</v>
      </c>
      <c r="AF17">
        <v>268</v>
      </c>
      <c r="AG17">
        <v>0</v>
      </c>
      <c r="AH17">
        <v>268</v>
      </c>
      <c r="AI17">
        <v>5809</v>
      </c>
      <c r="AJ17">
        <v>25682.4</v>
      </c>
      <c r="AK17">
        <v>31491.4</v>
      </c>
      <c r="AL17">
        <v>12626.36</v>
      </c>
      <c r="AM17">
        <v>12531.96</v>
      </c>
      <c r="AN17">
        <v>94.4</v>
      </c>
      <c r="AO17">
        <v>310</v>
      </c>
      <c r="AP17">
        <v>268</v>
      </c>
      <c r="AS17">
        <v>0</v>
      </c>
      <c r="AT17" s="7">
        <v>0</v>
      </c>
      <c r="AU17">
        <v>268</v>
      </c>
      <c r="AV17">
        <v>310</v>
      </c>
      <c r="AW17">
        <v>550</v>
      </c>
      <c r="AX17" s="7">
        <v>550</v>
      </c>
      <c r="AY17">
        <v>268</v>
      </c>
      <c r="AZ17">
        <v>310</v>
      </c>
      <c r="BC17" s="9">
        <f t="shared" si="0"/>
        <v>268</v>
      </c>
      <c r="BD17" s="9">
        <f t="shared" ref="BD17:BF17" si="42">AF17</f>
        <v>268</v>
      </c>
      <c r="BE17" s="9">
        <f t="shared" si="42"/>
        <v>0</v>
      </c>
      <c r="BF17" s="9">
        <f t="shared" si="42"/>
        <v>268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310</v>
      </c>
      <c r="BL17" s="9">
        <f t="shared" ref="BL17:BN17" si="43">AC17</f>
        <v>310</v>
      </c>
      <c r="BM17" s="9">
        <f t="shared" si="43"/>
        <v>0</v>
      </c>
      <c r="BN17" s="9">
        <f t="shared" si="43"/>
        <v>310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25326.85</v>
      </c>
      <c r="B18">
        <v>-5074.38</v>
      </c>
      <c r="C18">
        <v>23461.38</v>
      </c>
      <c r="D18">
        <v>8710.92</v>
      </c>
      <c r="E18">
        <v>330.38</v>
      </c>
      <c r="F18">
        <v>6994</v>
      </c>
      <c r="G18">
        <v>552.21</v>
      </c>
      <c r="H18">
        <v>551.36</v>
      </c>
      <c r="I18">
        <v>650.34</v>
      </c>
      <c r="J18">
        <v>650.08</v>
      </c>
      <c r="K18">
        <v>569.29</v>
      </c>
      <c r="L18">
        <v>555.8</v>
      </c>
      <c r="M18">
        <v>902.39</v>
      </c>
      <c r="N18">
        <v>0</v>
      </c>
      <c r="O18">
        <v>0</v>
      </c>
      <c r="P18">
        <v>553.8</v>
      </c>
      <c r="Q18">
        <v>25337.07</v>
      </c>
      <c r="R18">
        <v>5321.652</v>
      </c>
      <c r="S18">
        <v>8232.73</v>
      </c>
      <c r="T18">
        <v>1.815</v>
      </c>
      <c r="U18">
        <v>8234.545</v>
      </c>
      <c r="V18">
        <v>662.405</v>
      </c>
      <c r="W18">
        <v>50.016</v>
      </c>
      <c r="X18">
        <v>6233.348</v>
      </c>
      <c r="Y18">
        <v>8612.711</v>
      </c>
      <c r="Z18">
        <v>1500.19</v>
      </c>
      <c r="AA18" t="s">
        <v>58</v>
      </c>
      <c r="AB18">
        <v>-4292.059</v>
      </c>
      <c r="AC18">
        <v>330</v>
      </c>
      <c r="AD18">
        <v>0</v>
      </c>
      <c r="AE18">
        <v>330</v>
      </c>
      <c r="AF18">
        <v>260</v>
      </c>
      <c r="AG18">
        <v>0</v>
      </c>
      <c r="AH18">
        <v>260</v>
      </c>
      <c r="AI18">
        <v>5825</v>
      </c>
      <c r="AJ18">
        <v>25682.6</v>
      </c>
      <c r="AK18">
        <v>31507.6</v>
      </c>
      <c r="AL18">
        <v>12563.22</v>
      </c>
      <c r="AM18">
        <v>12478.82</v>
      </c>
      <c r="AN18">
        <v>84.4</v>
      </c>
      <c r="AO18">
        <v>330.38</v>
      </c>
      <c r="AP18">
        <v>260</v>
      </c>
      <c r="AS18">
        <v>0</v>
      </c>
      <c r="AT18" s="7">
        <v>0</v>
      </c>
      <c r="AU18">
        <v>260</v>
      </c>
      <c r="AV18">
        <v>330</v>
      </c>
      <c r="AW18">
        <v>550</v>
      </c>
      <c r="AX18" s="7">
        <v>550</v>
      </c>
      <c r="AY18">
        <v>260</v>
      </c>
      <c r="AZ18">
        <v>330</v>
      </c>
      <c r="BC18" s="9">
        <f t="shared" si="0"/>
        <v>260</v>
      </c>
      <c r="BD18" s="9">
        <f t="shared" ref="BD18:BF18" si="44">AF18</f>
        <v>260</v>
      </c>
      <c r="BE18" s="9">
        <f t="shared" si="44"/>
        <v>0</v>
      </c>
      <c r="BF18" s="9">
        <f t="shared" si="44"/>
        <v>260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330</v>
      </c>
      <c r="BL18" s="9">
        <f t="shared" ref="BL18:BN18" si="45">AC18</f>
        <v>330</v>
      </c>
      <c r="BM18" s="9">
        <f t="shared" si="45"/>
        <v>0</v>
      </c>
      <c r="BN18" s="9">
        <f t="shared" si="45"/>
        <v>330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25555.6</v>
      </c>
      <c r="B19">
        <v>-4891.14</v>
      </c>
      <c r="C19">
        <v>24293.85</v>
      </c>
      <c r="D19">
        <v>8830.96</v>
      </c>
      <c r="E19">
        <v>345</v>
      </c>
      <c r="F19">
        <v>6993</v>
      </c>
      <c r="G19">
        <v>551.36</v>
      </c>
      <c r="H19">
        <v>549.64</v>
      </c>
      <c r="I19">
        <v>648.09</v>
      </c>
      <c r="J19">
        <v>648.88</v>
      </c>
      <c r="K19">
        <v>573.48</v>
      </c>
      <c r="L19">
        <v>555.33</v>
      </c>
      <c r="M19">
        <v>899.92</v>
      </c>
      <c r="N19">
        <v>0</v>
      </c>
      <c r="O19">
        <v>0</v>
      </c>
      <c r="P19">
        <v>603.1</v>
      </c>
      <c r="Q19">
        <v>25674.91</v>
      </c>
      <c r="R19">
        <v>4831.889</v>
      </c>
      <c r="S19">
        <v>8100.42</v>
      </c>
      <c r="T19">
        <v>1.844</v>
      </c>
      <c r="U19">
        <v>8102.263</v>
      </c>
      <c r="V19">
        <v>663.008</v>
      </c>
      <c r="W19">
        <v>50.033</v>
      </c>
      <c r="X19">
        <v>6106.492</v>
      </c>
      <c r="Y19">
        <v>8737.703</v>
      </c>
      <c r="Z19">
        <v>1714.32</v>
      </c>
      <c r="AA19" t="s">
        <v>58</v>
      </c>
      <c r="AB19">
        <v>-4242.612</v>
      </c>
      <c r="AC19">
        <v>345</v>
      </c>
      <c r="AD19">
        <v>0</v>
      </c>
      <c r="AE19">
        <v>345</v>
      </c>
      <c r="AF19">
        <v>265</v>
      </c>
      <c r="AG19">
        <v>0</v>
      </c>
      <c r="AH19">
        <v>265</v>
      </c>
      <c r="AI19">
        <v>5802</v>
      </c>
      <c r="AJ19">
        <v>25678.6</v>
      </c>
      <c r="AK19">
        <v>31480.6</v>
      </c>
      <c r="AL19">
        <v>12498.58</v>
      </c>
      <c r="AM19">
        <v>12414.18</v>
      </c>
      <c r="AN19">
        <v>84.4</v>
      </c>
      <c r="AO19">
        <v>345</v>
      </c>
      <c r="AP19">
        <v>265</v>
      </c>
      <c r="AS19">
        <v>0</v>
      </c>
      <c r="AT19" s="7">
        <v>0</v>
      </c>
      <c r="AU19">
        <v>265</v>
      </c>
      <c r="AV19">
        <v>345</v>
      </c>
      <c r="AW19">
        <v>550</v>
      </c>
      <c r="AX19" s="7">
        <v>602</v>
      </c>
      <c r="AY19">
        <v>265</v>
      </c>
      <c r="AZ19">
        <v>345</v>
      </c>
      <c r="BC19" s="9">
        <f t="shared" si="0"/>
        <v>265</v>
      </c>
      <c r="BD19" s="9">
        <f t="shared" ref="BD19:BF19" si="46">AF19</f>
        <v>265</v>
      </c>
      <c r="BE19" s="9">
        <f t="shared" si="46"/>
        <v>0</v>
      </c>
      <c r="BF19" s="9">
        <f t="shared" si="46"/>
        <v>265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345</v>
      </c>
      <c r="BL19" s="9">
        <f t="shared" ref="BL19:BN19" si="47">AC19</f>
        <v>345</v>
      </c>
      <c r="BM19" s="9">
        <f t="shared" si="47"/>
        <v>0</v>
      </c>
      <c r="BN19" s="9">
        <f t="shared" si="47"/>
        <v>345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25232.12</v>
      </c>
      <c r="B20">
        <v>-4733.84</v>
      </c>
      <c r="C20">
        <v>24011.06</v>
      </c>
      <c r="D20">
        <v>8635.4</v>
      </c>
      <c r="E20">
        <v>341</v>
      </c>
      <c r="F20">
        <v>6995</v>
      </c>
      <c r="G20">
        <v>556.49</v>
      </c>
      <c r="H20">
        <v>555.62</v>
      </c>
      <c r="I20">
        <v>649.5</v>
      </c>
      <c r="J20">
        <v>650.09</v>
      </c>
      <c r="K20">
        <v>573.24</v>
      </c>
      <c r="L20">
        <v>557.89</v>
      </c>
      <c r="M20">
        <v>901.57</v>
      </c>
      <c r="N20">
        <v>0</v>
      </c>
      <c r="O20">
        <v>0</v>
      </c>
      <c r="P20">
        <v>606.9</v>
      </c>
      <c r="Q20">
        <v>25478.31</v>
      </c>
      <c r="R20">
        <v>4988.158</v>
      </c>
      <c r="S20">
        <v>7859.505</v>
      </c>
      <c r="T20">
        <v>1.83</v>
      </c>
      <c r="U20">
        <v>7861.336</v>
      </c>
      <c r="V20">
        <v>661.086</v>
      </c>
      <c r="W20">
        <v>50.005</v>
      </c>
      <c r="X20">
        <v>6146.801</v>
      </c>
      <c r="Y20">
        <v>8679.469</v>
      </c>
      <c r="Z20">
        <v>1700.48</v>
      </c>
      <c r="AA20" t="s">
        <v>58</v>
      </c>
      <c r="AB20">
        <v>-4235.608</v>
      </c>
      <c r="AC20">
        <v>341</v>
      </c>
      <c r="AD20">
        <v>0</v>
      </c>
      <c r="AE20">
        <v>341</v>
      </c>
      <c r="AF20">
        <v>276.53</v>
      </c>
      <c r="AG20">
        <v>0</v>
      </c>
      <c r="AH20">
        <v>276.53</v>
      </c>
      <c r="AI20">
        <v>5780</v>
      </c>
      <c r="AJ20">
        <v>25638.6</v>
      </c>
      <c r="AK20">
        <v>31418.6</v>
      </c>
      <c r="AL20">
        <v>12437.85</v>
      </c>
      <c r="AM20">
        <v>12353.45</v>
      </c>
      <c r="AN20">
        <v>84.4</v>
      </c>
      <c r="AO20">
        <v>341</v>
      </c>
      <c r="AP20">
        <v>276.53</v>
      </c>
      <c r="AS20">
        <v>0</v>
      </c>
      <c r="AT20" s="7">
        <v>0</v>
      </c>
      <c r="AU20">
        <v>276.53</v>
      </c>
      <c r="AV20">
        <v>341</v>
      </c>
      <c r="AW20">
        <v>550</v>
      </c>
      <c r="AX20" s="7">
        <v>602</v>
      </c>
      <c r="AY20">
        <v>276.53</v>
      </c>
      <c r="AZ20">
        <v>341</v>
      </c>
      <c r="BC20" s="9">
        <f t="shared" si="0"/>
        <v>276.53</v>
      </c>
      <c r="BD20" s="9">
        <f t="shared" ref="BD20:BF20" si="48">AF20</f>
        <v>276.53</v>
      </c>
      <c r="BE20" s="9">
        <f t="shared" si="48"/>
        <v>0</v>
      </c>
      <c r="BF20" s="9">
        <f t="shared" si="48"/>
        <v>276.53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341</v>
      </c>
      <c r="BL20" s="9">
        <f t="shared" ref="BL20:BN20" si="49">AC20</f>
        <v>341</v>
      </c>
      <c r="BM20" s="9">
        <f t="shared" si="49"/>
        <v>0</v>
      </c>
      <c r="BN20" s="9">
        <f t="shared" si="49"/>
        <v>341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25726.22</v>
      </c>
      <c r="B21">
        <v>-4639.73</v>
      </c>
      <c r="C21">
        <v>24827.28</v>
      </c>
      <c r="D21">
        <v>8437.75</v>
      </c>
      <c r="E21">
        <v>390</v>
      </c>
      <c r="F21">
        <v>6997</v>
      </c>
      <c r="G21">
        <v>556.49</v>
      </c>
      <c r="H21">
        <v>555.62</v>
      </c>
      <c r="I21">
        <v>655.86</v>
      </c>
      <c r="J21">
        <v>657.3</v>
      </c>
      <c r="K21">
        <v>572.54</v>
      </c>
      <c r="L21">
        <v>558.36</v>
      </c>
      <c r="M21">
        <v>900.75</v>
      </c>
      <c r="N21">
        <v>0</v>
      </c>
      <c r="O21">
        <v>0</v>
      </c>
      <c r="P21">
        <v>607.4</v>
      </c>
      <c r="Q21">
        <v>25743.11</v>
      </c>
      <c r="R21">
        <v>4699.39</v>
      </c>
      <c r="S21">
        <v>7457.057</v>
      </c>
      <c r="T21">
        <v>1.818</v>
      </c>
      <c r="U21">
        <v>7458.875</v>
      </c>
      <c r="V21">
        <v>662.442</v>
      </c>
      <c r="W21">
        <v>49.966</v>
      </c>
      <c r="X21">
        <v>5552.539</v>
      </c>
      <c r="Y21">
        <v>9279.555</v>
      </c>
      <c r="Z21">
        <v>1706.82</v>
      </c>
      <c r="AA21" t="s">
        <v>58</v>
      </c>
      <c r="AB21">
        <v>-4244.153</v>
      </c>
      <c r="AC21">
        <v>390</v>
      </c>
      <c r="AD21">
        <v>0</v>
      </c>
      <c r="AE21">
        <v>390</v>
      </c>
      <c r="AF21">
        <v>264.59</v>
      </c>
      <c r="AG21">
        <v>0</v>
      </c>
      <c r="AH21">
        <v>264.59</v>
      </c>
      <c r="AI21">
        <v>5757</v>
      </c>
      <c r="AJ21">
        <v>25737.4</v>
      </c>
      <c r="AK21">
        <v>31494.4</v>
      </c>
      <c r="AL21">
        <v>12365.72</v>
      </c>
      <c r="AM21">
        <v>12281.32</v>
      </c>
      <c r="AN21">
        <v>84.4</v>
      </c>
      <c r="AO21">
        <v>390</v>
      </c>
      <c r="AP21">
        <v>264.59</v>
      </c>
      <c r="AS21">
        <v>0</v>
      </c>
      <c r="AT21" s="7">
        <v>0</v>
      </c>
      <c r="AU21">
        <v>264.59</v>
      </c>
      <c r="AV21">
        <v>390</v>
      </c>
      <c r="AW21">
        <v>550</v>
      </c>
      <c r="AX21" s="7">
        <v>602</v>
      </c>
      <c r="AY21">
        <v>264.59</v>
      </c>
      <c r="AZ21">
        <v>390</v>
      </c>
      <c r="BC21" s="9">
        <f t="shared" si="0"/>
        <v>264.59</v>
      </c>
      <c r="BD21" s="9">
        <f t="shared" ref="BD21:BF21" si="50">AF21</f>
        <v>264.59</v>
      </c>
      <c r="BE21" s="9">
        <f t="shared" si="50"/>
        <v>0</v>
      </c>
      <c r="BF21" s="9">
        <f t="shared" si="50"/>
        <v>264.59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390</v>
      </c>
      <c r="BL21" s="9">
        <f t="shared" ref="BL21:BN21" si="51">AC21</f>
        <v>390</v>
      </c>
      <c r="BM21" s="9">
        <f t="shared" si="51"/>
        <v>0</v>
      </c>
      <c r="BN21" s="9">
        <f t="shared" si="51"/>
        <v>390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25869.58</v>
      </c>
      <c r="B22">
        <v>-4491.65</v>
      </c>
      <c r="C22">
        <v>25355.21</v>
      </c>
      <c r="D22">
        <v>8245.75</v>
      </c>
      <c r="E22">
        <v>395</v>
      </c>
      <c r="F22">
        <v>6995</v>
      </c>
      <c r="G22">
        <v>556.49</v>
      </c>
      <c r="H22">
        <v>556.49</v>
      </c>
      <c r="I22">
        <v>659.08</v>
      </c>
      <c r="J22">
        <v>658.28</v>
      </c>
      <c r="K22">
        <v>577.2</v>
      </c>
      <c r="L22">
        <v>559.05</v>
      </c>
      <c r="M22">
        <v>901.57</v>
      </c>
      <c r="N22">
        <v>0</v>
      </c>
      <c r="O22">
        <v>0</v>
      </c>
      <c r="P22">
        <v>609.2</v>
      </c>
      <c r="Q22">
        <v>25903.01</v>
      </c>
      <c r="R22">
        <v>4570.034</v>
      </c>
      <c r="S22">
        <v>7289.99</v>
      </c>
      <c r="T22">
        <v>1.815</v>
      </c>
      <c r="U22">
        <v>7291.805</v>
      </c>
      <c r="V22">
        <v>663.088</v>
      </c>
      <c r="W22">
        <v>49.965</v>
      </c>
      <c r="X22">
        <v>5278.225</v>
      </c>
      <c r="Y22">
        <v>9569.756</v>
      </c>
      <c r="Z22">
        <v>1688.23</v>
      </c>
      <c r="AA22" t="s">
        <v>58</v>
      </c>
      <c r="AB22">
        <v>-4232.527</v>
      </c>
      <c r="AC22">
        <v>395</v>
      </c>
      <c r="AD22">
        <v>0</v>
      </c>
      <c r="AE22">
        <v>395</v>
      </c>
      <c r="AF22">
        <v>285</v>
      </c>
      <c r="AG22">
        <v>0</v>
      </c>
      <c r="AH22">
        <v>285</v>
      </c>
      <c r="AI22">
        <v>5747</v>
      </c>
      <c r="AJ22">
        <v>25767.8</v>
      </c>
      <c r="AK22">
        <v>31514.8</v>
      </c>
      <c r="AL22">
        <v>12123.85</v>
      </c>
      <c r="AM22">
        <v>12039.45</v>
      </c>
      <c r="AN22">
        <v>84.4</v>
      </c>
      <c r="AO22">
        <v>395</v>
      </c>
      <c r="AP22">
        <v>285</v>
      </c>
      <c r="AS22">
        <v>0</v>
      </c>
      <c r="AT22" s="7">
        <v>0</v>
      </c>
      <c r="AU22">
        <v>285</v>
      </c>
      <c r="AV22">
        <v>395</v>
      </c>
      <c r="AW22">
        <v>550</v>
      </c>
      <c r="AX22" s="7">
        <v>602</v>
      </c>
      <c r="AY22">
        <v>285</v>
      </c>
      <c r="AZ22">
        <v>395</v>
      </c>
      <c r="BC22" s="9">
        <f t="shared" si="0"/>
        <v>285</v>
      </c>
      <c r="BD22" s="9">
        <f t="shared" ref="BD22:BF22" si="52">AF22</f>
        <v>285</v>
      </c>
      <c r="BE22" s="9">
        <f t="shared" si="52"/>
        <v>0</v>
      </c>
      <c r="BF22" s="9">
        <f t="shared" si="52"/>
        <v>285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395</v>
      </c>
      <c r="BL22" s="9">
        <f t="shared" ref="BL22:BN22" si="53">AC22</f>
        <v>395</v>
      </c>
      <c r="BM22" s="9">
        <f t="shared" si="53"/>
        <v>0</v>
      </c>
      <c r="BN22" s="9">
        <f t="shared" si="53"/>
        <v>395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26106.7</v>
      </c>
      <c r="B23">
        <v>-4743.04</v>
      </c>
      <c r="C23">
        <v>24980.01</v>
      </c>
      <c r="D23">
        <v>8162.51</v>
      </c>
      <c r="E23">
        <v>370</v>
      </c>
      <c r="F23">
        <v>6994</v>
      </c>
      <c r="G23">
        <v>556.49</v>
      </c>
      <c r="H23">
        <v>555.62</v>
      </c>
      <c r="I23">
        <v>655.8</v>
      </c>
      <c r="J23">
        <v>656.95</v>
      </c>
      <c r="K23">
        <v>575.1</v>
      </c>
      <c r="L23">
        <v>556.26</v>
      </c>
      <c r="M23">
        <v>901.98</v>
      </c>
      <c r="N23">
        <v>0</v>
      </c>
      <c r="O23">
        <v>0</v>
      </c>
      <c r="P23">
        <v>606.3</v>
      </c>
      <c r="Q23">
        <v>25700.97</v>
      </c>
      <c r="R23">
        <v>4779.292</v>
      </c>
      <c r="S23">
        <v>7301.7</v>
      </c>
      <c r="T23">
        <v>1.814</v>
      </c>
      <c r="U23">
        <v>7303.514</v>
      </c>
      <c r="V23">
        <v>660.684</v>
      </c>
      <c r="W23">
        <v>50.019</v>
      </c>
      <c r="X23">
        <v>5376.766</v>
      </c>
      <c r="Y23">
        <v>9461.059</v>
      </c>
      <c r="Z23">
        <v>1679.66</v>
      </c>
      <c r="AA23" t="s">
        <v>58</v>
      </c>
      <c r="AB23">
        <v>-4245.694</v>
      </c>
      <c r="AC23">
        <v>370</v>
      </c>
      <c r="AD23">
        <v>0</v>
      </c>
      <c r="AE23">
        <v>370</v>
      </c>
      <c r="AF23">
        <v>280</v>
      </c>
      <c r="AG23">
        <v>0</v>
      </c>
      <c r="AH23">
        <v>280</v>
      </c>
      <c r="AI23">
        <v>5976</v>
      </c>
      <c r="AJ23">
        <v>26153.6</v>
      </c>
      <c r="AK23">
        <v>32129.6</v>
      </c>
      <c r="AL23">
        <v>11987.27</v>
      </c>
      <c r="AM23">
        <v>11902.87</v>
      </c>
      <c r="AN23">
        <v>84.4</v>
      </c>
      <c r="AO23">
        <v>370</v>
      </c>
      <c r="AP23">
        <v>280</v>
      </c>
      <c r="AS23">
        <v>0</v>
      </c>
      <c r="AT23" s="7">
        <v>0</v>
      </c>
      <c r="AU23">
        <v>280</v>
      </c>
      <c r="AV23">
        <v>370</v>
      </c>
      <c r="AW23">
        <v>550</v>
      </c>
      <c r="AX23" s="7">
        <v>602</v>
      </c>
      <c r="AY23">
        <v>280</v>
      </c>
      <c r="AZ23">
        <v>370</v>
      </c>
      <c r="BC23" s="9">
        <f t="shared" si="0"/>
        <v>280</v>
      </c>
      <c r="BD23" s="9">
        <f t="shared" ref="BD23:BF23" si="54">AF23</f>
        <v>280</v>
      </c>
      <c r="BE23" s="9">
        <f t="shared" si="54"/>
        <v>0</v>
      </c>
      <c r="BF23" s="9">
        <f t="shared" si="54"/>
        <v>280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370</v>
      </c>
      <c r="BL23" s="9">
        <f t="shared" ref="BL23:BN23" si="55">AC23</f>
        <v>370</v>
      </c>
      <c r="BM23" s="9">
        <f t="shared" si="55"/>
        <v>0</v>
      </c>
      <c r="BN23" s="9">
        <f t="shared" si="55"/>
        <v>370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26337.32</v>
      </c>
      <c r="B24">
        <v>-4862.59</v>
      </c>
      <c r="C24">
        <v>25540.4</v>
      </c>
      <c r="D24">
        <v>7927.39</v>
      </c>
      <c r="E24">
        <v>395</v>
      </c>
      <c r="F24">
        <v>6997</v>
      </c>
      <c r="G24">
        <v>555.62</v>
      </c>
      <c r="H24">
        <v>556.49</v>
      </c>
      <c r="I24">
        <v>653.78</v>
      </c>
      <c r="J24">
        <v>658.48</v>
      </c>
      <c r="K24">
        <v>569.52</v>
      </c>
      <c r="L24">
        <v>561.15</v>
      </c>
      <c r="M24">
        <v>901.16</v>
      </c>
      <c r="N24">
        <v>0</v>
      </c>
      <c r="O24">
        <v>0</v>
      </c>
      <c r="P24">
        <v>605.8</v>
      </c>
      <c r="Q24">
        <v>26122.27</v>
      </c>
      <c r="R24">
        <v>4913.362</v>
      </c>
      <c r="S24">
        <v>7114.526</v>
      </c>
      <c r="T24">
        <v>1.815</v>
      </c>
      <c r="U24">
        <v>7116.341</v>
      </c>
      <c r="V24">
        <v>663.44</v>
      </c>
      <c r="W24">
        <v>49.985</v>
      </c>
      <c r="X24">
        <v>4797.812</v>
      </c>
      <c r="Y24">
        <v>10047.57</v>
      </c>
      <c r="Z24">
        <v>1677.02</v>
      </c>
      <c r="AA24" t="s">
        <v>58</v>
      </c>
      <c r="AB24">
        <v>-4251.857</v>
      </c>
      <c r="AC24">
        <v>395</v>
      </c>
      <c r="AD24">
        <v>0</v>
      </c>
      <c r="AE24">
        <v>395</v>
      </c>
      <c r="AF24">
        <v>295</v>
      </c>
      <c r="AG24">
        <v>0</v>
      </c>
      <c r="AH24">
        <v>295</v>
      </c>
      <c r="AI24">
        <v>6207</v>
      </c>
      <c r="AJ24">
        <v>26284.5</v>
      </c>
      <c r="AK24">
        <v>32491.5</v>
      </c>
      <c r="AL24">
        <v>11900.78</v>
      </c>
      <c r="AM24">
        <v>11831.02</v>
      </c>
      <c r="AN24">
        <v>69.76</v>
      </c>
      <c r="AO24">
        <v>395</v>
      </c>
      <c r="AP24">
        <v>295</v>
      </c>
      <c r="AS24">
        <v>0</v>
      </c>
      <c r="AT24" s="7">
        <v>0</v>
      </c>
      <c r="AU24">
        <v>295</v>
      </c>
      <c r="AV24">
        <v>395</v>
      </c>
      <c r="AW24">
        <v>550</v>
      </c>
      <c r="AX24" s="7">
        <v>602</v>
      </c>
      <c r="AY24">
        <v>295</v>
      </c>
      <c r="AZ24">
        <v>395</v>
      </c>
      <c r="BC24" s="9">
        <f t="shared" si="0"/>
        <v>295</v>
      </c>
      <c r="BD24" s="9">
        <f t="shared" ref="BD24:BF24" si="56">AF24</f>
        <v>295</v>
      </c>
      <c r="BE24" s="9">
        <f t="shared" si="56"/>
        <v>0</v>
      </c>
      <c r="BF24" s="9">
        <f t="shared" si="56"/>
        <v>295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395</v>
      </c>
      <c r="BL24" s="9">
        <f t="shared" ref="BL24:BN24" si="57">AC24</f>
        <v>395</v>
      </c>
      <c r="BM24" s="9">
        <f t="shared" si="57"/>
        <v>0</v>
      </c>
      <c r="BN24" s="9">
        <f t="shared" si="57"/>
        <v>395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26270.54</v>
      </c>
      <c r="B25">
        <v>-4613.36</v>
      </c>
      <c r="C25">
        <v>25964.08</v>
      </c>
      <c r="D25">
        <v>7641.39</v>
      </c>
      <c r="E25">
        <v>398.4</v>
      </c>
      <c r="F25">
        <v>6992</v>
      </c>
      <c r="G25">
        <v>555.62</v>
      </c>
      <c r="H25">
        <v>555.62</v>
      </c>
      <c r="I25">
        <v>655.53</v>
      </c>
      <c r="J25">
        <v>657.22</v>
      </c>
      <c r="K25">
        <v>576.27</v>
      </c>
      <c r="L25">
        <v>563.01</v>
      </c>
      <c r="M25">
        <v>901.16</v>
      </c>
      <c r="N25">
        <v>0</v>
      </c>
      <c r="O25">
        <v>0</v>
      </c>
      <c r="P25">
        <v>606.1</v>
      </c>
      <c r="Q25">
        <v>26188.55</v>
      </c>
      <c r="R25">
        <v>4616.549</v>
      </c>
      <c r="S25">
        <v>7021.19</v>
      </c>
      <c r="T25">
        <v>1.827</v>
      </c>
      <c r="U25">
        <v>7023.018</v>
      </c>
      <c r="V25">
        <v>662.613</v>
      </c>
      <c r="W25">
        <v>50.005</v>
      </c>
      <c r="X25">
        <v>4656.85</v>
      </c>
      <c r="Y25">
        <v>10188.71</v>
      </c>
      <c r="Z25">
        <v>1681.05</v>
      </c>
      <c r="AA25" t="s">
        <v>58</v>
      </c>
      <c r="AB25">
        <v>-4242.332</v>
      </c>
      <c r="AC25">
        <v>398.4</v>
      </c>
      <c r="AD25">
        <v>0</v>
      </c>
      <c r="AE25">
        <v>398.4</v>
      </c>
      <c r="AF25">
        <v>295</v>
      </c>
      <c r="AG25">
        <v>0</v>
      </c>
      <c r="AH25">
        <v>295</v>
      </c>
      <c r="AI25">
        <v>6437</v>
      </c>
      <c r="AJ25">
        <v>26542.1</v>
      </c>
      <c r="AK25">
        <v>32979.1</v>
      </c>
      <c r="AL25">
        <v>11863.39</v>
      </c>
      <c r="AM25">
        <v>11792.27</v>
      </c>
      <c r="AN25">
        <v>71.12</v>
      </c>
      <c r="AO25">
        <v>398.4</v>
      </c>
      <c r="AP25">
        <v>295</v>
      </c>
      <c r="AS25">
        <v>0</v>
      </c>
      <c r="AT25" s="7">
        <v>0</v>
      </c>
      <c r="AU25">
        <v>295</v>
      </c>
      <c r="AV25">
        <v>398.4</v>
      </c>
      <c r="AW25">
        <v>550</v>
      </c>
      <c r="AX25" s="7">
        <v>602</v>
      </c>
      <c r="AY25">
        <v>295</v>
      </c>
      <c r="AZ25">
        <v>398.4</v>
      </c>
      <c r="BC25" s="9">
        <f t="shared" si="0"/>
        <v>295</v>
      </c>
      <c r="BD25" s="9">
        <f t="shared" ref="BD25:BF25" si="58">AF25</f>
        <v>295</v>
      </c>
      <c r="BE25" s="9">
        <f t="shared" si="58"/>
        <v>0</v>
      </c>
      <c r="BF25" s="9">
        <f t="shared" si="58"/>
        <v>295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398.4</v>
      </c>
      <c r="BL25" s="9">
        <f t="shared" ref="BL25:BN25" si="59">AC25</f>
        <v>398.4</v>
      </c>
      <c r="BM25" s="9">
        <f t="shared" si="59"/>
        <v>0</v>
      </c>
      <c r="BN25" s="9">
        <f t="shared" si="59"/>
        <v>398.4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26846.25</v>
      </c>
      <c r="B26">
        <v>-4606.33</v>
      </c>
      <c r="C26">
        <v>26909.85</v>
      </c>
      <c r="D26">
        <v>7618.09</v>
      </c>
      <c r="E26">
        <v>399</v>
      </c>
      <c r="F26">
        <v>6996</v>
      </c>
      <c r="G26">
        <v>556.49</v>
      </c>
      <c r="H26">
        <v>556.49</v>
      </c>
      <c r="I26">
        <v>655.7</v>
      </c>
      <c r="J26">
        <v>657.53</v>
      </c>
      <c r="K26">
        <v>574.64</v>
      </c>
      <c r="L26">
        <v>563.24</v>
      </c>
      <c r="M26">
        <v>901.16</v>
      </c>
      <c r="N26">
        <v>0</v>
      </c>
      <c r="O26">
        <v>0</v>
      </c>
      <c r="P26">
        <v>605.5</v>
      </c>
      <c r="Q26">
        <v>26535.3</v>
      </c>
      <c r="R26">
        <v>4641.146</v>
      </c>
      <c r="S26">
        <v>6941.221</v>
      </c>
      <c r="T26">
        <v>12.142</v>
      </c>
      <c r="U26">
        <v>6953.363</v>
      </c>
      <c r="V26">
        <v>664.508</v>
      </c>
      <c r="W26">
        <v>50.027</v>
      </c>
      <c r="X26">
        <v>4493.953</v>
      </c>
      <c r="Y26">
        <v>10493.85</v>
      </c>
      <c r="Z26">
        <v>1702.19</v>
      </c>
      <c r="AA26" t="s">
        <v>58</v>
      </c>
      <c r="AB26">
        <v>-4237.99</v>
      </c>
      <c r="AC26">
        <v>399</v>
      </c>
      <c r="AD26">
        <v>0</v>
      </c>
      <c r="AE26">
        <v>399</v>
      </c>
      <c r="AF26">
        <v>305</v>
      </c>
      <c r="AG26">
        <v>0</v>
      </c>
      <c r="AH26">
        <v>305</v>
      </c>
      <c r="AI26">
        <v>6676</v>
      </c>
      <c r="AJ26">
        <v>26916.9</v>
      </c>
      <c r="AK26">
        <v>33592.9</v>
      </c>
      <c r="AL26">
        <v>11810.29</v>
      </c>
      <c r="AM26">
        <v>11728.24</v>
      </c>
      <c r="AN26">
        <v>82.05</v>
      </c>
      <c r="AO26">
        <v>399</v>
      </c>
      <c r="AP26">
        <v>305</v>
      </c>
      <c r="AS26">
        <v>0</v>
      </c>
      <c r="AT26" s="7">
        <v>0</v>
      </c>
      <c r="AU26">
        <v>305</v>
      </c>
      <c r="AV26">
        <v>399</v>
      </c>
      <c r="AW26">
        <v>550</v>
      </c>
      <c r="AX26" s="7">
        <v>602</v>
      </c>
      <c r="AY26">
        <v>305</v>
      </c>
      <c r="AZ26">
        <v>399</v>
      </c>
      <c r="BC26" s="9">
        <f t="shared" si="0"/>
        <v>305</v>
      </c>
      <c r="BD26" s="9">
        <f t="shared" ref="BD26:BF26" si="60">AF26</f>
        <v>305</v>
      </c>
      <c r="BE26" s="9">
        <f t="shared" si="60"/>
        <v>0</v>
      </c>
      <c r="BF26" s="9">
        <f t="shared" si="60"/>
        <v>305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399</v>
      </c>
      <c r="BL26" s="9">
        <f t="shared" ref="BL26:BN26" si="61">AC26</f>
        <v>399</v>
      </c>
      <c r="BM26" s="9">
        <f t="shared" si="61"/>
        <v>0</v>
      </c>
      <c r="BN26" s="9">
        <f t="shared" si="61"/>
        <v>399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26930.27</v>
      </c>
      <c r="B27">
        <v>-4600.7</v>
      </c>
      <c r="C27">
        <v>26760.83</v>
      </c>
      <c r="D27">
        <v>7683.66</v>
      </c>
      <c r="E27">
        <v>398.8</v>
      </c>
      <c r="F27">
        <v>6996</v>
      </c>
      <c r="G27">
        <v>555.62</v>
      </c>
      <c r="H27">
        <v>556.49</v>
      </c>
      <c r="I27">
        <v>655.27</v>
      </c>
      <c r="J27">
        <v>657.42</v>
      </c>
      <c r="K27">
        <v>574.87</v>
      </c>
      <c r="L27">
        <v>563.94</v>
      </c>
      <c r="M27">
        <v>901.98</v>
      </c>
      <c r="N27">
        <v>0</v>
      </c>
      <c r="O27">
        <v>0</v>
      </c>
      <c r="P27">
        <v>604.3</v>
      </c>
      <c r="Q27">
        <v>26961.98</v>
      </c>
      <c r="R27">
        <v>4545.995</v>
      </c>
      <c r="S27">
        <v>6898.908</v>
      </c>
      <c r="T27">
        <v>252.499</v>
      </c>
      <c r="U27">
        <v>7151.407</v>
      </c>
      <c r="V27">
        <v>664.027</v>
      </c>
      <c r="W27">
        <v>50.033</v>
      </c>
      <c r="X27">
        <v>4367.438</v>
      </c>
      <c r="Y27">
        <v>10697.59</v>
      </c>
      <c r="Z27">
        <v>1691.42</v>
      </c>
      <c r="AA27" t="s">
        <v>58</v>
      </c>
      <c r="AB27">
        <v>-4237.85</v>
      </c>
      <c r="AC27">
        <v>398.8</v>
      </c>
      <c r="AD27">
        <v>0</v>
      </c>
      <c r="AE27">
        <v>398.8</v>
      </c>
      <c r="AF27">
        <v>310</v>
      </c>
      <c r="AG27">
        <v>0</v>
      </c>
      <c r="AH27">
        <v>310</v>
      </c>
      <c r="AI27">
        <v>6675</v>
      </c>
      <c r="AJ27">
        <v>27299.4</v>
      </c>
      <c r="AK27">
        <v>33974.4</v>
      </c>
      <c r="AL27">
        <v>11937.84</v>
      </c>
      <c r="AM27">
        <v>11670.22</v>
      </c>
      <c r="AN27">
        <v>267.62</v>
      </c>
      <c r="AO27">
        <v>398.8</v>
      </c>
      <c r="AP27">
        <v>310</v>
      </c>
      <c r="AS27">
        <v>0</v>
      </c>
      <c r="AT27" s="7">
        <v>0</v>
      </c>
      <c r="AU27">
        <v>310</v>
      </c>
      <c r="AV27">
        <v>398.8</v>
      </c>
      <c r="AW27">
        <v>550</v>
      </c>
      <c r="AX27" s="7">
        <v>602</v>
      </c>
      <c r="AY27">
        <v>310</v>
      </c>
      <c r="AZ27">
        <v>398.8</v>
      </c>
      <c r="BC27" s="9">
        <f t="shared" si="0"/>
        <v>310</v>
      </c>
      <c r="BD27" s="9">
        <f t="shared" ref="BD27:BF27" si="62">AF27</f>
        <v>310</v>
      </c>
      <c r="BE27" s="9">
        <f t="shared" si="62"/>
        <v>0</v>
      </c>
      <c r="BF27" s="9">
        <f t="shared" si="62"/>
        <v>310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398.8</v>
      </c>
      <c r="BL27" s="9">
        <f t="shared" ref="BL27:BN27" si="63">AC27</f>
        <v>398.8</v>
      </c>
      <c r="BM27" s="9">
        <f t="shared" si="63"/>
        <v>0</v>
      </c>
      <c r="BN27" s="9">
        <f t="shared" si="63"/>
        <v>398.8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26976.69</v>
      </c>
      <c r="B28">
        <v>-4451.55</v>
      </c>
      <c r="C28">
        <v>26533.61</v>
      </c>
      <c r="D28">
        <v>7916.78</v>
      </c>
      <c r="E28">
        <v>398.4</v>
      </c>
      <c r="F28">
        <v>6761</v>
      </c>
      <c r="G28">
        <v>556.49</v>
      </c>
      <c r="H28">
        <v>556.49</v>
      </c>
      <c r="I28">
        <v>655.8</v>
      </c>
      <c r="J28">
        <v>658.42</v>
      </c>
      <c r="K28">
        <v>574.87</v>
      </c>
      <c r="L28">
        <v>563.01</v>
      </c>
      <c r="M28">
        <v>901.16</v>
      </c>
      <c r="N28">
        <v>0</v>
      </c>
      <c r="O28">
        <v>0</v>
      </c>
      <c r="P28">
        <v>606.4</v>
      </c>
      <c r="Q28">
        <v>26776.21</v>
      </c>
      <c r="R28">
        <v>4400.68</v>
      </c>
      <c r="S28">
        <v>6889.757</v>
      </c>
      <c r="T28">
        <v>749.398</v>
      </c>
      <c r="U28">
        <v>7639.155</v>
      </c>
      <c r="V28">
        <v>465.678</v>
      </c>
      <c r="W28">
        <v>49.992</v>
      </c>
      <c r="X28">
        <v>5094.684</v>
      </c>
      <c r="Y28">
        <v>10149.01</v>
      </c>
      <c r="Z28">
        <v>1691.28</v>
      </c>
      <c r="AA28" t="s">
        <v>58</v>
      </c>
      <c r="AB28">
        <v>-3992.998</v>
      </c>
      <c r="AC28">
        <v>398.4</v>
      </c>
      <c r="AD28">
        <v>0</v>
      </c>
      <c r="AE28">
        <v>398.4</v>
      </c>
      <c r="AF28">
        <v>306</v>
      </c>
      <c r="AG28">
        <v>0</v>
      </c>
      <c r="AH28">
        <v>306</v>
      </c>
      <c r="AI28">
        <v>6675</v>
      </c>
      <c r="AJ28">
        <v>27296.6</v>
      </c>
      <c r="AK28">
        <v>33971.6</v>
      </c>
      <c r="AL28">
        <v>12210.79</v>
      </c>
      <c r="AM28">
        <v>11613.56</v>
      </c>
      <c r="AN28">
        <v>597.23</v>
      </c>
      <c r="AO28">
        <v>398.4</v>
      </c>
      <c r="AP28">
        <v>306</v>
      </c>
      <c r="AS28">
        <v>0</v>
      </c>
      <c r="AT28" s="7">
        <v>0</v>
      </c>
      <c r="AU28">
        <v>306</v>
      </c>
      <c r="AV28">
        <v>398.4</v>
      </c>
      <c r="AW28">
        <v>550</v>
      </c>
      <c r="AX28" s="7">
        <v>602</v>
      </c>
      <c r="AY28">
        <v>306</v>
      </c>
      <c r="AZ28">
        <v>398.4</v>
      </c>
      <c r="BC28" s="9">
        <f t="shared" si="0"/>
        <v>306</v>
      </c>
      <c r="BD28" s="9">
        <f t="shared" ref="BD28:BF28" si="64">AF28</f>
        <v>306</v>
      </c>
      <c r="BE28" s="9">
        <f t="shared" si="64"/>
        <v>0</v>
      </c>
      <c r="BF28" s="9">
        <f t="shared" si="64"/>
        <v>306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398.4</v>
      </c>
      <c r="BL28" s="9">
        <f t="shared" ref="BL28:BN28" si="65">AC28</f>
        <v>398.4</v>
      </c>
      <c r="BM28" s="9">
        <f t="shared" si="65"/>
        <v>0</v>
      </c>
      <c r="BN28" s="9">
        <f t="shared" si="65"/>
        <v>398.4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26934.86</v>
      </c>
      <c r="B29">
        <v>-4782.02</v>
      </c>
      <c r="C29">
        <v>26180.43</v>
      </c>
      <c r="D29">
        <v>8378.03</v>
      </c>
      <c r="E29">
        <v>398.4</v>
      </c>
      <c r="F29">
        <v>6803</v>
      </c>
      <c r="G29">
        <v>554.77</v>
      </c>
      <c r="H29">
        <v>554.77</v>
      </c>
      <c r="I29">
        <v>654.06</v>
      </c>
      <c r="J29">
        <v>657.64</v>
      </c>
      <c r="K29">
        <v>575.57</v>
      </c>
      <c r="L29">
        <v>565.1</v>
      </c>
      <c r="M29">
        <v>900.34</v>
      </c>
      <c r="N29">
        <v>0</v>
      </c>
      <c r="O29">
        <v>0</v>
      </c>
      <c r="P29">
        <v>602.2</v>
      </c>
      <c r="Q29">
        <v>26660.68</v>
      </c>
      <c r="R29">
        <v>4605.954</v>
      </c>
      <c r="S29">
        <v>6739.245</v>
      </c>
      <c r="T29">
        <v>1330.707</v>
      </c>
      <c r="U29">
        <v>8069.951</v>
      </c>
      <c r="V29">
        <v>454.522</v>
      </c>
      <c r="W29">
        <v>50.035</v>
      </c>
      <c r="X29">
        <v>5452.311</v>
      </c>
      <c r="Y29">
        <v>9804.266</v>
      </c>
      <c r="Z29">
        <v>1692.69</v>
      </c>
      <c r="AA29" t="s">
        <v>58</v>
      </c>
      <c r="AB29">
        <v>-4041.744</v>
      </c>
      <c r="AC29">
        <v>398.4</v>
      </c>
      <c r="AD29">
        <v>0</v>
      </c>
      <c r="AE29">
        <v>398.4</v>
      </c>
      <c r="AF29">
        <v>299</v>
      </c>
      <c r="AG29">
        <v>0</v>
      </c>
      <c r="AH29">
        <v>299</v>
      </c>
      <c r="AI29">
        <v>6675</v>
      </c>
      <c r="AJ29">
        <v>27432</v>
      </c>
      <c r="AK29">
        <v>34107</v>
      </c>
      <c r="AL29">
        <v>12716.74</v>
      </c>
      <c r="AM29">
        <v>11579.62</v>
      </c>
      <c r="AN29">
        <v>1137.12</v>
      </c>
      <c r="AO29">
        <v>398.4</v>
      </c>
      <c r="AP29">
        <v>299</v>
      </c>
      <c r="AS29">
        <v>0</v>
      </c>
      <c r="AT29" s="7">
        <v>0</v>
      </c>
      <c r="AU29">
        <v>299</v>
      </c>
      <c r="AV29">
        <v>398.4</v>
      </c>
      <c r="AW29">
        <v>550</v>
      </c>
      <c r="AX29" s="7">
        <v>602</v>
      </c>
      <c r="AY29">
        <v>299</v>
      </c>
      <c r="AZ29">
        <v>398.4</v>
      </c>
      <c r="BC29" s="9">
        <f t="shared" si="0"/>
        <v>299</v>
      </c>
      <c r="BD29" s="9">
        <f t="shared" ref="BD29:BF29" si="66">AF29</f>
        <v>299</v>
      </c>
      <c r="BE29" s="9">
        <f t="shared" si="66"/>
        <v>0</v>
      </c>
      <c r="BF29" s="9">
        <f t="shared" si="66"/>
        <v>299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398.4</v>
      </c>
      <c r="BL29" s="9">
        <f t="shared" ref="BL29:BN29" si="67">AC29</f>
        <v>398.4</v>
      </c>
      <c r="BM29" s="9">
        <f t="shared" si="67"/>
        <v>0</v>
      </c>
      <c r="BN29" s="9">
        <f t="shared" si="67"/>
        <v>398.4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26560.71</v>
      </c>
      <c r="B30">
        <v>-4567.5</v>
      </c>
      <c r="C30">
        <v>23542.52</v>
      </c>
      <c r="D30">
        <v>8905.24</v>
      </c>
      <c r="E30">
        <v>350</v>
      </c>
      <c r="F30">
        <v>6619</v>
      </c>
      <c r="G30">
        <v>555.62</v>
      </c>
      <c r="H30">
        <v>556.49</v>
      </c>
      <c r="I30">
        <v>659.53</v>
      </c>
      <c r="J30">
        <v>658.97</v>
      </c>
      <c r="K30">
        <v>573.94</v>
      </c>
      <c r="L30">
        <v>572.08</v>
      </c>
      <c r="M30">
        <v>900.75</v>
      </c>
      <c r="N30">
        <v>0</v>
      </c>
      <c r="O30">
        <v>0</v>
      </c>
      <c r="P30">
        <v>605.2</v>
      </c>
      <c r="Q30">
        <v>26354.81</v>
      </c>
      <c r="R30">
        <v>4587.097</v>
      </c>
      <c r="S30">
        <v>6693.132</v>
      </c>
      <c r="T30">
        <v>1977.13</v>
      </c>
      <c r="U30">
        <v>8670.262</v>
      </c>
      <c r="V30">
        <v>454.144</v>
      </c>
      <c r="W30">
        <v>50.028</v>
      </c>
      <c r="X30">
        <v>6462.189</v>
      </c>
      <c r="Y30">
        <v>8801.572</v>
      </c>
      <c r="Z30">
        <v>1513.32</v>
      </c>
      <c r="AA30" t="s">
        <v>58</v>
      </c>
      <c r="AB30">
        <v>-3847.739</v>
      </c>
      <c r="AC30">
        <v>350</v>
      </c>
      <c r="AD30">
        <v>0</v>
      </c>
      <c r="AE30">
        <v>350</v>
      </c>
      <c r="AF30">
        <v>285</v>
      </c>
      <c r="AG30">
        <v>0</v>
      </c>
      <c r="AH30">
        <v>285</v>
      </c>
      <c r="AI30">
        <v>6742</v>
      </c>
      <c r="AJ30">
        <v>27367.5</v>
      </c>
      <c r="AK30">
        <v>34109.5</v>
      </c>
      <c r="AL30">
        <v>12994.43</v>
      </c>
      <c r="AM30">
        <v>11174.93</v>
      </c>
      <c r="AN30">
        <v>1819.5</v>
      </c>
      <c r="AO30">
        <v>350</v>
      </c>
      <c r="AP30">
        <v>285</v>
      </c>
      <c r="AS30">
        <v>0</v>
      </c>
      <c r="AT30" s="7">
        <v>0</v>
      </c>
      <c r="AU30">
        <v>285</v>
      </c>
      <c r="AV30">
        <v>350</v>
      </c>
      <c r="AW30">
        <v>550</v>
      </c>
      <c r="AX30" s="7">
        <v>602</v>
      </c>
      <c r="AY30">
        <v>285</v>
      </c>
      <c r="AZ30">
        <v>350</v>
      </c>
      <c r="BC30" s="9">
        <f t="shared" si="0"/>
        <v>285</v>
      </c>
      <c r="BD30" s="9">
        <f t="shared" ref="BD30:BF30" si="68">AF30</f>
        <v>285</v>
      </c>
      <c r="BE30" s="9">
        <f t="shared" si="68"/>
        <v>0</v>
      </c>
      <c r="BF30" s="9">
        <f t="shared" si="68"/>
        <v>285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350</v>
      </c>
      <c r="BL30" s="9">
        <f t="shared" ref="BL30:BN30" si="69">AC30</f>
        <v>350</v>
      </c>
      <c r="BM30" s="9">
        <f t="shared" si="69"/>
        <v>0</v>
      </c>
      <c r="BN30" s="9">
        <f t="shared" si="69"/>
        <v>350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25922.92</v>
      </c>
      <c r="B31">
        <v>-5341.33</v>
      </c>
      <c r="C31">
        <v>21850.37</v>
      </c>
      <c r="D31">
        <v>9827.78</v>
      </c>
      <c r="E31">
        <v>298</v>
      </c>
      <c r="F31">
        <v>6025</v>
      </c>
      <c r="G31">
        <v>447.97</v>
      </c>
      <c r="H31">
        <v>448.82</v>
      </c>
      <c r="I31">
        <v>650.02</v>
      </c>
      <c r="J31">
        <v>649.91</v>
      </c>
      <c r="K31">
        <v>576.03</v>
      </c>
      <c r="L31">
        <v>566.73</v>
      </c>
      <c r="M31">
        <v>901.98</v>
      </c>
      <c r="N31">
        <v>0</v>
      </c>
      <c r="O31">
        <v>0</v>
      </c>
      <c r="P31">
        <v>589.3</v>
      </c>
      <c r="Q31">
        <v>26435.22</v>
      </c>
      <c r="R31">
        <v>5164.752</v>
      </c>
      <c r="S31">
        <v>6603.901</v>
      </c>
      <c r="T31">
        <v>2667.611</v>
      </c>
      <c r="U31">
        <v>9271.512</v>
      </c>
      <c r="V31">
        <v>625.929</v>
      </c>
      <c r="W31">
        <v>50.024</v>
      </c>
      <c r="X31">
        <v>6962.615</v>
      </c>
      <c r="Y31">
        <v>8142.551</v>
      </c>
      <c r="Z31">
        <v>1497.53</v>
      </c>
      <c r="AA31" t="s">
        <v>58</v>
      </c>
      <c r="AB31">
        <v>-3262.643</v>
      </c>
      <c r="AC31">
        <v>298</v>
      </c>
      <c r="AD31">
        <v>0</v>
      </c>
      <c r="AE31">
        <v>298</v>
      </c>
      <c r="AF31">
        <v>280</v>
      </c>
      <c r="AG31">
        <v>0</v>
      </c>
      <c r="AH31">
        <v>280</v>
      </c>
      <c r="AI31">
        <v>7163</v>
      </c>
      <c r="AJ31">
        <v>26988.7</v>
      </c>
      <c r="AK31">
        <v>34151.7</v>
      </c>
      <c r="AL31">
        <v>13824.15</v>
      </c>
      <c r="AM31">
        <v>11151.09</v>
      </c>
      <c r="AN31">
        <v>2673.06</v>
      </c>
      <c r="AO31">
        <v>298</v>
      </c>
      <c r="AP31">
        <v>280</v>
      </c>
      <c r="AS31">
        <v>0</v>
      </c>
      <c r="AT31" s="7">
        <v>0</v>
      </c>
      <c r="AU31">
        <v>280</v>
      </c>
      <c r="AV31">
        <v>298</v>
      </c>
      <c r="AW31">
        <v>550</v>
      </c>
      <c r="AX31" s="7">
        <v>550</v>
      </c>
      <c r="AY31">
        <v>280</v>
      </c>
      <c r="AZ31">
        <v>298</v>
      </c>
      <c r="BC31" s="9">
        <f t="shared" si="0"/>
        <v>280</v>
      </c>
      <c r="BD31" s="9">
        <f t="shared" ref="BD31:BF31" si="70">AF31</f>
        <v>280</v>
      </c>
      <c r="BE31" s="9">
        <f t="shared" si="70"/>
        <v>0</v>
      </c>
      <c r="BF31" s="9">
        <f t="shared" si="70"/>
        <v>280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298</v>
      </c>
      <c r="BL31" s="9">
        <f t="shared" ref="BL31:BN31" si="71">AC31</f>
        <v>298</v>
      </c>
      <c r="BM31" s="9">
        <f t="shared" si="71"/>
        <v>0</v>
      </c>
      <c r="BN31" s="9">
        <f t="shared" si="71"/>
        <v>298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25354.62</v>
      </c>
      <c r="B32">
        <v>-6078.13</v>
      </c>
      <c r="C32">
        <v>22171.82</v>
      </c>
      <c r="D32">
        <v>10652.94</v>
      </c>
      <c r="E32">
        <v>310</v>
      </c>
      <c r="F32">
        <v>6164</v>
      </c>
      <c r="G32">
        <v>479.58</v>
      </c>
      <c r="H32">
        <v>478.74</v>
      </c>
      <c r="I32">
        <v>649.25</v>
      </c>
      <c r="J32">
        <v>649.33</v>
      </c>
      <c r="K32">
        <v>569.06</v>
      </c>
      <c r="L32">
        <v>566.73</v>
      </c>
      <c r="M32">
        <v>901.57</v>
      </c>
      <c r="N32">
        <v>0</v>
      </c>
      <c r="O32">
        <v>0</v>
      </c>
      <c r="P32">
        <v>549.6</v>
      </c>
      <c r="Q32">
        <v>25944.3</v>
      </c>
      <c r="R32">
        <v>6337.495</v>
      </c>
      <c r="S32">
        <v>6676.241</v>
      </c>
      <c r="T32">
        <v>3616.841</v>
      </c>
      <c r="U32">
        <v>10293.082</v>
      </c>
      <c r="V32">
        <v>662.313</v>
      </c>
      <c r="W32">
        <v>50.005</v>
      </c>
      <c r="X32">
        <v>7157.461</v>
      </c>
      <c r="Y32">
        <v>7895.361</v>
      </c>
      <c r="Z32">
        <v>1490.55</v>
      </c>
      <c r="AA32" t="s">
        <v>58</v>
      </c>
      <c r="AB32">
        <v>-3449.924</v>
      </c>
      <c r="AC32">
        <v>310</v>
      </c>
      <c r="AD32">
        <v>0</v>
      </c>
      <c r="AE32">
        <v>310</v>
      </c>
      <c r="AF32">
        <v>250</v>
      </c>
      <c r="AG32">
        <v>0</v>
      </c>
      <c r="AH32">
        <v>250</v>
      </c>
      <c r="AI32">
        <v>7631</v>
      </c>
      <c r="AJ32">
        <v>26361.8</v>
      </c>
      <c r="AK32">
        <v>33992.8</v>
      </c>
      <c r="AL32">
        <v>14807.04</v>
      </c>
      <c r="AM32">
        <v>11152.14</v>
      </c>
      <c r="AN32">
        <v>3654.9</v>
      </c>
      <c r="AO32">
        <v>310</v>
      </c>
      <c r="AP32">
        <v>250</v>
      </c>
      <c r="AS32">
        <v>0</v>
      </c>
      <c r="AT32" s="7">
        <v>0</v>
      </c>
      <c r="AU32">
        <v>250</v>
      </c>
      <c r="AV32">
        <v>310</v>
      </c>
      <c r="AW32">
        <v>451</v>
      </c>
      <c r="AX32" s="7">
        <v>550</v>
      </c>
      <c r="AY32">
        <v>250</v>
      </c>
      <c r="AZ32">
        <v>310</v>
      </c>
      <c r="BC32" s="9">
        <f t="shared" si="0"/>
        <v>250</v>
      </c>
      <c r="BD32" s="9">
        <f t="shared" ref="BD32:BF32" si="72">AF32</f>
        <v>250</v>
      </c>
      <c r="BE32" s="9">
        <f t="shared" si="72"/>
        <v>0</v>
      </c>
      <c r="BF32" s="9">
        <f t="shared" si="72"/>
        <v>250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310</v>
      </c>
      <c r="BL32" s="9">
        <f t="shared" ref="BL32:BN32" si="73">AC32</f>
        <v>310</v>
      </c>
      <c r="BM32" s="9">
        <f t="shared" si="73"/>
        <v>0</v>
      </c>
      <c r="BN32" s="9">
        <f t="shared" si="73"/>
        <v>310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25178.91</v>
      </c>
      <c r="B33">
        <v>-6803.14</v>
      </c>
      <c r="C33">
        <v>21947.88</v>
      </c>
      <c r="D33">
        <v>11388.67</v>
      </c>
      <c r="E33">
        <v>310</v>
      </c>
      <c r="F33">
        <v>6063</v>
      </c>
      <c r="G33">
        <v>459.07</v>
      </c>
      <c r="H33">
        <v>459.92</v>
      </c>
      <c r="I33">
        <v>651.78</v>
      </c>
      <c r="J33">
        <v>650.3</v>
      </c>
      <c r="K33">
        <v>570.22</v>
      </c>
      <c r="L33">
        <v>566.03</v>
      </c>
      <c r="M33">
        <v>901.16</v>
      </c>
      <c r="N33">
        <v>0</v>
      </c>
      <c r="O33">
        <v>0</v>
      </c>
      <c r="P33">
        <v>551.1</v>
      </c>
      <c r="Q33">
        <v>25696.23</v>
      </c>
      <c r="R33">
        <v>7041.833</v>
      </c>
      <c r="S33">
        <v>6633.006</v>
      </c>
      <c r="T33">
        <v>4438.746</v>
      </c>
      <c r="U33">
        <v>11071.752</v>
      </c>
      <c r="V33">
        <v>662.818</v>
      </c>
      <c r="W33">
        <v>49.967</v>
      </c>
      <c r="X33">
        <v>7474.287</v>
      </c>
      <c r="Y33">
        <v>7578.613</v>
      </c>
      <c r="Z33">
        <v>1654.24</v>
      </c>
      <c r="AA33" t="s">
        <v>58</v>
      </c>
      <c r="AB33">
        <v>-3339.824</v>
      </c>
      <c r="AC33">
        <v>310</v>
      </c>
      <c r="AD33">
        <v>0</v>
      </c>
      <c r="AE33">
        <v>310</v>
      </c>
      <c r="AF33">
        <v>248</v>
      </c>
      <c r="AG33">
        <v>0</v>
      </c>
      <c r="AH33">
        <v>248</v>
      </c>
      <c r="AI33">
        <v>8085</v>
      </c>
      <c r="AJ33">
        <v>25875.2</v>
      </c>
      <c r="AK33">
        <v>33960.2</v>
      </c>
      <c r="AL33">
        <v>15731.49</v>
      </c>
      <c r="AM33">
        <v>11048.94</v>
      </c>
      <c r="AN33">
        <v>4682.55</v>
      </c>
      <c r="AO33">
        <v>310</v>
      </c>
      <c r="AP33">
        <v>248</v>
      </c>
      <c r="AS33">
        <v>0</v>
      </c>
      <c r="AT33" s="7">
        <v>0</v>
      </c>
      <c r="AU33">
        <v>248</v>
      </c>
      <c r="AV33">
        <v>310</v>
      </c>
      <c r="AW33">
        <v>352</v>
      </c>
      <c r="AX33" s="7">
        <v>550</v>
      </c>
      <c r="AY33">
        <v>248</v>
      </c>
      <c r="AZ33">
        <v>310</v>
      </c>
      <c r="BC33" s="9">
        <f t="shared" si="0"/>
        <v>248</v>
      </c>
      <c r="BD33" s="9">
        <f t="shared" ref="BD33:BF33" si="74">AF33</f>
        <v>248</v>
      </c>
      <c r="BE33" s="9">
        <f t="shared" si="74"/>
        <v>0</v>
      </c>
      <c r="BF33" s="9">
        <f t="shared" si="74"/>
        <v>248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310</v>
      </c>
      <c r="BL33" s="9">
        <f t="shared" ref="BL33:BN33" si="75">AC33</f>
        <v>310</v>
      </c>
      <c r="BM33" s="9">
        <f t="shared" si="75"/>
        <v>0</v>
      </c>
      <c r="BN33" s="9">
        <f t="shared" si="75"/>
        <v>310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25213.49</v>
      </c>
      <c r="B34">
        <v>-7224.29</v>
      </c>
      <c r="C34">
        <v>21351.28</v>
      </c>
      <c r="D34">
        <v>12378.33</v>
      </c>
      <c r="E34">
        <v>305</v>
      </c>
      <c r="F34">
        <v>6425</v>
      </c>
      <c r="G34">
        <v>451.38</v>
      </c>
      <c r="H34">
        <v>451.38</v>
      </c>
      <c r="I34">
        <v>649.7</v>
      </c>
      <c r="J34">
        <v>649.83</v>
      </c>
      <c r="K34">
        <v>569.99</v>
      </c>
      <c r="L34">
        <v>568.13</v>
      </c>
      <c r="M34">
        <v>901.16</v>
      </c>
      <c r="N34">
        <v>0</v>
      </c>
      <c r="O34">
        <v>0</v>
      </c>
      <c r="P34">
        <v>554.9</v>
      </c>
      <c r="Q34">
        <v>25452.25</v>
      </c>
      <c r="R34">
        <v>7728.702</v>
      </c>
      <c r="S34">
        <v>6657.662</v>
      </c>
      <c r="T34">
        <v>5242.141</v>
      </c>
      <c r="U34">
        <v>11899.803</v>
      </c>
      <c r="V34">
        <v>663.514</v>
      </c>
      <c r="W34">
        <v>50.016</v>
      </c>
      <c r="X34">
        <v>7701.594</v>
      </c>
      <c r="Y34">
        <v>7350.943</v>
      </c>
      <c r="Z34">
        <v>1696.57</v>
      </c>
      <c r="AA34" t="s">
        <v>58</v>
      </c>
      <c r="AB34">
        <v>-3706.262</v>
      </c>
      <c r="AC34">
        <v>305</v>
      </c>
      <c r="AD34">
        <v>0</v>
      </c>
      <c r="AE34">
        <v>305</v>
      </c>
      <c r="AF34">
        <v>250</v>
      </c>
      <c r="AG34">
        <v>0</v>
      </c>
      <c r="AH34">
        <v>250</v>
      </c>
      <c r="AI34">
        <v>8578</v>
      </c>
      <c r="AJ34">
        <v>25485.6</v>
      </c>
      <c r="AK34">
        <v>34063.6</v>
      </c>
      <c r="AL34">
        <v>16938.96</v>
      </c>
      <c r="AM34">
        <v>11200.83</v>
      </c>
      <c r="AN34">
        <v>5738.13</v>
      </c>
      <c r="AO34">
        <v>305</v>
      </c>
      <c r="AP34">
        <v>250</v>
      </c>
      <c r="AS34">
        <v>0</v>
      </c>
      <c r="AT34" s="7">
        <v>0</v>
      </c>
      <c r="AU34">
        <v>250</v>
      </c>
      <c r="AV34">
        <v>305</v>
      </c>
      <c r="AW34">
        <v>400</v>
      </c>
      <c r="AX34" s="7">
        <v>550</v>
      </c>
      <c r="AY34">
        <v>250</v>
      </c>
      <c r="AZ34">
        <v>305</v>
      </c>
      <c r="BC34" s="9">
        <f t="shared" si="0"/>
        <v>250</v>
      </c>
      <c r="BD34" s="9">
        <f t="shared" ref="BD34:BF34" si="76">AF34</f>
        <v>250</v>
      </c>
      <c r="BE34" s="9">
        <f t="shared" si="76"/>
        <v>0</v>
      </c>
      <c r="BF34" s="9">
        <f t="shared" si="76"/>
        <v>250</v>
      </c>
      <c r="BG34">
        <f t="shared" si="5"/>
        <v>0</v>
      </c>
      <c r="BH34" s="1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305</v>
      </c>
      <c r="BL34" s="9">
        <f t="shared" ref="BL34:BN34" si="77">AC34</f>
        <v>305</v>
      </c>
      <c r="BM34" s="9">
        <f t="shared" si="77"/>
        <v>0</v>
      </c>
      <c r="BN34" s="9">
        <f t="shared" si="77"/>
        <v>305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25166.5</v>
      </c>
      <c r="B35">
        <v>-8019</v>
      </c>
      <c r="C35">
        <v>20470.22</v>
      </c>
      <c r="D35">
        <v>13377.05</v>
      </c>
      <c r="E35">
        <v>292</v>
      </c>
      <c r="F35">
        <v>6453</v>
      </c>
      <c r="G35">
        <v>350.55</v>
      </c>
      <c r="H35">
        <v>350.55</v>
      </c>
      <c r="I35">
        <v>567.75</v>
      </c>
      <c r="J35">
        <v>574.34</v>
      </c>
      <c r="K35">
        <v>558.59</v>
      </c>
      <c r="L35">
        <v>559.98</v>
      </c>
      <c r="M35">
        <v>901.16</v>
      </c>
      <c r="N35">
        <v>0</v>
      </c>
      <c r="O35">
        <v>0</v>
      </c>
      <c r="P35">
        <v>555</v>
      </c>
      <c r="Q35">
        <v>25506.68</v>
      </c>
      <c r="R35">
        <v>8018.928</v>
      </c>
      <c r="S35">
        <v>6865.093</v>
      </c>
      <c r="T35">
        <v>6091.17</v>
      </c>
      <c r="U35">
        <v>12956.264</v>
      </c>
      <c r="V35">
        <v>661.332</v>
      </c>
      <c r="W35">
        <v>49.986</v>
      </c>
      <c r="X35">
        <v>8174.707</v>
      </c>
      <c r="Y35">
        <v>6883.754</v>
      </c>
      <c r="Z35">
        <v>1694.85</v>
      </c>
      <c r="AA35" t="s">
        <v>58</v>
      </c>
      <c r="AB35">
        <v>-3746.044</v>
      </c>
      <c r="AC35">
        <v>292</v>
      </c>
      <c r="AD35">
        <v>0</v>
      </c>
      <c r="AE35">
        <v>292</v>
      </c>
      <c r="AF35">
        <v>0</v>
      </c>
      <c r="AG35">
        <v>0</v>
      </c>
      <c r="AH35">
        <v>0</v>
      </c>
      <c r="AI35">
        <v>8713</v>
      </c>
      <c r="AJ35">
        <v>25118.6</v>
      </c>
      <c r="AK35">
        <v>33831.6</v>
      </c>
      <c r="AL35">
        <v>18263.51</v>
      </c>
      <c r="AM35">
        <v>11402.8</v>
      </c>
      <c r="AN35">
        <v>6860.71</v>
      </c>
      <c r="AO35">
        <v>292</v>
      </c>
      <c r="AP35">
        <v>0</v>
      </c>
      <c r="AS35">
        <v>0</v>
      </c>
      <c r="AT35" s="7">
        <v>0</v>
      </c>
      <c r="AU35">
        <v>0</v>
      </c>
      <c r="AV35">
        <v>292</v>
      </c>
      <c r="AW35">
        <v>301</v>
      </c>
      <c r="AX35" s="7">
        <v>550</v>
      </c>
      <c r="AY35">
        <v>0</v>
      </c>
      <c r="AZ35">
        <v>292</v>
      </c>
      <c r="BC35" s="9">
        <f t="shared" si="0"/>
        <v>0</v>
      </c>
      <c r="BD35" s="9">
        <f t="shared" ref="BD35:BF35" si="78">AF35</f>
        <v>0</v>
      </c>
      <c r="BE35" s="9">
        <f t="shared" si="78"/>
        <v>0</v>
      </c>
      <c r="BF35" s="9">
        <f t="shared" si="78"/>
        <v>0</v>
      </c>
      <c r="BG35">
        <f t="shared" si="5"/>
        <v>1</v>
      </c>
      <c r="BH35" s="14">
        <f t="shared" si="6"/>
        <v>0</v>
      </c>
      <c r="BI35">
        <f t="shared" si="7"/>
        <v>1</v>
      </c>
      <c r="BJ35">
        <f t="shared" si="8"/>
        <v>0</v>
      </c>
      <c r="BK35" s="9">
        <f t="shared" si="2"/>
        <v>292</v>
      </c>
      <c r="BL35" s="9">
        <f t="shared" ref="BL35:BN35" si="79">AC35</f>
        <v>292</v>
      </c>
      <c r="BM35" s="9">
        <f t="shared" si="79"/>
        <v>0</v>
      </c>
      <c r="BN35" s="9">
        <f t="shared" si="79"/>
        <v>292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24752.71</v>
      </c>
      <c r="B36">
        <v>-7742.1</v>
      </c>
      <c r="C36">
        <v>18874.94</v>
      </c>
      <c r="D36">
        <v>14572.91</v>
      </c>
      <c r="E36">
        <v>270</v>
      </c>
      <c r="F36">
        <v>6529</v>
      </c>
      <c r="G36">
        <v>300.13</v>
      </c>
      <c r="H36">
        <v>298.41</v>
      </c>
      <c r="I36">
        <v>489.16</v>
      </c>
      <c r="J36">
        <v>496.66</v>
      </c>
      <c r="K36">
        <v>489.74</v>
      </c>
      <c r="L36">
        <v>493.93</v>
      </c>
      <c r="M36">
        <v>864.57</v>
      </c>
      <c r="N36">
        <v>0</v>
      </c>
      <c r="O36">
        <v>0</v>
      </c>
      <c r="P36">
        <v>534.1</v>
      </c>
      <c r="Q36">
        <v>25145.84</v>
      </c>
      <c r="R36">
        <v>7646.535</v>
      </c>
      <c r="S36">
        <v>7335.158</v>
      </c>
      <c r="T36">
        <v>7130.483</v>
      </c>
      <c r="U36">
        <v>14465.641</v>
      </c>
      <c r="V36">
        <v>658.554</v>
      </c>
      <c r="W36">
        <v>50.037</v>
      </c>
      <c r="X36">
        <v>9909.291</v>
      </c>
      <c r="Y36">
        <v>4871.045</v>
      </c>
      <c r="Z36">
        <v>1683.52</v>
      </c>
      <c r="AA36" t="s">
        <v>58</v>
      </c>
      <c r="AB36">
        <v>-4020.312</v>
      </c>
      <c r="AC36">
        <v>270</v>
      </c>
      <c r="AD36">
        <v>0</v>
      </c>
      <c r="AE36">
        <v>270</v>
      </c>
      <c r="AF36">
        <v>0</v>
      </c>
      <c r="AG36">
        <v>222.22</v>
      </c>
      <c r="AH36">
        <v>222.22</v>
      </c>
      <c r="AI36">
        <v>8853</v>
      </c>
      <c r="AJ36">
        <v>24797.3</v>
      </c>
      <c r="AK36">
        <v>33650.3</v>
      </c>
      <c r="AL36">
        <v>18899.99</v>
      </c>
      <c r="AM36">
        <v>11050.92</v>
      </c>
      <c r="AN36">
        <v>7849.07</v>
      </c>
      <c r="AO36">
        <v>270</v>
      </c>
      <c r="AP36">
        <v>16.23</v>
      </c>
      <c r="AS36">
        <v>0</v>
      </c>
      <c r="AT36" s="7">
        <v>0</v>
      </c>
      <c r="AU36">
        <v>222.22</v>
      </c>
      <c r="AV36">
        <v>270</v>
      </c>
      <c r="AW36">
        <v>301</v>
      </c>
      <c r="AX36" s="7">
        <v>528</v>
      </c>
      <c r="AY36">
        <v>222.22</v>
      </c>
      <c r="AZ36">
        <v>270</v>
      </c>
      <c r="BC36" s="9">
        <f t="shared" si="0"/>
        <v>222.22</v>
      </c>
      <c r="BD36" s="9">
        <f t="shared" ref="BD36:BF36" si="80">AF36</f>
        <v>0</v>
      </c>
      <c r="BE36" s="9">
        <f t="shared" si="80"/>
        <v>222.22</v>
      </c>
      <c r="BF36" s="9">
        <f t="shared" si="80"/>
        <v>222.22</v>
      </c>
      <c r="BG36">
        <f t="shared" si="5"/>
        <v>0</v>
      </c>
      <c r="BH36" s="14">
        <f t="shared" si="6"/>
        <v>1</v>
      </c>
      <c r="BI36">
        <f t="shared" si="7"/>
        <v>1</v>
      </c>
      <c r="BJ36">
        <f t="shared" si="8"/>
        <v>222.22</v>
      </c>
      <c r="BK36" s="9">
        <f t="shared" si="2"/>
        <v>270</v>
      </c>
      <c r="BL36" s="9">
        <f t="shared" ref="BL36:BN36" si="81">AC36</f>
        <v>270</v>
      </c>
      <c r="BM36" s="9">
        <f t="shared" si="81"/>
        <v>0</v>
      </c>
      <c r="BN36" s="9">
        <f t="shared" si="81"/>
        <v>270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24685.42</v>
      </c>
      <c r="B37">
        <v>-7870.66</v>
      </c>
      <c r="C37">
        <v>17342.89</v>
      </c>
      <c r="D37">
        <v>15567.93</v>
      </c>
      <c r="E37">
        <v>250.12</v>
      </c>
      <c r="F37">
        <v>6064</v>
      </c>
      <c r="G37">
        <v>212.12</v>
      </c>
      <c r="H37">
        <v>201.02</v>
      </c>
      <c r="I37">
        <v>410.27</v>
      </c>
      <c r="J37">
        <v>413.16</v>
      </c>
      <c r="K37">
        <v>418.8</v>
      </c>
      <c r="L37">
        <v>419.49</v>
      </c>
      <c r="M37">
        <v>838.26</v>
      </c>
      <c r="N37">
        <v>0</v>
      </c>
      <c r="O37">
        <v>0</v>
      </c>
      <c r="P37">
        <v>436.8</v>
      </c>
      <c r="Q37">
        <v>24397.91</v>
      </c>
      <c r="R37">
        <v>8191.689</v>
      </c>
      <c r="S37">
        <v>8116.794</v>
      </c>
      <c r="T37">
        <v>8123.584</v>
      </c>
      <c r="U37">
        <v>16240.378</v>
      </c>
      <c r="V37">
        <v>218.188</v>
      </c>
      <c r="W37">
        <v>50.005</v>
      </c>
      <c r="X37">
        <v>11829.11</v>
      </c>
      <c r="Y37">
        <v>3372.963</v>
      </c>
      <c r="Z37">
        <v>1654.24</v>
      </c>
      <c r="AA37" t="s">
        <v>58</v>
      </c>
      <c r="AB37">
        <v>-3799.973</v>
      </c>
      <c r="AC37">
        <v>250.12</v>
      </c>
      <c r="AD37">
        <v>0</v>
      </c>
      <c r="AE37">
        <v>250.12</v>
      </c>
      <c r="AF37">
        <v>0</v>
      </c>
      <c r="AG37">
        <v>0</v>
      </c>
      <c r="AH37">
        <v>0</v>
      </c>
      <c r="AI37">
        <v>8990</v>
      </c>
      <c r="AJ37">
        <v>24555.3</v>
      </c>
      <c r="AK37">
        <v>33545.3</v>
      </c>
      <c r="AL37">
        <v>19991.25</v>
      </c>
      <c r="AM37">
        <v>11071.8</v>
      </c>
      <c r="AN37">
        <v>8919.45</v>
      </c>
      <c r="AO37">
        <v>250.12</v>
      </c>
      <c r="AP37">
        <v>0</v>
      </c>
      <c r="AS37">
        <v>0</v>
      </c>
      <c r="AT37" s="7">
        <v>0</v>
      </c>
      <c r="AU37">
        <v>0</v>
      </c>
      <c r="AV37">
        <v>250.12</v>
      </c>
      <c r="AW37">
        <v>300</v>
      </c>
      <c r="AX37" s="7">
        <v>429</v>
      </c>
      <c r="AY37">
        <v>0</v>
      </c>
      <c r="AZ37">
        <v>250.12</v>
      </c>
      <c r="BC37" s="10">
        <f t="shared" si="0"/>
        <v>0</v>
      </c>
      <c r="BD37" s="10">
        <f t="shared" ref="BD37:BF37" si="82">AF37</f>
        <v>0</v>
      </c>
      <c r="BE37" s="10">
        <f t="shared" si="82"/>
        <v>0</v>
      </c>
      <c r="BF37" s="10">
        <f t="shared" si="82"/>
        <v>0</v>
      </c>
      <c r="BG37" s="1">
        <f t="shared" si="5"/>
        <v>1</v>
      </c>
      <c r="BH37" s="1">
        <f t="shared" si="6"/>
        <v>0</v>
      </c>
      <c r="BI37" s="1">
        <f t="shared" si="7"/>
        <v>1</v>
      </c>
      <c r="BJ37" s="1">
        <f t="shared" si="8"/>
        <v>0</v>
      </c>
      <c r="BK37" s="10">
        <f t="shared" si="2"/>
        <v>250.12</v>
      </c>
      <c r="BL37" s="10">
        <f t="shared" ref="BL37:BN37" si="83">AC37</f>
        <v>250.12</v>
      </c>
      <c r="BM37" s="10">
        <f t="shared" si="83"/>
        <v>0</v>
      </c>
      <c r="BN37" s="10">
        <f t="shared" si="83"/>
        <v>250.12</v>
      </c>
      <c r="BO37" s="1">
        <f t="shared" si="10"/>
        <v>0</v>
      </c>
      <c r="BP37" s="1">
        <f t="shared" si="11"/>
        <v>0</v>
      </c>
      <c r="BQ37" s="1">
        <f t="shared" si="12"/>
        <v>0</v>
      </c>
      <c r="BR37" s="1">
        <f t="shared" si="13"/>
        <v>0</v>
      </c>
    </row>
    <row r="38" spans="1:70">
      <c r="A38">
        <v>24213.56</v>
      </c>
      <c r="B38">
        <v>-8345.31</v>
      </c>
      <c r="C38">
        <v>15523.89</v>
      </c>
      <c r="D38">
        <v>16657.02</v>
      </c>
      <c r="E38">
        <v>0</v>
      </c>
      <c r="F38">
        <v>6143</v>
      </c>
      <c r="G38">
        <v>197.58</v>
      </c>
      <c r="H38">
        <v>200.15</v>
      </c>
      <c r="I38">
        <v>331.91</v>
      </c>
      <c r="J38">
        <v>334.06</v>
      </c>
      <c r="K38">
        <v>345.29</v>
      </c>
      <c r="L38">
        <v>346.46</v>
      </c>
      <c r="M38">
        <v>765.9</v>
      </c>
      <c r="N38">
        <v>0</v>
      </c>
      <c r="O38">
        <v>0</v>
      </c>
      <c r="P38">
        <v>339.5</v>
      </c>
      <c r="Q38">
        <v>24197.21</v>
      </c>
      <c r="R38">
        <v>8286.524</v>
      </c>
      <c r="S38">
        <v>9098.292</v>
      </c>
      <c r="T38">
        <v>8886.649</v>
      </c>
      <c r="U38">
        <v>17984.942</v>
      </c>
      <c r="V38">
        <v>192.49</v>
      </c>
      <c r="W38">
        <v>49.985</v>
      </c>
      <c r="X38">
        <v>13636.26</v>
      </c>
      <c r="Y38">
        <v>1815.252</v>
      </c>
      <c r="Z38">
        <v>1641.8</v>
      </c>
      <c r="AA38" t="s">
        <v>58</v>
      </c>
      <c r="AB38">
        <v>-4187.703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9094</v>
      </c>
      <c r="AJ38">
        <v>24269.5</v>
      </c>
      <c r="AK38">
        <v>33363.5</v>
      </c>
      <c r="AL38">
        <v>20775.37</v>
      </c>
      <c r="AM38">
        <v>10927.78</v>
      </c>
      <c r="AN38">
        <v>9847.59</v>
      </c>
      <c r="AO38">
        <v>0</v>
      </c>
      <c r="AP38">
        <v>0</v>
      </c>
      <c r="AS38">
        <v>0</v>
      </c>
      <c r="AT38" s="7">
        <v>0</v>
      </c>
      <c r="AU38">
        <v>0</v>
      </c>
      <c r="AV38">
        <v>0</v>
      </c>
      <c r="AW38">
        <v>300</v>
      </c>
      <c r="AX38" s="7">
        <v>330</v>
      </c>
      <c r="AY38">
        <v>0</v>
      </c>
      <c r="AZ38">
        <v>0</v>
      </c>
      <c r="BC38" s="9">
        <f t="shared" si="0"/>
        <v>0</v>
      </c>
      <c r="BD38" s="9">
        <f t="shared" ref="BD38:BF38" si="84">AF38</f>
        <v>0</v>
      </c>
      <c r="BE38" s="9">
        <f t="shared" si="84"/>
        <v>0</v>
      </c>
      <c r="BF38" s="9">
        <f t="shared" si="84"/>
        <v>0</v>
      </c>
      <c r="BG38">
        <f t="shared" si="5"/>
        <v>1</v>
      </c>
      <c r="BH38" s="14">
        <f t="shared" si="6"/>
        <v>0</v>
      </c>
      <c r="BI38">
        <f t="shared" si="7"/>
        <v>1</v>
      </c>
      <c r="BJ38">
        <f t="shared" si="8"/>
        <v>0</v>
      </c>
      <c r="BK38" s="9">
        <f t="shared" si="2"/>
        <v>0</v>
      </c>
      <c r="BL38" s="9">
        <f t="shared" ref="BL38:BN38" si="85">AC38</f>
        <v>0</v>
      </c>
      <c r="BM38" s="9">
        <f t="shared" si="85"/>
        <v>0</v>
      </c>
      <c r="BN38" s="9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23807.61</v>
      </c>
      <c r="B39">
        <v>-9508.18</v>
      </c>
      <c r="C39">
        <v>14227.25</v>
      </c>
      <c r="D39">
        <v>16309</v>
      </c>
      <c r="E39">
        <v>0</v>
      </c>
      <c r="F39">
        <v>6017</v>
      </c>
      <c r="G39">
        <v>194.17</v>
      </c>
      <c r="H39">
        <v>196.74</v>
      </c>
      <c r="I39">
        <v>269.95</v>
      </c>
      <c r="J39">
        <v>270.6</v>
      </c>
      <c r="K39">
        <v>278.54</v>
      </c>
      <c r="L39">
        <v>280.17</v>
      </c>
      <c r="M39">
        <v>690.26</v>
      </c>
      <c r="N39">
        <v>0</v>
      </c>
      <c r="O39">
        <v>0</v>
      </c>
      <c r="P39">
        <v>303.9</v>
      </c>
      <c r="Q39">
        <v>23781.5</v>
      </c>
      <c r="R39">
        <v>10070.94</v>
      </c>
      <c r="S39">
        <v>10414.61</v>
      </c>
      <c r="T39">
        <v>9692.773</v>
      </c>
      <c r="U39">
        <v>20107.383</v>
      </c>
      <c r="V39">
        <v>22.075</v>
      </c>
      <c r="W39">
        <v>49.983</v>
      </c>
      <c r="X39">
        <v>14265.18</v>
      </c>
      <c r="Y39">
        <v>1237.271</v>
      </c>
      <c r="Z39">
        <v>1212.09</v>
      </c>
      <c r="AA39" t="s">
        <v>58</v>
      </c>
      <c r="AB39">
        <v>-4300.464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9080</v>
      </c>
      <c r="AJ39">
        <v>23870.6</v>
      </c>
      <c r="AK39">
        <v>32950.6</v>
      </c>
      <c r="AL39">
        <v>22177.57</v>
      </c>
      <c r="AM39">
        <v>11374.93</v>
      </c>
      <c r="AN39">
        <v>10802.64</v>
      </c>
      <c r="AO39">
        <v>0</v>
      </c>
      <c r="AP39">
        <v>0</v>
      </c>
      <c r="AS39">
        <v>0</v>
      </c>
      <c r="AT39" s="7">
        <v>0</v>
      </c>
      <c r="AU39">
        <v>0</v>
      </c>
      <c r="AV39">
        <v>0</v>
      </c>
      <c r="AW39">
        <v>300</v>
      </c>
      <c r="AX39" s="7">
        <v>300</v>
      </c>
      <c r="AY39">
        <v>0</v>
      </c>
      <c r="AZ39">
        <v>0</v>
      </c>
      <c r="BC39" s="9">
        <f t="shared" si="0"/>
        <v>0</v>
      </c>
      <c r="BD39" s="9">
        <f t="shared" ref="BD39:BF39" si="86">AF39</f>
        <v>0</v>
      </c>
      <c r="BE39" s="9">
        <f t="shared" si="86"/>
        <v>0</v>
      </c>
      <c r="BF39" s="9">
        <f t="shared" si="86"/>
        <v>0</v>
      </c>
      <c r="BG39">
        <f t="shared" si="5"/>
        <v>1</v>
      </c>
      <c r="BH39" s="14">
        <f t="shared" si="6"/>
        <v>0</v>
      </c>
      <c r="BI39">
        <f t="shared" si="7"/>
        <v>1</v>
      </c>
      <c r="BJ39">
        <f t="shared" si="8"/>
        <v>0</v>
      </c>
      <c r="BK39" s="9">
        <f t="shared" si="2"/>
        <v>0</v>
      </c>
      <c r="BL39" s="9">
        <f t="shared" ref="BL39:BN39" si="87">AC39</f>
        <v>0</v>
      </c>
      <c r="BM39" s="9">
        <f t="shared" si="87"/>
        <v>0</v>
      </c>
      <c r="BN39" s="9">
        <f t="shared" si="87"/>
        <v>0</v>
      </c>
      <c r="BO39">
        <f t="shared" si="10"/>
        <v>1</v>
      </c>
      <c r="BP39">
        <f t="shared" si="11"/>
        <v>0</v>
      </c>
      <c r="BQ39">
        <f t="shared" si="12"/>
        <v>1</v>
      </c>
      <c r="BR39">
        <f t="shared" si="13"/>
        <v>0</v>
      </c>
    </row>
    <row r="40" spans="1:70">
      <c r="A40">
        <v>23562.14</v>
      </c>
      <c r="B40">
        <v>-10057.48</v>
      </c>
      <c r="C40">
        <v>13812.05</v>
      </c>
      <c r="D40">
        <v>17562.48</v>
      </c>
      <c r="E40">
        <v>0</v>
      </c>
      <c r="F40">
        <v>5893</v>
      </c>
      <c r="G40">
        <v>193.33</v>
      </c>
      <c r="H40">
        <v>195.02</v>
      </c>
      <c r="I40">
        <v>266.4</v>
      </c>
      <c r="J40">
        <v>232.93</v>
      </c>
      <c r="K40">
        <v>270.86</v>
      </c>
      <c r="L40">
        <v>272.49</v>
      </c>
      <c r="M40">
        <v>615.44</v>
      </c>
      <c r="N40">
        <v>0</v>
      </c>
      <c r="O40">
        <v>0</v>
      </c>
      <c r="P40">
        <v>297.8</v>
      </c>
      <c r="Q40">
        <v>23485.48</v>
      </c>
      <c r="R40">
        <v>9487.523</v>
      </c>
      <c r="S40">
        <v>11193.264</v>
      </c>
      <c r="T40">
        <v>10225.445</v>
      </c>
      <c r="U40">
        <v>21418.709</v>
      </c>
      <c r="V40">
        <v>-1046.774</v>
      </c>
      <c r="W40">
        <v>50.035</v>
      </c>
      <c r="X40">
        <v>15327.89</v>
      </c>
      <c r="Y40">
        <v>572.857</v>
      </c>
      <c r="Z40">
        <v>1183.17</v>
      </c>
      <c r="AA40" t="s">
        <v>58</v>
      </c>
      <c r="AB40">
        <v>-4284.074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9069</v>
      </c>
      <c r="AJ40">
        <v>23553.8</v>
      </c>
      <c r="AK40">
        <v>32622.8</v>
      </c>
      <c r="AL40">
        <v>23470.33</v>
      </c>
      <c r="AM40">
        <v>11784.47</v>
      </c>
      <c r="AN40">
        <v>11685.86</v>
      </c>
      <c r="AO40">
        <v>0</v>
      </c>
      <c r="AP40">
        <v>0</v>
      </c>
      <c r="AS40">
        <v>0</v>
      </c>
      <c r="AT40" s="7">
        <v>0</v>
      </c>
      <c r="AU40">
        <v>0</v>
      </c>
      <c r="AV40">
        <v>0</v>
      </c>
      <c r="AW40">
        <v>300</v>
      </c>
      <c r="AX40" s="7">
        <v>300</v>
      </c>
      <c r="AY40">
        <v>0</v>
      </c>
      <c r="AZ40">
        <v>0</v>
      </c>
      <c r="BC40" s="9">
        <f t="shared" si="0"/>
        <v>0</v>
      </c>
      <c r="BD40" s="9">
        <f t="shared" ref="BD40:BF40" si="88">AF40</f>
        <v>0</v>
      </c>
      <c r="BE40" s="9">
        <f t="shared" si="88"/>
        <v>0</v>
      </c>
      <c r="BF40" s="9">
        <f t="shared" si="88"/>
        <v>0</v>
      </c>
      <c r="BG40">
        <f t="shared" si="5"/>
        <v>1</v>
      </c>
      <c r="BH40" s="14">
        <f t="shared" si="6"/>
        <v>0</v>
      </c>
      <c r="BI40">
        <f t="shared" si="7"/>
        <v>1</v>
      </c>
      <c r="BJ40">
        <f t="shared" si="8"/>
        <v>0</v>
      </c>
      <c r="BK40" s="9">
        <f t="shared" si="2"/>
        <v>0</v>
      </c>
      <c r="BL40" s="9">
        <f t="shared" ref="BL40:BN40" si="89">AC40</f>
        <v>0</v>
      </c>
      <c r="BM40" s="9">
        <f t="shared" si="89"/>
        <v>0</v>
      </c>
      <c r="BN40" s="9">
        <f t="shared" si="89"/>
        <v>0</v>
      </c>
      <c r="BO40">
        <f t="shared" si="10"/>
        <v>1</v>
      </c>
      <c r="BP40">
        <f t="shared" si="11"/>
        <v>0</v>
      </c>
      <c r="BQ40">
        <f t="shared" si="12"/>
        <v>1</v>
      </c>
      <c r="BR40">
        <f t="shared" si="13"/>
        <v>0</v>
      </c>
    </row>
    <row r="41" spans="1:70">
      <c r="A41">
        <v>23273.97</v>
      </c>
      <c r="B41">
        <v>-8495.86</v>
      </c>
      <c r="C41">
        <v>13809.54</v>
      </c>
      <c r="D41">
        <v>15888.47</v>
      </c>
      <c r="E41">
        <v>0</v>
      </c>
      <c r="F41">
        <v>5767</v>
      </c>
      <c r="G41">
        <v>194.17</v>
      </c>
      <c r="H41">
        <v>195.89</v>
      </c>
      <c r="I41">
        <v>267.1</v>
      </c>
      <c r="J41">
        <v>201.24</v>
      </c>
      <c r="K41">
        <v>270.16</v>
      </c>
      <c r="L41">
        <v>271.79</v>
      </c>
      <c r="M41">
        <v>540.2</v>
      </c>
      <c r="N41">
        <v>0</v>
      </c>
      <c r="O41">
        <v>0</v>
      </c>
      <c r="P41">
        <v>301.9</v>
      </c>
      <c r="Q41">
        <v>23479.6</v>
      </c>
      <c r="R41">
        <v>8202.55</v>
      </c>
      <c r="S41">
        <v>11727.471</v>
      </c>
      <c r="T41">
        <v>8445.908</v>
      </c>
      <c r="U41">
        <v>20173.38</v>
      </c>
      <c r="V41">
        <v>-1055.432</v>
      </c>
      <c r="W41">
        <v>49.988</v>
      </c>
      <c r="X41">
        <v>15574.25</v>
      </c>
      <c r="Y41">
        <v>577.197</v>
      </c>
      <c r="Z41">
        <v>1340.23</v>
      </c>
      <c r="AA41" t="s">
        <v>58</v>
      </c>
      <c r="AB41">
        <v>-4224.263</v>
      </c>
      <c r="AC41">
        <v>-0.04</v>
      </c>
      <c r="AD41">
        <v>0.04</v>
      </c>
      <c r="AE41">
        <v>0</v>
      </c>
      <c r="AF41">
        <v>0</v>
      </c>
      <c r="AG41">
        <v>0</v>
      </c>
      <c r="AH41">
        <v>0</v>
      </c>
      <c r="AI41">
        <v>9057</v>
      </c>
      <c r="AJ41">
        <v>23325.4</v>
      </c>
      <c r="AK41">
        <v>32382.4</v>
      </c>
      <c r="AL41">
        <v>24547.01</v>
      </c>
      <c r="AM41">
        <v>12060.16</v>
      </c>
      <c r="AN41">
        <v>12486.85</v>
      </c>
      <c r="AO41">
        <v>0</v>
      </c>
      <c r="AP41">
        <v>0</v>
      </c>
      <c r="AS41">
        <v>0</v>
      </c>
      <c r="AT41" s="7">
        <v>0</v>
      </c>
      <c r="AU41">
        <v>0</v>
      </c>
      <c r="AV41">
        <v>0</v>
      </c>
      <c r="AW41">
        <v>300</v>
      </c>
      <c r="AX41" s="7">
        <v>300</v>
      </c>
      <c r="AY41">
        <v>0</v>
      </c>
      <c r="AZ41">
        <v>0</v>
      </c>
      <c r="BC41" s="9">
        <f t="shared" si="0"/>
        <v>0</v>
      </c>
      <c r="BD41" s="9">
        <f t="shared" ref="BD41:BF41" si="90">AF41</f>
        <v>0</v>
      </c>
      <c r="BE41" s="9">
        <f t="shared" si="90"/>
        <v>0</v>
      </c>
      <c r="BF41" s="9">
        <f t="shared" si="90"/>
        <v>0</v>
      </c>
      <c r="BG41">
        <f t="shared" si="5"/>
        <v>1</v>
      </c>
      <c r="BH41" s="14">
        <f t="shared" si="6"/>
        <v>0</v>
      </c>
      <c r="BI41">
        <f t="shared" si="7"/>
        <v>1</v>
      </c>
      <c r="BJ41">
        <f t="shared" si="8"/>
        <v>0</v>
      </c>
      <c r="BK41" s="9">
        <f t="shared" si="2"/>
        <v>0</v>
      </c>
      <c r="BL41" s="9">
        <f t="shared" ref="BL41:BN41" si="91">AC41</f>
        <v>-0.04</v>
      </c>
      <c r="BM41" s="9">
        <f t="shared" si="91"/>
        <v>0.04</v>
      </c>
      <c r="BN41" s="9">
        <f t="shared" si="91"/>
        <v>0</v>
      </c>
      <c r="BO41">
        <f t="shared" si="10"/>
        <v>1</v>
      </c>
      <c r="BP41">
        <f t="shared" si="11"/>
        <v>0</v>
      </c>
      <c r="BQ41">
        <f t="shared" si="12"/>
        <v>1</v>
      </c>
      <c r="BR41">
        <f t="shared" si="13"/>
        <v>0</v>
      </c>
    </row>
    <row r="42" spans="1:70">
      <c r="A42">
        <v>23064.83</v>
      </c>
      <c r="B42">
        <v>-8651.56</v>
      </c>
      <c r="C42">
        <v>13810.09</v>
      </c>
      <c r="D42">
        <v>16588.59</v>
      </c>
      <c r="E42">
        <v>0</v>
      </c>
      <c r="F42">
        <v>5648</v>
      </c>
      <c r="G42">
        <v>192.46</v>
      </c>
      <c r="H42">
        <v>193.33</v>
      </c>
      <c r="I42">
        <v>266.83</v>
      </c>
      <c r="J42">
        <v>200.86</v>
      </c>
      <c r="K42">
        <v>270.16</v>
      </c>
      <c r="L42">
        <v>271.56</v>
      </c>
      <c r="M42">
        <v>495.8</v>
      </c>
      <c r="N42">
        <v>0</v>
      </c>
      <c r="O42">
        <v>0</v>
      </c>
      <c r="P42">
        <v>303</v>
      </c>
      <c r="Q42">
        <v>23206.28</v>
      </c>
      <c r="R42">
        <v>8692.764</v>
      </c>
      <c r="S42">
        <v>11830.55</v>
      </c>
      <c r="T42">
        <v>8560.424</v>
      </c>
      <c r="U42">
        <v>20390.973</v>
      </c>
      <c r="V42">
        <v>-1079.028</v>
      </c>
      <c r="W42">
        <v>49.993</v>
      </c>
      <c r="X42">
        <v>15673.85</v>
      </c>
      <c r="Y42">
        <v>558.65</v>
      </c>
      <c r="Z42">
        <v>1193.42</v>
      </c>
      <c r="AA42" t="s">
        <v>58</v>
      </c>
      <c r="AB42">
        <v>-4139.937</v>
      </c>
      <c r="AC42">
        <v>-0.02</v>
      </c>
      <c r="AD42">
        <v>0.02</v>
      </c>
      <c r="AE42">
        <v>0</v>
      </c>
      <c r="AF42">
        <v>0</v>
      </c>
      <c r="AG42">
        <v>0</v>
      </c>
      <c r="AH42">
        <v>0</v>
      </c>
      <c r="AI42">
        <v>9052</v>
      </c>
      <c r="AJ42">
        <v>23120.3</v>
      </c>
      <c r="AK42">
        <v>32172.3</v>
      </c>
      <c r="AL42">
        <v>24939.23</v>
      </c>
      <c r="AM42">
        <v>11787.09</v>
      </c>
      <c r="AN42">
        <v>13152.14</v>
      </c>
      <c r="AO42">
        <v>0</v>
      </c>
      <c r="AP42">
        <v>0</v>
      </c>
      <c r="AS42">
        <v>0</v>
      </c>
      <c r="AT42" s="7">
        <v>0</v>
      </c>
      <c r="AU42">
        <v>0</v>
      </c>
      <c r="AV42">
        <v>0</v>
      </c>
      <c r="AW42">
        <v>300</v>
      </c>
      <c r="AX42" s="7">
        <v>300</v>
      </c>
      <c r="AY42">
        <v>0</v>
      </c>
      <c r="AZ42">
        <v>0</v>
      </c>
      <c r="BC42" s="9">
        <f t="shared" si="0"/>
        <v>0</v>
      </c>
      <c r="BD42" s="9">
        <f t="shared" ref="BD42:BF42" si="92">AF42</f>
        <v>0</v>
      </c>
      <c r="BE42" s="9">
        <f t="shared" si="92"/>
        <v>0</v>
      </c>
      <c r="BF42" s="9">
        <f t="shared" si="92"/>
        <v>0</v>
      </c>
      <c r="BG42">
        <f t="shared" si="5"/>
        <v>1</v>
      </c>
      <c r="BH42" s="14">
        <f t="shared" si="6"/>
        <v>0</v>
      </c>
      <c r="BI42">
        <f t="shared" si="7"/>
        <v>1</v>
      </c>
      <c r="BJ42">
        <f t="shared" si="8"/>
        <v>0</v>
      </c>
      <c r="BK42" s="9">
        <f t="shared" si="2"/>
        <v>0</v>
      </c>
      <c r="BL42" s="9">
        <f t="shared" ref="BL42:BN42" si="93">AC42</f>
        <v>-0.02</v>
      </c>
      <c r="BM42" s="9">
        <f t="shared" si="93"/>
        <v>0.02</v>
      </c>
      <c r="BN42" s="9">
        <f t="shared" si="93"/>
        <v>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23142.98</v>
      </c>
      <c r="B43">
        <v>-9041</v>
      </c>
      <c r="C43">
        <v>13808.76</v>
      </c>
      <c r="D43">
        <v>16356.06</v>
      </c>
      <c r="E43">
        <v>0</v>
      </c>
      <c r="F43">
        <v>5453</v>
      </c>
      <c r="G43">
        <v>193.33</v>
      </c>
      <c r="H43">
        <v>193.33</v>
      </c>
      <c r="I43">
        <v>266.8</v>
      </c>
      <c r="J43">
        <v>200.54</v>
      </c>
      <c r="K43">
        <v>270.16</v>
      </c>
      <c r="L43">
        <v>271.56</v>
      </c>
      <c r="M43">
        <v>497.45</v>
      </c>
      <c r="N43">
        <v>0</v>
      </c>
      <c r="O43">
        <v>0</v>
      </c>
      <c r="P43">
        <v>301.2</v>
      </c>
      <c r="Q43">
        <v>23543.39</v>
      </c>
      <c r="R43">
        <v>8919.409</v>
      </c>
      <c r="S43">
        <v>11217.865</v>
      </c>
      <c r="T43">
        <v>8980.6</v>
      </c>
      <c r="U43">
        <v>20198.465</v>
      </c>
      <c r="V43">
        <v>-1082.297</v>
      </c>
      <c r="W43">
        <v>50.008</v>
      </c>
      <c r="X43">
        <v>15216.61</v>
      </c>
      <c r="Y43">
        <v>833.412</v>
      </c>
      <c r="Z43">
        <v>1183.19</v>
      </c>
      <c r="AA43" t="s">
        <v>58</v>
      </c>
      <c r="AB43">
        <v>-3942.29</v>
      </c>
      <c r="AC43">
        <v>-0.04</v>
      </c>
      <c r="AD43">
        <v>0.04</v>
      </c>
      <c r="AE43">
        <v>0</v>
      </c>
      <c r="AF43">
        <v>0</v>
      </c>
      <c r="AG43">
        <v>0</v>
      </c>
      <c r="AH43">
        <v>0</v>
      </c>
      <c r="AI43">
        <v>8796</v>
      </c>
      <c r="AJ43">
        <v>23043.1</v>
      </c>
      <c r="AK43">
        <v>31839.1</v>
      </c>
      <c r="AL43">
        <v>25929.74</v>
      </c>
      <c r="AM43">
        <v>12172.29</v>
      </c>
      <c r="AN43">
        <v>13757.45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 s="14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-0.04</v>
      </c>
      <c r="BM43" s="9">
        <f t="shared" si="95"/>
        <v>0.04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22908.45</v>
      </c>
      <c r="B44">
        <v>-9856</v>
      </c>
      <c r="C44">
        <v>13808.66</v>
      </c>
      <c r="D44">
        <v>17466.55</v>
      </c>
      <c r="E44">
        <v>0</v>
      </c>
      <c r="F44">
        <v>5267</v>
      </c>
      <c r="G44">
        <v>194.17</v>
      </c>
      <c r="H44">
        <v>193.33</v>
      </c>
      <c r="I44">
        <v>264.66</v>
      </c>
      <c r="J44">
        <v>201.64</v>
      </c>
      <c r="K44">
        <v>270.86</v>
      </c>
      <c r="L44">
        <v>270.86</v>
      </c>
      <c r="M44">
        <v>503.61</v>
      </c>
      <c r="N44">
        <v>0</v>
      </c>
      <c r="O44">
        <v>0</v>
      </c>
      <c r="P44">
        <v>301.6</v>
      </c>
      <c r="Q44">
        <v>23069.46</v>
      </c>
      <c r="R44">
        <v>9562.445</v>
      </c>
      <c r="S44">
        <v>11627.489</v>
      </c>
      <c r="T44">
        <v>9123.538</v>
      </c>
      <c r="U44">
        <v>20751.027</v>
      </c>
      <c r="V44">
        <v>-1074.882</v>
      </c>
      <c r="W44">
        <v>49.978</v>
      </c>
      <c r="X44">
        <v>15520.99</v>
      </c>
      <c r="Y44">
        <v>600.572</v>
      </c>
      <c r="Z44">
        <v>1150.38</v>
      </c>
      <c r="AA44" t="s">
        <v>58</v>
      </c>
      <c r="AB44">
        <v>-3758.091</v>
      </c>
      <c r="AC44">
        <v>-0.02</v>
      </c>
      <c r="AD44">
        <v>0.02</v>
      </c>
      <c r="AE44">
        <v>0</v>
      </c>
      <c r="AF44">
        <v>0</v>
      </c>
      <c r="AG44">
        <v>0</v>
      </c>
      <c r="AH44">
        <v>0</v>
      </c>
      <c r="AI44">
        <v>8549</v>
      </c>
      <c r="AJ44">
        <v>22749.1</v>
      </c>
      <c r="AK44">
        <v>31298.1</v>
      </c>
      <c r="AL44">
        <v>26852.06</v>
      </c>
      <c r="AM44">
        <v>12556.19</v>
      </c>
      <c r="AN44">
        <v>14295.87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-0.02</v>
      </c>
      <c r="BM44" s="9">
        <f t="shared" si="97"/>
        <v>0.02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23308.5</v>
      </c>
      <c r="B45">
        <v>-9668</v>
      </c>
      <c r="C45">
        <v>13804.12</v>
      </c>
      <c r="D45">
        <v>17184.26</v>
      </c>
      <c r="E45">
        <v>0</v>
      </c>
      <c r="F45">
        <v>5078</v>
      </c>
      <c r="G45">
        <v>192.46</v>
      </c>
      <c r="H45">
        <v>195.02</v>
      </c>
      <c r="I45">
        <v>264.35</v>
      </c>
      <c r="J45">
        <v>200.84</v>
      </c>
      <c r="K45">
        <v>269</v>
      </c>
      <c r="L45">
        <v>271.1</v>
      </c>
      <c r="M45">
        <v>499.5</v>
      </c>
      <c r="N45">
        <v>0</v>
      </c>
      <c r="O45">
        <v>0</v>
      </c>
      <c r="P45">
        <v>298.4</v>
      </c>
      <c r="Q45">
        <v>23232.05</v>
      </c>
      <c r="R45">
        <v>9668.235</v>
      </c>
      <c r="S45">
        <v>12287.314</v>
      </c>
      <c r="T45">
        <v>9206.82</v>
      </c>
      <c r="U45">
        <v>21494.135</v>
      </c>
      <c r="V45">
        <v>-1115.55</v>
      </c>
      <c r="W45">
        <v>50.032</v>
      </c>
      <c r="X45">
        <v>15670.76</v>
      </c>
      <c r="Y45">
        <v>511.16</v>
      </c>
      <c r="Z45">
        <v>1141.41</v>
      </c>
      <c r="AA45" t="s">
        <v>58</v>
      </c>
      <c r="AB45">
        <v>-3567.868</v>
      </c>
      <c r="AC45">
        <v>-0.06</v>
      </c>
      <c r="AD45">
        <v>0.06</v>
      </c>
      <c r="AE45">
        <v>0</v>
      </c>
      <c r="AF45">
        <v>0</v>
      </c>
      <c r="AG45">
        <v>0</v>
      </c>
      <c r="AH45">
        <v>0</v>
      </c>
      <c r="AI45">
        <v>8301</v>
      </c>
      <c r="AJ45">
        <v>22681.1</v>
      </c>
      <c r="AK45">
        <v>30982.1</v>
      </c>
      <c r="AL45">
        <v>27673.12</v>
      </c>
      <c r="AM45">
        <v>12904.24</v>
      </c>
      <c r="AN45">
        <v>14768.88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-0.06</v>
      </c>
      <c r="BM45" s="9">
        <f t="shared" si="99"/>
        <v>0.06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23948.14</v>
      </c>
      <c r="B46">
        <v>-9927</v>
      </c>
      <c r="C46">
        <v>13808.23</v>
      </c>
      <c r="D46">
        <v>16574.63</v>
      </c>
      <c r="E46">
        <v>0</v>
      </c>
      <c r="F46">
        <v>4890</v>
      </c>
      <c r="G46">
        <v>193.33</v>
      </c>
      <c r="H46">
        <v>193.33</v>
      </c>
      <c r="I46">
        <v>265.81</v>
      </c>
      <c r="J46">
        <v>197.58</v>
      </c>
      <c r="K46">
        <v>271.33</v>
      </c>
      <c r="L46">
        <v>271.56</v>
      </c>
      <c r="M46">
        <v>499.91</v>
      </c>
      <c r="N46">
        <v>0</v>
      </c>
      <c r="O46">
        <v>0</v>
      </c>
      <c r="P46">
        <v>300.5</v>
      </c>
      <c r="Q46">
        <v>23930.28</v>
      </c>
      <c r="R46">
        <v>9735.864</v>
      </c>
      <c r="S46">
        <v>12923.578</v>
      </c>
      <c r="T46">
        <v>9187.668</v>
      </c>
      <c r="U46">
        <v>22111.247</v>
      </c>
      <c r="V46">
        <v>-1100.45</v>
      </c>
      <c r="W46">
        <v>49.972</v>
      </c>
      <c r="X46">
        <v>15661.72</v>
      </c>
      <c r="Y46">
        <v>459.145</v>
      </c>
      <c r="Z46">
        <v>1142.33</v>
      </c>
      <c r="AA46" t="s">
        <v>58</v>
      </c>
      <c r="AB46">
        <v>-3376.244</v>
      </c>
      <c r="AC46">
        <v>-0.06</v>
      </c>
      <c r="AD46">
        <v>0.06</v>
      </c>
      <c r="AE46">
        <v>0</v>
      </c>
      <c r="AF46">
        <v>0</v>
      </c>
      <c r="AG46">
        <v>0</v>
      </c>
      <c r="AH46">
        <v>0</v>
      </c>
      <c r="AI46">
        <v>7998</v>
      </c>
      <c r="AJ46">
        <v>23340.9</v>
      </c>
      <c r="AK46">
        <v>31338.9</v>
      </c>
      <c r="AL46">
        <v>28311.47</v>
      </c>
      <c r="AM46">
        <v>13198.3</v>
      </c>
      <c r="AN46">
        <v>15113.17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-0.06</v>
      </c>
      <c r="BM46" s="9">
        <f t="shared" si="101"/>
        <v>0.06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23939.25</v>
      </c>
      <c r="B47">
        <v>-9776</v>
      </c>
      <c r="C47">
        <v>13808.42</v>
      </c>
      <c r="D47">
        <v>18951.11</v>
      </c>
      <c r="E47">
        <v>0</v>
      </c>
      <c r="F47">
        <v>4892</v>
      </c>
      <c r="G47">
        <v>195.02</v>
      </c>
      <c r="H47">
        <v>194.17</v>
      </c>
      <c r="I47">
        <v>263.65</v>
      </c>
      <c r="J47">
        <v>198.56</v>
      </c>
      <c r="K47">
        <v>270.16</v>
      </c>
      <c r="L47">
        <v>269.7</v>
      </c>
      <c r="M47">
        <v>498.27</v>
      </c>
      <c r="N47">
        <v>0</v>
      </c>
      <c r="O47">
        <v>0</v>
      </c>
      <c r="P47">
        <v>295.4</v>
      </c>
      <c r="Q47">
        <v>24187.28</v>
      </c>
      <c r="R47">
        <v>9978.433</v>
      </c>
      <c r="S47">
        <v>13021.657</v>
      </c>
      <c r="T47">
        <v>9347.28</v>
      </c>
      <c r="U47">
        <v>22368.937</v>
      </c>
      <c r="V47">
        <v>-1105.3</v>
      </c>
      <c r="W47">
        <v>50.036</v>
      </c>
      <c r="X47">
        <v>15517.3</v>
      </c>
      <c r="Y47">
        <v>564.332</v>
      </c>
      <c r="Z47">
        <v>1110.67</v>
      </c>
      <c r="AA47" t="s">
        <v>58</v>
      </c>
      <c r="AB47">
        <v>-3383.948</v>
      </c>
      <c r="AC47">
        <v>-0.03</v>
      </c>
      <c r="AD47">
        <v>0.03</v>
      </c>
      <c r="AE47">
        <v>0</v>
      </c>
      <c r="AF47">
        <v>0</v>
      </c>
      <c r="AG47">
        <v>0</v>
      </c>
      <c r="AH47">
        <v>0</v>
      </c>
      <c r="AI47">
        <v>7847</v>
      </c>
      <c r="AJ47">
        <v>23548.2</v>
      </c>
      <c r="AK47">
        <v>31395.2</v>
      </c>
      <c r="AL47">
        <v>28904.93</v>
      </c>
      <c r="AM47">
        <v>13499.73</v>
      </c>
      <c r="AN47">
        <v>15405.2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-0.03</v>
      </c>
      <c r="BM47" s="9">
        <f t="shared" si="103"/>
        <v>0.03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23870.45</v>
      </c>
      <c r="B48">
        <v>-9125</v>
      </c>
      <c r="C48">
        <v>13808.48</v>
      </c>
      <c r="D48">
        <v>18210.16</v>
      </c>
      <c r="E48">
        <v>0</v>
      </c>
      <c r="F48">
        <v>4892</v>
      </c>
      <c r="G48">
        <v>194.17</v>
      </c>
      <c r="H48">
        <v>194.17</v>
      </c>
      <c r="I48">
        <v>264.78</v>
      </c>
      <c r="J48">
        <v>200.18</v>
      </c>
      <c r="K48">
        <v>270.86</v>
      </c>
      <c r="L48">
        <v>271.56</v>
      </c>
      <c r="M48">
        <v>500.32</v>
      </c>
      <c r="N48">
        <v>0</v>
      </c>
      <c r="O48">
        <v>0</v>
      </c>
      <c r="P48">
        <v>299</v>
      </c>
      <c r="Q48">
        <v>23896.01</v>
      </c>
      <c r="R48">
        <v>9283.158</v>
      </c>
      <c r="S48">
        <v>11919.816</v>
      </c>
      <c r="T48">
        <v>9480.546</v>
      </c>
      <c r="U48">
        <v>21400.362</v>
      </c>
      <c r="V48">
        <v>-1091.56</v>
      </c>
      <c r="W48">
        <v>49.972</v>
      </c>
      <c r="X48">
        <v>15629.09</v>
      </c>
      <c r="Y48">
        <v>643.563</v>
      </c>
      <c r="Z48">
        <v>1117.13</v>
      </c>
      <c r="AA48" t="s">
        <v>58</v>
      </c>
      <c r="AB48">
        <v>-3371.902</v>
      </c>
      <c r="AC48">
        <v>-0.06</v>
      </c>
      <c r="AD48">
        <v>0.06</v>
      </c>
      <c r="AE48">
        <v>0</v>
      </c>
      <c r="AF48">
        <v>0</v>
      </c>
      <c r="AG48">
        <v>0</v>
      </c>
      <c r="AH48">
        <v>0</v>
      </c>
      <c r="AI48">
        <v>7696</v>
      </c>
      <c r="AJ48">
        <v>23327.4</v>
      </c>
      <c r="AK48">
        <v>31023.4</v>
      </c>
      <c r="AL48">
        <v>29438.71</v>
      </c>
      <c r="AM48">
        <v>13806.74</v>
      </c>
      <c r="AN48">
        <v>15631.97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-0.06</v>
      </c>
      <c r="BM48" s="9">
        <f t="shared" si="105"/>
        <v>0.06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23293.46</v>
      </c>
      <c r="B49">
        <v>-8973</v>
      </c>
      <c r="C49">
        <v>13810.04</v>
      </c>
      <c r="D49">
        <v>17487.53</v>
      </c>
      <c r="E49">
        <v>0</v>
      </c>
      <c r="F49">
        <v>4894</v>
      </c>
      <c r="G49">
        <v>194.17</v>
      </c>
      <c r="H49">
        <v>194.17</v>
      </c>
      <c r="I49">
        <v>265.3</v>
      </c>
      <c r="J49">
        <v>199.31</v>
      </c>
      <c r="K49">
        <v>270.16</v>
      </c>
      <c r="L49">
        <v>271.56</v>
      </c>
      <c r="M49">
        <v>499.5</v>
      </c>
      <c r="N49">
        <v>0</v>
      </c>
      <c r="O49">
        <v>0</v>
      </c>
      <c r="P49">
        <v>297.9</v>
      </c>
      <c r="Q49">
        <v>23673.44</v>
      </c>
      <c r="R49">
        <v>9028.729</v>
      </c>
      <c r="S49">
        <v>11389.431</v>
      </c>
      <c r="T49">
        <v>9339.629</v>
      </c>
      <c r="U49">
        <v>20729.06</v>
      </c>
      <c r="V49">
        <v>-1087.4</v>
      </c>
      <c r="W49">
        <v>49.969</v>
      </c>
      <c r="X49">
        <v>15487.05</v>
      </c>
      <c r="Y49">
        <v>683.934</v>
      </c>
      <c r="Z49">
        <v>1115.43</v>
      </c>
      <c r="AA49" t="s">
        <v>58</v>
      </c>
      <c r="AB49">
        <v>-3379.046</v>
      </c>
      <c r="AC49">
        <v>-0.06</v>
      </c>
      <c r="AD49">
        <v>0.06</v>
      </c>
      <c r="AE49">
        <v>0</v>
      </c>
      <c r="AF49">
        <v>0</v>
      </c>
      <c r="AG49">
        <v>0</v>
      </c>
      <c r="AH49">
        <v>0</v>
      </c>
      <c r="AI49">
        <v>7544</v>
      </c>
      <c r="AJ49">
        <v>22786.6</v>
      </c>
      <c r="AK49">
        <v>30330.6</v>
      </c>
      <c r="AL49">
        <v>29895.7</v>
      </c>
      <c r="AM49">
        <v>14096.74</v>
      </c>
      <c r="AN49">
        <v>15798.96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-0.06</v>
      </c>
      <c r="BM49" s="9">
        <f t="shared" si="107"/>
        <v>0.06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23030.8</v>
      </c>
      <c r="B50">
        <v>-9813.53</v>
      </c>
      <c r="C50">
        <v>13756.52</v>
      </c>
      <c r="D50">
        <v>16858.69</v>
      </c>
      <c r="E50">
        <v>0</v>
      </c>
      <c r="F50">
        <v>4892</v>
      </c>
      <c r="G50">
        <v>194.17</v>
      </c>
      <c r="H50">
        <v>193.33</v>
      </c>
      <c r="I50">
        <v>265.01</v>
      </c>
      <c r="J50">
        <v>200.37</v>
      </c>
      <c r="K50">
        <v>269</v>
      </c>
      <c r="L50">
        <v>271.56</v>
      </c>
      <c r="M50">
        <v>499.5</v>
      </c>
      <c r="N50">
        <v>0</v>
      </c>
      <c r="O50">
        <v>0</v>
      </c>
      <c r="P50">
        <v>299.4</v>
      </c>
      <c r="Q50">
        <v>23463.02</v>
      </c>
      <c r="R50">
        <v>9663.5</v>
      </c>
      <c r="S50">
        <v>12657.199</v>
      </c>
      <c r="T50">
        <v>9310.227</v>
      </c>
      <c r="U50">
        <v>21967.426</v>
      </c>
      <c r="V50">
        <v>-1085.96</v>
      </c>
      <c r="W50">
        <v>50.001</v>
      </c>
      <c r="X50">
        <v>15540.33</v>
      </c>
      <c r="Y50">
        <v>808.295</v>
      </c>
      <c r="Z50">
        <v>1115.34</v>
      </c>
      <c r="AA50" t="s">
        <v>58</v>
      </c>
      <c r="AB50">
        <v>-3378.485</v>
      </c>
      <c r="AC50">
        <v>-0.06</v>
      </c>
      <c r="AD50">
        <v>0.06</v>
      </c>
      <c r="AE50">
        <v>0</v>
      </c>
      <c r="AF50">
        <v>0</v>
      </c>
      <c r="AG50">
        <v>0</v>
      </c>
      <c r="AH50">
        <v>0</v>
      </c>
      <c r="AI50">
        <v>7433</v>
      </c>
      <c r="AJ50">
        <v>22432.7</v>
      </c>
      <c r="AK50">
        <v>29865.7</v>
      </c>
      <c r="AL50">
        <v>30231.5</v>
      </c>
      <c r="AM50">
        <v>14347.27</v>
      </c>
      <c r="AN50">
        <v>15884.23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-0.06</v>
      </c>
      <c r="BM50" s="9">
        <f t="shared" si="109"/>
        <v>0.06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23035.7</v>
      </c>
      <c r="B51">
        <v>-9502.14</v>
      </c>
      <c r="C51">
        <v>13762.07</v>
      </c>
      <c r="D51">
        <v>17437.76</v>
      </c>
      <c r="E51">
        <v>0</v>
      </c>
      <c r="F51">
        <v>5041</v>
      </c>
      <c r="G51">
        <v>195.89</v>
      </c>
      <c r="H51">
        <v>193.33</v>
      </c>
      <c r="I51">
        <v>264.15</v>
      </c>
      <c r="J51">
        <v>200.1</v>
      </c>
      <c r="K51">
        <v>271.1</v>
      </c>
      <c r="L51">
        <v>272.26</v>
      </c>
      <c r="M51">
        <v>499.5</v>
      </c>
      <c r="N51">
        <v>0</v>
      </c>
      <c r="O51">
        <v>0</v>
      </c>
      <c r="P51">
        <v>300.5</v>
      </c>
      <c r="Q51">
        <v>23020.05</v>
      </c>
      <c r="R51">
        <v>9992.014</v>
      </c>
      <c r="S51">
        <v>12456.866</v>
      </c>
      <c r="T51">
        <v>9372.113</v>
      </c>
      <c r="U51">
        <v>21828.979</v>
      </c>
      <c r="V51">
        <v>-1083.95</v>
      </c>
      <c r="W51">
        <v>50.021</v>
      </c>
      <c r="X51">
        <v>15717.54</v>
      </c>
      <c r="Y51">
        <v>616.635</v>
      </c>
      <c r="Z51">
        <v>1115.62</v>
      </c>
      <c r="AA51" t="s">
        <v>58</v>
      </c>
      <c r="AB51">
        <v>-3532.569</v>
      </c>
      <c r="AC51">
        <v>-0.06</v>
      </c>
      <c r="AD51">
        <v>0.06</v>
      </c>
      <c r="AE51">
        <v>0</v>
      </c>
      <c r="AF51">
        <v>0</v>
      </c>
      <c r="AG51">
        <v>0</v>
      </c>
      <c r="AH51">
        <v>0</v>
      </c>
      <c r="AI51">
        <v>7630</v>
      </c>
      <c r="AJ51">
        <v>22239.7</v>
      </c>
      <c r="AK51">
        <v>29869.7</v>
      </c>
      <c r="AL51">
        <v>30491.93</v>
      </c>
      <c r="AM51">
        <v>14575.02</v>
      </c>
      <c r="AN51">
        <v>15916.91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-0.06</v>
      </c>
      <c r="BM51" s="9">
        <f t="shared" si="111"/>
        <v>0.06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22781.81</v>
      </c>
      <c r="B52">
        <v>-9556.22</v>
      </c>
      <c r="C52">
        <v>13766.81</v>
      </c>
      <c r="D52">
        <v>18737.24</v>
      </c>
      <c r="E52">
        <v>0</v>
      </c>
      <c r="F52">
        <v>5190</v>
      </c>
      <c r="G52">
        <v>195.02</v>
      </c>
      <c r="H52">
        <v>194.17</v>
      </c>
      <c r="I52">
        <v>264.56</v>
      </c>
      <c r="J52">
        <v>198.78</v>
      </c>
      <c r="K52">
        <v>270.16</v>
      </c>
      <c r="L52">
        <v>271.56</v>
      </c>
      <c r="M52">
        <v>499.91</v>
      </c>
      <c r="N52">
        <v>0</v>
      </c>
      <c r="O52">
        <v>0</v>
      </c>
      <c r="P52">
        <v>301.4</v>
      </c>
      <c r="Q52">
        <v>22845.83</v>
      </c>
      <c r="R52">
        <v>10156.33</v>
      </c>
      <c r="S52">
        <v>12457.957</v>
      </c>
      <c r="T52">
        <v>9181.451</v>
      </c>
      <c r="U52">
        <v>21639.408</v>
      </c>
      <c r="V52">
        <v>-1070.81</v>
      </c>
      <c r="W52">
        <v>49.966</v>
      </c>
      <c r="X52">
        <v>15683.21</v>
      </c>
      <c r="Y52">
        <v>654.4</v>
      </c>
      <c r="Z52">
        <v>1114.41</v>
      </c>
      <c r="AA52" t="s">
        <v>58</v>
      </c>
      <c r="AB52">
        <v>-3687.072</v>
      </c>
      <c r="AC52">
        <v>-0.06</v>
      </c>
      <c r="AD52">
        <v>0.06</v>
      </c>
      <c r="AE52">
        <v>0</v>
      </c>
      <c r="AF52">
        <v>0</v>
      </c>
      <c r="AG52">
        <v>0</v>
      </c>
      <c r="AH52">
        <v>0</v>
      </c>
      <c r="AI52">
        <v>7828</v>
      </c>
      <c r="AJ52">
        <v>21960.8</v>
      </c>
      <c r="AK52">
        <v>29788.8</v>
      </c>
      <c r="AL52">
        <v>30665.14</v>
      </c>
      <c r="AM52">
        <v>14780.42</v>
      </c>
      <c r="AN52">
        <v>15884.72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-0.06</v>
      </c>
      <c r="BM52" s="9">
        <f t="shared" si="113"/>
        <v>0.06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22631.42</v>
      </c>
      <c r="B53">
        <v>-10720.23</v>
      </c>
      <c r="C53">
        <v>13774.78</v>
      </c>
      <c r="D53">
        <v>17238.44</v>
      </c>
      <c r="E53">
        <v>0</v>
      </c>
      <c r="F53">
        <v>5339</v>
      </c>
      <c r="G53">
        <v>194.17</v>
      </c>
      <c r="H53">
        <v>194.17</v>
      </c>
      <c r="I53">
        <v>264.9</v>
      </c>
      <c r="J53">
        <v>200.81</v>
      </c>
      <c r="K53">
        <v>270.4</v>
      </c>
      <c r="L53">
        <v>271.79</v>
      </c>
      <c r="M53">
        <v>499.5</v>
      </c>
      <c r="N53">
        <v>0</v>
      </c>
      <c r="O53">
        <v>0</v>
      </c>
      <c r="P53">
        <v>300.8</v>
      </c>
      <c r="Q53">
        <v>22741.46</v>
      </c>
      <c r="R53">
        <v>11107.16</v>
      </c>
      <c r="S53">
        <v>13138.74</v>
      </c>
      <c r="T53">
        <v>9264.526</v>
      </c>
      <c r="U53">
        <v>22403.266</v>
      </c>
      <c r="V53">
        <v>-1068.51</v>
      </c>
      <c r="W53">
        <v>49.97</v>
      </c>
      <c r="X53">
        <v>15638.15</v>
      </c>
      <c r="Y53">
        <v>555.529</v>
      </c>
      <c r="Z53">
        <v>1107.88</v>
      </c>
      <c r="AA53" t="s">
        <v>58</v>
      </c>
      <c r="AB53">
        <v>-3831.91</v>
      </c>
      <c r="AC53">
        <v>-0.06</v>
      </c>
      <c r="AD53">
        <v>0.06</v>
      </c>
      <c r="AE53">
        <v>0</v>
      </c>
      <c r="AF53">
        <v>0</v>
      </c>
      <c r="AG53">
        <v>0</v>
      </c>
      <c r="AH53">
        <v>0</v>
      </c>
      <c r="AI53">
        <v>8025</v>
      </c>
      <c r="AJ53">
        <v>21662</v>
      </c>
      <c r="AK53">
        <v>29687</v>
      </c>
      <c r="AL53">
        <v>30787.24</v>
      </c>
      <c r="AM53">
        <v>14985.6</v>
      </c>
      <c r="AN53">
        <v>15801.64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 s="14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-0.06</v>
      </c>
      <c r="BM53" s="9">
        <f t="shared" si="115"/>
        <v>0.06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22299.86</v>
      </c>
      <c r="B54">
        <v>-12041.79</v>
      </c>
      <c r="C54">
        <v>13758.78</v>
      </c>
      <c r="D54">
        <v>19741.87</v>
      </c>
      <c r="E54">
        <v>0</v>
      </c>
      <c r="F54">
        <v>5495</v>
      </c>
      <c r="G54">
        <v>193.33</v>
      </c>
      <c r="H54">
        <v>194.17</v>
      </c>
      <c r="I54">
        <v>265.27</v>
      </c>
      <c r="J54">
        <v>198.83</v>
      </c>
      <c r="K54">
        <v>269.7</v>
      </c>
      <c r="L54">
        <v>271.56</v>
      </c>
      <c r="M54">
        <v>499.5</v>
      </c>
      <c r="N54">
        <v>0</v>
      </c>
      <c r="O54">
        <v>0</v>
      </c>
      <c r="P54">
        <v>296.8</v>
      </c>
      <c r="Q54">
        <v>22196.77</v>
      </c>
      <c r="R54">
        <v>12500.87</v>
      </c>
      <c r="S54">
        <v>13603.166</v>
      </c>
      <c r="T54">
        <v>9621.667</v>
      </c>
      <c r="U54">
        <v>23224.833</v>
      </c>
      <c r="V54">
        <v>-1071.01</v>
      </c>
      <c r="W54">
        <v>50.034</v>
      </c>
      <c r="X54">
        <v>15617.99</v>
      </c>
      <c r="Y54">
        <v>700.68</v>
      </c>
      <c r="Z54">
        <v>1106.56</v>
      </c>
      <c r="AA54" t="s">
        <v>58</v>
      </c>
      <c r="AB54">
        <v>-3992.717</v>
      </c>
      <c r="AC54">
        <v>-0.01</v>
      </c>
      <c r="AD54">
        <v>0.01</v>
      </c>
      <c r="AE54">
        <v>0</v>
      </c>
      <c r="AF54">
        <v>0</v>
      </c>
      <c r="AG54">
        <v>0</v>
      </c>
      <c r="AH54">
        <v>0</v>
      </c>
      <c r="AI54">
        <v>8228</v>
      </c>
      <c r="AJ54">
        <v>21529</v>
      </c>
      <c r="AK54">
        <v>29757</v>
      </c>
      <c r="AL54">
        <v>30835.96</v>
      </c>
      <c r="AM54">
        <v>15149.81</v>
      </c>
      <c r="AN54">
        <v>15686.15</v>
      </c>
      <c r="AO54">
        <v>0</v>
      </c>
      <c r="AP54">
        <v>0</v>
      </c>
      <c r="AS54">
        <v>0</v>
      </c>
      <c r="AT54" s="7">
        <v>0</v>
      </c>
      <c r="AU54">
        <v>0</v>
      </c>
      <c r="AV54">
        <v>0</v>
      </c>
      <c r="AW54">
        <v>300</v>
      </c>
      <c r="AX54" s="7">
        <v>300</v>
      </c>
      <c r="AY54">
        <v>0</v>
      </c>
      <c r="AZ54">
        <v>0</v>
      </c>
      <c r="BC54" s="10">
        <f t="shared" si="0"/>
        <v>0</v>
      </c>
      <c r="BD54" s="10">
        <f t="shared" ref="BD54:BF54" si="116">AF54</f>
        <v>0</v>
      </c>
      <c r="BE54" s="10">
        <f t="shared" si="116"/>
        <v>0</v>
      </c>
      <c r="BF54" s="10">
        <f t="shared" si="116"/>
        <v>0</v>
      </c>
      <c r="BG54" s="1">
        <f t="shared" si="5"/>
        <v>1</v>
      </c>
      <c r="BH54" s="1">
        <f t="shared" si="6"/>
        <v>0</v>
      </c>
      <c r="BI54">
        <f t="shared" si="7"/>
        <v>1</v>
      </c>
      <c r="BJ54" s="1">
        <f t="shared" si="8"/>
        <v>0</v>
      </c>
      <c r="BK54" s="10">
        <f t="shared" si="2"/>
        <v>0</v>
      </c>
      <c r="BL54" s="10">
        <f t="shared" ref="BL54:BN54" si="117">AC54</f>
        <v>-0.01</v>
      </c>
      <c r="BM54" s="10">
        <f t="shared" si="117"/>
        <v>0.01</v>
      </c>
      <c r="BN54" s="10">
        <f t="shared" si="117"/>
        <v>0</v>
      </c>
      <c r="BO54" s="1">
        <f t="shared" si="10"/>
        <v>1</v>
      </c>
      <c r="BP54" s="1">
        <f t="shared" si="11"/>
        <v>0</v>
      </c>
      <c r="BQ54">
        <f t="shared" si="12"/>
        <v>1</v>
      </c>
      <c r="BR54" s="1">
        <f t="shared" si="13"/>
        <v>0</v>
      </c>
    </row>
    <row r="55" spans="1:70">
      <c r="A55">
        <v>22144.98</v>
      </c>
      <c r="B55">
        <v>-12172.52</v>
      </c>
      <c r="C55">
        <v>13767.89</v>
      </c>
      <c r="D55">
        <v>20223.73</v>
      </c>
      <c r="E55">
        <v>0</v>
      </c>
      <c r="F55">
        <v>5492</v>
      </c>
      <c r="G55">
        <v>194.17</v>
      </c>
      <c r="H55">
        <v>194.17</v>
      </c>
      <c r="I55">
        <v>264.76</v>
      </c>
      <c r="J55">
        <v>199.15</v>
      </c>
      <c r="K55">
        <v>270.4</v>
      </c>
      <c r="L55">
        <v>271.1</v>
      </c>
      <c r="M55">
        <v>500.32</v>
      </c>
      <c r="N55">
        <v>0</v>
      </c>
      <c r="O55">
        <v>0</v>
      </c>
      <c r="P55">
        <v>300.7</v>
      </c>
      <c r="Q55">
        <v>22138.25</v>
      </c>
      <c r="R55">
        <v>13163.38</v>
      </c>
      <c r="S55">
        <v>14379.734</v>
      </c>
      <c r="T55">
        <v>8864.7</v>
      </c>
      <c r="U55">
        <v>23244.435</v>
      </c>
      <c r="V55">
        <v>-1061.71</v>
      </c>
      <c r="W55">
        <v>49.992</v>
      </c>
      <c r="X55">
        <v>15218.88</v>
      </c>
      <c r="Y55">
        <v>917.953</v>
      </c>
      <c r="Z55">
        <v>1089.16</v>
      </c>
      <c r="AA55" t="s">
        <v>58</v>
      </c>
      <c r="AB55">
        <v>-3987.114</v>
      </c>
      <c r="AC55">
        <v>-0.01</v>
      </c>
      <c r="AD55">
        <v>0.01</v>
      </c>
      <c r="AE55">
        <v>0</v>
      </c>
      <c r="AF55">
        <v>0</v>
      </c>
      <c r="AG55">
        <v>0</v>
      </c>
      <c r="AH55">
        <v>0</v>
      </c>
      <c r="AI55">
        <v>8250</v>
      </c>
      <c r="AJ55">
        <v>21276.6</v>
      </c>
      <c r="AK55">
        <v>29526.6</v>
      </c>
      <c r="AL55">
        <v>30781.56</v>
      </c>
      <c r="AM55">
        <v>15271.88</v>
      </c>
      <c r="AN55">
        <v>15509.68</v>
      </c>
      <c r="AO55">
        <v>0</v>
      </c>
      <c r="AP55">
        <v>0</v>
      </c>
      <c r="AS55">
        <v>0</v>
      </c>
      <c r="AT55" s="7">
        <v>0</v>
      </c>
      <c r="AU55">
        <v>0</v>
      </c>
      <c r="AV55">
        <v>0</v>
      </c>
      <c r="AW55">
        <v>300</v>
      </c>
      <c r="AX55" s="7">
        <v>300</v>
      </c>
      <c r="AY55">
        <v>0</v>
      </c>
      <c r="AZ55">
        <v>0</v>
      </c>
      <c r="BC55" s="9">
        <f t="shared" si="0"/>
        <v>0</v>
      </c>
      <c r="BD55" s="9">
        <f t="shared" ref="BD55:BF55" si="118">AF55</f>
        <v>0</v>
      </c>
      <c r="BE55" s="9">
        <f t="shared" si="118"/>
        <v>0</v>
      </c>
      <c r="BF55" s="9">
        <f t="shared" si="118"/>
        <v>0</v>
      </c>
      <c r="BG55">
        <f t="shared" si="5"/>
        <v>1</v>
      </c>
      <c r="BH55" s="14">
        <f t="shared" si="6"/>
        <v>0</v>
      </c>
      <c r="BI55">
        <f t="shared" si="7"/>
        <v>1</v>
      </c>
      <c r="BJ55">
        <f t="shared" si="8"/>
        <v>0</v>
      </c>
      <c r="BK55" s="9">
        <f t="shared" si="2"/>
        <v>0</v>
      </c>
      <c r="BL55" s="9">
        <f t="shared" ref="BL55:BN55" si="119">AC55</f>
        <v>-0.01</v>
      </c>
      <c r="BM55" s="9">
        <f t="shared" si="119"/>
        <v>0.01</v>
      </c>
      <c r="BN55" s="9">
        <f t="shared" si="119"/>
        <v>0</v>
      </c>
      <c r="BO55">
        <f t="shared" si="10"/>
        <v>1</v>
      </c>
      <c r="BP55">
        <f t="shared" si="11"/>
        <v>0</v>
      </c>
      <c r="BQ55">
        <f t="shared" si="12"/>
        <v>1</v>
      </c>
      <c r="BR55">
        <f t="shared" si="13"/>
        <v>0</v>
      </c>
    </row>
    <row r="56" spans="1:70">
      <c r="A56">
        <v>22221.47</v>
      </c>
      <c r="B56">
        <v>-11471.49</v>
      </c>
      <c r="C56">
        <v>13767.8</v>
      </c>
      <c r="D56">
        <v>20110.07</v>
      </c>
      <c r="E56">
        <v>0</v>
      </c>
      <c r="F56">
        <v>5492</v>
      </c>
      <c r="G56">
        <v>194.17</v>
      </c>
      <c r="H56">
        <v>195.02</v>
      </c>
      <c r="I56">
        <v>265.06</v>
      </c>
      <c r="J56">
        <v>200.25</v>
      </c>
      <c r="K56">
        <v>270.86</v>
      </c>
      <c r="L56">
        <v>271.56</v>
      </c>
      <c r="M56">
        <v>499.09</v>
      </c>
      <c r="N56">
        <v>0</v>
      </c>
      <c r="O56">
        <v>0</v>
      </c>
      <c r="P56">
        <v>300.9</v>
      </c>
      <c r="Q56">
        <v>22383.6</v>
      </c>
      <c r="R56">
        <v>11313.37</v>
      </c>
      <c r="S56">
        <v>14038.538</v>
      </c>
      <c r="T56">
        <v>8371.299</v>
      </c>
      <c r="U56">
        <v>22409.836</v>
      </c>
      <c r="V56">
        <v>-1059.07</v>
      </c>
      <c r="W56">
        <v>50.014</v>
      </c>
      <c r="X56">
        <v>15664.95</v>
      </c>
      <c r="Y56">
        <v>565.457</v>
      </c>
      <c r="Z56">
        <v>1083.99</v>
      </c>
      <c r="AA56" t="s">
        <v>58</v>
      </c>
      <c r="AB56">
        <v>-3983.472</v>
      </c>
      <c r="AC56">
        <v>-0.01</v>
      </c>
      <c r="AD56">
        <v>0.01</v>
      </c>
      <c r="AE56">
        <v>0</v>
      </c>
      <c r="AF56">
        <v>0</v>
      </c>
      <c r="AG56">
        <v>0</v>
      </c>
      <c r="AH56">
        <v>0</v>
      </c>
      <c r="AI56">
        <v>8275</v>
      </c>
      <c r="AJ56">
        <v>21369.5</v>
      </c>
      <c r="AK56">
        <v>29644.5</v>
      </c>
      <c r="AL56">
        <v>30668.11</v>
      </c>
      <c r="AM56">
        <v>15418.02</v>
      </c>
      <c r="AN56">
        <v>15250.09</v>
      </c>
      <c r="AO56">
        <v>0</v>
      </c>
      <c r="AP56">
        <v>0</v>
      </c>
      <c r="AS56">
        <v>0</v>
      </c>
      <c r="AT56" s="7">
        <v>0</v>
      </c>
      <c r="AU56">
        <v>0</v>
      </c>
      <c r="AV56">
        <v>0</v>
      </c>
      <c r="AW56">
        <v>300</v>
      </c>
      <c r="AX56" s="7">
        <v>300</v>
      </c>
      <c r="AY56">
        <v>0</v>
      </c>
      <c r="AZ56">
        <v>0</v>
      </c>
      <c r="BC56" s="9">
        <f t="shared" si="0"/>
        <v>0</v>
      </c>
      <c r="BD56" s="9">
        <f t="shared" ref="BD56:BF56" si="120">AF56</f>
        <v>0</v>
      </c>
      <c r="BE56" s="9">
        <f t="shared" si="120"/>
        <v>0</v>
      </c>
      <c r="BF56" s="9">
        <f t="shared" si="120"/>
        <v>0</v>
      </c>
      <c r="BG56">
        <f t="shared" si="5"/>
        <v>1</v>
      </c>
      <c r="BH56" s="14">
        <f t="shared" si="6"/>
        <v>0</v>
      </c>
      <c r="BI56">
        <f t="shared" si="7"/>
        <v>1</v>
      </c>
      <c r="BJ56">
        <f t="shared" si="8"/>
        <v>0</v>
      </c>
      <c r="BK56" s="9">
        <f t="shared" si="2"/>
        <v>0</v>
      </c>
      <c r="BL56" s="9">
        <f t="shared" ref="BL56:BN56" si="121">AC56</f>
        <v>-0.01</v>
      </c>
      <c r="BM56" s="9">
        <f t="shared" si="121"/>
        <v>0.01</v>
      </c>
      <c r="BN56" s="9">
        <f t="shared" si="121"/>
        <v>0</v>
      </c>
      <c r="BO56">
        <f t="shared" si="10"/>
        <v>1</v>
      </c>
      <c r="BP56">
        <f t="shared" si="11"/>
        <v>0</v>
      </c>
      <c r="BQ56">
        <f t="shared" si="12"/>
        <v>1</v>
      </c>
      <c r="BR56">
        <f t="shared" si="13"/>
        <v>0</v>
      </c>
    </row>
    <row r="57" spans="1:70">
      <c r="A57">
        <v>22346.32</v>
      </c>
      <c r="B57">
        <v>-10898.74</v>
      </c>
      <c r="C57">
        <v>13769.44</v>
      </c>
      <c r="D57">
        <v>19241.06</v>
      </c>
      <c r="E57">
        <v>0</v>
      </c>
      <c r="F57">
        <v>5491</v>
      </c>
      <c r="G57">
        <v>194.17</v>
      </c>
      <c r="H57">
        <v>193.33</v>
      </c>
      <c r="I57">
        <v>265.4</v>
      </c>
      <c r="J57">
        <v>199.25</v>
      </c>
      <c r="K57">
        <v>270.86</v>
      </c>
      <c r="L57">
        <v>272.26</v>
      </c>
      <c r="M57">
        <v>500.32</v>
      </c>
      <c r="N57">
        <v>0</v>
      </c>
      <c r="O57">
        <v>0</v>
      </c>
      <c r="P57">
        <v>304.2</v>
      </c>
      <c r="Q57">
        <v>22132.36</v>
      </c>
      <c r="R57">
        <v>10983.89</v>
      </c>
      <c r="S57">
        <v>13577.57</v>
      </c>
      <c r="T57">
        <v>8143.189</v>
      </c>
      <c r="U57">
        <v>21720.76</v>
      </c>
      <c r="V57">
        <v>-1048.17</v>
      </c>
      <c r="W57">
        <v>49.966</v>
      </c>
      <c r="X57">
        <v>15692.69</v>
      </c>
      <c r="Y57">
        <v>674.316</v>
      </c>
      <c r="Z57">
        <v>1084.03</v>
      </c>
      <c r="AA57" t="s">
        <v>58</v>
      </c>
      <c r="AB57">
        <v>-3975.628</v>
      </c>
      <c r="AC57">
        <v>-0.01</v>
      </c>
      <c r="AD57">
        <v>0.01</v>
      </c>
      <c r="AE57">
        <v>0</v>
      </c>
      <c r="AF57">
        <v>0</v>
      </c>
      <c r="AG57">
        <v>0</v>
      </c>
      <c r="AH57">
        <v>0</v>
      </c>
      <c r="AI57">
        <v>8300</v>
      </c>
      <c r="AJ57">
        <v>21374.2</v>
      </c>
      <c r="AK57">
        <v>29674.2</v>
      </c>
      <c r="AL57">
        <v>30494.85</v>
      </c>
      <c r="AM57">
        <v>15546.53</v>
      </c>
      <c r="AN57">
        <v>14948.32</v>
      </c>
      <c r="AO57">
        <v>0</v>
      </c>
      <c r="AP57">
        <v>0</v>
      </c>
      <c r="AS57">
        <v>0</v>
      </c>
      <c r="AT57" s="7">
        <v>0</v>
      </c>
      <c r="AU57">
        <v>0</v>
      </c>
      <c r="AV57">
        <v>0</v>
      </c>
      <c r="AW57">
        <v>300</v>
      </c>
      <c r="AX57" s="7">
        <v>300</v>
      </c>
      <c r="AY57">
        <v>0</v>
      </c>
      <c r="AZ57">
        <v>0</v>
      </c>
      <c r="BC57" s="9">
        <f t="shared" si="0"/>
        <v>0</v>
      </c>
      <c r="BD57" s="9">
        <f t="shared" ref="BD57:BF57" si="122">AF57</f>
        <v>0</v>
      </c>
      <c r="BE57" s="9">
        <f t="shared" si="122"/>
        <v>0</v>
      </c>
      <c r="BF57" s="9">
        <f t="shared" si="122"/>
        <v>0</v>
      </c>
      <c r="BG57">
        <f t="shared" si="5"/>
        <v>1</v>
      </c>
      <c r="BH57" s="14">
        <f t="shared" si="6"/>
        <v>0</v>
      </c>
      <c r="BI57">
        <f t="shared" si="7"/>
        <v>1</v>
      </c>
      <c r="BJ57">
        <f t="shared" si="8"/>
        <v>0</v>
      </c>
      <c r="BK57" s="9">
        <f t="shared" si="2"/>
        <v>0</v>
      </c>
      <c r="BL57" s="9">
        <f t="shared" ref="BL57:BN57" si="123">AC57</f>
        <v>-0.01</v>
      </c>
      <c r="BM57" s="9">
        <f t="shared" si="123"/>
        <v>0.01</v>
      </c>
      <c r="BN57" s="9">
        <f t="shared" si="123"/>
        <v>0</v>
      </c>
      <c r="BO57">
        <f t="shared" si="10"/>
        <v>1</v>
      </c>
      <c r="BP57">
        <f t="shared" si="11"/>
        <v>0</v>
      </c>
      <c r="BQ57">
        <f t="shared" si="12"/>
        <v>1</v>
      </c>
      <c r="BR57">
        <f t="shared" si="13"/>
        <v>0</v>
      </c>
    </row>
    <row r="58" spans="1:70">
      <c r="A58">
        <v>22576.67</v>
      </c>
      <c r="B58">
        <v>-10741.31</v>
      </c>
      <c r="C58">
        <v>13731.86</v>
      </c>
      <c r="D58">
        <v>19456.87</v>
      </c>
      <c r="E58">
        <v>0</v>
      </c>
      <c r="F58">
        <v>5499</v>
      </c>
      <c r="G58">
        <v>192.46</v>
      </c>
      <c r="H58">
        <v>193.33</v>
      </c>
      <c r="I58">
        <v>263.42</v>
      </c>
      <c r="J58">
        <v>199.31</v>
      </c>
      <c r="K58">
        <v>269.7</v>
      </c>
      <c r="L58">
        <v>271.56</v>
      </c>
      <c r="M58">
        <v>499.09</v>
      </c>
      <c r="N58">
        <v>0</v>
      </c>
      <c r="O58">
        <v>0</v>
      </c>
      <c r="P58">
        <v>297.3</v>
      </c>
      <c r="Q58">
        <v>22090.21</v>
      </c>
      <c r="R58">
        <v>10782.36</v>
      </c>
      <c r="S58">
        <v>13235.144</v>
      </c>
      <c r="T58">
        <v>8400.026</v>
      </c>
      <c r="U58">
        <v>21635.17</v>
      </c>
      <c r="V58">
        <v>-1052.43</v>
      </c>
      <c r="W58">
        <v>50.04</v>
      </c>
      <c r="X58">
        <v>15815.43</v>
      </c>
      <c r="Y58">
        <v>541.512</v>
      </c>
      <c r="Z58">
        <v>1083.42</v>
      </c>
      <c r="AA58" t="s">
        <v>58</v>
      </c>
      <c r="AB58">
        <v>-3997.06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8333</v>
      </c>
      <c r="AJ58">
        <v>21465.2</v>
      </c>
      <c r="AK58">
        <v>29798.2</v>
      </c>
      <c r="AL58">
        <v>30270.47</v>
      </c>
      <c r="AM58">
        <v>15724.22</v>
      </c>
      <c r="AN58">
        <v>14546.25</v>
      </c>
      <c r="AO58">
        <v>0</v>
      </c>
      <c r="AP58">
        <v>0</v>
      </c>
      <c r="AS58">
        <v>0</v>
      </c>
      <c r="AT58" s="7">
        <v>0</v>
      </c>
      <c r="AU58">
        <v>0</v>
      </c>
      <c r="AV58">
        <v>0</v>
      </c>
      <c r="AW58">
        <v>300</v>
      </c>
      <c r="AX58" s="7">
        <v>300</v>
      </c>
      <c r="AY58">
        <v>0</v>
      </c>
      <c r="AZ58">
        <v>0</v>
      </c>
      <c r="BC58" s="9">
        <f t="shared" si="0"/>
        <v>0</v>
      </c>
      <c r="BD58" s="9">
        <f t="shared" ref="BD58:BF58" si="124">AF58</f>
        <v>0</v>
      </c>
      <c r="BE58" s="9">
        <f t="shared" si="124"/>
        <v>0</v>
      </c>
      <c r="BF58" s="9">
        <f t="shared" si="124"/>
        <v>0</v>
      </c>
      <c r="BG58">
        <f t="shared" si="5"/>
        <v>1</v>
      </c>
      <c r="BH58" s="14">
        <f t="shared" si="6"/>
        <v>0</v>
      </c>
      <c r="BI58">
        <f t="shared" si="7"/>
        <v>1</v>
      </c>
      <c r="BJ58">
        <f t="shared" si="8"/>
        <v>0</v>
      </c>
      <c r="BK58" s="9">
        <f t="shared" si="2"/>
        <v>0</v>
      </c>
      <c r="BL58" s="9">
        <f t="shared" ref="BL58:BN58" si="125">AC58</f>
        <v>0</v>
      </c>
      <c r="BM58" s="9">
        <f t="shared" si="125"/>
        <v>0</v>
      </c>
      <c r="BN58" s="9">
        <f t="shared" si="125"/>
        <v>0</v>
      </c>
      <c r="BO58">
        <f t="shared" si="10"/>
        <v>1</v>
      </c>
      <c r="BP58">
        <f t="shared" si="11"/>
        <v>0</v>
      </c>
      <c r="BQ58">
        <f t="shared" si="12"/>
        <v>1</v>
      </c>
      <c r="BR58">
        <f t="shared" si="13"/>
        <v>0</v>
      </c>
    </row>
    <row r="59" spans="1:70">
      <c r="A59">
        <v>22624.24</v>
      </c>
      <c r="B59">
        <v>-10156.38</v>
      </c>
      <c r="C59">
        <v>13767.26</v>
      </c>
      <c r="D59">
        <v>18907.84</v>
      </c>
      <c r="E59">
        <v>0</v>
      </c>
      <c r="F59">
        <v>5622</v>
      </c>
      <c r="G59">
        <v>194.17</v>
      </c>
      <c r="H59">
        <v>194.17</v>
      </c>
      <c r="I59">
        <v>265.16</v>
      </c>
      <c r="J59">
        <v>200.06</v>
      </c>
      <c r="K59">
        <v>270.4</v>
      </c>
      <c r="L59">
        <v>272.26</v>
      </c>
      <c r="M59">
        <v>499.5</v>
      </c>
      <c r="N59">
        <v>0</v>
      </c>
      <c r="O59">
        <v>0</v>
      </c>
      <c r="P59">
        <v>301.7</v>
      </c>
      <c r="Q59">
        <v>22245.85</v>
      </c>
      <c r="R59">
        <v>10562.87</v>
      </c>
      <c r="S59">
        <v>12782.374</v>
      </c>
      <c r="T59">
        <v>8534.179</v>
      </c>
      <c r="U59">
        <v>21316.553</v>
      </c>
      <c r="V59">
        <v>-1039.12</v>
      </c>
      <c r="W59">
        <v>49.975</v>
      </c>
      <c r="X59">
        <v>15787.33</v>
      </c>
      <c r="Y59">
        <v>567.135</v>
      </c>
      <c r="Z59">
        <v>1084.31</v>
      </c>
      <c r="AA59" t="s">
        <v>58</v>
      </c>
      <c r="AB59">
        <v>-4113.603</v>
      </c>
      <c r="AC59">
        <v>-0.01</v>
      </c>
      <c r="AD59">
        <v>0.01</v>
      </c>
      <c r="AE59">
        <v>0</v>
      </c>
      <c r="AF59">
        <v>0</v>
      </c>
      <c r="AG59">
        <v>0</v>
      </c>
      <c r="AH59">
        <v>0</v>
      </c>
      <c r="AI59">
        <v>8287</v>
      </c>
      <c r="AJ59">
        <v>21676.3</v>
      </c>
      <c r="AK59">
        <v>29963.3</v>
      </c>
      <c r="AL59">
        <v>29958.37</v>
      </c>
      <c r="AM59">
        <v>15817.97</v>
      </c>
      <c r="AN59">
        <v>14140.4</v>
      </c>
      <c r="AO59">
        <v>0</v>
      </c>
      <c r="AP59">
        <v>0</v>
      </c>
      <c r="AS59">
        <v>0</v>
      </c>
      <c r="AT59" s="7">
        <v>0</v>
      </c>
      <c r="AU59">
        <v>0</v>
      </c>
      <c r="AV59">
        <v>0</v>
      </c>
      <c r="AW59">
        <v>300</v>
      </c>
      <c r="AX59" s="7">
        <v>300</v>
      </c>
      <c r="AY59">
        <v>0</v>
      </c>
      <c r="AZ59">
        <v>0</v>
      </c>
      <c r="BC59" s="9">
        <f t="shared" si="0"/>
        <v>0</v>
      </c>
      <c r="BD59" s="9">
        <f t="shared" ref="BD59:BF59" si="126">AF59</f>
        <v>0</v>
      </c>
      <c r="BE59" s="9">
        <f t="shared" si="126"/>
        <v>0</v>
      </c>
      <c r="BF59" s="9">
        <f t="shared" si="126"/>
        <v>0</v>
      </c>
      <c r="BG59">
        <f t="shared" si="5"/>
        <v>1</v>
      </c>
      <c r="BH59" s="14">
        <f t="shared" si="6"/>
        <v>0</v>
      </c>
      <c r="BI59">
        <f t="shared" si="7"/>
        <v>1</v>
      </c>
      <c r="BJ59">
        <f t="shared" si="8"/>
        <v>0</v>
      </c>
      <c r="BK59" s="9">
        <f t="shared" si="2"/>
        <v>0</v>
      </c>
      <c r="BL59" s="9">
        <f t="shared" ref="BL59:BN59" si="127">AC59</f>
        <v>-0.01</v>
      </c>
      <c r="BM59" s="9">
        <f t="shared" si="127"/>
        <v>0.01</v>
      </c>
      <c r="BN59" s="9">
        <f t="shared" si="127"/>
        <v>0</v>
      </c>
      <c r="BO59">
        <f t="shared" si="10"/>
        <v>1</v>
      </c>
      <c r="BP59">
        <f t="shared" si="11"/>
        <v>0</v>
      </c>
      <c r="BQ59">
        <f t="shared" si="12"/>
        <v>1</v>
      </c>
      <c r="BR59">
        <f t="shared" si="13"/>
        <v>0</v>
      </c>
    </row>
    <row r="60" spans="1:70">
      <c r="A60">
        <v>22798.67</v>
      </c>
      <c r="B60">
        <v>-10419.18</v>
      </c>
      <c r="C60">
        <v>13763.44</v>
      </c>
      <c r="D60">
        <v>18645.83</v>
      </c>
      <c r="E60">
        <v>0</v>
      </c>
      <c r="F60">
        <v>5748</v>
      </c>
      <c r="G60">
        <v>195.02</v>
      </c>
      <c r="H60">
        <v>194.17</v>
      </c>
      <c r="I60">
        <v>265.14</v>
      </c>
      <c r="J60">
        <v>200.36</v>
      </c>
      <c r="K60">
        <v>270.4</v>
      </c>
      <c r="L60">
        <v>271.56</v>
      </c>
      <c r="M60">
        <v>500.32</v>
      </c>
      <c r="N60">
        <v>0</v>
      </c>
      <c r="O60">
        <v>0</v>
      </c>
      <c r="P60">
        <v>301.2</v>
      </c>
      <c r="Q60">
        <v>22387.29</v>
      </c>
      <c r="R60">
        <v>10888.35</v>
      </c>
      <c r="S60">
        <v>13364.164</v>
      </c>
      <c r="T60">
        <v>8246.342</v>
      </c>
      <c r="U60">
        <v>21610.506</v>
      </c>
      <c r="V60">
        <v>-1032.02</v>
      </c>
      <c r="W60">
        <v>49.978</v>
      </c>
      <c r="X60">
        <v>15682.71</v>
      </c>
      <c r="Y60">
        <v>622.582</v>
      </c>
      <c r="Z60">
        <v>1087.77</v>
      </c>
      <c r="AA60" t="s">
        <v>58</v>
      </c>
      <c r="AB60">
        <v>-4245.554</v>
      </c>
      <c r="AC60">
        <v>-0.01</v>
      </c>
      <c r="AD60">
        <v>0.01</v>
      </c>
      <c r="AE60">
        <v>0</v>
      </c>
      <c r="AF60">
        <v>0</v>
      </c>
      <c r="AG60">
        <v>0</v>
      </c>
      <c r="AH60">
        <v>0</v>
      </c>
      <c r="AI60">
        <v>8244</v>
      </c>
      <c r="AJ60">
        <v>21909.5</v>
      </c>
      <c r="AK60">
        <v>30153.5</v>
      </c>
      <c r="AL60">
        <v>29496.73</v>
      </c>
      <c r="AM60">
        <v>15906.15</v>
      </c>
      <c r="AN60">
        <v>13590.58</v>
      </c>
      <c r="AO60">
        <v>0</v>
      </c>
      <c r="AP60">
        <v>0</v>
      </c>
      <c r="AS60">
        <v>0</v>
      </c>
      <c r="AT60" s="7">
        <v>0</v>
      </c>
      <c r="AU60">
        <v>0</v>
      </c>
      <c r="AV60">
        <v>0</v>
      </c>
      <c r="AW60">
        <v>300</v>
      </c>
      <c r="AX60" s="7">
        <v>300</v>
      </c>
      <c r="AY60">
        <v>0</v>
      </c>
      <c r="AZ60">
        <v>0</v>
      </c>
      <c r="BC60" s="10">
        <f t="shared" si="0"/>
        <v>0</v>
      </c>
      <c r="BD60" s="10">
        <f t="shared" ref="BD60:BF60" si="128">AF60</f>
        <v>0</v>
      </c>
      <c r="BE60" s="10">
        <f t="shared" si="128"/>
        <v>0</v>
      </c>
      <c r="BF60" s="10">
        <f t="shared" si="128"/>
        <v>0</v>
      </c>
      <c r="BG60" s="1">
        <f t="shared" si="5"/>
        <v>1</v>
      </c>
      <c r="BH60" s="1">
        <f t="shared" si="6"/>
        <v>0</v>
      </c>
      <c r="BI60">
        <f t="shared" si="7"/>
        <v>1</v>
      </c>
      <c r="BJ60" s="1">
        <f t="shared" si="8"/>
        <v>0</v>
      </c>
      <c r="BK60" s="10">
        <f t="shared" si="2"/>
        <v>0</v>
      </c>
      <c r="BL60" s="10">
        <f t="shared" ref="BL60:BN60" si="129">AC60</f>
        <v>-0.01</v>
      </c>
      <c r="BM60" s="10">
        <f t="shared" si="129"/>
        <v>0.01</v>
      </c>
      <c r="BN60" s="10">
        <f t="shared" si="129"/>
        <v>0</v>
      </c>
      <c r="BO60" s="1">
        <f t="shared" si="10"/>
        <v>1</v>
      </c>
      <c r="BP60" s="1">
        <f t="shared" si="11"/>
        <v>0</v>
      </c>
      <c r="BQ60">
        <f t="shared" si="12"/>
        <v>1</v>
      </c>
      <c r="BR60" s="1">
        <f t="shared" si="13"/>
        <v>0</v>
      </c>
    </row>
    <row r="61" spans="1:70">
      <c r="A61">
        <v>23032.28</v>
      </c>
      <c r="B61">
        <v>-11600.73</v>
      </c>
      <c r="C61">
        <v>13756.4</v>
      </c>
      <c r="D61">
        <v>19573.75</v>
      </c>
      <c r="E61">
        <v>0</v>
      </c>
      <c r="F61">
        <v>5873</v>
      </c>
      <c r="G61">
        <v>195.89</v>
      </c>
      <c r="H61">
        <v>195.02</v>
      </c>
      <c r="I61">
        <v>264.7</v>
      </c>
      <c r="J61">
        <v>199.53</v>
      </c>
      <c r="K61">
        <v>271.33</v>
      </c>
      <c r="L61">
        <v>271.56</v>
      </c>
      <c r="M61">
        <v>500.32</v>
      </c>
      <c r="N61">
        <v>0</v>
      </c>
      <c r="O61">
        <v>0</v>
      </c>
      <c r="P61">
        <v>302</v>
      </c>
      <c r="Q61">
        <v>22711.31</v>
      </c>
      <c r="R61">
        <v>11620.74</v>
      </c>
      <c r="S61">
        <v>14351.7</v>
      </c>
      <c r="T61">
        <v>8164.128</v>
      </c>
      <c r="U61">
        <v>22515.829</v>
      </c>
      <c r="V61">
        <v>-1026.76</v>
      </c>
      <c r="W61">
        <v>49.967</v>
      </c>
      <c r="X61">
        <v>15632.31</v>
      </c>
      <c r="Y61">
        <v>702.938</v>
      </c>
      <c r="Z61">
        <v>1089.04</v>
      </c>
      <c r="AA61" t="s">
        <v>58</v>
      </c>
      <c r="AB61">
        <v>-4367.14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8201</v>
      </c>
      <c r="AJ61">
        <v>22131.3</v>
      </c>
      <c r="AK61">
        <v>30332.3</v>
      </c>
      <c r="AL61">
        <v>29019.92</v>
      </c>
      <c r="AM61">
        <v>16035.73</v>
      </c>
      <c r="AN61">
        <v>12984.19</v>
      </c>
      <c r="AO61">
        <v>0</v>
      </c>
      <c r="AP61">
        <v>0</v>
      </c>
      <c r="AS61">
        <v>0</v>
      </c>
      <c r="AT61" s="7">
        <v>0</v>
      </c>
      <c r="AU61">
        <v>0</v>
      </c>
      <c r="AV61">
        <v>0</v>
      </c>
      <c r="AW61">
        <v>300</v>
      </c>
      <c r="AX61" s="7">
        <v>300</v>
      </c>
      <c r="AY61">
        <v>0</v>
      </c>
      <c r="AZ61">
        <v>0</v>
      </c>
      <c r="BC61" s="9">
        <f t="shared" si="0"/>
        <v>0</v>
      </c>
      <c r="BD61" s="9">
        <f t="shared" ref="BD61:BF61" si="130">AF61</f>
        <v>0</v>
      </c>
      <c r="BE61" s="9">
        <f t="shared" si="130"/>
        <v>0</v>
      </c>
      <c r="BF61" s="9">
        <f t="shared" si="130"/>
        <v>0</v>
      </c>
      <c r="BG61">
        <f t="shared" si="5"/>
        <v>1</v>
      </c>
      <c r="BH61" s="14">
        <f t="shared" si="6"/>
        <v>0</v>
      </c>
      <c r="BI61">
        <f t="shared" si="7"/>
        <v>1</v>
      </c>
      <c r="BJ61">
        <f t="shared" si="8"/>
        <v>0</v>
      </c>
      <c r="BK61" s="9">
        <f t="shared" si="2"/>
        <v>0</v>
      </c>
      <c r="BL61" s="9">
        <f t="shared" ref="BL61:BN61" si="131">AC61</f>
        <v>0</v>
      </c>
      <c r="BM61" s="9">
        <f t="shared" si="131"/>
        <v>0</v>
      </c>
      <c r="BN61" s="9">
        <f t="shared" si="131"/>
        <v>0</v>
      </c>
      <c r="BO61">
        <f t="shared" si="10"/>
        <v>1</v>
      </c>
      <c r="BP61">
        <f t="shared" si="11"/>
        <v>0</v>
      </c>
      <c r="BQ61">
        <f t="shared" si="12"/>
        <v>1</v>
      </c>
      <c r="BR61">
        <f t="shared" si="13"/>
        <v>0</v>
      </c>
    </row>
    <row r="62" spans="1:70">
      <c r="A62">
        <v>23228.73</v>
      </c>
      <c r="B62">
        <v>-11812.04</v>
      </c>
      <c r="C62">
        <v>13766.59</v>
      </c>
      <c r="D62">
        <v>20596.13</v>
      </c>
      <c r="E62">
        <v>0</v>
      </c>
      <c r="F62">
        <v>6083</v>
      </c>
      <c r="G62">
        <v>193.33</v>
      </c>
      <c r="H62">
        <v>194.17</v>
      </c>
      <c r="I62">
        <v>263.35</v>
      </c>
      <c r="J62">
        <v>199.39</v>
      </c>
      <c r="K62">
        <v>270.86</v>
      </c>
      <c r="L62">
        <v>270.4</v>
      </c>
      <c r="M62">
        <v>499.09</v>
      </c>
      <c r="N62">
        <v>0</v>
      </c>
      <c r="O62">
        <v>0</v>
      </c>
      <c r="P62">
        <v>297.2</v>
      </c>
      <c r="Q62">
        <v>23016.46</v>
      </c>
      <c r="R62">
        <v>12004.22</v>
      </c>
      <c r="S62">
        <v>15082.815</v>
      </c>
      <c r="T62">
        <v>7821.016</v>
      </c>
      <c r="U62">
        <v>22903.831</v>
      </c>
      <c r="V62">
        <v>-748.97</v>
      </c>
      <c r="W62">
        <v>50.033</v>
      </c>
      <c r="X62">
        <v>15489.76</v>
      </c>
      <c r="Y62">
        <v>746.059</v>
      </c>
      <c r="Z62">
        <v>1093.4</v>
      </c>
      <c r="AA62" t="s">
        <v>58</v>
      </c>
      <c r="AB62">
        <v>-4588.319</v>
      </c>
      <c r="AC62">
        <v>-0.01</v>
      </c>
      <c r="AD62">
        <v>0.01</v>
      </c>
      <c r="AE62">
        <v>0</v>
      </c>
      <c r="AF62">
        <v>0</v>
      </c>
      <c r="AG62">
        <v>0</v>
      </c>
      <c r="AH62">
        <v>0</v>
      </c>
      <c r="AI62">
        <v>8167</v>
      </c>
      <c r="AJ62">
        <v>22618.2</v>
      </c>
      <c r="AK62">
        <v>30785.2</v>
      </c>
      <c r="AL62">
        <v>28954.9</v>
      </c>
      <c r="AM62">
        <v>16578.78</v>
      </c>
      <c r="AN62">
        <v>12376.12</v>
      </c>
      <c r="AO62">
        <v>0</v>
      </c>
      <c r="AP62">
        <v>0</v>
      </c>
      <c r="AS62">
        <v>0</v>
      </c>
      <c r="AT62" s="7">
        <v>0</v>
      </c>
      <c r="AU62">
        <v>0</v>
      </c>
      <c r="AV62">
        <v>0</v>
      </c>
      <c r="AW62">
        <v>300</v>
      </c>
      <c r="AX62" s="7">
        <v>300</v>
      </c>
      <c r="AY62">
        <v>0</v>
      </c>
      <c r="AZ62">
        <v>0</v>
      </c>
      <c r="BC62" s="9">
        <f t="shared" si="0"/>
        <v>0</v>
      </c>
      <c r="BD62" s="9">
        <f t="shared" ref="BD62:BF62" si="132">AF62</f>
        <v>0</v>
      </c>
      <c r="BE62" s="9">
        <f t="shared" si="132"/>
        <v>0</v>
      </c>
      <c r="BF62" s="9">
        <f t="shared" si="132"/>
        <v>0</v>
      </c>
      <c r="BG62">
        <f t="shared" si="5"/>
        <v>1</v>
      </c>
      <c r="BH62" s="14">
        <f t="shared" si="6"/>
        <v>0</v>
      </c>
      <c r="BI62">
        <f t="shared" si="7"/>
        <v>1</v>
      </c>
      <c r="BJ62">
        <f t="shared" si="8"/>
        <v>0</v>
      </c>
      <c r="BK62" s="9">
        <f t="shared" si="2"/>
        <v>0</v>
      </c>
      <c r="BL62" s="9">
        <f t="shared" ref="BL62:BN62" si="133">AC62</f>
        <v>-0.01</v>
      </c>
      <c r="BM62" s="9">
        <f t="shared" si="133"/>
        <v>0.01</v>
      </c>
      <c r="BN62" s="9">
        <f t="shared" si="133"/>
        <v>0</v>
      </c>
      <c r="BO62">
        <f t="shared" si="10"/>
        <v>1</v>
      </c>
      <c r="BP62">
        <f t="shared" si="11"/>
        <v>0</v>
      </c>
      <c r="BQ62">
        <f t="shared" si="12"/>
        <v>1</v>
      </c>
      <c r="BR62">
        <f t="shared" si="13"/>
        <v>0</v>
      </c>
    </row>
    <row r="63" spans="1:70">
      <c r="A63">
        <v>23510.16</v>
      </c>
      <c r="B63">
        <v>-10432.86</v>
      </c>
      <c r="C63">
        <v>13762.26</v>
      </c>
      <c r="D63">
        <v>19686.63</v>
      </c>
      <c r="E63">
        <v>0</v>
      </c>
      <c r="F63">
        <v>5919</v>
      </c>
      <c r="G63">
        <v>194.17</v>
      </c>
      <c r="H63">
        <v>193.33</v>
      </c>
      <c r="I63">
        <v>265.09</v>
      </c>
      <c r="J63">
        <v>199.68</v>
      </c>
      <c r="K63">
        <v>270.16</v>
      </c>
      <c r="L63">
        <v>271.79</v>
      </c>
      <c r="M63">
        <v>500.73</v>
      </c>
      <c r="N63">
        <v>0</v>
      </c>
      <c r="O63">
        <v>0</v>
      </c>
      <c r="P63">
        <v>301.4</v>
      </c>
      <c r="Q63">
        <v>23121.22</v>
      </c>
      <c r="R63">
        <v>10650.11</v>
      </c>
      <c r="S63">
        <v>14380.668</v>
      </c>
      <c r="T63">
        <v>7333.298</v>
      </c>
      <c r="U63">
        <v>21713.966</v>
      </c>
      <c r="V63">
        <v>-742.47</v>
      </c>
      <c r="W63">
        <v>50.003</v>
      </c>
      <c r="X63">
        <v>15632.91</v>
      </c>
      <c r="Y63">
        <v>672.971</v>
      </c>
      <c r="Z63">
        <v>1096.2</v>
      </c>
      <c r="AA63" t="s">
        <v>58</v>
      </c>
      <c r="AB63">
        <v>-4418.827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8060</v>
      </c>
      <c r="AJ63">
        <v>22962.4</v>
      </c>
      <c r="AK63">
        <v>31022.4</v>
      </c>
      <c r="AL63">
        <v>28393.75</v>
      </c>
      <c r="AM63">
        <v>16726.54</v>
      </c>
      <c r="AN63">
        <v>11667.21</v>
      </c>
      <c r="AO63">
        <v>0</v>
      </c>
      <c r="AP63">
        <v>0</v>
      </c>
      <c r="AS63">
        <v>0</v>
      </c>
      <c r="AT63" s="7">
        <v>0</v>
      </c>
      <c r="AU63">
        <v>0</v>
      </c>
      <c r="AV63">
        <v>0</v>
      </c>
      <c r="AW63">
        <v>300</v>
      </c>
      <c r="AX63" s="7">
        <v>300</v>
      </c>
      <c r="AY63">
        <v>0</v>
      </c>
      <c r="AZ63">
        <v>0</v>
      </c>
      <c r="BC63" s="9">
        <f t="shared" si="0"/>
        <v>0</v>
      </c>
      <c r="BD63" s="9">
        <f t="shared" ref="BD63:BF63" si="134">AF63</f>
        <v>0</v>
      </c>
      <c r="BE63" s="9">
        <f t="shared" si="134"/>
        <v>0</v>
      </c>
      <c r="BF63" s="9">
        <f t="shared" si="134"/>
        <v>0</v>
      </c>
      <c r="BG63">
        <f t="shared" si="5"/>
        <v>1</v>
      </c>
      <c r="BH63" s="14">
        <f t="shared" si="6"/>
        <v>0</v>
      </c>
      <c r="BI63">
        <f t="shared" si="7"/>
        <v>1</v>
      </c>
      <c r="BJ63">
        <f t="shared" si="8"/>
        <v>0</v>
      </c>
      <c r="BK63" s="9">
        <f t="shared" si="2"/>
        <v>0</v>
      </c>
      <c r="BL63" s="9">
        <f t="shared" ref="BL63:BN63" si="135">AC63</f>
        <v>0</v>
      </c>
      <c r="BM63" s="9">
        <f t="shared" si="135"/>
        <v>0</v>
      </c>
      <c r="BN63" s="9">
        <f t="shared" si="135"/>
        <v>0</v>
      </c>
      <c r="BO63">
        <f t="shared" si="10"/>
        <v>1</v>
      </c>
      <c r="BP63">
        <f t="shared" si="11"/>
        <v>0</v>
      </c>
      <c r="BQ63">
        <f t="shared" si="12"/>
        <v>1</v>
      </c>
      <c r="BR63">
        <f t="shared" si="13"/>
        <v>0</v>
      </c>
    </row>
    <row r="64" spans="1:70">
      <c r="A64">
        <v>23743.53</v>
      </c>
      <c r="B64">
        <v>-10391.96</v>
      </c>
      <c r="C64">
        <v>13769.69</v>
      </c>
      <c r="D64">
        <v>19909.77</v>
      </c>
      <c r="E64">
        <v>0</v>
      </c>
      <c r="F64">
        <v>5865</v>
      </c>
      <c r="G64">
        <v>193.33</v>
      </c>
      <c r="H64">
        <v>193.33</v>
      </c>
      <c r="I64">
        <v>264.55</v>
      </c>
      <c r="J64">
        <v>199.7</v>
      </c>
      <c r="K64">
        <v>270.4</v>
      </c>
      <c r="L64">
        <v>271.1</v>
      </c>
      <c r="M64">
        <v>500.73</v>
      </c>
      <c r="N64">
        <v>0</v>
      </c>
      <c r="O64">
        <v>0</v>
      </c>
      <c r="P64">
        <v>301.1</v>
      </c>
      <c r="Q64">
        <v>23450.55</v>
      </c>
      <c r="R64">
        <v>10904.31</v>
      </c>
      <c r="S64">
        <v>14742.231</v>
      </c>
      <c r="T64">
        <v>7071.507</v>
      </c>
      <c r="U64">
        <v>21813.738</v>
      </c>
      <c r="V64">
        <v>-175.55</v>
      </c>
      <c r="W64">
        <v>49.971</v>
      </c>
      <c r="X64">
        <v>15614.79</v>
      </c>
      <c r="Y64">
        <v>585.938</v>
      </c>
      <c r="Z64">
        <v>1087.96</v>
      </c>
      <c r="AA64" t="s">
        <v>58</v>
      </c>
      <c r="AB64">
        <v>-4357.194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7955</v>
      </c>
      <c r="AJ64">
        <v>23342.3</v>
      </c>
      <c r="AK64">
        <v>31297.3</v>
      </c>
      <c r="AL64">
        <v>27659.37</v>
      </c>
      <c r="AM64">
        <v>16804.21</v>
      </c>
      <c r="AN64">
        <v>10855.16</v>
      </c>
      <c r="AO64">
        <v>0</v>
      </c>
      <c r="AP64">
        <v>0</v>
      </c>
      <c r="AS64">
        <v>0</v>
      </c>
      <c r="AT64" s="7">
        <v>0</v>
      </c>
      <c r="AU64">
        <v>0</v>
      </c>
      <c r="AV64">
        <v>0</v>
      </c>
      <c r="AW64">
        <v>300</v>
      </c>
      <c r="AX64" s="7">
        <v>300</v>
      </c>
      <c r="AY64">
        <v>0</v>
      </c>
      <c r="AZ64">
        <v>0</v>
      </c>
      <c r="BC64" s="9">
        <f t="shared" si="0"/>
        <v>0</v>
      </c>
      <c r="BD64" s="9">
        <f t="shared" ref="BD64:BF64" si="136">AF64</f>
        <v>0</v>
      </c>
      <c r="BE64" s="9">
        <f t="shared" si="136"/>
        <v>0</v>
      </c>
      <c r="BF64" s="9">
        <f t="shared" si="136"/>
        <v>0</v>
      </c>
      <c r="BG64">
        <f t="shared" si="5"/>
        <v>1</v>
      </c>
      <c r="BH64" s="14">
        <f t="shared" si="6"/>
        <v>0</v>
      </c>
      <c r="BI64">
        <f t="shared" si="7"/>
        <v>1</v>
      </c>
      <c r="BJ64">
        <f t="shared" si="8"/>
        <v>0</v>
      </c>
      <c r="BK64" s="9">
        <f t="shared" si="2"/>
        <v>0</v>
      </c>
      <c r="BL64" s="9">
        <f t="shared" ref="BL64:BN64" si="137">AC64</f>
        <v>0</v>
      </c>
      <c r="BM64" s="9">
        <f t="shared" si="137"/>
        <v>0</v>
      </c>
      <c r="BN64" s="9">
        <f t="shared" si="137"/>
        <v>0</v>
      </c>
      <c r="BO64">
        <f t="shared" si="10"/>
        <v>1</v>
      </c>
      <c r="BP64">
        <f t="shared" si="11"/>
        <v>0</v>
      </c>
      <c r="BQ64">
        <f t="shared" si="12"/>
        <v>1</v>
      </c>
      <c r="BR64">
        <f t="shared" si="13"/>
        <v>0</v>
      </c>
    </row>
    <row r="65" spans="1:70">
      <c r="A65">
        <v>24091.07</v>
      </c>
      <c r="B65">
        <v>-10477.26</v>
      </c>
      <c r="C65">
        <v>13773.61</v>
      </c>
      <c r="D65">
        <v>20313.97</v>
      </c>
      <c r="E65">
        <v>0</v>
      </c>
      <c r="F65">
        <v>5809</v>
      </c>
      <c r="G65">
        <v>194.17</v>
      </c>
      <c r="H65">
        <v>193.33</v>
      </c>
      <c r="I65">
        <v>264.32</v>
      </c>
      <c r="J65">
        <v>200.26</v>
      </c>
      <c r="K65">
        <v>269.7</v>
      </c>
      <c r="L65">
        <v>271.1</v>
      </c>
      <c r="M65">
        <v>499.91</v>
      </c>
      <c r="N65">
        <v>0</v>
      </c>
      <c r="O65">
        <v>0</v>
      </c>
      <c r="P65">
        <v>297.7</v>
      </c>
      <c r="Q65">
        <v>23712.34</v>
      </c>
      <c r="R65">
        <v>10743.24</v>
      </c>
      <c r="S65">
        <v>15019.146</v>
      </c>
      <c r="T65">
        <v>6289.202</v>
      </c>
      <c r="U65">
        <v>21308.348</v>
      </c>
      <c r="V65">
        <v>103.83</v>
      </c>
      <c r="W65">
        <v>50.035</v>
      </c>
      <c r="X65">
        <v>15493.49</v>
      </c>
      <c r="Y65">
        <v>768.328</v>
      </c>
      <c r="Z65">
        <v>1109.08</v>
      </c>
      <c r="AA65" t="s">
        <v>58</v>
      </c>
      <c r="AB65">
        <v>-4309.008</v>
      </c>
      <c r="AC65">
        <v>-0.04</v>
      </c>
      <c r="AD65">
        <v>0.04</v>
      </c>
      <c r="AE65">
        <v>0</v>
      </c>
      <c r="AF65">
        <v>0</v>
      </c>
      <c r="AG65">
        <v>0</v>
      </c>
      <c r="AH65">
        <v>0</v>
      </c>
      <c r="AI65">
        <v>7848</v>
      </c>
      <c r="AJ65">
        <v>23710.6</v>
      </c>
      <c r="AK65">
        <v>31558.6</v>
      </c>
      <c r="AL65">
        <v>26925.35</v>
      </c>
      <c r="AM65">
        <v>16926.56</v>
      </c>
      <c r="AN65">
        <v>9998.79</v>
      </c>
      <c r="AO65">
        <v>0</v>
      </c>
      <c r="AP65">
        <v>0</v>
      </c>
      <c r="AS65">
        <v>0</v>
      </c>
      <c r="AT65" s="7">
        <v>0</v>
      </c>
      <c r="AU65">
        <v>0</v>
      </c>
      <c r="AV65">
        <v>0</v>
      </c>
      <c r="AW65">
        <v>300</v>
      </c>
      <c r="AX65" s="7">
        <v>300</v>
      </c>
      <c r="AY65">
        <v>0</v>
      </c>
      <c r="AZ65">
        <v>0</v>
      </c>
      <c r="BC65" s="9">
        <f t="shared" ref="BC65:BC97" si="138">AU65</f>
        <v>0</v>
      </c>
      <c r="BD65" s="9">
        <f t="shared" ref="BD65:BF65" si="139">AF65</f>
        <v>0</v>
      </c>
      <c r="BE65" s="9">
        <f t="shared" si="139"/>
        <v>0</v>
      </c>
      <c r="BF65" s="9">
        <f t="shared" si="139"/>
        <v>0</v>
      </c>
      <c r="BG65">
        <f t="shared" si="5"/>
        <v>1</v>
      </c>
      <c r="BH65" s="14">
        <f t="shared" si="6"/>
        <v>0</v>
      </c>
      <c r="BI65">
        <f t="shared" si="7"/>
        <v>1</v>
      </c>
      <c r="BJ65">
        <f t="shared" si="8"/>
        <v>0</v>
      </c>
      <c r="BK65" s="9">
        <f t="shared" ref="BK65:BK97" si="140">AV65</f>
        <v>0</v>
      </c>
      <c r="BL65" s="9">
        <f t="shared" ref="BL65:BN65" si="141">AC65</f>
        <v>-0.04</v>
      </c>
      <c r="BM65" s="9">
        <f t="shared" si="141"/>
        <v>0.04</v>
      </c>
      <c r="BN65" s="9">
        <f t="shared" si="141"/>
        <v>0</v>
      </c>
      <c r="BO65">
        <f t="shared" si="10"/>
        <v>1</v>
      </c>
      <c r="BP65">
        <f t="shared" si="11"/>
        <v>0</v>
      </c>
      <c r="BQ65">
        <f t="shared" si="12"/>
        <v>1</v>
      </c>
      <c r="BR65">
        <f t="shared" si="13"/>
        <v>0</v>
      </c>
    </row>
    <row r="66" spans="1:70">
      <c r="A66">
        <v>24348.14</v>
      </c>
      <c r="B66">
        <v>-9927.03</v>
      </c>
      <c r="C66">
        <v>14309.09</v>
      </c>
      <c r="D66">
        <v>17636.43</v>
      </c>
      <c r="E66">
        <v>0</v>
      </c>
      <c r="F66">
        <v>6406</v>
      </c>
      <c r="G66">
        <v>194.17</v>
      </c>
      <c r="H66">
        <v>194.17</v>
      </c>
      <c r="I66">
        <v>265.45</v>
      </c>
      <c r="J66">
        <v>200.4</v>
      </c>
      <c r="K66">
        <v>299.71</v>
      </c>
      <c r="L66">
        <v>300.87</v>
      </c>
      <c r="M66">
        <v>572.68</v>
      </c>
      <c r="N66">
        <v>0</v>
      </c>
      <c r="O66">
        <v>0</v>
      </c>
      <c r="P66">
        <v>301.6</v>
      </c>
      <c r="Q66">
        <v>24146.95</v>
      </c>
      <c r="R66">
        <v>9980.993</v>
      </c>
      <c r="S66">
        <v>15142.014</v>
      </c>
      <c r="T66">
        <v>5836.513</v>
      </c>
      <c r="U66">
        <v>20978.527</v>
      </c>
      <c r="V66">
        <v>103.59</v>
      </c>
      <c r="W66">
        <v>49.982</v>
      </c>
      <c r="X66">
        <v>15325.12</v>
      </c>
      <c r="Y66">
        <v>905.41</v>
      </c>
      <c r="Z66">
        <v>1102.2</v>
      </c>
      <c r="AA66" t="s">
        <v>58</v>
      </c>
      <c r="AB66">
        <v>-4777.001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7796</v>
      </c>
      <c r="AJ66">
        <v>24024.1</v>
      </c>
      <c r="AK66">
        <v>31820.1</v>
      </c>
      <c r="AL66">
        <v>26453.25</v>
      </c>
      <c r="AM66">
        <v>17246.21</v>
      </c>
      <c r="AN66">
        <v>9207.04</v>
      </c>
      <c r="AO66">
        <v>0</v>
      </c>
      <c r="AP66">
        <v>0</v>
      </c>
      <c r="AS66">
        <v>0</v>
      </c>
      <c r="AT66" s="7">
        <v>0</v>
      </c>
      <c r="AU66">
        <v>0</v>
      </c>
      <c r="AV66">
        <v>0</v>
      </c>
      <c r="AW66">
        <v>301</v>
      </c>
      <c r="AX66" s="7">
        <v>301</v>
      </c>
      <c r="AY66">
        <v>0</v>
      </c>
      <c r="AZ66">
        <v>0</v>
      </c>
      <c r="BC66" s="9">
        <f t="shared" si="138"/>
        <v>0</v>
      </c>
      <c r="BD66" s="9">
        <f t="shared" ref="BD66:BF66" si="142">AF66</f>
        <v>0</v>
      </c>
      <c r="BE66" s="9">
        <f t="shared" si="142"/>
        <v>0</v>
      </c>
      <c r="BF66" s="9">
        <f t="shared" si="142"/>
        <v>0</v>
      </c>
      <c r="BG66">
        <f t="shared" ref="BG66:BG97" si="143">IF(BC66=0,1,0)</f>
        <v>1</v>
      </c>
      <c r="BH66" s="14">
        <f t="shared" ref="BH66:BH97" si="144">IF(BE66&gt;100,1,0)</f>
        <v>0</v>
      </c>
      <c r="BI66">
        <f t="shared" ref="BI66:BI97" si="145">IF(BG66&lt;&gt;BH66,1,0)</f>
        <v>1</v>
      </c>
      <c r="BJ66">
        <f t="shared" ref="BJ66:BJ97" si="146">IF(BH66=1,BE66,0)</f>
        <v>0</v>
      </c>
      <c r="BK66" s="9">
        <f t="shared" si="140"/>
        <v>0</v>
      </c>
      <c r="BL66" s="9">
        <f t="shared" ref="BL66:BN66" si="147">AC66</f>
        <v>0</v>
      </c>
      <c r="BM66" s="9">
        <f t="shared" si="147"/>
        <v>0</v>
      </c>
      <c r="BN66" s="9">
        <f t="shared" si="147"/>
        <v>0</v>
      </c>
      <c r="BO66">
        <f t="shared" ref="BO66:BO97" si="148">IF(BK66&lt;100,1,0)</f>
        <v>1</v>
      </c>
      <c r="BP66">
        <f t="shared" ref="BP66:BP97" si="149">IF(BM66&gt;100,1,0)</f>
        <v>0</v>
      </c>
      <c r="BQ66">
        <f t="shared" ref="BQ66:BQ97" si="150">IF(BO66&lt;&gt;BP66,1,0)</f>
        <v>1</v>
      </c>
      <c r="BR66">
        <f t="shared" ref="BR66:BR97" si="151">IF(BP66=1,BM66,0)</f>
        <v>0</v>
      </c>
    </row>
    <row r="67" spans="1:70">
      <c r="A67">
        <v>24710.83</v>
      </c>
      <c r="B67">
        <v>-8966.59</v>
      </c>
      <c r="C67">
        <v>15057.15</v>
      </c>
      <c r="D67">
        <v>16557.68</v>
      </c>
      <c r="E67">
        <v>23.47</v>
      </c>
      <c r="F67">
        <v>6994</v>
      </c>
      <c r="G67">
        <v>195.02</v>
      </c>
      <c r="H67">
        <v>194.17</v>
      </c>
      <c r="I67">
        <v>264.98</v>
      </c>
      <c r="J67">
        <v>199.56</v>
      </c>
      <c r="K67">
        <v>372.28</v>
      </c>
      <c r="L67">
        <v>373.67</v>
      </c>
      <c r="M67">
        <v>647.09</v>
      </c>
      <c r="N67">
        <v>0</v>
      </c>
      <c r="O67">
        <v>0</v>
      </c>
      <c r="P67">
        <v>396.4</v>
      </c>
      <c r="Q67">
        <v>24664.19</v>
      </c>
      <c r="R67">
        <v>9074.091</v>
      </c>
      <c r="S67">
        <v>14874.399</v>
      </c>
      <c r="T67">
        <v>5322.089</v>
      </c>
      <c r="U67">
        <v>20196.488</v>
      </c>
      <c r="V67">
        <v>104.03</v>
      </c>
      <c r="W67">
        <v>50.029</v>
      </c>
      <c r="X67">
        <v>14918.83</v>
      </c>
      <c r="Y67">
        <v>829.6</v>
      </c>
      <c r="Z67">
        <v>1103.87</v>
      </c>
      <c r="AA67" t="s">
        <v>58</v>
      </c>
      <c r="AB67">
        <v>-5063.456</v>
      </c>
      <c r="AC67">
        <v>0</v>
      </c>
      <c r="AD67">
        <v>294.12</v>
      </c>
      <c r="AE67">
        <v>294.12</v>
      </c>
      <c r="AF67">
        <v>0</v>
      </c>
      <c r="AG67">
        <v>294.12</v>
      </c>
      <c r="AH67">
        <v>294.12</v>
      </c>
      <c r="AI67">
        <v>7640</v>
      </c>
      <c r="AJ67">
        <v>24684.2</v>
      </c>
      <c r="AK67">
        <v>32324.2</v>
      </c>
      <c r="AL67">
        <v>25539.43</v>
      </c>
      <c r="AM67">
        <v>17280.69</v>
      </c>
      <c r="AN67">
        <v>8258.74</v>
      </c>
      <c r="AO67">
        <v>23.47</v>
      </c>
      <c r="AP67">
        <v>23.79</v>
      </c>
      <c r="AS67">
        <v>0</v>
      </c>
      <c r="AT67" s="7">
        <v>0</v>
      </c>
      <c r="AU67">
        <v>294.12</v>
      </c>
      <c r="AV67">
        <v>294.12</v>
      </c>
      <c r="AW67">
        <v>400</v>
      </c>
      <c r="AX67" s="7">
        <v>400</v>
      </c>
      <c r="AY67">
        <v>294.12</v>
      </c>
      <c r="AZ67">
        <v>294.12</v>
      </c>
      <c r="BC67" s="10">
        <f t="shared" si="138"/>
        <v>294.12</v>
      </c>
      <c r="BD67" s="10">
        <f t="shared" ref="BD67:BF67" si="152">AF67</f>
        <v>0</v>
      </c>
      <c r="BE67" s="10">
        <f t="shared" si="152"/>
        <v>294.12</v>
      </c>
      <c r="BF67" s="10">
        <f t="shared" si="152"/>
        <v>294.12</v>
      </c>
      <c r="BG67" s="1">
        <f t="shared" si="143"/>
        <v>0</v>
      </c>
      <c r="BH67" s="1">
        <f t="shared" si="144"/>
        <v>1</v>
      </c>
      <c r="BI67">
        <f t="shared" si="145"/>
        <v>1</v>
      </c>
      <c r="BJ67" s="1">
        <f t="shared" si="146"/>
        <v>294.12</v>
      </c>
      <c r="BK67" s="10">
        <f t="shared" si="140"/>
        <v>294.12</v>
      </c>
      <c r="BL67" s="10">
        <f t="shared" ref="BL67:BN67" si="153">AC67</f>
        <v>0</v>
      </c>
      <c r="BM67" s="10">
        <f t="shared" si="153"/>
        <v>294.12</v>
      </c>
      <c r="BN67" s="10">
        <f t="shared" si="153"/>
        <v>294.12</v>
      </c>
      <c r="BO67" s="1">
        <f t="shared" si="148"/>
        <v>0</v>
      </c>
      <c r="BP67" s="1">
        <f t="shared" si="149"/>
        <v>1</v>
      </c>
      <c r="BQ67">
        <f t="shared" si="150"/>
        <v>1</v>
      </c>
      <c r="BR67" s="1">
        <f t="shared" si="151"/>
        <v>294.12</v>
      </c>
    </row>
    <row r="68" spans="1:70">
      <c r="A68">
        <v>25375.41</v>
      </c>
      <c r="B68">
        <v>-8864.05</v>
      </c>
      <c r="C68">
        <v>15623.68</v>
      </c>
      <c r="D68">
        <v>16056.41</v>
      </c>
      <c r="E68">
        <v>20.11</v>
      </c>
      <c r="F68">
        <v>6990</v>
      </c>
      <c r="G68">
        <v>194.17</v>
      </c>
      <c r="H68">
        <v>195.02</v>
      </c>
      <c r="I68">
        <v>264.44</v>
      </c>
      <c r="J68">
        <v>198.93</v>
      </c>
      <c r="K68">
        <v>364.37</v>
      </c>
      <c r="L68">
        <v>364.37</v>
      </c>
      <c r="M68">
        <v>723.15</v>
      </c>
      <c r="N68">
        <v>0</v>
      </c>
      <c r="O68">
        <v>0</v>
      </c>
      <c r="P68">
        <v>343.1</v>
      </c>
      <c r="Q68">
        <v>24951.35</v>
      </c>
      <c r="R68">
        <v>8970.695</v>
      </c>
      <c r="S68">
        <v>14837.621</v>
      </c>
      <c r="T68">
        <v>4830.077</v>
      </c>
      <c r="U68">
        <v>19667.699</v>
      </c>
      <c r="V68">
        <v>103.69</v>
      </c>
      <c r="W68">
        <v>49.966</v>
      </c>
      <c r="X68">
        <v>14382.41</v>
      </c>
      <c r="Y68">
        <v>1256.688</v>
      </c>
      <c r="Z68">
        <v>1098.56</v>
      </c>
      <c r="AA68" t="s">
        <v>58</v>
      </c>
      <c r="AB68">
        <v>-5053.791</v>
      </c>
      <c r="AC68">
        <v>0</v>
      </c>
      <c r="AD68">
        <v>255.56</v>
      </c>
      <c r="AE68">
        <v>255.56</v>
      </c>
      <c r="AF68">
        <v>0</v>
      </c>
      <c r="AG68">
        <v>255.56</v>
      </c>
      <c r="AH68">
        <v>255.56</v>
      </c>
      <c r="AI68">
        <v>7509</v>
      </c>
      <c r="AJ68">
        <v>25331.1</v>
      </c>
      <c r="AK68">
        <v>32840.1</v>
      </c>
      <c r="AL68">
        <v>24565.32</v>
      </c>
      <c r="AM68">
        <v>17354.29</v>
      </c>
      <c r="AN68">
        <v>7211.03</v>
      </c>
      <c r="AO68">
        <v>20.11</v>
      </c>
      <c r="AP68">
        <v>20.2</v>
      </c>
      <c r="AS68">
        <v>0</v>
      </c>
      <c r="AT68" s="7">
        <v>0</v>
      </c>
      <c r="AU68">
        <v>255.56</v>
      </c>
      <c r="AV68">
        <v>255.56</v>
      </c>
      <c r="AW68">
        <v>330</v>
      </c>
      <c r="AX68" s="7">
        <v>330</v>
      </c>
      <c r="AY68">
        <v>255.56</v>
      </c>
      <c r="AZ68">
        <v>255.56</v>
      </c>
      <c r="BC68" s="9">
        <f t="shared" si="138"/>
        <v>255.56</v>
      </c>
      <c r="BD68" s="9">
        <f t="shared" ref="BD68:BF68" si="154">AF68</f>
        <v>0</v>
      </c>
      <c r="BE68" s="9">
        <f t="shared" si="154"/>
        <v>255.56</v>
      </c>
      <c r="BF68" s="9">
        <f t="shared" si="154"/>
        <v>255.56</v>
      </c>
      <c r="BG68">
        <f t="shared" si="143"/>
        <v>0</v>
      </c>
      <c r="BH68" s="14">
        <f t="shared" si="144"/>
        <v>1</v>
      </c>
      <c r="BI68">
        <f t="shared" si="145"/>
        <v>1</v>
      </c>
      <c r="BJ68">
        <f t="shared" si="146"/>
        <v>255.56</v>
      </c>
      <c r="BK68" s="9">
        <f t="shared" si="140"/>
        <v>255.56</v>
      </c>
      <c r="BL68" s="9">
        <f t="shared" ref="BL68:BN68" si="155">AC68</f>
        <v>0</v>
      </c>
      <c r="BM68" s="9">
        <f t="shared" si="155"/>
        <v>255.56</v>
      </c>
      <c r="BN68" s="9">
        <f t="shared" si="155"/>
        <v>255.56</v>
      </c>
      <c r="BO68">
        <f t="shared" si="148"/>
        <v>0</v>
      </c>
      <c r="BP68">
        <f t="shared" si="149"/>
        <v>1</v>
      </c>
      <c r="BQ68">
        <f t="shared" si="150"/>
        <v>1</v>
      </c>
      <c r="BR68">
        <f t="shared" si="151"/>
        <v>255.56</v>
      </c>
    </row>
    <row r="69" spans="1:70">
      <c r="A69">
        <v>25848.27</v>
      </c>
      <c r="B69">
        <v>-9339</v>
      </c>
      <c r="C69">
        <v>16174.66</v>
      </c>
      <c r="D69">
        <v>16521.65</v>
      </c>
      <c r="E69">
        <v>19.64</v>
      </c>
      <c r="F69">
        <v>6989</v>
      </c>
      <c r="G69">
        <v>194.17</v>
      </c>
      <c r="H69">
        <v>192.46</v>
      </c>
      <c r="I69">
        <v>264.14</v>
      </c>
      <c r="J69">
        <v>198.89</v>
      </c>
      <c r="K69">
        <v>362.27</v>
      </c>
      <c r="L69">
        <v>364.37</v>
      </c>
      <c r="M69">
        <v>797.97</v>
      </c>
      <c r="N69">
        <v>0</v>
      </c>
      <c r="O69">
        <v>0</v>
      </c>
      <c r="P69">
        <v>330.3</v>
      </c>
      <c r="Q69">
        <v>25332.55</v>
      </c>
      <c r="R69">
        <v>9500.854</v>
      </c>
      <c r="S69">
        <v>15908.07</v>
      </c>
      <c r="T69">
        <v>4243.052</v>
      </c>
      <c r="U69">
        <v>20151.121</v>
      </c>
      <c r="V69">
        <v>104.03</v>
      </c>
      <c r="W69">
        <v>50.031</v>
      </c>
      <c r="X69">
        <v>13934.65</v>
      </c>
      <c r="Y69">
        <v>1525.486</v>
      </c>
      <c r="Z69">
        <v>1081.24</v>
      </c>
      <c r="AA69" t="s">
        <v>58</v>
      </c>
      <c r="AB69">
        <v>-4996.359</v>
      </c>
      <c r="AC69">
        <v>0</v>
      </c>
      <c r="AD69">
        <v>255.56</v>
      </c>
      <c r="AE69">
        <v>255.56</v>
      </c>
      <c r="AF69">
        <v>0</v>
      </c>
      <c r="AG69">
        <v>255.56</v>
      </c>
      <c r="AH69">
        <v>255.56</v>
      </c>
      <c r="AI69">
        <v>7368</v>
      </c>
      <c r="AJ69">
        <v>25968.9</v>
      </c>
      <c r="AK69">
        <v>33336.9</v>
      </c>
      <c r="AL69">
        <v>23741.56</v>
      </c>
      <c r="AM69">
        <v>17604.22</v>
      </c>
      <c r="AN69">
        <v>6137.34</v>
      </c>
      <c r="AO69">
        <v>19.64</v>
      </c>
      <c r="AP69">
        <v>19.72</v>
      </c>
      <c r="AS69">
        <v>0</v>
      </c>
      <c r="AT69" s="7">
        <v>0</v>
      </c>
      <c r="AU69">
        <v>255.56</v>
      </c>
      <c r="AV69">
        <v>255.56</v>
      </c>
      <c r="AW69">
        <v>330</v>
      </c>
      <c r="AX69" s="7">
        <v>330</v>
      </c>
      <c r="AY69">
        <v>255.56</v>
      </c>
      <c r="AZ69">
        <v>255.56</v>
      </c>
      <c r="BC69" s="9">
        <f t="shared" si="138"/>
        <v>255.56</v>
      </c>
      <c r="BD69" s="9">
        <f t="shared" ref="BD69:BF69" si="156">AF69</f>
        <v>0</v>
      </c>
      <c r="BE69" s="9">
        <f t="shared" si="156"/>
        <v>255.56</v>
      </c>
      <c r="BF69" s="9">
        <f t="shared" si="156"/>
        <v>255.56</v>
      </c>
      <c r="BG69">
        <f t="shared" si="143"/>
        <v>0</v>
      </c>
      <c r="BH69" s="14">
        <f t="shared" si="144"/>
        <v>1</v>
      </c>
      <c r="BI69">
        <f t="shared" si="145"/>
        <v>1</v>
      </c>
      <c r="BJ69">
        <f t="shared" si="146"/>
        <v>255.56</v>
      </c>
      <c r="BK69" s="9">
        <f t="shared" si="140"/>
        <v>255.56</v>
      </c>
      <c r="BL69" s="9">
        <f t="shared" ref="BL69:BN69" si="157">AC69</f>
        <v>0</v>
      </c>
      <c r="BM69" s="9">
        <f t="shared" si="157"/>
        <v>255.56</v>
      </c>
      <c r="BN69" s="9">
        <f t="shared" si="157"/>
        <v>255.56</v>
      </c>
      <c r="BO69">
        <f t="shared" si="148"/>
        <v>0</v>
      </c>
      <c r="BP69">
        <f t="shared" si="149"/>
        <v>1</v>
      </c>
      <c r="BQ69">
        <f t="shared" si="150"/>
        <v>1</v>
      </c>
      <c r="BR69">
        <f t="shared" si="151"/>
        <v>255.56</v>
      </c>
    </row>
    <row r="70" spans="1:70">
      <c r="A70">
        <v>26210.08</v>
      </c>
      <c r="B70">
        <v>-9199</v>
      </c>
      <c r="C70">
        <v>16415.07</v>
      </c>
      <c r="D70">
        <v>16619.41</v>
      </c>
      <c r="E70">
        <v>19.69</v>
      </c>
      <c r="F70">
        <v>6992</v>
      </c>
      <c r="G70">
        <v>195.02</v>
      </c>
      <c r="H70">
        <v>192.46</v>
      </c>
      <c r="I70">
        <v>265.38</v>
      </c>
      <c r="J70">
        <v>199.54</v>
      </c>
      <c r="K70">
        <v>361.81</v>
      </c>
      <c r="L70">
        <v>364.83</v>
      </c>
      <c r="M70">
        <v>831.68</v>
      </c>
      <c r="N70">
        <v>0</v>
      </c>
      <c r="O70">
        <v>0</v>
      </c>
      <c r="P70">
        <v>332</v>
      </c>
      <c r="Q70">
        <v>26231.26</v>
      </c>
      <c r="R70">
        <v>9121.577</v>
      </c>
      <c r="S70">
        <v>16963.012</v>
      </c>
      <c r="T70">
        <v>3496.649</v>
      </c>
      <c r="U70">
        <v>20459.66</v>
      </c>
      <c r="V70">
        <v>103.69</v>
      </c>
      <c r="W70">
        <v>49.966</v>
      </c>
      <c r="X70">
        <v>13646.92</v>
      </c>
      <c r="Y70">
        <v>1749.07</v>
      </c>
      <c r="Z70">
        <v>1090.83</v>
      </c>
      <c r="AA70" t="s">
        <v>58</v>
      </c>
      <c r="AB70">
        <v>-4968.765</v>
      </c>
      <c r="AC70">
        <v>0</v>
      </c>
      <c r="AD70">
        <v>255.56</v>
      </c>
      <c r="AE70">
        <v>255.56</v>
      </c>
      <c r="AF70">
        <v>0</v>
      </c>
      <c r="AG70">
        <v>255.56</v>
      </c>
      <c r="AH70">
        <v>255.56</v>
      </c>
      <c r="AI70">
        <v>7198</v>
      </c>
      <c r="AJ70">
        <v>26599.6</v>
      </c>
      <c r="AK70">
        <v>33797.6</v>
      </c>
      <c r="AL70">
        <v>23843.43</v>
      </c>
      <c r="AM70">
        <v>18666.09</v>
      </c>
      <c r="AN70">
        <v>5177.34</v>
      </c>
      <c r="AO70">
        <v>19.69</v>
      </c>
      <c r="AP70">
        <v>19.23</v>
      </c>
      <c r="AS70">
        <v>0</v>
      </c>
      <c r="AT70" s="7">
        <v>0</v>
      </c>
      <c r="AU70">
        <v>255.56</v>
      </c>
      <c r="AV70">
        <v>255.56</v>
      </c>
      <c r="AW70">
        <v>330</v>
      </c>
      <c r="AX70" s="7">
        <v>330</v>
      </c>
      <c r="AY70">
        <v>255.56</v>
      </c>
      <c r="AZ70">
        <v>255.56</v>
      </c>
      <c r="BC70" s="9">
        <f t="shared" si="138"/>
        <v>255.56</v>
      </c>
      <c r="BD70" s="9">
        <f t="shared" ref="BD70:BF70" si="158">AF70</f>
        <v>0</v>
      </c>
      <c r="BE70" s="9">
        <f t="shared" si="158"/>
        <v>255.56</v>
      </c>
      <c r="BF70" s="9">
        <f t="shared" si="158"/>
        <v>255.56</v>
      </c>
      <c r="BG70">
        <f t="shared" si="143"/>
        <v>0</v>
      </c>
      <c r="BH70" s="14">
        <f t="shared" si="144"/>
        <v>1</v>
      </c>
      <c r="BI70">
        <f t="shared" si="145"/>
        <v>1</v>
      </c>
      <c r="BJ70">
        <f t="shared" si="146"/>
        <v>255.56</v>
      </c>
      <c r="BK70" s="9">
        <f t="shared" si="140"/>
        <v>255.56</v>
      </c>
      <c r="BL70" s="9">
        <f t="shared" ref="BL70:BN70" si="159">AC70</f>
        <v>0</v>
      </c>
      <c r="BM70" s="9">
        <f t="shared" si="159"/>
        <v>255.56</v>
      </c>
      <c r="BN70" s="9">
        <f t="shared" si="159"/>
        <v>255.56</v>
      </c>
      <c r="BO70">
        <f t="shared" si="148"/>
        <v>0</v>
      </c>
      <c r="BP70">
        <f t="shared" si="149"/>
        <v>1</v>
      </c>
      <c r="BQ70">
        <f t="shared" si="150"/>
        <v>1</v>
      </c>
      <c r="BR70">
        <f t="shared" si="151"/>
        <v>255.56</v>
      </c>
    </row>
    <row r="71" spans="1:70">
      <c r="A71">
        <v>26807.21</v>
      </c>
      <c r="B71">
        <v>-9215</v>
      </c>
      <c r="C71">
        <v>16848.41</v>
      </c>
      <c r="D71">
        <v>17241.94</v>
      </c>
      <c r="E71">
        <v>19.66</v>
      </c>
      <c r="F71">
        <v>6994</v>
      </c>
      <c r="G71">
        <v>193.33</v>
      </c>
      <c r="H71">
        <v>193.33</v>
      </c>
      <c r="I71">
        <v>264.41</v>
      </c>
      <c r="J71">
        <v>199.04</v>
      </c>
      <c r="K71">
        <v>362.74</v>
      </c>
      <c r="L71">
        <v>363.44</v>
      </c>
      <c r="M71">
        <v>825.1</v>
      </c>
      <c r="N71">
        <v>0</v>
      </c>
      <c r="O71">
        <v>0</v>
      </c>
      <c r="P71">
        <v>331.1</v>
      </c>
      <c r="Q71">
        <v>26467.85</v>
      </c>
      <c r="R71">
        <v>9287.832</v>
      </c>
      <c r="S71">
        <v>17919.936</v>
      </c>
      <c r="T71">
        <v>2828.422</v>
      </c>
      <c r="U71">
        <v>20748.358</v>
      </c>
      <c r="V71">
        <v>104.13</v>
      </c>
      <c r="W71">
        <v>50.036</v>
      </c>
      <c r="X71">
        <v>13568.34</v>
      </c>
      <c r="Y71">
        <v>1910.398</v>
      </c>
      <c r="Z71">
        <v>1082.39</v>
      </c>
      <c r="AA71" t="s">
        <v>58</v>
      </c>
      <c r="AB71">
        <v>-4978.99</v>
      </c>
      <c r="AC71">
        <v>0</v>
      </c>
      <c r="AD71">
        <v>255.56</v>
      </c>
      <c r="AE71">
        <v>255.56</v>
      </c>
      <c r="AF71">
        <v>0</v>
      </c>
      <c r="AG71">
        <v>255.56</v>
      </c>
      <c r="AH71">
        <v>255.56</v>
      </c>
      <c r="AI71">
        <v>7193</v>
      </c>
      <c r="AJ71">
        <v>27480.9</v>
      </c>
      <c r="AK71">
        <v>34673.9</v>
      </c>
      <c r="AL71">
        <v>22874.45</v>
      </c>
      <c r="AM71">
        <v>18779.08</v>
      </c>
      <c r="AN71">
        <v>4095.37</v>
      </c>
      <c r="AO71">
        <v>19.66</v>
      </c>
      <c r="AP71">
        <v>19.01</v>
      </c>
      <c r="AS71">
        <v>0</v>
      </c>
      <c r="AT71" s="7">
        <v>0</v>
      </c>
      <c r="AU71">
        <v>255.56</v>
      </c>
      <c r="AV71">
        <v>255.56</v>
      </c>
      <c r="AW71">
        <v>330</v>
      </c>
      <c r="AX71" s="7">
        <v>330</v>
      </c>
      <c r="AY71">
        <v>255.56</v>
      </c>
      <c r="AZ71">
        <v>255.56</v>
      </c>
      <c r="BC71" s="9">
        <f t="shared" si="138"/>
        <v>255.56</v>
      </c>
      <c r="BD71" s="9">
        <f t="shared" ref="BD71:BF71" si="160">AF71</f>
        <v>0</v>
      </c>
      <c r="BE71" s="9">
        <f t="shared" si="160"/>
        <v>255.56</v>
      </c>
      <c r="BF71" s="9">
        <f t="shared" si="160"/>
        <v>255.56</v>
      </c>
      <c r="BG71">
        <f t="shared" si="143"/>
        <v>0</v>
      </c>
      <c r="BH71" s="14">
        <f t="shared" si="144"/>
        <v>1</v>
      </c>
      <c r="BI71">
        <f t="shared" si="145"/>
        <v>1</v>
      </c>
      <c r="BJ71">
        <f t="shared" si="146"/>
        <v>255.56</v>
      </c>
      <c r="BK71" s="9">
        <f t="shared" si="140"/>
        <v>255.56</v>
      </c>
      <c r="BL71" s="9">
        <f t="shared" ref="BL71:BN71" si="161">AC71</f>
        <v>0</v>
      </c>
      <c r="BM71" s="9">
        <f t="shared" si="161"/>
        <v>255.56</v>
      </c>
      <c r="BN71" s="9">
        <f t="shared" si="161"/>
        <v>255.56</v>
      </c>
      <c r="BO71">
        <f t="shared" si="148"/>
        <v>0</v>
      </c>
      <c r="BP71">
        <f t="shared" si="149"/>
        <v>1</v>
      </c>
      <c r="BQ71">
        <f t="shared" si="150"/>
        <v>1</v>
      </c>
      <c r="BR71">
        <f t="shared" si="151"/>
        <v>255.56</v>
      </c>
    </row>
    <row r="72" spans="1:70">
      <c r="A72">
        <v>27271.32</v>
      </c>
      <c r="B72">
        <v>-8634</v>
      </c>
      <c r="C72">
        <v>17257.86</v>
      </c>
      <c r="D72">
        <v>16809.19</v>
      </c>
      <c r="E72">
        <v>19.68</v>
      </c>
      <c r="F72">
        <v>6994</v>
      </c>
      <c r="G72">
        <v>193.33</v>
      </c>
      <c r="H72">
        <v>194.17</v>
      </c>
      <c r="I72">
        <v>264.82</v>
      </c>
      <c r="J72">
        <v>199.95</v>
      </c>
      <c r="K72">
        <v>362.27</v>
      </c>
      <c r="L72">
        <v>363.44</v>
      </c>
      <c r="M72">
        <v>826.75</v>
      </c>
      <c r="N72">
        <v>0</v>
      </c>
      <c r="O72">
        <v>0</v>
      </c>
      <c r="P72">
        <v>331.9</v>
      </c>
      <c r="Q72">
        <v>27226.21</v>
      </c>
      <c r="R72">
        <v>8944.912</v>
      </c>
      <c r="S72">
        <v>18443.18</v>
      </c>
      <c r="T72">
        <v>2507.142</v>
      </c>
      <c r="U72">
        <v>20950.322</v>
      </c>
      <c r="V72">
        <v>146.53</v>
      </c>
      <c r="W72">
        <v>50.005</v>
      </c>
      <c r="X72">
        <v>13269.49</v>
      </c>
      <c r="Y72">
        <v>2096.434</v>
      </c>
      <c r="Z72">
        <v>1168.19</v>
      </c>
      <c r="AA72" t="s">
        <v>58</v>
      </c>
      <c r="AB72">
        <v>-4970.726</v>
      </c>
      <c r="AC72">
        <v>0</v>
      </c>
      <c r="AD72">
        <v>255.56</v>
      </c>
      <c r="AE72">
        <v>255.56</v>
      </c>
      <c r="AF72">
        <v>0</v>
      </c>
      <c r="AG72">
        <v>244.44</v>
      </c>
      <c r="AH72">
        <v>244.44</v>
      </c>
      <c r="AI72">
        <v>7202</v>
      </c>
      <c r="AJ72">
        <v>27866.7</v>
      </c>
      <c r="AK72">
        <v>35068.7</v>
      </c>
      <c r="AL72">
        <v>21941.43</v>
      </c>
      <c r="AM72">
        <v>18893.67</v>
      </c>
      <c r="AN72">
        <v>3047.76</v>
      </c>
      <c r="AO72">
        <v>19.68</v>
      </c>
      <c r="AP72">
        <v>18.09</v>
      </c>
      <c r="AS72">
        <v>0</v>
      </c>
      <c r="AT72" s="7">
        <v>0</v>
      </c>
      <c r="AU72">
        <v>244.44</v>
      </c>
      <c r="AV72">
        <v>255.56</v>
      </c>
      <c r="AW72">
        <v>301</v>
      </c>
      <c r="AX72" s="7">
        <v>330</v>
      </c>
      <c r="AY72">
        <v>244.44</v>
      </c>
      <c r="AZ72">
        <v>255.56</v>
      </c>
      <c r="BC72" s="9">
        <f t="shared" si="138"/>
        <v>244.44</v>
      </c>
      <c r="BD72" s="9">
        <f t="shared" ref="BD72:BF72" si="162">AF72</f>
        <v>0</v>
      </c>
      <c r="BE72" s="9">
        <f t="shared" si="162"/>
        <v>244.44</v>
      </c>
      <c r="BF72" s="9">
        <f t="shared" si="162"/>
        <v>244.44</v>
      </c>
      <c r="BG72">
        <f t="shared" si="143"/>
        <v>0</v>
      </c>
      <c r="BH72">
        <f t="shared" si="144"/>
        <v>1</v>
      </c>
      <c r="BI72">
        <f t="shared" si="145"/>
        <v>1</v>
      </c>
      <c r="BJ72">
        <f t="shared" si="146"/>
        <v>244.44</v>
      </c>
      <c r="BK72" s="9">
        <f t="shared" si="140"/>
        <v>255.56</v>
      </c>
      <c r="BL72" s="9">
        <f t="shared" ref="BL72:BN72" si="163">AC72</f>
        <v>0</v>
      </c>
      <c r="BM72" s="9">
        <f t="shared" si="163"/>
        <v>255.56</v>
      </c>
      <c r="BN72" s="9">
        <f t="shared" si="163"/>
        <v>255.56</v>
      </c>
      <c r="BO72">
        <f t="shared" si="148"/>
        <v>0</v>
      </c>
      <c r="BP72">
        <f t="shared" si="149"/>
        <v>1</v>
      </c>
      <c r="BQ72">
        <f t="shared" si="150"/>
        <v>1</v>
      </c>
      <c r="BR72">
        <f t="shared" si="151"/>
        <v>255.56</v>
      </c>
    </row>
    <row r="73" spans="1:70">
      <c r="A73">
        <v>27282.83</v>
      </c>
      <c r="B73">
        <v>-8650</v>
      </c>
      <c r="C73">
        <v>17809.08</v>
      </c>
      <c r="D73">
        <v>17906.43</v>
      </c>
      <c r="E73">
        <v>19</v>
      </c>
      <c r="F73">
        <v>6993</v>
      </c>
      <c r="G73">
        <v>194.17</v>
      </c>
      <c r="H73">
        <v>192.46</v>
      </c>
      <c r="I73">
        <v>281.2</v>
      </c>
      <c r="J73">
        <v>211.54</v>
      </c>
      <c r="K73">
        <v>361.34</v>
      </c>
      <c r="L73">
        <v>362.97</v>
      </c>
      <c r="M73">
        <v>824.28</v>
      </c>
      <c r="N73">
        <v>0</v>
      </c>
      <c r="O73">
        <v>0</v>
      </c>
      <c r="P73">
        <v>326.4</v>
      </c>
      <c r="Q73">
        <v>27765.78</v>
      </c>
      <c r="R73">
        <v>8805.381</v>
      </c>
      <c r="S73">
        <v>18993.115</v>
      </c>
      <c r="T73">
        <v>1881.456</v>
      </c>
      <c r="U73">
        <v>20874.572</v>
      </c>
      <c r="V73">
        <v>443.01</v>
      </c>
      <c r="W73">
        <v>50.038</v>
      </c>
      <c r="X73">
        <v>12970.34</v>
      </c>
      <c r="Y73">
        <v>2341.186</v>
      </c>
      <c r="Z73">
        <v>1239.36</v>
      </c>
      <c r="AA73" t="s">
        <v>58</v>
      </c>
      <c r="AB73">
        <v>-4985.153</v>
      </c>
      <c r="AC73">
        <v>0</v>
      </c>
      <c r="AD73">
        <v>255.56</v>
      </c>
      <c r="AE73">
        <v>255.56</v>
      </c>
      <c r="AF73">
        <v>0</v>
      </c>
      <c r="AG73">
        <v>244.44</v>
      </c>
      <c r="AH73">
        <v>244.44</v>
      </c>
      <c r="AI73">
        <v>7202</v>
      </c>
      <c r="AJ73">
        <v>28317.3</v>
      </c>
      <c r="AK73">
        <v>35519.3</v>
      </c>
      <c r="AL73">
        <v>21356.24</v>
      </c>
      <c r="AM73">
        <v>19164.71</v>
      </c>
      <c r="AN73">
        <v>2191.53</v>
      </c>
      <c r="AO73">
        <v>19</v>
      </c>
      <c r="AP73">
        <v>17.71</v>
      </c>
      <c r="AS73">
        <v>0</v>
      </c>
      <c r="AT73" s="7">
        <v>0</v>
      </c>
      <c r="AU73">
        <v>244.44</v>
      </c>
      <c r="AV73">
        <v>255.56</v>
      </c>
      <c r="AW73">
        <v>301</v>
      </c>
      <c r="AX73" s="7">
        <v>330</v>
      </c>
      <c r="AY73">
        <v>244.44</v>
      </c>
      <c r="AZ73">
        <v>255.56</v>
      </c>
      <c r="BC73" s="9">
        <f t="shared" si="138"/>
        <v>244.44</v>
      </c>
      <c r="BD73" s="9">
        <f t="shared" ref="BD73:BF73" si="164">AF73</f>
        <v>0</v>
      </c>
      <c r="BE73" s="9">
        <f t="shared" si="164"/>
        <v>244.44</v>
      </c>
      <c r="BF73" s="9">
        <f t="shared" si="164"/>
        <v>244.44</v>
      </c>
      <c r="BG73">
        <f t="shared" si="143"/>
        <v>0</v>
      </c>
      <c r="BH73">
        <f t="shared" si="144"/>
        <v>1</v>
      </c>
      <c r="BI73">
        <f t="shared" si="145"/>
        <v>1</v>
      </c>
      <c r="BJ73">
        <f t="shared" si="146"/>
        <v>244.44</v>
      </c>
      <c r="BK73" s="9">
        <f t="shared" si="140"/>
        <v>255.56</v>
      </c>
      <c r="BL73" s="9">
        <f t="shared" ref="BL73:BN73" si="165">AC73</f>
        <v>0</v>
      </c>
      <c r="BM73" s="9">
        <f t="shared" si="165"/>
        <v>255.56</v>
      </c>
      <c r="BN73" s="9">
        <f t="shared" si="165"/>
        <v>255.56</v>
      </c>
      <c r="BO73">
        <f t="shared" si="148"/>
        <v>0</v>
      </c>
      <c r="BP73">
        <f t="shared" si="149"/>
        <v>1</v>
      </c>
      <c r="BQ73">
        <f t="shared" si="150"/>
        <v>1</v>
      </c>
      <c r="BR73">
        <f t="shared" si="151"/>
        <v>255.56</v>
      </c>
    </row>
    <row r="74" spans="1:70">
      <c r="A74">
        <v>28127.72</v>
      </c>
      <c r="B74">
        <v>-9168.03</v>
      </c>
      <c r="C74">
        <v>18183.26</v>
      </c>
      <c r="D74">
        <v>19063.47</v>
      </c>
      <c r="E74">
        <v>18.91</v>
      </c>
      <c r="F74">
        <v>6996</v>
      </c>
      <c r="G74">
        <v>194.17</v>
      </c>
      <c r="H74">
        <v>195.02</v>
      </c>
      <c r="I74">
        <v>268.01</v>
      </c>
      <c r="J74">
        <v>201.03</v>
      </c>
      <c r="K74">
        <v>364.14</v>
      </c>
      <c r="L74">
        <v>366.23</v>
      </c>
      <c r="M74">
        <v>827.98</v>
      </c>
      <c r="N74">
        <v>0</v>
      </c>
      <c r="O74">
        <v>0</v>
      </c>
      <c r="P74">
        <v>331.2</v>
      </c>
      <c r="Q74">
        <v>28616.43</v>
      </c>
      <c r="R74">
        <v>8542.492</v>
      </c>
      <c r="S74">
        <v>19000.353</v>
      </c>
      <c r="T74">
        <v>1151.916</v>
      </c>
      <c r="U74">
        <v>20152.27</v>
      </c>
      <c r="V74">
        <v>617.02</v>
      </c>
      <c r="W74">
        <v>50.005</v>
      </c>
      <c r="X74">
        <v>12173.1</v>
      </c>
      <c r="Y74">
        <v>3142.875</v>
      </c>
      <c r="Z74">
        <v>1291.44</v>
      </c>
      <c r="AA74" t="s">
        <v>58</v>
      </c>
      <c r="AB74">
        <v>-4961.761</v>
      </c>
      <c r="AC74">
        <v>0</v>
      </c>
      <c r="AD74">
        <v>255.56</v>
      </c>
      <c r="AE74">
        <v>255.56</v>
      </c>
      <c r="AF74">
        <v>0</v>
      </c>
      <c r="AG74">
        <v>244.44</v>
      </c>
      <c r="AH74">
        <v>244.44</v>
      </c>
      <c r="AI74">
        <v>7216</v>
      </c>
      <c r="AJ74">
        <v>28798.9</v>
      </c>
      <c r="AK74">
        <v>36014.9</v>
      </c>
      <c r="AL74">
        <v>20516.08</v>
      </c>
      <c r="AM74">
        <v>19147.78</v>
      </c>
      <c r="AN74">
        <v>1368.3</v>
      </c>
      <c r="AO74">
        <v>18.91</v>
      </c>
      <c r="AP74">
        <v>23.83</v>
      </c>
      <c r="AS74">
        <v>0</v>
      </c>
      <c r="AT74" s="7">
        <v>0</v>
      </c>
      <c r="AU74">
        <v>244.44</v>
      </c>
      <c r="AV74">
        <v>255.56</v>
      </c>
      <c r="AW74">
        <v>301</v>
      </c>
      <c r="AX74" s="7">
        <v>330</v>
      </c>
      <c r="AY74">
        <v>244.44</v>
      </c>
      <c r="AZ74">
        <v>255.56</v>
      </c>
      <c r="BC74" s="9">
        <f t="shared" si="138"/>
        <v>244.44</v>
      </c>
      <c r="BD74" s="9">
        <f t="shared" ref="BD74:BF74" si="166">AF74</f>
        <v>0</v>
      </c>
      <c r="BE74" s="9">
        <f t="shared" si="166"/>
        <v>244.44</v>
      </c>
      <c r="BF74" s="9">
        <f t="shared" si="166"/>
        <v>244.44</v>
      </c>
      <c r="BG74">
        <f t="shared" si="143"/>
        <v>0</v>
      </c>
      <c r="BH74">
        <f t="shared" si="144"/>
        <v>1</v>
      </c>
      <c r="BI74">
        <f t="shared" si="145"/>
        <v>1</v>
      </c>
      <c r="BJ74">
        <f t="shared" si="146"/>
        <v>244.44</v>
      </c>
      <c r="BK74" s="9">
        <f t="shared" si="140"/>
        <v>255.56</v>
      </c>
      <c r="BL74" s="9">
        <f t="shared" ref="BL74:BN74" si="167">AC74</f>
        <v>0</v>
      </c>
      <c r="BM74" s="9">
        <f t="shared" si="167"/>
        <v>255.56</v>
      </c>
      <c r="BN74" s="9">
        <f t="shared" si="167"/>
        <v>255.56</v>
      </c>
      <c r="BO74">
        <f t="shared" si="148"/>
        <v>0</v>
      </c>
      <c r="BP74">
        <f t="shared" si="149"/>
        <v>1</v>
      </c>
      <c r="BQ74">
        <f t="shared" si="150"/>
        <v>1</v>
      </c>
      <c r="BR74">
        <f t="shared" si="151"/>
        <v>255.56</v>
      </c>
    </row>
    <row r="75" spans="1:70">
      <c r="A75">
        <v>28742.89</v>
      </c>
      <c r="B75">
        <v>-9170</v>
      </c>
      <c r="C75">
        <v>19602.44</v>
      </c>
      <c r="D75">
        <v>18864.57</v>
      </c>
      <c r="E75">
        <v>227.13</v>
      </c>
      <c r="F75">
        <v>6994</v>
      </c>
      <c r="G75">
        <v>196.74</v>
      </c>
      <c r="H75">
        <v>198.46</v>
      </c>
      <c r="I75">
        <v>341.16</v>
      </c>
      <c r="J75">
        <v>263.74</v>
      </c>
      <c r="K75">
        <v>390.65</v>
      </c>
      <c r="L75">
        <v>390.65</v>
      </c>
      <c r="M75">
        <v>802.9</v>
      </c>
      <c r="N75">
        <v>0</v>
      </c>
      <c r="O75">
        <v>0</v>
      </c>
      <c r="P75">
        <v>331.6</v>
      </c>
      <c r="Q75">
        <v>28734.3</v>
      </c>
      <c r="R75">
        <v>8700.303</v>
      </c>
      <c r="S75">
        <v>18277.464</v>
      </c>
      <c r="T75">
        <v>541.417</v>
      </c>
      <c r="U75">
        <v>18818.881</v>
      </c>
      <c r="V75">
        <v>1017.31</v>
      </c>
      <c r="W75">
        <v>49.964</v>
      </c>
      <c r="X75">
        <v>10877.53</v>
      </c>
      <c r="Y75">
        <v>4030.783</v>
      </c>
      <c r="Z75">
        <v>1301.45</v>
      </c>
      <c r="AA75" t="s">
        <v>58</v>
      </c>
      <c r="AB75">
        <v>-4941.45</v>
      </c>
      <c r="AC75">
        <v>260</v>
      </c>
      <c r="AD75">
        <v>-37.97</v>
      </c>
      <c r="AE75">
        <v>222.03</v>
      </c>
      <c r="AF75">
        <v>0</v>
      </c>
      <c r="AG75">
        <v>244.44</v>
      </c>
      <c r="AH75">
        <v>244.44</v>
      </c>
      <c r="AI75">
        <v>7219</v>
      </c>
      <c r="AJ75">
        <v>29366.2</v>
      </c>
      <c r="AK75">
        <v>36585.2</v>
      </c>
      <c r="AL75">
        <v>19737.18</v>
      </c>
      <c r="AM75">
        <v>19008.57</v>
      </c>
      <c r="AN75">
        <v>728.61</v>
      </c>
      <c r="AO75">
        <v>227.13</v>
      </c>
      <c r="AP75">
        <v>28.94</v>
      </c>
      <c r="AS75">
        <v>0</v>
      </c>
      <c r="AT75" s="7">
        <v>0</v>
      </c>
      <c r="AU75">
        <v>244.44</v>
      </c>
      <c r="AV75">
        <v>222.03</v>
      </c>
      <c r="AW75">
        <v>301</v>
      </c>
      <c r="AX75" s="7">
        <v>330</v>
      </c>
      <c r="AY75">
        <v>244.44</v>
      </c>
      <c r="AZ75">
        <v>222.03</v>
      </c>
      <c r="BC75" s="9">
        <f t="shared" si="138"/>
        <v>244.44</v>
      </c>
      <c r="BD75" s="9">
        <f t="shared" ref="BD75:BF75" si="168">AF75</f>
        <v>0</v>
      </c>
      <c r="BE75" s="9">
        <f t="shared" si="168"/>
        <v>244.44</v>
      </c>
      <c r="BF75" s="9">
        <f t="shared" si="168"/>
        <v>244.44</v>
      </c>
      <c r="BG75">
        <f t="shared" si="143"/>
        <v>0</v>
      </c>
      <c r="BH75">
        <f t="shared" si="144"/>
        <v>1</v>
      </c>
      <c r="BI75">
        <f t="shared" si="145"/>
        <v>1</v>
      </c>
      <c r="BJ75">
        <f t="shared" si="146"/>
        <v>244.44</v>
      </c>
      <c r="BK75" s="9">
        <f t="shared" si="140"/>
        <v>222.03</v>
      </c>
      <c r="BL75" s="9">
        <f t="shared" ref="BL75:BN75" si="169">AC75</f>
        <v>260</v>
      </c>
      <c r="BM75" s="9">
        <f t="shared" si="169"/>
        <v>-37.97</v>
      </c>
      <c r="BN75" s="9">
        <f t="shared" si="169"/>
        <v>222.03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29393.97</v>
      </c>
      <c r="B76">
        <v>-9173</v>
      </c>
      <c r="C76">
        <v>21329.79</v>
      </c>
      <c r="D76">
        <v>18701.53</v>
      </c>
      <c r="E76">
        <v>252.99</v>
      </c>
      <c r="F76">
        <v>6995</v>
      </c>
      <c r="G76">
        <v>199.3</v>
      </c>
      <c r="H76">
        <v>198.46</v>
      </c>
      <c r="I76">
        <v>344.68</v>
      </c>
      <c r="J76">
        <v>283.47</v>
      </c>
      <c r="K76">
        <v>462.06</v>
      </c>
      <c r="L76">
        <v>465.78</v>
      </c>
      <c r="M76">
        <v>867.86</v>
      </c>
      <c r="N76">
        <v>0</v>
      </c>
      <c r="O76">
        <v>0</v>
      </c>
      <c r="P76">
        <v>342.4</v>
      </c>
      <c r="Q76">
        <v>29174.84</v>
      </c>
      <c r="R76">
        <v>8657.614</v>
      </c>
      <c r="S76">
        <v>17977.09</v>
      </c>
      <c r="T76">
        <v>130.616</v>
      </c>
      <c r="U76">
        <v>18107.706</v>
      </c>
      <c r="V76">
        <v>1009.32</v>
      </c>
      <c r="W76">
        <v>49.978</v>
      </c>
      <c r="X76">
        <v>9741.82</v>
      </c>
      <c r="Y76">
        <v>5141.84</v>
      </c>
      <c r="Z76">
        <v>1309.52</v>
      </c>
      <c r="AA76" t="s">
        <v>58</v>
      </c>
      <c r="AB76">
        <v>-4722.091</v>
      </c>
      <c r="AC76">
        <v>280</v>
      </c>
      <c r="AD76">
        <v>-36.93</v>
      </c>
      <c r="AE76">
        <v>243.07</v>
      </c>
      <c r="AF76">
        <v>199.54</v>
      </c>
      <c r="AG76">
        <v>25.92</v>
      </c>
      <c r="AH76">
        <v>225.46</v>
      </c>
      <c r="AI76">
        <v>7223</v>
      </c>
      <c r="AJ76">
        <v>29776.7</v>
      </c>
      <c r="AK76">
        <v>36999.7</v>
      </c>
      <c r="AL76">
        <v>19076.48</v>
      </c>
      <c r="AM76">
        <v>18776.37</v>
      </c>
      <c r="AN76">
        <v>300.11</v>
      </c>
      <c r="AO76">
        <v>252.99</v>
      </c>
      <c r="AP76">
        <v>209.78</v>
      </c>
      <c r="AS76">
        <v>0</v>
      </c>
      <c r="AT76" s="7">
        <v>0</v>
      </c>
      <c r="AU76">
        <v>225.46</v>
      </c>
      <c r="AV76">
        <v>243.07</v>
      </c>
      <c r="AW76">
        <v>330</v>
      </c>
      <c r="AX76" s="7">
        <v>341.2</v>
      </c>
      <c r="AY76">
        <v>225.46</v>
      </c>
      <c r="AZ76">
        <v>243.07</v>
      </c>
      <c r="BC76" s="9">
        <f t="shared" si="138"/>
        <v>225.46</v>
      </c>
      <c r="BD76" s="9">
        <f t="shared" ref="BD76:BF76" si="170">AF76</f>
        <v>199.54</v>
      </c>
      <c r="BE76" s="9">
        <f t="shared" si="170"/>
        <v>25.92</v>
      </c>
      <c r="BF76" s="9">
        <f t="shared" si="170"/>
        <v>225.46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243.07</v>
      </c>
      <c r="BL76" s="9">
        <f t="shared" ref="BL76:BN76" si="171">AC76</f>
        <v>280</v>
      </c>
      <c r="BM76" s="9">
        <f t="shared" si="171"/>
        <v>-36.93</v>
      </c>
      <c r="BN76" s="9">
        <f t="shared" si="171"/>
        <v>243.07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29933.82</v>
      </c>
      <c r="B77">
        <v>-9175</v>
      </c>
      <c r="C77">
        <v>22331.89</v>
      </c>
      <c r="D77">
        <v>18582.2</v>
      </c>
      <c r="E77">
        <v>253.12</v>
      </c>
      <c r="F77">
        <v>6994</v>
      </c>
      <c r="G77">
        <v>200.15</v>
      </c>
      <c r="H77">
        <v>198.46</v>
      </c>
      <c r="I77">
        <v>347.93</v>
      </c>
      <c r="J77">
        <v>283.2</v>
      </c>
      <c r="K77">
        <v>496.95</v>
      </c>
      <c r="L77">
        <v>500.67</v>
      </c>
      <c r="M77">
        <v>902.39</v>
      </c>
      <c r="N77">
        <v>0</v>
      </c>
      <c r="O77">
        <v>0</v>
      </c>
      <c r="P77">
        <v>439</v>
      </c>
      <c r="Q77">
        <v>30009.56</v>
      </c>
      <c r="R77">
        <v>8478.969</v>
      </c>
      <c r="S77">
        <v>17563.827</v>
      </c>
      <c r="T77">
        <v>3.216</v>
      </c>
      <c r="U77">
        <v>17567.043</v>
      </c>
      <c r="V77">
        <v>1025.22</v>
      </c>
      <c r="W77">
        <v>49.966</v>
      </c>
      <c r="X77">
        <v>8935.258</v>
      </c>
      <c r="Y77">
        <v>5944.285</v>
      </c>
      <c r="Z77">
        <v>1630.12</v>
      </c>
      <c r="AA77" t="s">
        <v>58</v>
      </c>
      <c r="AB77">
        <v>-4516.601</v>
      </c>
      <c r="AC77">
        <v>282.2</v>
      </c>
      <c r="AD77">
        <v>-41.12</v>
      </c>
      <c r="AE77">
        <v>241.08</v>
      </c>
      <c r="AF77">
        <v>200</v>
      </c>
      <c r="AG77">
        <v>17.65</v>
      </c>
      <c r="AH77">
        <v>217.65</v>
      </c>
      <c r="AI77">
        <v>7227</v>
      </c>
      <c r="AJ77">
        <v>30328.6</v>
      </c>
      <c r="AK77">
        <v>37555.6</v>
      </c>
      <c r="AL77">
        <v>18537.55</v>
      </c>
      <c r="AM77">
        <v>18485.05</v>
      </c>
      <c r="AN77">
        <v>52.5</v>
      </c>
      <c r="AO77">
        <v>253.12</v>
      </c>
      <c r="AP77">
        <v>210.15</v>
      </c>
      <c r="AS77">
        <v>0</v>
      </c>
      <c r="AT77" s="7">
        <v>0</v>
      </c>
      <c r="AU77">
        <v>217.65</v>
      </c>
      <c r="AV77">
        <v>241.08</v>
      </c>
      <c r="AW77">
        <v>327.76</v>
      </c>
      <c r="AX77" s="7">
        <v>440.2</v>
      </c>
      <c r="AY77">
        <v>217.65</v>
      </c>
      <c r="AZ77">
        <v>241.08</v>
      </c>
      <c r="BC77" s="9">
        <f t="shared" si="138"/>
        <v>217.65</v>
      </c>
      <c r="BD77" s="9">
        <f t="shared" ref="BD77:BF77" si="172">AF77</f>
        <v>200</v>
      </c>
      <c r="BE77" s="9">
        <f t="shared" si="172"/>
        <v>17.65</v>
      </c>
      <c r="BF77" s="9">
        <f t="shared" si="172"/>
        <v>217.65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241.08</v>
      </c>
      <c r="BL77" s="9">
        <f t="shared" ref="BL77:BN77" si="173">AC77</f>
        <v>282.2</v>
      </c>
      <c r="BM77" s="9">
        <f t="shared" si="173"/>
        <v>-41.12</v>
      </c>
      <c r="BN77" s="9">
        <f t="shared" si="173"/>
        <v>241.08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30218.71</v>
      </c>
      <c r="B78">
        <v>-9178</v>
      </c>
      <c r="C78">
        <v>22475.47</v>
      </c>
      <c r="D78">
        <v>18206.17</v>
      </c>
      <c r="E78">
        <v>268.52</v>
      </c>
      <c r="F78">
        <v>6995</v>
      </c>
      <c r="G78">
        <v>200.15</v>
      </c>
      <c r="H78">
        <v>199.3</v>
      </c>
      <c r="I78">
        <v>424.89</v>
      </c>
      <c r="J78">
        <v>356.09</v>
      </c>
      <c r="K78">
        <v>560.91</v>
      </c>
      <c r="L78">
        <v>565.1</v>
      </c>
      <c r="M78">
        <v>902.8</v>
      </c>
      <c r="N78">
        <v>0</v>
      </c>
      <c r="O78">
        <v>0</v>
      </c>
      <c r="P78">
        <v>539.9</v>
      </c>
      <c r="Q78">
        <v>30649.54</v>
      </c>
      <c r="R78">
        <v>8706.776</v>
      </c>
      <c r="S78">
        <v>17210.035</v>
      </c>
      <c r="T78">
        <v>3.212</v>
      </c>
      <c r="U78">
        <v>17213.247</v>
      </c>
      <c r="V78">
        <v>1120.23</v>
      </c>
      <c r="W78">
        <v>50.011</v>
      </c>
      <c r="X78">
        <v>7853.746</v>
      </c>
      <c r="Y78">
        <v>7028.754</v>
      </c>
      <c r="Z78">
        <v>1624.54</v>
      </c>
      <c r="AA78" t="s">
        <v>58</v>
      </c>
      <c r="AB78">
        <v>-4304.246</v>
      </c>
      <c r="AC78">
        <v>267.86</v>
      </c>
      <c r="AD78">
        <v>-7.42</v>
      </c>
      <c r="AE78">
        <v>260.44</v>
      </c>
      <c r="AF78">
        <v>230</v>
      </c>
      <c r="AG78">
        <v>0</v>
      </c>
      <c r="AH78">
        <v>230</v>
      </c>
      <c r="AI78">
        <v>7232</v>
      </c>
      <c r="AJ78">
        <v>30536.6</v>
      </c>
      <c r="AK78">
        <v>37768.6</v>
      </c>
      <c r="AL78">
        <v>18166.95</v>
      </c>
      <c r="AM78">
        <v>18144.11</v>
      </c>
      <c r="AN78">
        <v>22.84</v>
      </c>
      <c r="AO78">
        <v>268.52</v>
      </c>
      <c r="AP78">
        <v>240.45</v>
      </c>
      <c r="AS78">
        <v>0</v>
      </c>
      <c r="AT78" s="7">
        <v>0</v>
      </c>
      <c r="AU78">
        <v>230</v>
      </c>
      <c r="AV78">
        <v>260.44</v>
      </c>
      <c r="AW78">
        <v>330</v>
      </c>
      <c r="AX78" s="7">
        <v>539.2</v>
      </c>
      <c r="AY78">
        <v>230</v>
      </c>
      <c r="AZ78">
        <v>260.44</v>
      </c>
      <c r="BC78" s="9">
        <f t="shared" si="138"/>
        <v>230</v>
      </c>
      <c r="BD78" s="9">
        <f t="shared" ref="BD78:BF78" si="174">AF78</f>
        <v>230</v>
      </c>
      <c r="BE78" s="9">
        <f t="shared" si="174"/>
        <v>0</v>
      </c>
      <c r="BF78" s="9">
        <f t="shared" si="174"/>
        <v>230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260.44</v>
      </c>
      <c r="BL78" s="9">
        <f t="shared" ref="BL78:BN78" si="175">AC78</f>
        <v>267.86</v>
      </c>
      <c r="BM78" s="9">
        <f t="shared" si="175"/>
        <v>-7.42</v>
      </c>
      <c r="BN78" s="9">
        <f t="shared" si="175"/>
        <v>260.44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30523.91</v>
      </c>
      <c r="B79">
        <v>-9197.06</v>
      </c>
      <c r="C79">
        <v>23706.71</v>
      </c>
      <c r="D79">
        <v>17726.51</v>
      </c>
      <c r="E79">
        <v>277.69</v>
      </c>
      <c r="F79">
        <v>6994</v>
      </c>
      <c r="G79">
        <v>300.13</v>
      </c>
      <c r="H79">
        <v>299.28</v>
      </c>
      <c r="I79">
        <v>505.12</v>
      </c>
      <c r="J79">
        <v>437.49</v>
      </c>
      <c r="K79">
        <v>571.61</v>
      </c>
      <c r="L79">
        <v>569.52</v>
      </c>
      <c r="M79">
        <v>903.21</v>
      </c>
      <c r="N79">
        <v>0</v>
      </c>
      <c r="O79">
        <v>0</v>
      </c>
      <c r="P79">
        <v>554.1</v>
      </c>
      <c r="Q79">
        <v>30740.53</v>
      </c>
      <c r="R79">
        <v>8704.432</v>
      </c>
      <c r="S79">
        <v>16727.735</v>
      </c>
      <c r="T79">
        <v>0.612</v>
      </c>
      <c r="U79">
        <v>16728.347</v>
      </c>
      <c r="V79">
        <v>1117.55</v>
      </c>
      <c r="W79">
        <v>50.016</v>
      </c>
      <c r="X79">
        <v>7120.824</v>
      </c>
      <c r="Y79">
        <v>7761.422</v>
      </c>
      <c r="Z79">
        <v>1635.57</v>
      </c>
      <c r="AA79" t="s">
        <v>58</v>
      </c>
      <c r="AB79">
        <v>-4280.013</v>
      </c>
      <c r="AC79">
        <v>280</v>
      </c>
      <c r="AD79">
        <v>-9.58</v>
      </c>
      <c r="AE79">
        <v>270.42</v>
      </c>
      <c r="AF79">
        <v>230</v>
      </c>
      <c r="AG79">
        <v>0</v>
      </c>
      <c r="AH79">
        <v>230</v>
      </c>
      <c r="AI79">
        <v>7232</v>
      </c>
      <c r="AJ79">
        <v>30628.7</v>
      </c>
      <c r="AK79">
        <v>37860.7</v>
      </c>
      <c r="AL79">
        <v>18038.65</v>
      </c>
      <c r="AM79">
        <v>18017.42</v>
      </c>
      <c r="AN79">
        <v>21.23</v>
      </c>
      <c r="AO79">
        <v>277.69</v>
      </c>
      <c r="AP79">
        <v>240.25</v>
      </c>
      <c r="AS79">
        <v>0</v>
      </c>
      <c r="AT79" s="7">
        <v>0</v>
      </c>
      <c r="AU79">
        <v>230</v>
      </c>
      <c r="AV79">
        <v>270.42</v>
      </c>
      <c r="AW79">
        <v>330</v>
      </c>
      <c r="AX79" s="7">
        <v>550</v>
      </c>
      <c r="AY79">
        <v>230</v>
      </c>
      <c r="AZ79">
        <v>270.42</v>
      </c>
      <c r="BC79" s="9">
        <f t="shared" si="138"/>
        <v>230</v>
      </c>
      <c r="BD79" s="9">
        <f t="shared" ref="BD79:BF79" si="176">AF79</f>
        <v>230</v>
      </c>
      <c r="BE79" s="9">
        <f t="shared" si="176"/>
        <v>0</v>
      </c>
      <c r="BF79" s="9">
        <f t="shared" si="176"/>
        <v>230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270.42</v>
      </c>
      <c r="BL79" s="9">
        <f t="shared" ref="BL79:BN79" si="177">AC79</f>
        <v>280</v>
      </c>
      <c r="BM79" s="9">
        <f t="shared" si="177"/>
        <v>-9.58</v>
      </c>
      <c r="BN79" s="9">
        <f t="shared" si="177"/>
        <v>270.42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30486.98</v>
      </c>
      <c r="B80">
        <v>-9220.03</v>
      </c>
      <c r="C80">
        <v>23752.61</v>
      </c>
      <c r="D80">
        <v>17460.99</v>
      </c>
      <c r="E80">
        <v>260.95</v>
      </c>
      <c r="F80">
        <v>6997</v>
      </c>
      <c r="G80">
        <v>238.6</v>
      </c>
      <c r="H80">
        <v>237.76</v>
      </c>
      <c r="I80">
        <v>498.63</v>
      </c>
      <c r="J80">
        <v>469.66</v>
      </c>
      <c r="K80">
        <v>550.22</v>
      </c>
      <c r="L80">
        <v>572.54</v>
      </c>
      <c r="M80">
        <v>902.8</v>
      </c>
      <c r="N80">
        <v>0</v>
      </c>
      <c r="O80">
        <v>0</v>
      </c>
      <c r="P80">
        <v>550.2</v>
      </c>
      <c r="Q80">
        <v>30396.51</v>
      </c>
      <c r="R80">
        <v>9220.67</v>
      </c>
      <c r="S80">
        <v>16527.064</v>
      </c>
      <c r="T80">
        <v>0.882</v>
      </c>
      <c r="U80">
        <v>16527.946</v>
      </c>
      <c r="V80">
        <v>1535.18</v>
      </c>
      <c r="W80">
        <v>50.035</v>
      </c>
      <c r="X80">
        <v>7215.625</v>
      </c>
      <c r="Y80">
        <v>7606.744</v>
      </c>
      <c r="Z80">
        <v>1623.64</v>
      </c>
      <c r="AA80" t="s">
        <v>58</v>
      </c>
      <c r="AB80">
        <v>-4297.662</v>
      </c>
      <c r="AC80">
        <v>300</v>
      </c>
      <c r="AD80">
        <v>-51.85</v>
      </c>
      <c r="AE80">
        <v>248.15</v>
      </c>
      <c r="AF80">
        <v>229.81</v>
      </c>
      <c r="AG80">
        <v>0</v>
      </c>
      <c r="AH80">
        <v>229.81</v>
      </c>
      <c r="AI80">
        <v>7232</v>
      </c>
      <c r="AJ80">
        <v>30374.6</v>
      </c>
      <c r="AK80">
        <v>37606.6</v>
      </c>
      <c r="AL80">
        <v>17909.22</v>
      </c>
      <c r="AM80">
        <v>17888.78</v>
      </c>
      <c r="AN80">
        <v>20.44</v>
      </c>
      <c r="AO80">
        <v>260.95</v>
      </c>
      <c r="AP80">
        <v>240.43</v>
      </c>
      <c r="AS80">
        <v>0</v>
      </c>
      <c r="AT80" s="7">
        <v>0</v>
      </c>
      <c r="AU80">
        <v>229.81</v>
      </c>
      <c r="AV80">
        <v>250</v>
      </c>
      <c r="AW80">
        <v>330</v>
      </c>
      <c r="AX80" s="7">
        <v>550</v>
      </c>
      <c r="AY80">
        <v>229.81</v>
      </c>
      <c r="AZ80">
        <v>250</v>
      </c>
      <c r="BC80" s="9">
        <f t="shared" si="138"/>
        <v>229.81</v>
      </c>
      <c r="BD80" s="9">
        <f t="shared" ref="BD80:BF80" si="178">AF80</f>
        <v>229.81</v>
      </c>
      <c r="BE80" s="9">
        <f t="shared" si="178"/>
        <v>0</v>
      </c>
      <c r="BF80" s="9">
        <f t="shared" si="178"/>
        <v>229.81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250</v>
      </c>
      <c r="BL80" s="9">
        <f t="shared" ref="BL80:BN80" si="179">AC80</f>
        <v>300</v>
      </c>
      <c r="BM80" s="9">
        <f t="shared" si="179"/>
        <v>-51.85</v>
      </c>
      <c r="BN80" s="9">
        <f t="shared" si="179"/>
        <v>248.15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30405.58</v>
      </c>
      <c r="B81">
        <v>-9214.06</v>
      </c>
      <c r="C81">
        <v>23584.85</v>
      </c>
      <c r="D81">
        <v>17286.49</v>
      </c>
      <c r="E81">
        <v>263.6</v>
      </c>
      <c r="F81">
        <v>6970</v>
      </c>
      <c r="G81">
        <v>296.72</v>
      </c>
      <c r="H81">
        <v>298.41</v>
      </c>
      <c r="I81">
        <v>435.57</v>
      </c>
      <c r="J81">
        <v>409.17</v>
      </c>
      <c r="K81">
        <v>551.61</v>
      </c>
      <c r="L81">
        <v>553.01</v>
      </c>
      <c r="M81">
        <v>900.75</v>
      </c>
      <c r="N81">
        <v>0</v>
      </c>
      <c r="O81">
        <v>0</v>
      </c>
      <c r="P81">
        <v>554.4</v>
      </c>
      <c r="Q81">
        <v>30073.49</v>
      </c>
      <c r="R81">
        <v>9112.348</v>
      </c>
      <c r="S81">
        <v>16529.468</v>
      </c>
      <c r="T81">
        <v>0.882</v>
      </c>
      <c r="U81">
        <v>16530.35</v>
      </c>
      <c r="V81">
        <v>1663.73</v>
      </c>
      <c r="W81">
        <v>50</v>
      </c>
      <c r="X81">
        <v>7693.82</v>
      </c>
      <c r="Y81">
        <v>7117.809</v>
      </c>
      <c r="Z81">
        <v>1625.08</v>
      </c>
      <c r="AA81" t="s">
        <v>58</v>
      </c>
      <c r="AB81">
        <v>-4281.414</v>
      </c>
      <c r="AC81">
        <v>291.49</v>
      </c>
      <c r="AD81">
        <v>-37.15</v>
      </c>
      <c r="AE81">
        <v>254.34</v>
      </c>
      <c r="AF81">
        <v>229.81</v>
      </c>
      <c r="AG81">
        <v>0</v>
      </c>
      <c r="AH81">
        <v>229.81</v>
      </c>
      <c r="AI81">
        <v>7232</v>
      </c>
      <c r="AJ81">
        <v>30203.9</v>
      </c>
      <c r="AK81">
        <v>37435.9</v>
      </c>
      <c r="AL81">
        <v>17938.98</v>
      </c>
      <c r="AM81">
        <v>17919.01</v>
      </c>
      <c r="AN81">
        <v>19.97</v>
      </c>
      <c r="AO81">
        <v>263.6</v>
      </c>
      <c r="AP81">
        <v>240.08</v>
      </c>
      <c r="AS81">
        <v>0</v>
      </c>
      <c r="AT81" s="7">
        <v>0</v>
      </c>
      <c r="AU81">
        <v>229.81</v>
      </c>
      <c r="AV81">
        <v>254.34</v>
      </c>
      <c r="AW81">
        <v>330</v>
      </c>
      <c r="AX81" s="7">
        <v>550</v>
      </c>
      <c r="AY81">
        <v>229.81</v>
      </c>
      <c r="AZ81">
        <v>254.34</v>
      </c>
      <c r="BC81" s="9">
        <f t="shared" si="138"/>
        <v>229.81</v>
      </c>
      <c r="BD81" s="9">
        <f t="shared" ref="BD81:BF81" si="180">AF81</f>
        <v>229.81</v>
      </c>
      <c r="BE81" s="9">
        <f t="shared" si="180"/>
        <v>0</v>
      </c>
      <c r="BF81" s="9">
        <f t="shared" si="180"/>
        <v>229.81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254.34</v>
      </c>
      <c r="BL81" s="9">
        <f t="shared" ref="BL81:BN81" si="181">AC81</f>
        <v>291.49</v>
      </c>
      <c r="BM81" s="9">
        <f t="shared" si="181"/>
        <v>-37.15</v>
      </c>
      <c r="BN81" s="9">
        <f t="shared" si="181"/>
        <v>254.34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30014.53</v>
      </c>
      <c r="B82">
        <v>-8586.06</v>
      </c>
      <c r="C82">
        <v>22395.82</v>
      </c>
      <c r="D82">
        <v>16780.9</v>
      </c>
      <c r="E82">
        <v>263.2</v>
      </c>
      <c r="F82">
        <v>6375</v>
      </c>
      <c r="G82">
        <v>287.31</v>
      </c>
      <c r="H82">
        <v>286.46</v>
      </c>
      <c r="I82">
        <v>516.48</v>
      </c>
      <c r="J82">
        <v>485.01</v>
      </c>
      <c r="K82">
        <v>549.75</v>
      </c>
      <c r="L82">
        <v>552.54</v>
      </c>
      <c r="M82">
        <v>899.92</v>
      </c>
      <c r="N82">
        <v>0</v>
      </c>
      <c r="O82">
        <v>0</v>
      </c>
      <c r="P82">
        <v>552.2</v>
      </c>
      <c r="Q82">
        <v>30319.18</v>
      </c>
      <c r="R82">
        <v>8422.213</v>
      </c>
      <c r="S82">
        <v>16371.586</v>
      </c>
      <c r="T82">
        <v>1.868</v>
      </c>
      <c r="U82">
        <v>16373.454</v>
      </c>
      <c r="V82">
        <v>1658.19</v>
      </c>
      <c r="W82">
        <v>50.027</v>
      </c>
      <c r="X82">
        <v>8009.137</v>
      </c>
      <c r="Y82">
        <v>6783.975</v>
      </c>
      <c r="Z82">
        <v>1616.96</v>
      </c>
      <c r="AA82" t="s">
        <v>58</v>
      </c>
      <c r="AB82">
        <v>-3651.633</v>
      </c>
      <c r="AC82">
        <v>282.27</v>
      </c>
      <c r="AD82">
        <v>-27.6</v>
      </c>
      <c r="AE82">
        <v>254.67</v>
      </c>
      <c r="AF82">
        <v>230</v>
      </c>
      <c r="AG82">
        <v>0</v>
      </c>
      <c r="AH82">
        <v>230</v>
      </c>
      <c r="AI82">
        <v>7176</v>
      </c>
      <c r="AJ82">
        <v>30260.9</v>
      </c>
      <c r="AK82">
        <v>37436.9</v>
      </c>
      <c r="AL82">
        <v>17787.75</v>
      </c>
      <c r="AM82">
        <v>17768.03</v>
      </c>
      <c r="AN82">
        <v>19.72</v>
      </c>
      <c r="AO82">
        <v>263.2</v>
      </c>
      <c r="AP82">
        <v>240.42</v>
      </c>
      <c r="AS82">
        <v>0</v>
      </c>
      <c r="AT82" s="7">
        <v>0</v>
      </c>
      <c r="AU82">
        <v>230</v>
      </c>
      <c r="AV82">
        <v>254.67</v>
      </c>
      <c r="AW82">
        <v>330</v>
      </c>
      <c r="AX82" s="7">
        <v>550</v>
      </c>
      <c r="AY82">
        <v>230</v>
      </c>
      <c r="AZ82">
        <v>254.67</v>
      </c>
      <c r="BC82" s="9">
        <f t="shared" si="138"/>
        <v>230</v>
      </c>
      <c r="BD82" s="9">
        <f t="shared" ref="BD82:BF82" si="182">AF82</f>
        <v>230</v>
      </c>
      <c r="BE82" s="9">
        <f t="shared" si="182"/>
        <v>0</v>
      </c>
      <c r="BF82" s="9">
        <f t="shared" si="182"/>
        <v>230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254.67</v>
      </c>
      <c r="BL82" s="9">
        <f t="shared" ref="BL82:BN82" si="183">AC82</f>
        <v>282.27</v>
      </c>
      <c r="BM82" s="9">
        <f t="shared" si="183"/>
        <v>-27.6</v>
      </c>
      <c r="BN82" s="9">
        <f t="shared" si="183"/>
        <v>254.67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29835.3</v>
      </c>
      <c r="B83">
        <v>-8623</v>
      </c>
      <c r="C83">
        <v>21918.47</v>
      </c>
      <c r="D83">
        <v>16424.1</v>
      </c>
      <c r="E83">
        <v>265.55</v>
      </c>
      <c r="F83">
        <v>6525</v>
      </c>
      <c r="G83">
        <v>213.84</v>
      </c>
      <c r="H83">
        <v>202.71</v>
      </c>
      <c r="I83">
        <v>592.05</v>
      </c>
      <c r="J83">
        <v>565</v>
      </c>
      <c r="K83">
        <v>551.84</v>
      </c>
      <c r="L83">
        <v>552.31</v>
      </c>
      <c r="M83">
        <v>901.57</v>
      </c>
      <c r="N83">
        <v>0</v>
      </c>
      <c r="O83">
        <v>0</v>
      </c>
      <c r="P83">
        <v>553.5</v>
      </c>
      <c r="Q83">
        <v>30065.29</v>
      </c>
      <c r="R83">
        <v>8627.462</v>
      </c>
      <c r="S83">
        <v>16239.257</v>
      </c>
      <c r="T83">
        <v>1.858</v>
      </c>
      <c r="U83">
        <v>16241.115</v>
      </c>
      <c r="V83">
        <v>1664.59</v>
      </c>
      <c r="W83">
        <v>50</v>
      </c>
      <c r="X83">
        <v>8131.938</v>
      </c>
      <c r="Y83">
        <v>6673.197</v>
      </c>
      <c r="Z83">
        <v>1616.68</v>
      </c>
      <c r="AA83" t="s">
        <v>58</v>
      </c>
      <c r="AB83">
        <v>-3828.269</v>
      </c>
      <c r="AC83">
        <v>270</v>
      </c>
      <c r="AD83">
        <v>-11.93</v>
      </c>
      <c r="AE83">
        <v>258.07</v>
      </c>
      <c r="AF83">
        <v>230</v>
      </c>
      <c r="AG83">
        <v>0</v>
      </c>
      <c r="AH83">
        <v>230</v>
      </c>
      <c r="AI83">
        <v>7145</v>
      </c>
      <c r="AJ83">
        <v>30164.2</v>
      </c>
      <c r="AK83">
        <v>37309.2</v>
      </c>
      <c r="AL83">
        <v>17654.66</v>
      </c>
      <c r="AM83">
        <v>17635.09</v>
      </c>
      <c r="AN83">
        <v>19.57</v>
      </c>
      <c r="AO83">
        <v>265.55</v>
      </c>
      <c r="AP83">
        <v>240.32</v>
      </c>
      <c r="AS83">
        <v>0</v>
      </c>
      <c r="AT83" s="7">
        <v>0</v>
      </c>
      <c r="AU83">
        <v>230</v>
      </c>
      <c r="AV83">
        <v>258.07</v>
      </c>
      <c r="AW83">
        <v>330</v>
      </c>
      <c r="AX83" s="7">
        <v>550</v>
      </c>
      <c r="AY83">
        <v>230</v>
      </c>
      <c r="AZ83">
        <v>258.07</v>
      </c>
      <c r="BC83" s="9">
        <f t="shared" si="138"/>
        <v>230</v>
      </c>
      <c r="BD83" s="9">
        <f t="shared" ref="BD83:BF83" si="184">AF83</f>
        <v>230</v>
      </c>
      <c r="BE83" s="9">
        <f t="shared" si="184"/>
        <v>0</v>
      </c>
      <c r="BF83" s="9">
        <f t="shared" si="184"/>
        <v>230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258.07</v>
      </c>
      <c r="BL83" s="9">
        <f t="shared" ref="BL83:BN83" si="185">AC83</f>
        <v>270</v>
      </c>
      <c r="BM83" s="9">
        <f t="shared" si="185"/>
        <v>-11.93</v>
      </c>
      <c r="BN83" s="9">
        <f t="shared" si="185"/>
        <v>258.07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29992.86</v>
      </c>
      <c r="B84">
        <v>-8616.02</v>
      </c>
      <c r="C84">
        <v>22815.33</v>
      </c>
      <c r="D84">
        <v>15850.19</v>
      </c>
      <c r="E84">
        <v>263.98</v>
      </c>
      <c r="F84">
        <v>6632</v>
      </c>
      <c r="G84">
        <v>212.97</v>
      </c>
      <c r="H84">
        <v>213.84</v>
      </c>
      <c r="I84">
        <v>646.09</v>
      </c>
      <c r="J84">
        <v>637.31</v>
      </c>
      <c r="K84">
        <v>551.61</v>
      </c>
      <c r="L84">
        <v>553.47</v>
      </c>
      <c r="M84">
        <v>901.16</v>
      </c>
      <c r="N84">
        <v>0</v>
      </c>
      <c r="O84">
        <v>0</v>
      </c>
      <c r="P84">
        <v>554.2</v>
      </c>
      <c r="Q84">
        <v>29657.17</v>
      </c>
      <c r="R84">
        <v>8619.924</v>
      </c>
      <c r="S84">
        <v>16119.728</v>
      </c>
      <c r="T84">
        <v>1.859</v>
      </c>
      <c r="U84">
        <v>16121.587</v>
      </c>
      <c r="V84">
        <v>1665.79</v>
      </c>
      <c r="W84">
        <v>49.997</v>
      </c>
      <c r="X84">
        <v>8092.246</v>
      </c>
      <c r="Y84">
        <v>6715.842</v>
      </c>
      <c r="Z84">
        <v>1558</v>
      </c>
      <c r="AA84" t="s">
        <v>58</v>
      </c>
      <c r="AB84">
        <v>-3943.271</v>
      </c>
      <c r="AC84">
        <v>282.49</v>
      </c>
      <c r="AD84">
        <v>-28.25</v>
      </c>
      <c r="AE84">
        <v>254.24</v>
      </c>
      <c r="AF84">
        <v>229.81</v>
      </c>
      <c r="AG84">
        <v>0</v>
      </c>
      <c r="AH84">
        <v>229.81</v>
      </c>
      <c r="AI84">
        <v>7114</v>
      </c>
      <c r="AJ84">
        <v>30153.8</v>
      </c>
      <c r="AK84">
        <v>37267.8</v>
      </c>
      <c r="AL84">
        <v>17525.32</v>
      </c>
      <c r="AM84">
        <v>17505.82</v>
      </c>
      <c r="AN84">
        <v>19.5</v>
      </c>
      <c r="AO84">
        <v>263.98</v>
      </c>
      <c r="AP84">
        <v>238.28</v>
      </c>
      <c r="AS84">
        <v>0</v>
      </c>
      <c r="AT84" s="7">
        <v>0</v>
      </c>
      <c r="AU84">
        <v>229.81</v>
      </c>
      <c r="AV84">
        <v>254.24</v>
      </c>
      <c r="AW84">
        <v>330</v>
      </c>
      <c r="AX84" s="7">
        <v>550</v>
      </c>
      <c r="AY84">
        <v>229.81</v>
      </c>
      <c r="AZ84">
        <v>254.24</v>
      </c>
      <c r="BC84" s="9">
        <f t="shared" si="138"/>
        <v>229.81</v>
      </c>
      <c r="BD84" s="9">
        <f t="shared" ref="BD84:BF84" si="186">AF84</f>
        <v>229.81</v>
      </c>
      <c r="BE84" s="9">
        <f t="shared" si="186"/>
        <v>0</v>
      </c>
      <c r="BF84" s="9">
        <f t="shared" si="186"/>
        <v>229.81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254.24</v>
      </c>
      <c r="BL84" s="9">
        <f t="shared" ref="BL84:BN84" si="187">AC84</f>
        <v>282.49</v>
      </c>
      <c r="BM84" s="9">
        <f t="shared" si="187"/>
        <v>-28.25</v>
      </c>
      <c r="BN84" s="9">
        <f t="shared" si="187"/>
        <v>254.24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29671.91</v>
      </c>
      <c r="B85">
        <v>-8553</v>
      </c>
      <c r="C85">
        <v>22644.3</v>
      </c>
      <c r="D85">
        <v>15903.17</v>
      </c>
      <c r="E85">
        <v>271.3</v>
      </c>
      <c r="F85">
        <v>6685</v>
      </c>
      <c r="G85">
        <v>201.87</v>
      </c>
      <c r="H85">
        <v>201.02</v>
      </c>
      <c r="I85">
        <v>651.25</v>
      </c>
      <c r="J85">
        <v>655.92</v>
      </c>
      <c r="K85">
        <v>567.89</v>
      </c>
      <c r="L85">
        <v>572.08</v>
      </c>
      <c r="M85">
        <v>900.75</v>
      </c>
      <c r="N85">
        <v>0</v>
      </c>
      <c r="O85">
        <v>0</v>
      </c>
      <c r="P85">
        <v>554.1</v>
      </c>
      <c r="Q85">
        <v>29558.18</v>
      </c>
      <c r="R85">
        <v>8516.446</v>
      </c>
      <c r="S85">
        <v>15821.407</v>
      </c>
      <c r="T85">
        <v>1.872</v>
      </c>
      <c r="U85">
        <v>15823.279</v>
      </c>
      <c r="V85">
        <v>1672.6</v>
      </c>
      <c r="W85">
        <v>49.988</v>
      </c>
      <c r="X85">
        <v>7651.832</v>
      </c>
      <c r="Y85">
        <v>7156.09</v>
      </c>
      <c r="Z85">
        <v>1470.62</v>
      </c>
      <c r="AA85" t="s">
        <v>58</v>
      </c>
      <c r="AB85">
        <v>-3962.321</v>
      </c>
      <c r="AC85">
        <v>286.24</v>
      </c>
      <c r="AD85">
        <v>-29.08</v>
      </c>
      <c r="AE85">
        <v>257.16</v>
      </c>
      <c r="AF85">
        <v>230</v>
      </c>
      <c r="AG85">
        <v>0</v>
      </c>
      <c r="AH85">
        <v>230</v>
      </c>
      <c r="AI85">
        <v>7082</v>
      </c>
      <c r="AJ85">
        <v>29956.1</v>
      </c>
      <c r="AK85">
        <v>37038.1</v>
      </c>
      <c r="AL85">
        <v>17413.83</v>
      </c>
      <c r="AM85">
        <v>17394.38</v>
      </c>
      <c r="AN85">
        <v>19.45</v>
      </c>
      <c r="AO85">
        <v>271.3</v>
      </c>
      <c r="AP85">
        <v>237.26</v>
      </c>
      <c r="AS85">
        <v>0</v>
      </c>
      <c r="AT85" s="7">
        <v>0</v>
      </c>
      <c r="AU85">
        <v>230</v>
      </c>
      <c r="AV85">
        <v>257.16</v>
      </c>
      <c r="AW85">
        <v>330</v>
      </c>
      <c r="AX85" s="7">
        <v>550</v>
      </c>
      <c r="AY85">
        <v>230</v>
      </c>
      <c r="AZ85">
        <v>257.16</v>
      </c>
      <c r="BC85" s="9">
        <f t="shared" si="138"/>
        <v>230</v>
      </c>
      <c r="BD85" s="9">
        <f t="shared" ref="BD85:BF85" si="188">AF85</f>
        <v>230</v>
      </c>
      <c r="BE85" s="9">
        <f t="shared" si="188"/>
        <v>0</v>
      </c>
      <c r="BF85" s="9">
        <f t="shared" si="188"/>
        <v>230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257.16</v>
      </c>
      <c r="BL85" s="9">
        <f t="shared" ref="BL85:BN85" si="189">AC85</f>
        <v>286.24</v>
      </c>
      <c r="BM85" s="9">
        <f t="shared" si="189"/>
        <v>-29.08</v>
      </c>
      <c r="BN85" s="9">
        <f t="shared" si="189"/>
        <v>257.16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29293.11</v>
      </c>
      <c r="B86">
        <v>-8604.02</v>
      </c>
      <c r="C86">
        <v>21365.25</v>
      </c>
      <c r="D86">
        <v>15881.38</v>
      </c>
      <c r="E86">
        <v>252.89</v>
      </c>
      <c r="F86">
        <v>6796</v>
      </c>
      <c r="G86">
        <v>200.15</v>
      </c>
      <c r="H86">
        <v>199.3</v>
      </c>
      <c r="I86">
        <v>585.64</v>
      </c>
      <c r="J86">
        <v>603.08</v>
      </c>
      <c r="K86">
        <v>523.23</v>
      </c>
      <c r="L86">
        <v>525.09</v>
      </c>
      <c r="M86">
        <v>901.57</v>
      </c>
      <c r="N86">
        <v>0</v>
      </c>
      <c r="O86">
        <v>0</v>
      </c>
      <c r="P86">
        <v>490</v>
      </c>
      <c r="Q86">
        <v>29342.33</v>
      </c>
      <c r="R86">
        <v>8546.876</v>
      </c>
      <c r="S86">
        <v>15703.883</v>
      </c>
      <c r="T86">
        <v>1.924</v>
      </c>
      <c r="U86">
        <v>15705.807</v>
      </c>
      <c r="V86">
        <v>1647.5</v>
      </c>
      <c r="W86">
        <v>50.005</v>
      </c>
      <c r="X86">
        <v>7621.326</v>
      </c>
      <c r="Y86">
        <v>7109.74</v>
      </c>
      <c r="Z86">
        <v>1461.49</v>
      </c>
      <c r="AA86" t="s">
        <v>58</v>
      </c>
      <c r="AB86">
        <v>-4219.359</v>
      </c>
      <c r="AC86">
        <v>248</v>
      </c>
      <c r="AD86">
        <v>0</v>
      </c>
      <c r="AE86">
        <v>248</v>
      </c>
      <c r="AF86">
        <v>260</v>
      </c>
      <c r="AG86">
        <v>0</v>
      </c>
      <c r="AH86">
        <v>260</v>
      </c>
      <c r="AI86">
        <v>7106</v>
      </c>
      <c r="AJ86">
        <v>29720.4</v>
      </c>
      <c r="AK86">
        <v>36826.4</v>
      </c>
      <c r="AL86">
        <v>17269.92</v>
      </c>
      <c r="AM86">
        <v>17250.49</v>
      </c>
      <c r="AN86">
        <v>19.43</v>
      </c>
      <c r="AO86">
        <v>252.89</v>
      </c>
      <c r="AP86">
        <v>264.73</v>
      </c>
      <c r="AS86">
        <v>0</v>
      </c>
      <c r="AT86" s="7">
        <v>0</v>
      </c>
      <c r="AU86">
        <v>260</v>
      </c>
      <c r="AV86">
        <v>248</v>
      </c>
      <c r="AW86">
        <v>429</v>
      </c>
      <c r="AX86" s="7">
        <v>451</v>
      </c>
      <c r="AY86">
        <v>260</v>
      </c>
      <c r="AZ86">
        <v>248</v>
      </c>
      <c r="BC86" s="9">
        <f t="shared" si="138"/>
        <v>260</v>
      </c>
      <c r="BD86" s="9">
        <f t="shared" ref="BD86:BF86" si="190">AF86</f>
        <v>260</v>
      </c>
      <c r="BE86" s="9">
        <f t="shared" si="190"/>
        <v>0</v>
      </c>
      <c r="BF86" s="9">
        <f t="shared" si="190"/>
        <v>260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248</v>
      </c>
      <c r="BL86" s="9">
        <f t="shared" ref="BL86:BN86" si="191">AC86</f>
        <v>248</v>
      </c>
      <c r="BM86" s="9">
        <f t="shared" si="191"/>
        <v>0</v>
      </c>
      <c r="BN86" s="9">
        <f t="shared" si="191"/>
        <v>248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29206.67</v>
      </c>
      <c r="B87">
        <v>-8521.07</v>
      </c>
      <c r="C87">
        <v>21806.13</v>
      </c>
      <c r="D87">
        <v>15691.53</v>
      </c>
      <c r="E87">
        <v>267.22</v>
      </c>
      <c r="F87">
        <v>6883</v>
      </c>
      <c r="G87">
        <v>201.02</v>
      </c>
      <c r="H87">
        <v>199.3</v>
      </c>
      <c r="I87">
        <v>546.05</v>
      </c>
      <c r="J87">
        <v>508.59</v>
      </c>
      <c r="K87">
        <v>547.42</v>
      </c>
      <c r="L87">
        <v>551.38</v>
      </c>
      <c r="M87">
        <v>901.16</v>
      </c>
      <c r="N87">
        <v>0</v>
      </c>
      <c r="O87">
        <v>0</v>
      </c>
      <c r="P87">
        <v>549.4</v>
      </c>
      <c r="Q87">
        <v>29377</v>
      </c>
      <c r="R87">
        <v>8461.057</v>
      </c>
      <c r="S87">
        <v>15589.513</v>
      </c>
      <c r="T87">
        <v>1.861</v>
      </c>
      <c r="U87">
        <v>15591.374</v>
      </c>
      <c r="V87">
        <v>1590.6</v>
      </c>
      <c r="W87">
        <v>50.005</v>
      </c>
      <c r="X87">
        <v>7471.848</v>
      </c>
      <c r="Y87">
        <v>7286.146</v>
      </c>
      <c r="Z87">
        <v>1463.95</v>
      </c>
      <c r="AA87" t="s">
        <v>58</v>
      </c>
      <c r="AB87">
        <v>-4199.889</v>
      </c>
      <c r="AC87">
        <v>276.53</v>
      </c>
      <c r="AD87">
        <v>-18.52</v>
      </c>
      <c r="AE87">
        <v>258.01</v>
      </c>
      <c r="AF87">
        <v>256</v>
      </c>
      <c r="AG87">
        <v>0</v>
      </c>
      <c r="AH87">
        <v>256</v>
      </c>
      <c r="AI87">
        <v>6973</v>
      </c>
      <c r="AJ87">
        <v>29767.6</v>
      </c>
      <c r="AK87">
        <v>36740.6</v>
      </c>
      <c r="AL87">
        <v>17176.58</v>
      </c>
      <c r="AM87">
        <v>17107.17</v>
      </c>
      <c r="AN87">
        <v>69.41</v>
      </c>
      <c r="AO87">
        <v>267.22</v>
      </c>
      <c r="AP87">
        <v>260.84</v>
      </c>
      <c r="AS87">
        <v>0</v>
      </c>
      <c r="AT87" s="7">
        <v>0</v>
      </c>
      <c r="AU87">
        <v>256</v>
      </c>
      <c r="AV87">
        <v>258.01</v>
      </c>
      <c r="AW87">
        <v>528</v>
      </c>
      <c r="AX87" s="7">
        <v>550</v>
      </c>
      <c r="AY87">
        <v>256</v>
      </c>
      <c r="AZ87">
        <v>258.01</v>
      </c>
      <c r="BC87" s="9">
        <f t="shared" si="138"/>
        <v>256</v>
      </c>
      <c r="BD87" s="9">
        <f t="shared" ref="BD87:BF87" si="192">AF87</f>
        <v>256</v>
      </c>
      <c r="BE87" s="9">
        <f t="shared" si="192"/>
        <v>0</v>
      </c>
      <c r="BF87" s="9">
        <f t="shared" si="192"/>
        <v>256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258.01</v>
      </c>
      <c r="BL87" s="9">
        <f t="shared" ref="BL87:BN87" si="193">AC87</f>
        <v>276.53</v>
      </c>
      <c r="BM87" s="9">
        <f t="shared" si="193"/>
        <v>-18.52</v>
      </c>
      <c r="BN87" s="9">
        <f t="shared" si="193"/>
        <v>258.01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28823.98</v>
      </c>
      <c r="B88">
        <v>-8444.08</v>
      </c>
      <c r="C88">
        <v>21618.55</v>
      </c>
      <c r="D88">
        <v>15414.15</v>
      </c>
      <c r="E88">
        <v>262.34</v>
      </c>
      <c r="F88">
        <v>6970</v>
      </c>
      <c r="G88">
        <v>201.02</v>
      </c>
      <c r="H88">
        <v>199.3</v>
      </c>
      <c r="I88">
        <v>498.86</v>
      </c>
      <c r="J88">
        <v>439.03</v>
      </c>
      <c r="K88">
        <v>557.43</v>
      </c>
      <c r="L88">
        <v>558.59</v>
      </c>
      <c r="M88">
        <v>901.57</v>
      </c>
      <c r="N88">
        <v>0</v>
      </c>
      <c r="O88">
        <v>0</v>
      </c>
      <c r="P88">
        <v>554.3</v>
      </c>
      <c r="Q88">
        <v>28749.23</v>
      </c>
      <c r="R88">
        <v>8421.17</v>
      </c>
      <c r="S88">
        <v>15085.032</v>
      </c>
      <c r="T88">
        <v>3.643</v>
      </c>
      <c r="U88">
        <v>15088.674</v>
      </c>
      <c r="V88">
        <v>1585.64</v>
      </c>
      <c r="W88">
        <v>50.019</v>
      </c>
      <c r="X88">
        <v>7388.285</v>
      </c>
      <c r="Y88">
        <v>7127.742</v>
      </c>
      <c r="Z88">
        <v>1469.25</v>
      </c>
      <c r="AA88" t="s">
        <v>58</v>
      </c>
      <c r="AB88">
        <v>-4270.487</v>
      </c>
      <c r="AC88">
        <v>260</v>
      </c>
      <c r="AD88">
        <v>0</v>
      </c>
      <c r="AE88">
        <v>260</v>
      </c>
      <c r="AF88">
        <v>250</v>
      </c>
      <c r="AG88">
        <v>0</v>
      </c>
      <c r="AH88">
        <v>250</v>
      </c>
      <c r="AI88">
        <v>6845</v>
      </c>
      <c r="AJ88">
        <v>29358</v>
      </c>
      <c r="AK88">
        <v>36203</v>
      </c>
      <c r="AL88">
        <v>17049.04</v>
      </c>
      <c r="AM88">
        <v>16979.64</v>
      </c>
      <c r="AN88">
        <v>69.4</v>
      </c>
      <c r="AO88">
        <v>262.34</v>
      </c>
      <c r="AP88">
        <v>254.85</v>
      </c>
      <c r="AS88">
        <v>0</v>
      </c>
      <c r="AT88" s="7">
        <v>0</v>
      </c>
      <c r="AU88">
        <v>250</v>
      </c>
      <c r="AV88">
        <v>260</v>
      </c>
      <c r="AW88">
        <v>429</v>
      </c>
      <c r="AX88" s="7">
        <v>550</v>
      </c>
      <c r="AY88">
        <v>250</v>
      </c>
      <c r="AZ88">
        <v>260</v>
      </c>
      <c r="BC88" s="9">
        <f t="shared" si="138"/>
        <v>250</v>
      </c>
      <c r="BD88" s="9">
        <f t="shared" ref="BD88:BF88" si="194">AF88</f>
        <v>250</v>
      </c>
      <c r="BE88" s="9">
        <f t="shared" si="194"/>
        <v>0</v>
      </c>
      <c r="BF88" s="9">
        <f t="shared" si="194"/>
        <v>250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260</v>
      </c>
      <c r="BL88" s="9">
        <f t="shared" ref="BL88:BN88" si="195">AC88</f>
        <v>260</v>
      </c>
      <c r="BM88" s="9">
        <f t="shared" si="195"/>
        <v>0</v>
      </c>
      <c r="BN88" s="9">
        <f t="shared" si="195"/>
        <v>260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28443.73</v>
      </c>
      <c r="B89">
        <v>-8300</v>
      </c>
      <c r="C89">
        <v>22110.6</v>
      </c>
      <c r="D89">
        <v>15306.81</v>
      </c>
      <c r="E89">
        <v>270.73</v>
      </c>
      <c r="F89">
        <v>6994</v>
      </c>
      <c r="G89">
        <v>239.47</v>
      </c>
      <c r="H89">
        <v>240.32</v>
      </c>
      <c r="I89">
        <v>579.92</v>
      </c>
      <c r="J89">
        <v>511.62</v>
      </c>
      <c r="K89">
        <v>568.59</v>
      </c>
      <c r="L89">
        <v>570.92</v>
      </c>
      <c r="M89">
        <v>901.57</v>
      </c>
      <c r="N89">
        <v>0</v>
      </c>
      <c r="O89">
        <v>0</v>
      </c>
      <c r="P89">
        <v>554.4</v>
      </c>
      <c r="Q89">
        <v>28586.05</v>
      </c>
      <c r="R89">
        <v>8145.214</v>
      </c>
      <c r="S89">
        <v>14665.933</v>
      </c>
      <c r="T89">
        <v>1.884</v>
      </c>
      <c r="U89">
        <v>14667.818</v>
      </c>
      <c r="V89">
        <v>1579.57</v>
      </c>
      <c r="W89">
        <v>50.03</v>
      </c>
      <c r="X89">
        <v>7265.848</v>
      </c>
      <c r="Y89">
        <v>7320.109</v>
      </c>
      <c r="Z89">
        <v>1408.38</v>
      </c>
      <c r="AA89" t="s">
        <v>58</v>
      </c>
      <c r="AB89">
        <v>-4272.729</v>
      </c>
      <c r="AC89">
        <v>282</v>
      </c>
      <c r="AD89">
        <v>-17.68</v>
      </c>
      <c r="AE89">
        <v>264.32</v>
      </c>
      <c r="AF89">
        <v>250</v>
      </c>
      <c r="AG89">
        <v>0</v>
      </c>
      <c r="AH89">
        <v>250</v>
      </c>
      <c r="AI89">
        <v>6714</v>
      </c>
      <c r="AJ89">
        <v>29151.6</v>
      </c>
      <c r="AK89">
        <v>35865.6</v>
      </c>
      <c r="AL89">
        <v>17022.3</v>
      </c>
      <c r="AM89">
        <v>16952.9</v>
      </c>
      <c r="AN89">
        <v>69.4</v>
      </c>
      <c r="AO89">
        <v>270.73</v>
      </c>
      <c r="AP89">
        <v>254.18</v>
      </c>
      <c r="AS89">
        <v>0</v>
      </c>
      <c r="AT89" s="7">
        <v>0</v>
      </c>
      <c r="AU89">
        <v>250</v>
      </c>
      <c r="AV89">
        <v>264.32</v>
      </c>
      <c r="AW89">
        <v>407</v>
      </c>
      <c r="AX89" s="7">
        <v>550</v>
      </c>
      <c r="AY89">
        <v>250</v>
      </c>
      <c r="AZ89">
        <v>264.32</v>
      </c>
      <c r="BC89" s="9">
        <f t="shared" si="138"/>
        <v>250</v>
      </c>
      <c r="BD89" s="9">
        <f t="shared" ref="BD89:BF89" si="196">AF89</f>
        <v>250</v>
      </c>
      <c r="BE89" s="9">
        <f t="shared" si="196"/>
        <v>0</v>
      </c>
      <c r="BF89" s="9">
        <f t="shared" si="196"/>
        <v>250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264.32</v>
      </c>
      <c r="BL89" s="9">
        <f t="shared" ref="BL89:BN89" si="197">AC89</f>
        <v>282</v>
      </c>
      <c r="BM89" s="9">
        <f t="shared" si="197"/>
        <v>-17.68</v>
      </c>
      <c r="BN89" s="9">
        <f t="shared" si="197"/>
        <v>264.32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27922.85</v>
      </c>
      <c r="B90">
        <v>-8088</v>
      </c>
      <c r="C90">
        <v>21198.33</v>
      </c>
      <c r="D90">
        <v>15118.89</v>
      </c>
      <c r="E90">
        <v>265.99</v>
      </c>
      <c r="F90">
        <v>7000</v>
      </c>
      <c r="G90">
        <v>300.13</v>
      </c>
      <c r="H90">
        <v>299.28</v>
      </c>
      <c r="I90">
        <v>632.48</v>
      </c>
      <c r="J90">
        <v>581.72</v>
      </c>
      <c r="K90">
        <v>568.59</v>
      </c>
      <c r="L90">
        <v>570.45</v>
      </c>
      <c r="M90">
        <v>900.75</v>
      </c>
      <c r="N90">
        <v>0</v>
      </c>
      <c r="O90">
        <v>0</v>
      </c>
      <c r="P90">
        <v>553.9</v>
      </c>
      <c r="Q90">
        <v>28301.55</v>
      </c>
      <c r="R90">
        <v>8238.628</v>
      </c>
      <c r="S90">
        <v>14387.487</v>
      </c>
      <c r="T90">
        <v>1.859</v>
      </c>
      <c r="U90">
        <v>14389.346</v>
      </c>
      <c r="V90">
        <v>1571.24</v>
      </c>
      <c r="W90">
        <v>49.973</v>
      </c>
      <c r="X90">
        <v>7364.469</v>
      </c>
      <c r="Y90">
        <v>7216.848</v>
      </c>
      <c r="Z90">
        <v>1412.86</v>
      </c>
      <c r="AA90" t="s">
        <v>58</v>
      </c>
      <c r="AB90">
        <v>-4280.433</v>
      </c>
      <c r="AC90">
        <v>268</v>
      </c>
      <c r="AD90">
        <v>-3.1</v>
      </c>
      <c r="AE90">
        <v>264.9</v>
      </c>
      <c r="AF90">
        <v>248</v>
      </c>
      <c r="AG90">
        <v>0</v>
      </c>
      <c r="AH90">
        <v>248</v>
      </c>
      <c r="AI90">
        <v>6530</v>
      </c>
      <c r="AJ90">
        <v>28918.2</v>
      </c>
      <c r="AK90">
        <v>35448.2</v>
      </c>
      <c r="AL90">
        <v>16977.56</v>
      </c>
      <c r="AM90">
        <v>16908.16</v>
      </c>
      <c r="AN90">
        <v>69.4</v>
      </c>
      <c r="AO90">
        <v>265.99</v>
      </c>
      <c r="AP90">
        <v>251.28</v>
      </c>
      <c r="AS90">
        <v>0</v>
      </c>
      <c r="AT90" s="7">
        <v>0</v>
      </c>
      <c r="AU90">
        <v>248</v>
      </c>
      <c r="AV90">
        <v>264.9</v>
      </c>
      <c r="AW90">
        <v>330</v>
      </c>
      <c r="AX90" s="7">
        <v>550</v>
      </c>
      <c r="AY90">
        <v>248</v>
      </c>
      <c r="AZ90">
        <v>264.9</v>
      </c>
      <c r="BC90" s="9">
        <f t="shared" si="138"/>
        <v>248</v>
      </c>
      <c r="BD90" s="9">
        <f t="shared" ref="BD90:BF90" si="198">AF90</f>
        <v>248</v>
      </c>
      <c r="BE90" s="9">
        <f t="shared" si="198"/>
        <v>0</v>
      </c>
      <c r="BF90" s="9">
        <f t="shared" si="198"/>
        <v>248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264.9</v>
      </c>
      <c r="BL90" s="9">
        <f t="shared" ref="BL90:BN90" si="199">AC90</f>
        <v>268</v>
      </c>
      <c r="BM90" s="9">
        <f t="shared" si="199"/>
        <v>-3.1</v>
      </c>
      <c r="BN90" s="9">
        <f t="shared" si="199"/>
        <v>264.9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27860.77</v>
      </c>
      <c r="B91">
        <v>-7808</v>
      </c>
      <c r="C91">
        <v>21365.2</v>
      </c>
      <c r="D91">
        <v>14843.63</v>
      </c>
      <c r="E91">
        <v>275</v>
      </c>
      <c r="F91">
        <v>7000</v>
      </c>
      <c r="G91">
        <v>298.41</v>
      </c>
      <c r="H91">
        <v>299.28</v>
      </c>
      <c r="I91">
        <v>650.09</v>
      </c>
      <c r="J91">
        <v>647.66</v>
      </c>
      <c r="K91">
        <v>569.99</v>
      </c>
      <c r="L91">
        <v>572.78</v>
      </c>
      <c r="M91">
        <v>901.98</v>
      </c>
      <c r="N91">
        <v>0</v>
      </c>
      <c r="O91">
        <v>0</v>
      </c>
      <c r="P91">
        <v>547</v>
      </c>
      <c r="Q91">
        <v>27946.15</v>
      </c>
      <c r="R91">
        <v>7777.482</v>
      </c>
      <c r="S91">
        <v>14409.624</v>
      </c>
      <c r="T91">
        <v>1.86</v>
      </c>
      <c r="U91">
        <v>14411.483</v>
      </c>
      <c r="V91">
        <v>1565.53</v>
      </c>
      <c r="W91">
        <v>49.994</v>
      </c>
      <c r="X91">
        <v>7877.635</v>
      </c>
      <c r="Y91">
        <v>6708.221</v>
      </c>
      <c r="Z91">
        <v>1395.03</v>
      </c>
      <c r="AA91" t="s">
        <v>58</v>
      </c>
      <c r="AB91">
        <v>-4283.234</v>
      </c>
      <c r="AC91">
        <v>275</v>
      </c>
      <c r="AD91">
        <v>0</v>
      </c>
      <c r="AE91">
        <v>275</v>
      </c>
      <c r="AF91">
        <v>256</v>
      </c>
      <c r="AG91">
        <v>0</v>
      </c>
      <c r="AH91">
        <v>256</v>
      </c>
      <c r="AI91">
        <v>6318</v>
      </c>
      <c r="AJ91">
        <v>28585.6</v>
      </c>
      <c r="AK91">
        <v>34903.6</v>
      </c>
      <c r="AL91">
        <v>16914.03</v>
      </c>
      <c r="AM91">
        <v>16844.63</v>
      </c>
      <c r="AN91">
        <v>69.4</v>
      </c>
      <c r="AO91">
        <v>275</v>
      </c>
      <c r="AP91">
        <v>259.34</v>
      </c>
      <c r="AS91">
        <v>0</v>
      </c>
      <c r="AT91" s="7">
        <v>0</v>
      </c>
      <c r="AU91">
        <v>256</v>
      </c>
      <c r="AV91">
        <v>275</v>
      </c>
      <c r="AW91">
        <v>429</v>
      </c>
      <c r="AX91" s="7">
        <v>550</v>
      </c>
      <c r="AY91">
        <v>256</v>
      </c>
      <c r="AZ91">
        <v>275</v>
      </c>
      <c r="BC91" s="9">
        <f t="shared" si="138"/>
        <v>256</v>
      </c>
      <c r="BD91" s="9">
        <f t="shared" ref="BD91:BF91" si="200">AF91</f>
        <v>256</v>
      </c>
      <c r="BE91" s="9">
        <f t="shared" si="200"/>
        <v>0</v>
      </c>
      <c r="BF91" s="9">
        <f t="shared" si="200"/>
        <v>256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275</v>
      </c>
      <c r="BL91" s="9">
        <f t="shared" ref="BL91:BN91" si="201">AC91</f>
        <v>275</v>
      </c>
      <c r="BM91" s="9">
        <f t="shared" si="201"/>
        <v>0</v>
      </c>
      <c r="BN91" s="9">
        <f t="shared" si="201"/>
        <v>275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27432.84</v>
      </c>
      <c r="B92">
        <v>-7536</v>
      </c>
      <c r="C92">
        <v>21186.05</v>
      </c>
      <c r="D92">
        <v>14482.99</v>
      </c>
      <c r="E92">
        <v>280</v>
      </c>
      <c r="F92">
        <v>7000</v>
      </c>
      <c r="G92">
        <v>299.28</v>
      </c>
      <c r="H92">
        <v>298.41</v>
      </c>
      <c r="I92">
        <v>653.86</v>
      </c>
      <c r="J92">
        <v>650.25</v>
      </c>
      <c r="K92">
        <v>567.89</v>
      </c>
      <c r="L92">
        <v>572.54</v>
      </c>
      <c r="M92">
        <v>901.16</v>
      </c>
      <c r="N92">
        <v>0</v>
      </c>
      <c r="O92">
        <v>0</v>
      </c>
      <c r="P92">
        <v>552.7</v>
      </c>
      <c r="Q92">
        <v>27491.63</v>
      </c>
      <c r="R92">
        <v>7428.371</v>
      </c>
      <c r="S92">
        <v>14474.318</v>
      </c>
      <c r="T92">
        <v>1.859</v>
      </c>
      <c r="U92">
        <v>14476.177</v>
      </c>
      <c r="V92">
        <v>1028.08</v>
      </c>
      <c r="W92">
        <v>50.029</v>
      </c>
      <c r="X92">
        <v>8113.283</v>
      </c>
      <c r="Y92">
        <v>6467.115</v>
      </c>
      <c r="Z92">
        <v>1410.3</v>
      </c>
      <c r="AA92" t="s">
        <v>58</v>
      </c>
      <c r="AB92">
        <v>-4274.129</v>
      </c>
      <c r="AC92">
        <v>280</v>
      </c>
      <c r="AD92">
        <v>0</v>
      </c>
      <c r="AE92">
        <v>280</v>
      </c>
      <c r="AF92">
        <v>236.19</v>
      </c>
      <c r="AG92">
        <v>0</v>
      </c>
      <c r="AH92">
        <v>236.19</v>
      </c>
      <c r="AI92">
        <v>6116</v>
      </c>
      <c r="AJ92">
        <v>28279</v>
      </c>
      <c r="AK92">
        <v>34395</v>
      </c>
      <c r="AL92">
        <v>16756.88</v>
      </c>
      <c r="AM92">
        <v>16687.48</v>
      </c>
      <c r="AN92">
        <v>69.4</v>
      </c>
      <c r="AO92">
        <v>280</v>
      </c>
      <c r="AP92">
        <v>238.77</v>
      </c>
      <c r="AS92">
        <v>0</v>
      </c>
      <c r="AT92" s="7">
        <v>0</v>
      </c>
      <c r="AU92">
        <v>236.19</v>
      </c>
      <c r="AV92">
        <v>280</v>
      </c>
      <c r="AW92">
        <v>330</v>
      </c>
      <c r="AX92" s="7">
        <v>550</v>
      </c>
      <c r="AY92">
        <v>236.19</v>
      </c>
      <c r="AZ92">
        <v>280</v>
      </c>
      <c r="BC92" s="9">
        <f t="shared" si="138"/>
        <v>236.19</v>
      </c>
      <c r="BD92" s="9">
        <f t="shared" ref="BD92:BF92" si="202">AF92</f>
        <v>236.19</v>
      </c>
      <c r="BE92" s="9">
        <f t="shared" si="202"/>
        <v>0</v>
      </c>
      <c r="BF92" s="9">
        <f t="shared" si="202"/>
        <v>236.19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280</v>
      </c>
      <c r="BL92" s="9">
        <f t="shared" ref="BL92:BN92" si="203">AC92</f>
        <v>280</v>
      </c>
      <c r="BM92" s="9">
        <f t="shared" si="203"/>
        <v>0</v>
      </c>
      <c r="BN92" s="9">
        <f t="shared" si="203"/>
        <v>280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27018</v>
      </c>
      <c r="B93">
        <v>-6781</v>
      </c>
      <c r="C93">
        <v>19024.86</v>
      </c>
      <c r="D93">
        <v>14136.35</v>
      </c>
      <c r="E93">
        <v>210</v>
      </c>
      <c r="F93">
        <v>6995</v>
      </c>
      <c r="G93">
        <v>201.02</v>
      </c>
      <c r="H93">
        <v>200.15</v>
      </c>
      <c r="I93">
        <v>570.14</v>
      </c>
      <c r="J93">
        <v>569.81</v>
      </c>
      <c r="K93">
        <v>500.9</v>
      </c>
      <c r="L93">
        <v>503</v>
      </c>
      <c r="M93">
        <v>834.56</v>
      </c>
      <c r="N93">
        <v>0</v>
      </c>
      <c r="O93">
        <v>0</v>
      </c>
      <c r="P93">
        <v>451.8</v>
      </c>
      <c r="Q93">
        <v>26750.62</v>
      </c>
      <c r="R93">
        <v>6780.944</v>
      </c>
      <c r="S93">
        <v>14651.2</v>
      </c>
      <c r="T93">
        <v>1.861</v>
      </c>
      <c r="U93">
        <v>14653.062</v>
      </c>
      <c r="V93">
        <v>738.48</v>
      </c>
      <c r="W93">
        <v>50.001</v>
      </c>
      <c r="X93">
        <v>9390.555</v>
      </c>
      <c r="Y93">
        <v>5196.934</v>
      </c>
      <c r="Z93">
        <v>1422.88</v>
      </c>
      <c r="AA93" t="s">
        <v>58</v>
      </c>
      <c r="AB93">
        <v>-4570.669</v>
      </c>
      <c r="AC93">
        <v>210</v>
      </c>
      <c r="AD93">
        <v>0</v>
      </c>
      <c r="AE93">
        <v>210</v>
      </c>
      <c r="AF93">
        <v>230</v>
      </c>
      <c r="AG93">
        <v>0</v>
      </c>
      <c r="AH93">
        <v>230</v>
      </c>
      <c r="AI93">
        <v>5906</v>
      </c>
      <c r="AJ93">
        <v>27721.4</v>
      </c>
      <c r="AK93">
        <v>33627.4</v>
      </c>
      <c r="AL93">
        <v>16614.3</v>
      </c>
      <c r="AM93">
        <v>16544.9</v>
      </c>
      <c r="AN93">
        <v>69.4</v>
      </c>
      <c r="AO93">
        <v>210</v>
      </c>
      <c r="AP93">
        <v>230</v>
      </c>
      <c r="AS93">
        <v>0</v>
      </c>
      <c r="AT93" s="7">
        <v>0</v>
      </c>
      <c r="AU93">
        <v>230</v>
      </c>
      <c r="AV93">
        <v>210</v>
      </c>
      <c r="AW93">
        <v>330</v>
      </c>
      <c r="AX93" s="7">
        <v>451</v>
      </c>
      <c r="AY93">
        <v>230</v>
      </c>
      <c r="AZ93">
        <v>210</v>
      </c>
      <c r="BC93" s="9">
        <f t="shared" si="138"/>
        <v>230</v>
      </c>
      <c r="BD93" s="9">
        <f t="shared" ref="BD93:BF93" si="204">AF93</f>
        <v>230</v>
      </c>
      <c r="BE93" s="9">
        <f t="shared" si="204"/>
        <v>0</v>
      </c>
      <c r="BF93" s="9">
        <f t="shared" si="204"/>
        <v>230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210</v>
      </c>
      <c r="BL93" s="9">
        <f t="shared" ref="BL93:BN93" si="205">AC93</f>
        <v>210</v>
      </c>
      <c r="BM93" s="9">
        <f t="shared" si="205"/>
        <v>0</v>
      </c>
      <c r="BN93" s="9">
        <f t="shared" si="205"/>
        <v>210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26979.66</v>
      </c>
      <c r="B94">
        <v>-6446.64</v>
      </c>
      <c r="C94">
        <v>19397.71</v>
      </c>
      <c r="D94">
        <v>13932.94</v>
      </c>
      <c r="E94">
        <v>250</v>
      </c>
      <c r="F94">
        <v>6806</v>
      </c>
      <c r="G94">
        <v>199.3</v>
      </c>
      <c r="H94">
        <v>201.02</v>
      </c>
      <c r="I94">
        <v>489.27</v>
      </c>
      <c r="J94">
        <v>491.2</v>
      </c>
      <c r="K94">
        <v>543.94</v>
      </c>
      <c r="L94">
        <v>545.56</v>
      </c>
      <c r="M94">
        <v>864.98</v>
      </c>
      <c r="N94">
        <v>0</v>
      </c>
      <c r="O94">
        <v>0</v>
      </c>
      <c r="P94">
        <v>508.3</v>
      </c>
      <c r="Q94">
        <v>27006.83</v>
      </c>
      <c r="R94">
        <v>6330.642</v>
      </c>
      <c r="S94">
        <v>14502.708</v>
      </c>
      <c r="T94">
        <v>1.856</v>
      </c>
      <c r="U94">
        <v>14504.563</v>
      </c>
      <c r="V94">
        <v>738.41</v>
      </c>
      <c r="W94">
        <v>50.033</v>
      </c>
      <c r="X94">
        <v>9449.27</v>
      </c>
      <c r="Y94">
        <v>5122.473</v>
      </c>
      <c r="Z94">
        <v>1405.08</v>
      </c>
      <c r="AA94" t="s">
        <v>58</v>
      </c>
      <c r="AB94">
        <v>-4211.516</v>
      </c>
      <c r="AC94">
        <v>250</v>
      </c>
      <c r="AD94">
        <v>0</v>
      </c>
      <c r="AE94">
        <v>250</v>
      </c>
      <c r="AF94">
        <v>232</v>
      </c>
      <c r="AG94">
        <v>0</v>
      </c>
      <c r="AH94">
        <v>232</v>
      </c>
      <c r="AI94">
        <v>5762</v>
      </c>
      <c r="AJ94">
        <v>27676</v>
      </c>
      <c r="AK94">
        <v>33438</v>
      </c>
      <c r="AL94">
        <v>16618.54</v>
      </c>
      <c r="AM94">
        <v>16549.14</v>
      </c>
      <c r="AN94">
        <v>69.4</v>
      </c>
      <c r="AO94">
        <v>250</v>
      </c>
      <c r="AP94">
        <v>232</v>
      </c>
      <c r="AS94">
        <v>0</v>
      </c>
      <c r="AT94" s="7">
        <v>0</v>
      </c>
      <c r="AU94">
        <v>232</v>
      </c>
      <c r="AV94">
        <v>250</v>
      </c>
      <c r="AW94">
        <v>330</v>
      </c>
      <c r="AX94" s="7">
        <v>528</v>
      </c>
      <c r="AY94">
        <v>232</v>
      </c>
      <c r="AZ94">
        <v>250</v>
      </c>
      <c r="BC94" s="9">
        <f t="shared" si="138"/>
        <v>232</v>
      </c>
      <c r="BD94" s="9">
        <f t="shared" ref="BD94:BF94" si="206">AF94</f>
        <v>232</v>
      </c>
      <c r="BE94" s="9">
        <f t="shared" si="206"/>
        <v>0</v>
      </c>
      <c r="BF94" s="9">
        <f t="shared" si="206"/>
        <v>232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250</v>
      </c>
      <c r="BL94" s="9">
        <f t="shared" ref="BL94:BN94" si="207">AC94</f>
        <v>250</v>
      </c>
      <c r="BM94" s="9">
        <f t="shared" si="207"/>
        <v>0</v>
      </c>
      <c r="BN94" s="9">
        <f t="shared" si="207"/>
        <v>250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26396.69</v>
      </c>
      <c r="B95">
        <v>-6004.58</v>
      </c>
      <c r="C95">
        <v>17890.27</v>
      </c>
      <c r="D95">
        <v>13858.29</v>
      </c>
      <c r="E95">
        <v>228</v>
      </c>
      <c r="F95">
        <v>6257</v>
      </c>
      <c r="G95">
        <v>199.3</v>
      </c>
      <c r="H95">
        <v>201.02</v>
      </c>
      <c r="I95">
        <v>410.85</v>
      </c>
      <c r="J95">
        <v>411.74</v>
      </c>
      <c r="K95">
        <v>475.09</v>
      </c>
      <c r="L95">
        <v>477.18</v>
      </c>
      <c r="M95">
        <v>825.51</v>
      </c>
      <c r="N95">
        <v>0</v>
      </c>
      <c r="O95">
        <v>0</v>
      </c>
      <c r="P95">
        <v>430.6</v>
      </c>
      <c r="Q95">
        <v>26592.82</v>
      </c>
      <c r="R95">
        <v>5736.666</v>
      </c>
      <c r="S95">
        <v>14204.264</v>
      </c>
      <c r="T95">
        <v>1.857</v>
      </c>
      <c r="U95">
        <v>14206.121</v>
      </c>
      <c r="V95">
        <v>400.77</v>
      </c>
      <c r="W95">
        <v>49.966</v>
      </c>
      <c r="X95">
        <v>10048.15</v>
      </c>
      <c r="Y95">
        <v>4527.207</v>
      </c>
      <c r="Z95">
        <v>1386.71</v>
      </c>
      <c r="AA95" t="s">
        <v>58</v>
      </c>
      <c r="AB95">
        <v>-3899.007</v>
      </c>
      <c r="AC95">
        <v>228</v>
      </c>
      <c r="AD95">
        <v>0</v>
      </c>
      <c r="AE95">
        <v>228</v>
      </c>
      <c r="AF95">
        <v>230</v>
      </c>
      <c r="AG95">
        <v>0</v>
      </c>
      <c r="AH95">
        <v>230</v>
      </c>
      <c r="AI95">
        <v>5762</v>
      </c>
      <c r="AJ95">
        <v>27397.9</v>
      </c>
      <c r="AK95">
        <v>33159.9</v>
      </c>
      <c r="AL95">
        <v>16470.9</v>
      </c>
      <c r="AM95">
        <v>16401.5</v>
      </c>
      <c r="AN95">
        <v>69.4</v>
      </c>
      <c r="AO95">
        <v>228</v>
      </c>
      <c r="AP95">
        <v>230</v>
      </c>
      <c r="AS95">
        <v>0</v>
      </c>
      <c r="AT95" s="7">
        <v>0</v>
      </c>
      <c r="AU95">
        <v>230</v>
      </c>
      <c r="AV95">
        <v>228</v>
      </c>
      <c r="AW95">
        <v>330</v>
      </c>
      <c r="AX95" s="7">
        <v>429</v>
      </c>
      <c r="AY95">
        <v>230</v>
      </c>
      <c r="AZ95">
        <v>228</v>
      </c>
      <c r="BC95" s="9">
        <f t="shared" si="138"/>
        <v>230</v>
      </c>
      <c r="BD95" s="9">
        <f t="shared" ref="BD95:BF95" si="208">AF95</f>
        <v>230</v>
      </c>
      <c r="BE95" s="9">
        <f t="shared" si="208"/>
        <v>0</v>
      </c>
      <c r="BF95" s="9">
        <f t="shared" si="208"/>
        <v>230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228</v>
      </c>
      <c r="BL95" s="9">
        <f t="shared" ref="BL95:BN95" si="209">AC95</f>
        <v>228</v>
      </c>
      <c r="BM95" s="9">
        <f t="shared" si="209"/>
        <v>0</v>
      </c>
      <c r="BN95" s="9">
        <f t="shared" si="209"/>
        <v>228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26113.06</v>
      </c>
      <c r="B96">
        <v>-5259.82</v>
      </c>
      <c r="C96">
        <v>17644.45</v>
      </c>
      <c r="D96">
        <v>13845.78</v>
      </c>
      <c r="E96">
        <v>250</v>
      </c>
      <c r="F96">
        <v>5608</v>
      </c>
      <c r="G96">
        <v>199.3</v>
      </c>
      <c r="H96">
        <v>200.15</v>
      </c>
      <c r="I96">
        <v>327.46</v>
      </c>
      <c r="J96">
        <v>332.56</v>
      </c>
      <c r="K96">
        <v>515.79</v>
      </c>
      <c r="L96">
        <v>516.72</v>
      </c>
      <c r="M96">
        <v>835.79</v>
      </c>
      <c r="N96">
        <v>0</v>
      </c>
      <c r="O96">
        <v>0</v>
      </c>
      <c r="P96">
        <v>407.3</v>
      </c>
      <c r="Q96">
        <v>26275.16</v>
      </c>
      <c r="R96">
        <v>5305.415</v>
      </c>
      <c r="S96">
        <v>13956.006</v>
      </c>
      <c r="T96">
        <v>1.858</v>
      </c>
      <c r="U96">
        <v>13957.864</v>
      </c>
      <c r="V96">
        <v>400.7</v>
      </c>
      <c r="W96">
        <v>49.986</v>
      </c>
      <c r="X96">
        <v>10554.73</v>
      </c>
      <c r="Y96">
        <v>4018.303</v>
      </c>
      <c r="Z96">
        <v>1382.92</v>
      </c>
      <c r="AA96" t="s">
        <v>58</v>
      </c>
      <c r="AB96">
        <v>-3182.94</v>
      </c>
      <c r="AC96">
        <v>250</v>
      </c>
      <c r="AD96">
        <v>0</v>
      </c>
      <c r="AE96">
        <v>250</v>
      </c>
      <c r="AF96">
        <v>232</v>
      </c>
      <c r="AG96">
        <v>0</v>
      </c>
      <c r="AH96">
        <v>232</v>
      </c>
      <c r="AI96">
        <v>5762</v>
      </c>
      <c r="AJ96">
        <v>27126.7</v>
      </c>
      <c r="AK96">
        <v>32888.7</v>
      </c>
      <c r="AL96">
        <v>16316.02</v>
      </c>
      <c r="AM96">
        <v>16246.62</v>
      </c>
      <c r="AN96">
        <v>69.4</v>
      </c>
      <c r="AO96">
        <v>250</v>
      </c>
      <c r="AP96">
        <v>232</v>
      </c>
      <c r="AS96">
        <v>0</v>
      </c>
      <c r="AT96" s="7">
        <v>0</v>
      </c>
      <c r="AU96">
        <v>232</v>
      </c>
      <c r="AV96">
        <v>250</v>
      </c>
      <c r="AW96">
        <v>330</v>
      </c>
      <c r="AX96" s="7">
        <v>406.97</v>
      </c>
      <c r="AY96">
        <v>232</v>
      </c>
      <c r="AZ96">
        <v>250</v>
      </c>
      <c r="BC96" s="9">
        <f t="shared" si="138"/>
        <v>232</v>
      </c>
      <c r="BD96" s="9">
        <f t="shared" ref="BD96:BF96" si="210">AF96</f>
        <v>232</v>
      </c>
      <c r="BE96" s="9">
        <f t="shared" si="210"/>
        <v>0</v>
      </c>
      <c r="BF96" s="9">
        <f t="shared" si="210"/>
        <v>232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250</v>
      </c>
      <c r="BL96" s="9">
        <f t="shared" ref="BL96:BN96" si="211">AC96</f>
        <v>250</v>
      </c>
      <c r="BM96" s="9">
        <f t="shared" si="211"/>
        <v>0</v>
      </c>
      <c r="BN96" s="9">
        <f t="shared" si="211"/>
        <v>250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26101.01</v>
      </c>
      <c r="B97">
        <v>-5016.67</v>
      </c>
      <c r="C97">
        <v>17941.56</v>
      </c>
      <c r="D97">
        <v>13910.1</v>
      </c>
      <c r="E97">
        <v>263.87</v>
      </c>
      <c r="F97">
        <v>5014</v>
      </c>
      <c r="G97">
        <v>246.29</v>
      </c>
      <c r="H97">
        <v>247.16</v>
      </c>
      <c r="I97">
        <v>408.27</v>
      </c>
      <c r="J97">
        <v>410.31</v>
      </c>
      <c r="K97">
        <v>566.96</v>
      </c>
      <c r="L97">
        <v>569.06</v>
      </c>
      <c r="M97">
        <v>770.42</v>
      </c>
      <c r="N97">
        <v>0</v>
      </c>
      <c r="O97">
        <v>0</v>
      </c>
      <c r="P97">
        <v>504.8</v>
      </c>
      <c r="Q97">
        <v>25835.62</v>
      </c>
      <c r="R97">
        <v>4948.071</v>
      </c>
      <c r="S97">
        <v>13592.327</v>
      </c>
      <c r="T97">
        <v>1.856</v>
      </c>
      <c r="U97">
        <v>13594.183</v>
      </c>
      <c r="V97">
        <v>400.65</v>
      </c>
      <c r="W97">
        <v>50.03</v>
      </c>
      <c r="X97">
        <v>10718.67</v>
      </c>
      <c r="Y97">
        <v>3865.246</v>
      </c>
      <c r="Z97">
        <v>1378.9</v>
      </c>
      <c r="AA97" t="s">
        <v>61</v>
      </c>
      <c r="AB97">
        <v>-2460.149</v>
      </c>
      <c r="AC97">
        <v>268.7</v>
      </c>
      <c r="AD97">
        <v>-5.62</v>
      </c>
      <c r="AE97">
        <v>263.08</v>
      </c>
      <c r="AF97">
        <v>228</v>
      </c>
      <c r="AG97">
        <v>0</v>
      </c>
      <c r="AH97">
        <v>228</v>
      </c>
      <c r="AI97">
        <v>5762</v>
      </c>
      <c r="AJ97">
        <v>26876.7</v>
      </c>
      <c r="AK97">
        <v>32638.7</v>
      </c>
      <c r="AL97">
        <v>15795.32</v>
      </c>
      <c r="AM97">
        <v>15725.92</v>
      </c>
      <c r="AN97">
        <v>69.4</v>
      </c>
      <c r="AO97">
        <v>263.87</v>
      </c>
      <c r="AP97">
        <v>228</v>
      </c>
      <c r="AS97">
        <v>0</v>
      </c>
      <c r="AT97" s="7">
        <v>0</v>
      </c>
      <c r="AU97">
        <v>228</v>
      </c>
      <c r="AV97">
        <v>263.08</v>
      </c>
      <c r="AW97">
        <v>330</v>
      </c>
      <c r="AX97" s="7">
        <v>505.97</v>
      </c>
      <c r="AY97">
        <v>228</v>
      </c>
      <c r="AZ97">
        <v>263.08</v>
      </c>
      <c r="BC97" s="9">
        <f t="shared" si="138"/>
        <v>228</v>
      </c>
      <c r="BD97" s="9">
        <f t="shared" ref="BD97:BF97" si="212">AF97</f>
        <v>228</v>
      </c>
      <c r="BE97" s="9">
        <f t="shared" si="212"/>
        <v>0</v>
      </c>
      <c r="BF97" s="9">
        <f t="shared" si="212"/>
        <v>228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263.08</v>
      </c>
      <c r="BL97" s="9">
        <f t="shared" ref="BL97:BN97" si="213">AC97</f>
        <v>268.7</v>
      </c>
      <c r="BM97" s="9">
        <f t="shared" si="213"/>
        <v>-5.62</v>
      </c>
      <c r="BN97" s="9">
        <f t="shared" si="213"/>
        <v>263.08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31</v>
      </c>
      <c r="BH98">
        <f t="shared" si="214"/>
        <v>10</v>
      </c>
      <c r="BI98">
        <f t="shared" si="214"/>
        <v>41</v>
      </c>
      <c r="BJ98">
        <f t="shared" si="214"/>
        <v>2516.34</v>
      </c>
      <c r="BO98">
        <f t="shared" ref="BO98:BR98" si="215">SUM(BO2:BO97)</f>
        <v>29</v>
      </c>
      <c r="BP98">
        <f t="shared" si="215"/>
        <v>8</v>
      </c>
      <c r="BQ98">
        <f t="shared" si="215"/>
        <v>37</v>
      </c>
      <c r="BR98">
        <f t="shared" si="215"/>
        <v>2083.04</v>
      </c>
    </row>
    <row r="99" spans="59:70">
      <c r="BG99">
        <f t="shared" ref="BG99:BI99" si="216">BG98/4</f>
        <v>7.75</v>
      </c>
      <c r="BH99">
        <f t="shared" si="216"/>
        <v>2.5</v>
      </c>
      <c r="BI99">
        <f t="shared" si="216"/>
        <v>10.25</v>
      </c>
      <c r="BJ99">
        <f>BJ98/BH98</f>
        <v>251.634</v>
      </c>
      <c r="BO99">
        <f t="shared" ref="BO99:BQ99" si="217">BO98/4</f>
        <v>7.25</v>
      </c>
      <c r="BP99">
        <f t="shared" si="217"/>
        <v>2</v>
      </c>
      <c r="BQ99">
        <f t="shared" si="217"/>
        <v>9.25</v>
      </c>
      <c r="BR99">
        <f>BR98/BP98</f>
        <v>260.38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7.75</v>
      </c>
      <c r="BD102" s="12">
        <f>BH99</f>
        <v>2.5</v>
      </c>
      <c r="BE102" s="13">
        <f>BJ99</f>
        <v>251.634</v>
      </c>
      <c r="BF102" s="12">
        <f>BI99</f>
        <v>10.25</v>
      </c>
      <c r="BG102" s="12">
        <f>BO99</f>
        <v>7.25</v>
      </c>
      <c r="BH102" s="12">
        <f>BP99</f>
        <v>2</v>
      </c>
      <c r="BI102" s="13">
        <f>BR99</f>
        <v>260.38</v>
      </c>
      <c r="BJ102" s="12">
        <f>BQ99</f>
        <v>9.25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R102"/>
  <sheetViews>
    <sheetView zoomScale="85" zoomScaleNormal="85" topLeftCell="AQ1" workbookViewId="0">
      <pane ySplit="1" topLeftCell="A70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26766.78</v>
      </c>
      <c r="B2">
        <v>-4056.2</v>
      </c>
      <c r="C2">
        <v>17819.18</v>
      </c>
      <c r="D2">
        <v>13810.38</v>
      </c>
      <c r="E2">
        <v>271.53</v>
      </c>
      <c r="F2">
        <v>5459</v>
      </c>
      <c r="G2">
        <v>295.85</v>
      </c>
      <c r="H2">
        <v>297.56</v>
      </c>
      <c r="I2">
        <v>431.1</v>
      </c>
      <c r="J2">
        <v>411.85</v>
      </c>
      <c r="K2">
        <v>569.52</v>
      </c>
      <c r="L2">
        <v>572.08</v>
      </c>
      <c r="M2">
        <v>694.37</v>
      </c>
      <c r="N2">
        <v>0</v>
      </c>
      <c r="O2">
        <v>0</v>
      </c>
      <c r="P2">
        <v>555.3</v>
      </c>
      <c r="Q2">
        <v>26475.11</v>
      </c>
      <c r="R2">
        <v>4054.039</v>
      </c>
      <c r="S2">
        <v>13122.475</v>
      </c>
      <c r="T2">
        <v>1.887</v>
      </c>
      <c r="U2">
        <v>13124.362</v>
      </c>
      <c r="V2">
        <v>340.82</v>
      </c>
      <c r="W2">
        <v>50.033</v>
      </c>
      <c r="X2">
        <v>10573</v>
      </c>
      <c r="Y2">
        <v>4183.104</v>
      </c>
      <c r="Z2">
        <v>1377.86</v>
      </c>
      <c r="AA2" t="s">
        <v>61</v>
      </c>
      <c r="AB2">
        <v>-2984.873</v>
      </c>
      <c r="AC2">
        <v>271.53</v>
      </c>
      <c r="AD2">
        <v>0</v>
      </c>
      <c r="AE2">
        <v>271.53</v>
      </c>
      <c r="AF2">
        <v>280</v>
      </c>
      <c r="AG2">
        <v>0</v>
      </c>
      <c r="AH2">
        <v>280</v>
      </c>
      <c r="AI2">
        <v>5108</v>
      </c>
      <c r="AJ2">
        <v>27723</v>
      </c>
      <c r="AK2">
        <v>32831</v>
      </c>
      <c r="AL2">
        <v>14876.71</v>
      </c>
      <c r="AM2">
        <v>14782.27</v>
      </c>
      <c r="AN2">
        <v>94.44</v>
      </c>
      <c r="AO2">
        <v>271.53</v>
      </c>
      <c r="AP2">
        <v>280</v>
      </c>
      <c r="AQ2" s="6" t="s">
        <v>74</v>
      </c>
      <c r="AR2" s="6" t="s">
        <v>75</v>
      </c>
      <c r="AS2">
        <v>0</v>
      </c>
      <c r="AT2" s="7">
        <v>0</v>
      </c>
      <c r="AU2">
        <v>280</v>
      </c>
      <c r="AV2">
        <v>271.53</v>
      </c>
      <c r="AW2">
        <v>429</v>
      </c>
      <c r="AX2" s="7">
        <v>560</v>
      </c>
      <c r="AY2">
        <v>280</v>
      </c>
      <c r="AZ2">
        <v>271.53</v>
      </c>
      <c r="BC2" s="9">
        <f t="shared" si="0"/>
        <v>280</v>
      </c>
      <c r="BD2" s="9">
        <f t="shared" ref="BD2:BF2" si="4">AF2</f>
        <v>280</v>
      </c>
      <c r="BE2" s="9">
        <f t="shared" si="4"/>
        <v>0</v>
      </c>
      <c r="BF2" s="9">
        <f t="shared" si="4"/>
        <v>280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271.53</v>
      </c>
      <c r="BL2" s="9">
        <f t="shared" ref="BL2:BN2" si="9">AC2</f>
        <v>271.53</v>
      </c>
      <c r="BM2" s="9">
        <f t="shared" si="9"/>
        <v>0</v>
      </c>
      <c r="BN2" s="9">
        <f t="shared" si="9"/>
        <v>271.53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26694.5</v>
      </c>
      <c r="B3">
        <v>-3477.39</v>
      </c>
      <c r="C3">
        <v>17486.24</v>
      </c>
      <c r="D3">
        <v>13669.29</v>
      </c>
      <c r="E3">
        <v>275</v>
      </c>
      <c r="F3">
        <v>6052</v>
      </c>
      <c r="G3">
        <v>298.41</v>
      </c>
      <c r="H3">
        <v>299.28</v>
      </c>
      <c r="I3">
        <v>478.96</v>
      </c>
      <c r="J3">
        <v>435.55</v>
      </c>
      <c r="K3">
        <v>569.52</v>
      </c>
      <c r="L3">
        <v>572.08</v>
      </c>
      <c r="M3">
        <v>619.14</v>
      </c>
      <c r="N3">
        <v>0</v>
      </c>
      <c r="O3">
        <v>0</v>
      </c>
      <c r="P3">
        <v>564.5</v>
      </c>
      <c r="Q3">
        <v>26559.39</v>
      </c>
      <c r="R3">
        <v>3667.341</v>
      </c>
      <c r="S3">
        <v>12827.842</v>
      </c>
      <c r="T3">
        <v>1.862</v>
      </c>
      <c r="U3">
        <v>12829.704</v>
      </c>
      <c r="V3">
        <v>345.32</v>
      </c>
      <c r="W3">
        <v>49.972</v>
      </c>
      <c r="X3">
        <v>10852.53</v>
      </c>
      <c r="Y3">
        <v>3967.102</v>
      </c>
      <c r="Z3">
        <v>1385.53</v>
      </c>
      <c r="AA3" t="s">
        <v>58</v>
      </c>
      <c r="AB3">
        <v>-3670.403</v>
      </c>
      <c r="AC3">
        <v>275</v>
      </c>
      <c r="AD3">
        <v>0</v>
      </c>
      <c r="AE3">
        <v>275</v>
      </c>
      <c r="AF3">
        <v>280</v>
      </c>
      <c r="AG3">
        <v>0</v>
      </c>
      <c r="AH3">
        <v>280</v>
      </c>
      <c r="AI3">
        <v>5107</v>
      </c>
      <c r="AJ3">
        <v>27935.4</v>
      </c>
      <c r="AK3">
        <v>33042.4</v>
      </c>
      <c r="AL3">
        <v>14724.29</v>
      </c>
      <c r="AM3">
        <v>14629.82</v>
      </c>
      <c r="AN3">
        <v>94.47</v>
      </c>
      <c r="AO3">
        <v>275</v>
      </c>
      <c r="AP3">
        <v>280</v>
      </c>
      <c r="AS3">
        <v>0</v>
      </c>
      <c r="AT3" s="7">
        <v>0</v>
      </c>
      <c r="AU3">
        <v>280</v>
      </c>
      <c r="AV3">
        <v>275</v>
      </c>
      <c r="AW3">
        <v>528</v>
      </c>
      <c r="AX3" s="7">
        <v>560</v>
      </c>
      <c r="AY3">
        <v>280</v>
      </c>
      <c r="AZ3">
        <v>275</v>
      </c>
      <c r="BC3" s="9">
        <f t="shared" si="0"/>
        <v>280</v>
      </c>
      <c r="BD3" s="9">
        <f t="shared" ref="BD3:BF3" si="14">AF3</f>
        <v>280</v>
      </c>
      <c r="BE3" s="9">
        <f t="shared" si="14"/>
        <v>0</v>
      </c>
      <c r="BF3" s="9">
        <f t="shared" si="14"/>
        <v>280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275</v>
      </c>
      <c r="BL3" s="9">
        <f t="shared" ref="BL3:BN3" si="15">AC3</f>
        <v>275</v>
      </c>
      <c r="BM3" s="9">
        <f t="shared" si="15"/>
        <v>0</v>
      </c>
      <c r="BN3" s="9">
        <f t="shared" si="15"/>
        <v>275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26300.7</v>
      </c>
      <c r="B4">
        <v>-3417.16</v>
      </c>
      <c r="C4">
        <v>17942.07</v>
      </c>
      <c r="D4">
        <v>13292.08</v>
      </c>
      <c r="E4">
        <v>280</v>
      </c>
      <c r="F4">
        <v>6288</v>
      </c>
      <c r="G4">
        <v>299.28</v>
      </c>
      <c r="H4">
        <v>299.28</v>
      </c>
      <c r="I4">
        <v>555.05</v>
      </c>
      <c r="J4">
        <v>514.52</v>
      </c>
      <c r="K4">
        <v>568.59</v>
      </c>
      <c r="L4">
        <v>573.24</v>
      </c>
      <c r="M4">
        <v>601.46</v>
      </c>
      <c r="N4">
        <v>0</v>
      </c>
      <c r="O4">
        <v>0</v>
      </c>
      <c r="P4">
        <v>563.8</v>
      </c>
      <c r="Q4">
        <v>26447.27</v>
      </c>
      <c r="R4">
        <v>3453.544</v>
      </c>
      <c r="S4">
        <v>12576.479</v>
      </c>
      <c r="T4">
        <v>1.875</v>
      </c>
      <c r="U4">
        <v>12578.355</v>
      </c>
      <c r="V4">
        <v>344.32</v>
      </c>
      <c r="W4">
        <v>50.026</v>
      </c>
      <c r="X4">
        <v>10759.47</v>
      </c>
      <c r="Y4">
        <v>4072.412</v>
      </c>
      <c r="Z4">
        <v>1328.29</v>
      </c>
      <c r="AA4" t="s">
        <v>58</v>
      </c>
      <c r="AB4">
        <v>-3907.271</v>
      </c>
      <c r="AC4">
        <v>280</v>
      </c>
      <c r="AD4">
        <v>0</v>
      </c>
      <c r="AE4">
        <v>280</v>
      </c>
      <c r="AF4">
        <v>280</v>
      </c>
      <c r="AG4">
        <v>0</v>
      </c>
      <c r="AH4">
        <v>280</v>
      </c>
      <c r="AI4">
        <v>5107</v>
      </c>
      <c r="AJ4">
        <v>27756.8</v>
      </c>
      <c r="AK4">
        <v>32863.8</v>
      </c>
      <c r="AL4">
        <v>14577.37</v>
      </c>
      <c r="AM4">
        <v>14482.86</v>
      </c>
      <c r="AN4">
        <v>94.51</v>
      </c>
      <c r="AO4">
        <v>280</v>
      </c>
      <c r="AP4">
        <v>280</v>
      </c>
      <c r="AS4">
        <v>0</v>
      </c>
      <c r="AT4" s="7">
        <v>0</v>
      </c>
      <c r="AU4">
        <v>280</v>
      </c>
      <c r="AV4">
        <v>280</v>
      </c>
      <c r="AW4">
        <v>560</v>
      </c>
      <c r="AX4" s="7">
        <v>560</v>
      </c>
      <c r="AY4">
        <v>280</v>
      </c>
      <c r="AZ4">
        <v>280</v>
      </c>
      <c r="BC4" s="9">
        <f t="shared" si="0"/>
        <v>280</v>
      </c>
      <c r="BD4" s="9">
        <f t="shared" ref="BD4:BF4" si="16">AF4</f>
        <v>280</v>
      </c>
      <c r="BE4" s="9">
        <f t="shared" si="16"/>
        <v>0</v>
      </c>
      <c r="BF4" s="9">
        <f t="shared" si="16"/>
        <v>280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280</v>
      </c>
      <c r="BL4" s="9">
        <f t="shared" ref="BL4:BN4" si="17">AC4</f>
        <v>280</v>
      </c>
      <c r="BM4" s="9">
        <f t="shared" si="17"/>
        <v>0</v>
      </c>
      <c r="BN4" s="9">
        <f t="shared" si="17"/>
        <v>280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25962.19</v>
      </c>
      <c r="B5">
        <v>-3542.11</v>
      </c>
      <c r="C5">
        <v>18090.62</v>
      </c>
      <c r="D5">
        <v>13002.76</v>
      </c>
      <c r="E5">
        <v>280</v>
      </c>
      <c r="F5">
        <v>6477</v>
      </c>
      <c r="G5">
        <v>299.28</v>
      </c>
      <c r="H5">
        <v>300.13</v>
      </c>
      <c r="I5">
        <v>548.02</v>
      </c>
      <c r="J5">
        <v>517.06</v>
      </c>
      <c r="K5">
        <v>569.99</v>
      </c>
      <c r="L5">
        <v>573.24</v>
      </c>
      <c r="M5">
        <v>599.4</v>
      </c>
      <c r="N5">
        <v>0</v>
      </c>
      <c r="O5">
        <v>0</v>
      </c>
      <c r="P5">
        <v>564.7</v>
      </c>
      <c r="Q5">
        <v>26133.69</v>
      </c>
      <c r="R5">
        <v>3799.785</v>
      </c>
      <c r="S5">
        <v>12220.334</v>
      </c>
      <c r="T5">
        <v>1.874</v>
      </c>
      <c r="U5">
        <v>12222.207</v>
      </c>
      <c r="V5">
        <v>344.67</v>
      </c>
      <c r="W5">
        <v>49.972</v>
      </c>
      <c r="X5">
        <v>10570.8</v>
      </c>
      <c r="Y5">
        <v>4246.957</v>
      </c>
      <c r="Z5">
        <v>1337.63</v>
      </c>
      <c r="AA5" t="s">
        <v>58</v>
      </c>
      <c r="AB5">
        <v>-4094.412</v>
      </c>
      <c r="AC5">
        <v>280</v>
      </c>
      <c r="AD5">
        <v>0</v>
      </c>
      <c r="AE5">
        <v>280</v>
      </c>
      <c r="AF5">
        <v>279</v>
      </c>
      <c r="AG5">
        <v>0</v>
      </c>
      <c r="AH5">
        <v>279</v>
      </c>
      <c r="AI5">
        <v>5106</v>
      </c>
      <c r="AJ5">
        <v>27565</v>
      </c>
      <c r="AK5">
        <v>32671</v>
      </c>
      <c r="AL5">
        <v>14427.83</v>
      </c>
      <c r="AM5">
        <v>14333.29</v>
      </c>
      <c r="AN5">
        <v>94.54</v>
      </c>
      <c r="AO5">
        <v>280</v>
      </c>
      <c r="AP5">
        <v>279</v>
      </c>
      <c r="AS5">
        <v>0</v>
      </c>
      <c r="AT5" s="7">
        <v>0</v>
      </c>
      <c r="AU5">
        <v>279</v>
      </c>
      <c r="AV5">
        <v>280</v>
      </c>
      <c r="AW5">
        <v>560</v>
      </c>
      <c r="AX5" s="7">
        <v>560</v>
      </c>
      <c r="AY5">
        <v>279</v>
      </c>
      <c r="AZ5">
        <v>280</v>
      </c>
      <c r="BC5" s="9">
        <f t="shared" si="0"/>
        <v>279</v>
      </c>
      <c r="BD5" s="9">
        <f t="shared" ref="BD5:BF5" si="18">AF5</f>
        <v>279</v>
      </c>
      <c r="BE5" s="9">
        <f t="shared" si="18"/>
        <v>0</v>
      </c>
      <c r="BF5" s="9">
        <f t="shared" si="18"/>
        <v>279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280</v>
      </c>
      <c r="BL5" s="9">
        <f t="shared" ref="BL5:BN5" si="19">AC5</f>
        <v>280</v>
      </c>
      <c r="BM5" s="9">
        <f t="shared" si="19"/>
        <v>0</v>
      </c>
      <c r="BN5" s="9">
        <f t="shared" si="19"/>
        <v>280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25959.91</v>
      </c>
      <c r="B6">
        <v>-3994.91</v>
      </c>
      <c r="C6">
        <v>18811.67</v>
      </c>
      <c r="D6">
        <v>12583.97</v>
      </c>
      <c r="E6">
        <v>280</v>
      </c>
      <c r="F6">
        <v>6998</v>
      </c>
      <c r="G6">
        <v>299.28</v>
      </c>
      <c r="H6">
        <v>299.28</v>
      </c>
      <c r="I6">
        <v>599.72</v>
      </c>
      <c r="J6">
        <v>597.09</v>
      </c>
      <c r="K6">
        <v>569.52</v>
      </c>
      <c r="L6">
        <v>572.54</v>
      </c>
      <c r="M6">
        <v>599.4</v>
      </c>
      <c r="N6">
        <v>0</v>
      </c>
      <c r="O6">
        <v>0</v>
      </c>
      <c r="P6">
        <v>563.5</v>
      </c>
      <c r="Q6">
        <v>26159.95</v>
      </c>
      <c r="R6">
        <v>4008.81</v>
      </c>
      <c r="S6">
        <v>11927.712</v>
      </c>
      <c r="T6">
        <v>1.86</v>
      </c>
      <c r="U6">
        <v>11929.573</v>
      </c>
      <c r="V6">
        <v>344.22</v>
      </c>
      <c r="W6">
        <v>49.977</v>
      </c>
      <c r="X6">
        <v>10054.3</v>
      </c>
      <c r="Y6">
        <v>4762.48</v>
      </c>
      <c r="Z6">
        <v>1340.32</v>
      </c>
      <c r="AA6" t="s">
        <v>58</v>
      </c>
      <c r="AB6">
        <v>-4571.93</v>
      </c>
      <c r="AC6">
        <v>280</v>
      </c>
      <c r="AD6">
        <v>0</v>
      </c>
      <c r="AE6">
        <v>280</v>
      </c>
      <c r="AF6">
        <v>280</v>
      </c>
      <c r="AG6">
        <v>0</v>
      </c>
      <c r="AH6">
        <v>280</v>
      </c>
      <c r="AI6">
        <v>5106</v>
      </c>
      <c r="AJ6">
        <v>27225.9</v>
      </c>
      <c r="AK6">
        <v>32331.9</v>
      </c>
      <c r="AL6">
        <v>14260.33</v>
      </c>
      <c r="AM6">
        <v>14165.75</v>
      </c>
      <c r="AN6">
        <v>94.58</v>
      </c>
      <c r="AO6">
        <v>280</v>
      </c>
      <c r="AP6">
        <v>280</v>
      </c>
      <c r="AS6">
        <v>0</v>
      </c>
      <c r="AT6" s="7">
        <v>0</v>
      </c>
      <c r="AU6">
        <v>280</v>
      </c>
      <c r="AV6">
        <v>280</v>
      </c>
      <c r="AW6">
        <v>560</v>
      </c>
      <c r="AX6" s="7">
        <v>560</v>
      </c>
      <c r="AY6">
        <v>280</v>
      </c>
      <c r="AZ6">
        <v>280</v>
      </c>
      <c r="BC6" s="9">
        <f t="shared" si="0"/>
        <v>280</v>
      </c>
      <c r="BD6" s="9">
        <f t="shared" ref="BD6:BF6" si="20">AF6</f>
        <v>280</v>
      </c>
      <c r="BE6" s="9">
        <f t="shared" si="20"/>
        <v>0</v>
      </c>
      <c r="BF6" s="9">
        <f t="shared" si="20"/>
        <v>280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280</v>
      </c>
      <c r="BL6" s="9">
        <f t="shared" ref="BL6:BN6" si="21">AC6</f>
        <v>280</v>
      </c>
      <c r="BM6" s="9">
        <f t="shared" si="21"/>
        <v>0</v>
      </c>
      <c r="BN6" s="9">
        <f t="shared" si="21"/>
        <v>280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25824.08</v>
      </c>
      <c r="B7">
        <v>-4007.81</v>
      </c>
      <c r="C7">
        <v>19258.51</v>
      </c>
      <c r="D7">
        <v>12385.57</v>
      </c>
      <c r="E7">
        <v>280</v>
      </c>
      <c r="F7">
        <v>6997</v>
      </c>
      <c r="G7">
        <v>299.28</v>
      </c>
      <c r="H7">
        <v>299.28</v>
      </c>
      <c r="I7">
        <v>601.41</v>
      </c>
      <c r="J7">
        <v>599.44</v>
      </c>
      <c r="K7">
        <v>568.59</v>
      </c>
      <c r="L7">
        <v>572.54</v>
      </c>
      <c r="M7">
        <v>600.64</v>
      </c>
      <c r="N7">
        <v>0</v>
      </c>
      <c r="O7">
        <v>0</v>
      </c>
      <c r="P7">
        <v>563.8</v>
      </c>
      <c r="Q7">
        <v>25792.55</v>
      </c>
      <c r="R7">
        <v>4093.461</v>
      </c>
      <c r="S7">
        <v>11805.967</v>
      </c>
      <c r="T7">
        <v>1.859</v>
      </c>
      <c r="U7">
        <v>11807.827</v>
      </c>
      <c r="V7">
        <v>342.97</v>
      </c>
      <c r="W7">
        <v>49.966</v>
      </c>
      <c r="X7">
        <v>10070.81</v>
      </c>
      <c r="Y7">
        <v>4719.645</v>
      </c>
      <c r="Z7">
        <v>1341.28</v>
      </c>
      <c r="AA7" t="s">
        <v>58</v>
      </c>
      <c r="AB7">
        <v>-4571.93</v>
      </c>
      <c r="AC7">
        <v>280</v>
      </c>
      <c r="AD7">
        <v>0</v>
      </c>
      <c r="AE7">
        <v>280</v>
      </c>
      <c r="AF7">
        <v>270</v>
      </c>
      <c r="AG7">
        <v>0</v>
      </c>
      <c r="AH7">
        <v>270</v>
      </c>
      <c r="AI7">
        <v>5116</v>
      </c>
      <c r="AJ7">
        <v>27030.1</v>
      </c>
      <c r="AK7">
        <v>32146.1</v>
      </c>
      <c r="AL7">
        <v>14085.46</v>
      </c>
      <c r="AM7">
        <v>13990.86</v>
      </c>
      <c r="AN7">
        <v>94.6</v>
      </c>
      <c r="AO7">
        <v>280</v>
      </c>
      <c r="AP7">
        <v>270</v>
      </c>
      <c r="AS7">
        <v>0</v>
      </c>
      <c r="AT7" s="7">
        <v>0</v>
      </c>
      <c r="AU7">
        <v>270</v>
      </c>
      <c r="AV7">
        <v>280</v>
      </c>
      <c r="AW7">
        <v>560</v>
      </c>
      <c r="AX7" s="7">
        <v>560</v>
      </c>
      <c r="AY7">
        <v>270</v>
      </c>
      <c r="AZ7">
        <v>280</v>
      </c>
      <c r="BC7" s="9">
        <f t="shared" si="0"/>
        <v>270</v>
      </c>
      <c r="BD7" s="9">
        <f t="shared" ref="BD7:BF7" si="22">AF7</f>
        <v>270</v>
      </c>
      <c r="BE7" s="9">
        <f t="shared" si="22"/>
        <v>0</v>
      </c>
      <c r="BF7" s="9">
        <f t="shared" si="22"/>
        <v>270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280</v>
      </c>
      <c r="BL7" s="9">
        <f t="shared" ref="BL7:BN7" si="23">AC7</f>
        <v>280</v>
      </c>
      <c r="BM7" s="9">
        <f t="shared" si="23"/>
        <v>0</v>
      </c>
      <c r="BN7" s="9">
        <f t="shared" si="23"/>
        <v>280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25712.68</v>
      </c>
      <c r="B8">
        <v>-4067.96</v>
      </c>
      <c r="C8">
        <v>19939.04</v>
      </c>
      <c r="D8">
        <v>12262.65</v>
      </c>
      <c r="E8">
        <v>290</v>
      </c>
      <c r="F8">
        <v>6997</v>
      </c>
      <c r="G8">
        <v>400.11</v>
      </c>
      <c r="H8">
        <v>400.11</v>
      </c>
      <c r="I8">
        <v>600.3</v>
      </c>
      <c r="J8">
        <v>600.27</v>
      </c>
      <c r="K8">
        <v>569.52</v>
      </c>
      <c r="L8">
        <v>572.78</v>
      </c>
      <c r="M8">
        <v>600.22</v>
      </c>
      <c r="N8">
        <v>0</v>
      </c>
      <c r="O8">
        <v>0</v>
      </c>
      <c r="P8">
        <v>564.1</v>
      </c>
      <c r="Q8">
        <v>25805.83</v>
      </c>
      <c r="R8">
        <v>4155.797</v>
      </c>
      <c r="S8">
        <v>11586.645</v>
      </c>
      <c r="T8">
        <v>1.862</v>
      </c>
      <c r="U8">
        <v>11588.507</v>
      </c>
      <c r="V8">
        <v>345.42</v>
      </c>
      <c r="W8">
        <v>49.967</v>
      </c>
      <c r="X8">
        <v>9611.246</v>
      </c>
      <c r="Y8">
        <v>5186.719</v>
      </c>
      <c r="Z8">
        <v>1326.23</v>
      </c>
      <c r="AA8" t="s">
        <v>58</v>
      </c>
      <c r="AB8">
        <v>-4575.432</v>
      </c>
      <c r="AC8">
        <v>290</v>
      </c>
      <c r="AD8">
        <v>0</v>
      </c>
      <c r="AE8">
        <v>290</v>
      </c>
      <c r="AF8">
        <v>275</v>
      </c>
      <c r="AG8">
        <v>0</v>
      </c>
      <c r="AH8">
        <v>275</v>
      </c>
      <c r="AI8">
        <v>5128</v>
      </c>
      <c r="AJ8">
        <v>26855.2</v>
      </c>
      <c r="AK8">
        <v>31983.2</v>
      </c>
      <c r="AL8">
        <v>13944.45</v>
      </c>
      <c r="AM8">
        <v>13849.81</v>
      </c>
      <c r="AN8">
        <v>94.64</v>
      </c>
      <c r="AO8">
        <v>290</v>
      </c>
      <c r="AP8">
        <v>275</v>
      </c>
      <c r="AS8">
        <v>0</v>
      </c>
      <c r="AT8" s="7">
        <v>0</v>
      </c>
      <c r="AU8">
        <v>275</v>
      </c>
      <c r="AV8">
        <v>290</v>
      </c>
      <c r="AW8">
        <v>560</v>
      </c>
      <c r="AX8" s="7">
        <v>560</v>
      </c>
      <c r="AY8">
        <v>275</v>
      </c>
      <c r="AZ8">
        <v>290</v>
      </c>
      <c r="BC8" s="9">
        <f t="shared" si="0"/>
        <v>275</v>
      </c>
      <c r="BD8" s="9">
        <f t="shared" ref="BD8:BF8" si="24">AF8</f>
        <v>275</v>
      </c>
      <c r="BE8" s="9">
        <f t="shared" si="24"/>
        <v>0</v>
      </c>
      <c r="BF8" s="9">
        <f t="shared" si="24"/>
        <v>275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290</v>
      </c>
      <c r="BL8" s="9">
        <f t="shared" ref="BL8:BN8" si="25">AC8</f>
        <v>290</v>
      </c>
      <c r="BM8" s="9">
        <f t="shared" si="25"/>
        <v>0</v>
      </c>
      <c r="BN8" s="9">
        <f t="shared" si="25"/>
        <v>290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25581.07</v>
      </c>
      <c r="B9">
        <v>-4043.8</v>
      </c>
      <c r="C9">
        <v>19337.4</v>
      </c>
      <c r="D9">
        <v>12079.3</v>
      </c>
      <c r="E9">
        <v>280</v>
      </c>
      <c r="F9">
        <v>6998</v>
      </c>
      <c r="G9">
        <v>299.28</v>
      </c>
      <c r="H9">
        <v>300.97</v>
      </c>
      <c r="I9">
        <v>601.06</v>
      </c>
      <c r="J9">
        <v>599.98</v>
      </c>
      <c r="K9">
        <v>568.13</v>
      </c>
      <c r="L9">
        <v>572.78</v>
      </c>
      <c r="M9">
        <v>600.64</v>
      </c>
      <c r="N9">
        <v>0</v>
      </c>
      <c r="O9">
        <v>0</v>
      </c>
      <c r="P9">
        <v>564.2</v>
      </c>
      <c r="Q9">
        <v>25771.03</v>
      </c>
      <c r="R9">
        <v>4148.788</v>
      </c>
      <c r="S9">
        <v>11360.573</v>
      </c>
      <c r="T9">
        <v>1.861</v>
      </c>
      <c r="U9">
        <v>11362.434</v>
      </c>
      <c r="V9">
        <v>348.23</v>
      </c>
      <c r="W9">
        <v>49.967</v>
      </c>
      <c r="X9">
        <v>9811.664</v>
      </c>
      <c r="Y9">
        <v>4996.68</v>
      </c>
      <c r="Z9">
        <v>1326.71</v>
      </c>
      <c r="AA9" t="s">
        <v>58</v>
      </c>
      <c r="AB9">
        <v>-4570.95</v>
      </c>
      <c r="AC9">
        <v>280</v>
      </c>
      <c r="AD9">
        <v>0</v>
      </c>
      <c r="AE9">
        <v>280</v>
      </c>
      <c r="AF9">
        <v>275</v>
      </c>
      <c r="AG9">
        <v>0</v>
      </c>
      <c r="AH9">
        <v>275</v>
      </c>
      <c r="AI9">
        <v>5139</v>
      </c>
      <c r="AJ9">
        <v>26701.3</v>
      </c>
      <c r="AK9">
        <v>31840.3</v>
      </c>
      <c r="AL9">
        <v>13802.16</v>
      </c>
      <c r="AM9">
        <v>13707.49</v>
      </c>
      <c r="AN9">
        <v>94.67</v>
      </c>
      <c r="AO9">
        <v>280</v>
      </c>
      <c r="AP9">
        <v>275</v>
      </c>
      <c r="AS9">
        <v>0</v>
      </c>
      <c r="AT9" s="7">
        <v>0</v>
      </c>
      <c r="AU9">
        <v>275</v>
      </c>
      <c r="AV9">
        <v>280</v>
      </c>
      <c r="AW9">
        <v>560</v>
      </c>
      <c r="AX9" s="7">
        <v>560</v>
      </c>
      <c r="AY9">
        <v>275</v>
      </c>
      <c r="AZ9">
        <v>280</v>
      </c>
      <c r="BC9" s="9">
        <f t="shared" si="0"/>
        <v>275</v>
      </c>
      <c r="BD9" s="9">
        <f t="shared" ref="BD9:BF9" si="26">AF9</f>
        <v>275</v>
      </c>
      <c r="BE9" s="9">
        <f t="shared" si="26"/>
        <v>0</v>
      </c>
      <c r="BF9" s="9">
        <f t="shared" si="26"/>
        <v>275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280</v>
      </c>
      <c r="BL9" s="9">
        <f t="shared" ref="BL9:BN9" si="27">AC9</f>
        <v>280</v>
      </c>
      <c r="BM9" s="9">
        <f t="shared" si="27"/>
        <v>0</v>
      </c>
      <c r="BN9" s="9">
        <f t="shared" si="27"/>
        <v>280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25483.02</v>
      </c>
      <c r="B10">
        <v>-3947.74</v>
      </c>
      <c r="C10">
        <v>19491.05</v>
      </c>
      <c r="D10">
        <v>11810.68</v>
      </c>
      <c r="E10">
        <v>280</v>
      </c>
      <c r="F10">
        <v>6987</v>
      </c>
      <c r="G10">
        <v>299.28</v>
      </c>
      <c r="H10">
        <v>301.85</v>
      </c>
      <c r="I10">
        <v>600.48</v>
      </c>
      <c r="J10">
        <v>598.75</v>
      </c>
      <c r="K10">
        <v>569.29</v>
      </c>
      <c r="L10">
        <v>572.08</v>
      </c>
      <c r="M10">
        <v>601.46</v>
      </c>
      <c r="N10">
        <v>0</v>
      </c>
      <c r="O10">
        <v>0</v>
      </c>
      <c r="P10">
        <v>560</v>
      </c>
      <c r="Q10">
        <v>25518.44</v>
      </c>
      <c r="R10">
        <v>3976.642</v>
      </c>
      <c r="S10">
        <v>11278.528</v>
      </c>
      <c r="T10">
        <v>1.862</v>
      </c>
      <c r="U10">
        <v>11280.39</v>
      </c>
      <c r="V10">
        <v>342.88</v>
      </c>
      <c r="W10">
        <v>50.033</v>
      </c>
      <c r="X10">
        <v>10012.06</v>
      </c>
      <c r="Y10">
        <v>4810.389</v>
      </c>
      <c r="Z10">
        <v>1309.18</v>
      </c>
      <c r="AA10" t="s">
        <v>58</v>
      </c>
      <c r="AB10">
        <v>-4573.611</v>
      </c>
      <c r="AC10">
        <v>280</v>
      </c>
      <c r="AD10">
        <v>0</v>
      </c>
      <c r="AE10">
        <v>280</v>
      </c>
      <c r="AF10">
        <v>279</v>
      </c>
      <c r="AG10">
        <v>0</v>
      </c>
      <c r="AH10">
        <v>279</v>
      </c>
      <c r="AI10">
        <v>5151</v>
      </c>
      <c r="AJ10">
        <v>26397.9</v>
      </c>
      <c r="AK10">
        <v>31548.9</v>
      </c>
      <c r="AL10">
        <v>13693.42</v>
      </c>
      <c r="AM10">
        <v>13598.71</v>
      </c>
      <c r="AN10">
        <v>94.71</v>
      </c>
      <c r="AO10">
        <v>280</v>
      </c>
      <c r="AP10">
        <v>279</v>
      </c>
      <c r="AS10">
        <v>0</v>
      </c>
      <c r="AT10" s="7">
        <v>0</v>
      </c>
      <c r="AU10">
        <v>279</v>
      </c>
      <c r="AV10">
        <v>280</v>
      </c>
      <c r="AW10">
        <v>560</v>
      </c>
      <c r="AX10" s="7">
        <v>560</v>
      </c>
      <c r="AY10">
        <v>279</v>
      </c>
      <c r="AZ10">
        <v>280</v>
      </c>
      <c r="BC10" s="9">
        <f t="shared" si="0"/>
        <v>279</v>
      </c>
      <c r="BD10" s="9">
        <f t="shared" ref="BD10:BF10" si="28">AF10</f>
        <v>279</v>
      </c>
      <c r="BE10" s="9">
        <f t="shared" si="28"/>
        <v>0</v>
      </c>
      <c r="BF10" s="9">
        <f t="shared" si="28"/>
        <v>279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280</v>
      </c>
      <c r="BL10" s="9">
        <f t="shared" ref="BL10:BN10" si="29">AC10</f>
        <v>280</v>
      </c>
      <c r="BM10" s="9">
        <f t="shared" si="29"/>
        <v>0</v>
      </c>
      <c r="BN10" s="9">
        <f t="shared" si="29"/>
        <v>280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25459.37</v>
      </c>
      <c r="B11">
        <v>-3852.14</v>
      </c>
      <c r="C11">
        <v>20888.11</v>
      </c>
      <c r="D11">
        <v>11275.95</v>
      </c>
      <c r="E11">
        <v>305</v>
      </c>
      <c r="F11">
        <v>6986</v>
      </c>
      <c r="G11">
        <v>399.26</v>
      </c>
      <c r="H11">
        <v>393.26</v>
      </c>
      <c r="I11">
        <v>600.78</v>
      </c>
      <c r="J11">
        <v>598.86</v>
      </c>
      <c r="K11">
        <v>570.22</v>
      </c>
      <c r="L11">
        <v>573.24</v>
      </c>
      <c r="M11">
        <v>601.05</v>
      </c>
      <c r="N11">
        <v>0</v>
      </c>
      <c r="O11">
        <v>0</v>
      </c>
      <c r="P11">
        <v>564.6</v>
      </c>
      <c r="Q11">
        <v>25452.31</v>
      </c>
      <c r="R11">
        <v>4140.463</v>
      </c>
      <c r="S11">
        <v>11325.66</v>
      </c>
      <c r="T11">
        <v>1.862</v>
      </c>
      <c r="U11">
        <v>11327.522</v>
      </c>
      <c r="V11">
        <v>133.14</v>
      </c>
      <c r="W11">
        <v>49.972</v>
      </c>
      <c r="X11">
        <v>9811.875</v>
      </c>
      <c r="Y11">
        <v>5213.398</v>
      </c>
      <c r="Z11">
        <v>1311.26</v>
      </c>
      <c r="AA11" t="s">
        <v>58</v>
      </c>
      <c r="AB11">
        <v>-4560.304</v>
      </c>
      <c r="AC11">
        <v>305</v>
      </c>
      <c r="AD11">
        <v>0</v>
      </c>
      <c r="AE11">
        <v>305</v>
      </c>
      <c r="AF11">
        <v>266</v>
      </c>
      <c r="AG11">
        <v>0</v>
      </c>
      <c r="AH11">
        <v>266</v>
      </c>
      <c r="AI11">
        <v>5150</v>
      </c>
      <c r="AJ11">
        <v>26387.7</v>
      </c>
      <c r="AK11">
        <v>31537.7</v>
      </c>
      <c r="AL11">
        <v>13565.78</v>
      </c>
      <c r="AM11">
        <v>13471.04</v>
      </c>
      <c r="AN11">
        <v>94.74</v>
      </c>
      <c r="AO11">
        <v>305</v>
      </c>
      <c r="AP11">
        <v>266</v>
      </c>
      <c r="AS11">
        <v>0</v>
      </c>
      <c r="AT11" s="7">
        <v>0</v>
      </c>
      <c r="AU11">
        <v>266</v>
      </c>
      <c r="AV11">
        <v>305</v>
      </c>
      <c r="AW11">
        <v>560</v>
      </c>
      <c r="AX11" s="7">
        <v>560</v>
      </c>
      <c r="AY11">
        <v>266</v>
      </c>
      <c r="AZ11">
        <v>305</v>
      </c>
      <c r="BC11" s="9">
        <f t="shared" si="0"/>
        <v>266</v>
      </c>
      <c r="BD11" s="9">
        <f t="shared" ref="BD11:BF11" si="30">AF11</f>
        <v>266</v>
      </c>
      <c r="BE11" s="9">
        <f t="shared" si="30"/>
        <v>0</v>
      </c>
      <c r="BF11" s="9">
        <f t="shared" si="30"/>
        <v>266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305</v>
      </c>
      <c r="BL11" s="9">
        <f t="shared" ref="BL11:BN11" si="31">AC11</f>
        <v>305</v>
      </c>
      <c r="BM11" s="9">
        <f t="shared" si="31"/>
        <v>0</v>
      </c>
      <c r="BN11" s="9">
        <f t="shared" si="31"/>
        <v>305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25287.33</v>
      </c>
      <c r="B12">
        <v>-3805.49</v>
      </c>
      <c r="C12">
        <v>20094.9</v>
      </c>
      <c r="D12">
        <v>11416.38</v>
      </c>
      <c r="E12">
        <v>289</v>
      </c>
      <c r="F12">
        <v>6987</v>
      </c>
      <c r="G12">
        <v>397.55</v>
      </c>
      <c r="H12">
        <v>400.11</v>
      </c>
      <c r="I12">
        <v>599.02</v>
      </c>
      <c r="J12">
        <v>598.63</v>
      </c>
      <c r="K12">
        <v>569.06</v>
      </c>
      <c r="L12">
        <v>572.78</v>
      </c>
      <c r="M12">
        <v>601.46</v>
      </c>
      <c r="N12">
        <v>0</v>
      </c>
      <c r="O12">
        <v>0</v>
      </c>
      <c r="P12">
        <v>562.7</v>
      </c>
      <c r="Q12">
        <v>25497.37</v>
      </c>
      <c r="R12">
        <v>3825.14</v>
      </c>
      <c r="S12">
        <v>11453.882</v>
      </c>
      <c r="T12">
        <v>1.861</v>
      </c>
      <c r="U12">
        <v>11455.744</v>
      </c>
      <c r="V12">
        <v>134.04</v>
      </c>
      <c r="W12">
        <v>50.036</v>
      </c>
      <c r="X12">
        <v>10104.9</v>
      </c>
      <c r="Y12">
        <v>4911.623</v>
      </c>
      <c r="Z12">
        <v>1310.87</v>
      </c>
      <c r="AA12" t="s">
        <v>58</v>
      </c>
      <c r="AB12">
        <v>-4565.907</v>
      </c>
      <c r="AC12">
        <v>289</v>
      </c>
      <c r="AD12">
        <v>0</v>
      </c>
      <c r="AE12">
        <v>289</v>
      </c>
      <c r="AF12">
        <v>280</v>
      </c>
      <c r="AG12">
        <v>0</v>
      </c>
      <c r="AH12">
        <v>280</v>
      </c>
      <c r="AI12">
        <v>5151</v>
      </c>
      <c r="AJ12">
        <v>26277.8</v>
      </c>
      <c r="AK12">
        <v>31428.8</v>
      </c>
      <c r="AL12">
        <v>13452.91</v>
      </c>
      <c r="AM12">
        <v>13358.13</v>
      </c>
      <c r="AN12">
        <v>94.78</v>
      </c>
      <c r="AO12">
        <v>289</v>
      </c>
      <c r="AP12">
        <v>280</v>
      </c>
      <c r="AS12">
        <v>0</v>
      </c>
      <c r="AT12" s="7">
        <v>0</v>
      </c>
      <c r="AU12">
        <v>280</v>
      </c>
      <c r="AV12">
        <v>289</v>
      </c>
      <c r="AW12">
        <v>560</v>
      </c>
      <c r="AX12" s="7">
        <v>560</v>
      </c>
      <c r="AY12">
        <v>280</v>
      </c>
      <c r="AZ12">
        <v>289</v>
      </c>
      <c r="BC12" s="9">
        <f t="shared" si="0"/>
        <v>280</v>
      </c>
      <c r="BD12" s="9">
        <f t="shared" ref="BD12:BF12" si="32">AF12</f>
        <v>280</v>
      </c>
      <c r="BE12" s="9">
        <f t="shared" si="32"/>
        <v>0</v>
      </c>
      <c r="BF12" s="9">
        <f t="shared" si="32"/>
        <v>280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289</v>
      </c>
      <c r="BL12" s="9">
        <f t="shared" ref="BL12:BN12" si="33">AC12</f>
        <v>289</v>
      </c>
      <c r="BM12" s="9">
        <f t="shared" si="33"/>
        <v>0</v>
      </c>
      <c r="BN12" s="9">
        <f t="shared" si="33"/>
        <v>289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25401.6</v>
      </c>
      <c r="B13">
        <v>-3723.8</v>
      </c>
      <c r="C13">
        <v>19923.12</v>
      </c>
      <c r="D13">
        <v>11215.39</v>
      </c>
      <c r="E13">
        <v>285</v>
      </c>
      <c r="F13">
        <v>6986</v>
      </c>
      <c r="G13">
        <v>389.01</v>
      </c>
      <c r="H13">
        <v>392.42</v>
      </c>
      <c r="I13">
        <v>601.28</v>
      </c>
      <c r="J13">
        <v>600.55</v>
      </c>
      <c r="K13">
        <v>568.13</v>
      </c>
      <c r="L13">
        <v>572.54</v>
      </c>
      <c r="M13">
        <v>600.64</v>
      </c>
      <c r="N13">
        <v>0</v>
      </c>
      <c r="O13">
        <v>0</v>
      </c>
      <c r="P13">
        <v>562.1</v>
      </c>
      <c r="Q13">
        <v>25317.89</v>
      </c>
      <c r="R13">
        <v>3680.656</v>
      </c>
      <c r="S13">
        <v>11537.93</v>
      </c>
      <c r="T13">
        <v>1.863</v>
      </c>
      <c r="U13">
        <v>11539.793</v>
      </c>
      <c r="V13">
        <v>345.32</v>
      </c>
      <c r="W13">
        <v>50.028</v>
      </c>
      <c r="X13">
        <v>10500.74</v>
      </c>
      <c r="Y13">
        <v>4308.887</v>
      </c>
      <c r="Z13">
        <v>1104.18</v>
      </c>
      <c r="AA13" t="s">
        <v>58</v>
      </c>
      <c r="AB13">
        <v>-4559.884</v>
      </c>
      <c r="AC13">
        <v>285</v>
      </c>
      <c r="AD13">
        <v>0</v>
      </c>
      <c r="AE13">
        <v>285</v>
      </c>
      <c r="AF13">
        <v>275</v>
      </c>
      <c r="AG13">
        <v>0</v>
      </c>
      <c r="AH13">
        <v>275</v>
      </c>
      <c r="AI13">
        <v>5152</v>
      </c>
      <c r="AJ13">
        <v>26168.2</v>
      </c>
      <c r="AK13">
        <v>31320.2</v>
      </c>
      <c r="AL13">
        <v>13326.61</v>
      </c>
      <c r="AM13">
        <v>13231.8</v>
      </c>
      <c r="AN13">
        <v>94.81</v>
      </c>
      <c r="AO13">
        <v>285</v>
      </c>
      <c r="AP13">
        <v>275</v>
      </c>
      <c r="AS13">
        <v>0</v>
      </c>
      <c r="AT13" s="7">
        <v>0</v>
      </c>
      <c r="AU13">
        <v>275</v>
      </c>
      <c r="AV13">
        <v>285</v>
      </c>
      <c r="AW13">
        <v>560</v>
      </c>
      <c r="AX13" s="7">
        <v>560</v>
      </c>
      <c r="AY13">
        <v>275</v>
      </c>
      <c r="AZ13">
        <v>285</v>
      </c>
      <c r="BC13" s="9">
        <f t="shared" si="0"/>
        <v>275</v>
      </c>
      <c r="BD13" s="9">
        <f t="shared" ref="BD13:BF13" si="34">AF13</f>
        <v>275</v>
      </c>
      <c r="BE13" s="9">
        <f t="shared" si="34"/>
        <v>0</v>
      </c>
      <c r="BF13" s="9">
        <f t="shared" si="34"/>
        <v>275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285</v>
      </c>
      <c r="BL13" s="9">
        <f t="shared" ref="BL13:BN13" si="35">AC13</f>
        <v>285</v>
      </c>
      <c r="BM13" s="9">
        <f t="shared" si="35"/>
        <v>0</v>
      </c>
      <c r="BN13" s="9">
        <f t="shared" si="35"/>
        <v>285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25284.8</v>
      </c>
      <c r="B14">
        <v>-3659.52</v>
      </c>
      <c r="C14">
        <v>19866.81</v>
      </c>
      <c r="D14">
        <v>11214.11</v>
      </c>
      <c r="E14">
        <v>290</v>
      </c>
      <c r="F14">
        <v>6987</v>
      </c>
      <c r="G14">
        <v>400.11</v>
      </c>
      <c r="H14">
        <v>397.55</v>
      </c>
      <c r="I14">
        <v>601.47</v>
      </c>
      <c r="J14">
        <v>600.25</v>
      </c>
      <c r="K14">
        <v>569.99</v>
      </c>
      <c r="L14">
        <v>572.78</v>
      </c>
      <c r="M14">
        <v>599.81</v>
      </c>
      <c r="N14">
        <v>0</v>
      </c>
      <c r="O14">
        <v>0</v>
      </c>
      <c r="P14">
        <v>563.1</v>
      </c>
      <c r="Q14">
        <v>25219.2</v>
      </c>
      <c r="R14">
        <v>3692.962</v>
      </c>
      <c r="S14">
        <v>11436.786</v>
      </c>
      <c r="T14">
        <v>1.88</v>
      </c>
      <c r="U14">
        <v>11438.666</v>
      </c>
      <c r="V14">
        <v>132.35</v>
      </c>
      <c r="W14">
        <v>50.033</v>
      </c>
      <c r="X14">
        <v>10616.3</v>
      </c>
      <c r="Y14">
        <v>4442.355</v>
      </c>
      <c r="Z14">
        <v>1098.95</v>
      </c>
      <c r="AA14" t="s">
        <v>58</v>
      </c>
      <c r="AB14">
        <v>-4560.164</v>
      </c>
      <c r="AC14">
        <v>290</v>
      </c>
      <c r="AD14">
        <v>0</v>
      </c>
      <c r="AE14">
        <v>290</v>
      </c>
      <c r="AF14">
        <v>280</v>
      </c>
      <c r="AG14">
        <v>0</v>
      </c>
      <c r="AH14">
        <v>280</v>
      </c>
      <c r="AI14">
        <v>5153</v>
      </c>
      <c r="AJ14">
        <v>26272.1</v>
      </c>
      <c r="AK14">
        <v>31425.1</v>
      </c>
      <c r="AL14">
        <v>13213.03</v>
      </c>
      <c r="AM14">
        <v>13118.19</v>
      </c>
      <c r="AN14">
        <v>94.84</v>
      </c>
      <c r="AO14">
        <v>290</v>
      </c>
      <c r="AP14">
        <v>280</v>
      </c>
      <c r="AS14">
        <v>0</v>
      </c>
      <c r="AT14" s="7">
        <v>0</v>
      </c>
      <c r="AU14">
        <v>280</v>
      </c>
      <c r="AV14">
        <v>290</v>
      </c>
      <c r="AW14">
        <v>560</v>
      </c>
      <c r="AX14" s="7">
        <v>560</v>
      </c>
      <c r="AY14">
        <v>280</v>
      </c>
      <c r="AZ14">
        <v>290</v>
      </c>
      <c r="BC14" s="9">
        <f t="shared" si="0"/>
        <v>280</v>
      </c>
      <c r="BD14" s="9">
        <f t="shared" ref="BD14:BF14" si="36">AF14</f>
        <v>280</v>
      </c>
      <c r="BE14" s="9">
        <f t="shared" si="36"/>
        <v>0</v>
      </c>
      <c r="BF14" s="9">
        <f t="shared" si="36"/>
        <v>280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290</v>
      </c>
      <c r="BL14" s="9">
        <f t="shared" ref="BL14:BN14" si="37">AC14</f>
        <v>290</v>
      </c>
      <c r="BM14" s="9">
        <f t="shared" si="37"/>
        <v>0</v>
      </c>
      <c r="BN14" s="9">
        <f t="shared" si="37"/>
        <v>290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24979.37</v>
      </c>
      <c r="B15">
        <v>-3653.87</v>
      </c>
      <c r="C15">
        <v>18341.04</v>
      </c>
      <c r="D15">
        <v>11146.73</v>
      </c>
      <c r="E15">
        <v>270</v>
      </c>
      <c r="F15">
        <v>6988</v>
      </c>
      <c r="G15">
        <v>300.97</v>
      </c>
      <c r="H15">
        <v>300.97</v>
      </c>
      <c r="I15">
        <v>520.5</v>
      </c>
      <c r="J15">
        <v>534.83</v>
      </c>
      <c r="K15">
        <v>569.06</v>
      </c>
      <c r="L15">
        <v>572.78</v>
      </c>
      <c r="M15">
        <v>600.22</v>
      </c>
      <c r="N15">
        <v>0</v>
      </c>
      <c r="O15">
        <v>0</v>
      </c>
      <c r="P15">
        <v>562.2</v>
      </c>
      <c r="Q15">
        <v>25260.39</v>
      </c>
      <c r="R15">
        <v>3692.621</v>
      </c>
      <c r="S15">
        <v>11068.216</v>
      </c>
      <c r="T15">
        <v>1.876</v>
      </c>
      <c r="U15">
        <v>11070.092</v>
      </c>
      <c r="V15">
        <v>342.54</v>
      </c>
      <c r="W15">
        <v>50.032</v>
      </c>
      <c r="X15">
        <v>10725.33</v>
      </c>
      <c r="Y15">
        <v>4071.855</v>
      </c>
      <c r="Z15">
        <v>1320.58</v>
      </c>
      <c r="AA15" t="s">
        <v>58</v>
      </c>
      <c r="AB15">
        <v>-4567.588</v>
      </c>
      <c r="AC15">
        <v>270</v>
      </c>
      <c r="AD15">
        <v>0</v>
      </c>
      <c r="AE15">
        <v>270</v>
      </c>
      <c r="AF15">
        <v>270</v>
      </c>
      <c r="AG15">
        <v>0</v>
      </c>
      <c r="AH15">
        <v>270</v>
      </c>
      <c r="AI15">
        <v>5168</v>
      </c>
      <c r="AJ15">
        <v>26204.7</v>
      </c>
      <c r="AK15">
        <v>31372.7</v>
      </c>
      <c r="AL15">
        <v>13090.55</v>
      </c>
      <c r="AM15">
        <v>12995.68</v>
      </c>
      <c r="AN15">
        <v>94.87</v>
      </c>
      <c r="AO15">
        <v>270</v>
      </c>
      <c r="AP15">
        <v>270</v>
      </c>
      <c r="AS15">
        <v>0</v>
      </c>
      <c r="AT15" s="7">
        <v>0</v>
      </c>
      <c r="AU15">
        <v>270</v>
      </c>
      <c r="AV15">
        <v>270</v>
      </c>
      <c r="AW15">
        <v>560</v>
      </c>
      <c r="AX15" s="7">
        <v>560</v>
      </c>
      <c r="AY15">
        <v>270</v>
      </c>
      <c r="AZ15">
        <v>270</v>
      </c>
      <c r="BC15" s="9">
        <f t="shared" si="0"/>
        <v>270</v>
      </c>
      <c r="BD15" s="9">
        <f t="shared" ref="BD15:BF15" si="38">AF15</f>
        <v>270</v>
      </c>
      <c r="BE15" s="9">
        <f t="shared" si="38"/>
        <v>0</v>
      </c>
      <c r="BF15" s="9">
        <f t="shared" si="38"/>
        <v>270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270</v>
      </c>
      <c r="BL15" s="9">
        <f t="shared" ref="BL15:BN15" si="39">AC15</f>
        <v>270</v>
      </c>
      <c r="BM15" s="9">
        <f t="shared" si="39"/>
        <v>0</v>
      </c>
      <c r="BN15" s="9">
        <f t="shared" si="39"/>
        <v>270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25048.51</v>
      </c>
      <c r="B16">
        <v>-3601.51</v>
      </c>
      <c r="C16">
        <v>18579.58</v>
      </c>
      <c r="D16">
        <v>11234.36</v>
      </c>
      <c r="E16">
        <v>280</v>
      </c>
      <c r="F16">
        <v>6987</v>
      </c>
      <c r="G16">
        <v>300.13</v>
      </c>
      <c r="H16">
        <v>300.97</v>
      </c>
      <c r="I16">
        <v>587.7</v>
      </c>
      <c r="J16">
        <v>588.95</v>
      </c>
      <c r="K16">
        <v>569.29</v>
      </c>
      <c r="L16">
        <v>573.48</v>
      </c>
      <c r="M16">
        <v>601.05</v>
      </c>
      <c r="N16">
        <v>0</v>
      </c>
      <c r="O16">
        <v>0</v>
      </c>
      <c r="P16">
        <v>564.2</v>
      </c>
      <c r="Q16">
        <v>25172.88</v>
      </c>
      <c r="R16">
        <v>3584.044</v>
      </c>
      <c r="S16">
        <v>10719.137</v>
      </c>
      <c r="T16">
        <v>1.86</v>
      </c>
      <c r="U16">
        <v>10720.997</v>
      </c>
      <c r="V16">
        <v>342.25</v>
      </c>
      <c r="W16">
        <v>49.972</v>
      </c>
      <c r="X16">
        <v>10517.18</v>
      </c>
      <c r="Y16">
        <v>4321.229</v>
      </c>
      <c r="Z16">
        <v>1082.23</v>
      </c>
      <c r="AA16" t="s">
        <v>58</v>
      </c>
      <c r="AB16">
        <v>-4549.798</v>
      </c>
      <c r="AC16">
        <v>280</v>
      </c>
      <c r="AD16">
        <v>0</v>
      </c>
      <c r="AE16">
        <v>280</v>
      </c>
      <c r="AF16">
        <v>270</v>
      </c>
      <c r="AG16">
        <v>0</v>
      </c>
      <c r="AH16">
        <v>270</v>
      </c>
      <c r="AI16">
        <v>5183</v>
      </c>
      <c r="AJ16">
        <v>26079.9</v>
      </c>
      <c r="AK16">
        <v>31262.9</v>
      </c>
      <c r="AL16">
        <v>12977.05</v>
      </c>
      <c r="AM16">
        <v>12882.14</v>
      </c>
      <c r="AN16">
        <v>94.91</v>
      </c>
      <c r="AO16">
        <v>280</v>
      </c>
      <c r="AP16">
        <v>270</v>
      </c>
      <c r="AS16">
        <v>0</v>
      </c>
      <c r="AT16" s="7">
        <v>0</v>
      </c>
      <c r="AU16">
        <v>270</v>
      </c>
      <c r="AV16">
        <v>280</v>
      </c>
      <c r="AW16">
        <v>560</v>
      </c>
      <c r="AX16" s="7">
        <v>560</v>
      </c>
      <c r="AY16">
        <v>270</v>
      </c>
      <c r="AZ16">
        <v>280</v>
      </c>
      <c r="BC16" s="9">
        <f t="shared" si="0"/>
        <v>270</v>
      </c>
      <c r="BD16" s="9">
        <f t="shared" ref="BD16:BF16" si="40">AF16</f>
        <v>270</v>
      </c>
      <c r="BE16" s="9">
        <f t="shared" si="40"/>
        <v>0</v>
      </c>
      <c r="BF16" s="9">
        <f t="shared" si="40"/>
        <v>270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280</v>
      </c>
      <c r="BL16" s="9">
        <f t="shared" ref="BL16:BN16" si="41">AC16</f>
        <v>280</v>
      </c>
      <c r="BM16" s="9">
        <f t="shared" si="41"/>
        <v>0</v>
      </c>
      <c r="BN16" s="9">
        <f t="shared" si="41"/>
        <v>280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24956.56</v>
      </c>
      <c r="B17">
        <v>-3597.07</v>
      </c>
      <c r="C17">
        <v>18213.7</v>
      </c>
      <c r="D17">
        <v>11224.72</v>
      </c>
      <c r="E17">
        <v>275</v>
      </c>
      <c r="F17">
        <v>6988</v>
      </c>
      <c r="G17">
        <v>299.28</v>
      </c>
      <c r="H17">
        <v>298.41</v>
      </c>
      <c r="I17">
        <v>598.39</v>
      </c>
      <c r="J17">
        <v>588.05</v>
      </c>
      <c r="K17">
        <v>569.52</v>
      </c>
      <c r="L17">
        <v>571.85</v>
      </c>
      <c r="M17">
        <v>601.05</v>
      </c>
      <c r="N17">
        <v>0</v>
      </c>
      <c r="O17">
        <v>0</v>
      </c>
      <c r="P17">
        <v>564.5</v>
      </c>
      <c r="Q17">
        <v>24937.71</v>
      </c>
      <c r="R17">
        <v>3578.669</v>
      </c>
      <c r="S17">
        <v>10657.167</v>
      </c>
      <c r="T17">
        <v>1.86</v>
      </c>
      <c r="U17">
        <v>10659.028</v>
      </c>
      <c r="V17">
        <v>343.31</v>
      </c>
      <c r="W17">
        <v>50.016</v>
      </c>
      <c r="X17">
        <v>10588.52</v>
      </c>
      <c r="Y17">
        <v>4237.455</v>
      </c>
      <c r="Z17">
        <v>1287.49</v>
      </c>
      <c r="AA17" t="s">
        <v>58</v>
      </c>
      <c r="AB17">
        <v>-4562.825</v>
      </c>
      <c r="AC17">
        <v>275</v>
      </c>
      <c r="AD17">
        <v>0</v>
      </c>
      <c r="AE17">
        <v>275</v>
      </c>
      <c r="AF17">
        <v>270</v>
      </c>
      <c r="AG17">
        <v>0</v>
      </c>
      <c r="AH17">
        <v>270</v>
      </c>
      <c r="AI17">
        <v>5198</v>
      </c>
      <c r="AJ17">
        <v>26081</v>
      </c>
      <c r="AK17">
        <v>31279</v>
      </c>
      <c r="AL17">
        <v>12862.1</v>
      </c>
      <c r="AM17">
        <v>12767.16</v>
      </c>
      <c r="AN17">
        <v>94.94</v>
      </c>
      <c r="AO17">
        <v>275</v>
      </c>
      <c r="AP17">
        <v>270</v>
      </c>
      <c r="AS17">
        <v>0</v>
      </c>
      <c r="AT17" s="7">
        <v>0</v>
      </c>
      <c r="AU17">
        <v>270</v>
      </c>
      <c r="AV17">
        <v>275</v>
      </c>
      <c r="AW17">
        <v>560</v>
      </c>
      <c r="AX17" s="7">
        <v>560</v>
      </c>
      <c r="AY17">
        <v>270</v>
      </c>
      <c r="AZ17">
        <v>275</v>
      </c>
      <c r="BC17" s="9">
        <f t="shared" si="0"/>
        <v>270</v>
      </c>
      <c r="BD17" s="9">
        <f t="shared" ref="BD17:BF17" si="42">AF17</f>
        <v>270</v>
      </c>
      <c r="BE17" s="9">
        <f t="shared" si="42"/>
        <v>0</v>
      </c>
      <c r="BF17" s="9">
        <f t="shared" si="42"/>
        <v>270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275</v>
      </c>
      <c r="BL17" s="9">
        <f t="shared" ref="BL17:BN17" si="43">AC17</f>
        <v>275</v>
      </c>
      <c r="BM17" s="9">
        <f t="shared" si="43"/>
        <v>0</v>
      </c>
      <c r="BN17" s="9">
        <f t="shared" si="43"/>
        <v>275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24964.22</v>
      </c>
      <c r="B18">
        <v>-3599.46</v>
      </c>
      <c r="C18">
        <v>18260.12</v>
      </c>
      <c r="D18">
        <v>11035.26</v>
      </c>
      <c r="E18">
        <v>280</v>
      </c>
      <c r="F18">
        <v>6954</v>
      </c>
      <c r="G18">
        <v>299.28</v>
      </c>
      <c r="H18">
        <v>299.28</v>
      </c>
      <c r="I18">
        <v>600.16</v>
      </c>
      <c r="J18">
        <v>596.31</v>
      </c>
      <c r="K18">
        <v>569.29</v>
      </c>
      <c r="L18">
        <v>572.78</v>
      </c>
      <c r="M18">
        <v>600.64</v>
      </c>
      <c r="N18">
        <v>0</v>
      </c>
      <c r="O18">
        <v>0</v>
      </c>
      <c r="P18">
        <v>564.2</v>
      </c>
      <c r="Q18">
        <v>24985.3</v>
      </c>
      <c r="R18">
        <v>3657.636</v>
      </c>
      <c r="S18">
        <v>10331.1</v>
      </c>
      <c r="T18">
        <v>1.874</v>
      </c>
      <c r="U18">
        <v>10332.974</v>
      </c>
      <c r="V18">
        <v>335.06</v>
      </c>
      <c r="W18">
        <v>50.011</v>
      </c>
      <c r="X18">
        <v>10292.5</v>
      </c>
      <c r="Y18">
        <v>4532.43</v>
      </c>
      <c r="Z18">
        <v>1283.46</v>
      </c>
      <c r="AA18" t="s">
        <v>58</v>
      </c>
      <c r="AB18">
        <v>-4522.204</v>
      </c>
      <c r="AC18">
        <v>280</v>
      </c>
      <c r="AD18">
        <v>0</v>
      </c>
      <c r="AE18">
        <v>280</v>
      </c>
      <c r="AF18">
        <v>280</v>
      </c>
      <c r="AG18">
        <v>0</v>
      </c>
      <c r="AH18">
        <v>280</v>
      </c>
      <c r="AI18">
        <v>5214</v>
      </c>
      <c r="AJ18">
        <v>25962.2</v>
      </c>
      <c r="AK18">
        <v>31176.2</v>
      </c>
      <c r="AL18">
        <v>12738.54</v>
      </c>
      <c r="AM18">
        <v>12643.58</v>
      </c>
      <c r="AN18">
        <v>94.96</v>
      </c>
      <c r="AO18">
        <v>280</v>
      </c>
      <c r="AP18">
        <v>280</v>
      </c>
      <c r="AS18">
        <v>0</v>
      </c>
      <c r="AT18" s="7">
        <v>0</v>
      </c>
      <c r="AU18">
        <v>280</v>
      </c>
      <c r="AV18">
        <v>280</v>
      </c>
      <c r="AW18">
        <v>560</v>
      </c>
      <c r="AX18" s="7">
        <v>560</v>
      </c>
      <c r="AY18">
        <v>280</v>
      </c>
      <c r="AZ18">
        <v>280</v>
      </c>
      <c r="BC18" s="9">
        <f t="shared" si="0"/>
        <v>280</v>
      </c>
      <c r="BD18" s="9">
        <f t="shared" ref="BD18:BF18" si="44">AF18</f>
        <v>280</v>
      </c>
      <c r="BE18" s="9">
        <f t="shared" si="44"/>
        <v>0</v>
      </c>
      <c r="BF18" s="9">
        <f t="shared" si="44"/>
        <v>280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280</v>
      </c>
      <c r="BL18" s="9">
        <f t="shared" ref="BL18:BN18" si="45">AC18</f>
        <v>280</v>
      </c>
      <c r="BM18" s="9">
        <f t="shared" si="45"/>
        <v>0</v>
      </c>
      <c r="BN18" s="9">
        <f t="shared" si="45"/>
        <v>280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25110.37</v>
      </c>
      <c r="B19">
        <v>-3557.54</v>
      </c>
      <c r="C19">
        <v>18594.43</v>
      </c>
      <c r="D19">
        <v>10830.45</v>
      </c>
      <c r="E19">
        <v>280</v>
      </c>
      <c r="F19">
        <v>6889</v>
      </c>
      <c r="G19">
        <v>299.28</v>
      </c>
      <c r="H19">
        <v>300.13</v>
      </c>
      <c r="I19">
        <v>599.27</v>
      </c>
      <c r="J19">
        <v>598.59</v>
      </c>
      <c r="K19">
        <v>569.29</v>
      </c>
      <c r="L19">
        <v>572.78</v>
      </c>
      <c r="M19">
        <v>601.87</v>
      </c>
      <c r="N19">
        <v>0</v>
      </c>
      <c r="O19">
        <v>0</v>
      </c>
      <c r="P19">
        <v>565.9</v>
      </c>
      <c r="Q19">
        <v>25082.83</v>
      </c>
      <c r="R19">
        <v>3745.593</v>
      </c>
      <c r="S19">
        <v>10126.129</v>
      </c>
      <c r="T19">
        <v>1.954</v>
      </c>
      <c r="U19">
        <v>10128.082</v>
      </c>
      <c r="V19">
        <v>336.62</v>
      </c>
      <c r="W19">
        <v>49.967</v>
      </c>
      <c r="X19">
        <v>9997.711</v>
      </c>
      <c r="Y19">
        <v>4837.561</v>
      </c>
      <c r="Z19">
        <v>1300.96</v>
      </c>
      <c r="AA19" t="s">
        <v>58</v>
      </c>
      <c r="AB19">
        <v>-4457.348</v>
      </c>
      <c r="AC19">
        <v>280</v>
      </c>
      <c r="AD19">
        <v>0</v>
      </c>
      <c r="AE19">
        <v>280</v>
      </c>
      <c r="AF19">
        <v>280</v>
      </c>
      <c r="AG19">
        <v>0</v>
      </c>
      <c r="AH19">
        <v>280</v>
      </c>
      <c r="AI19">
        <v>5191</v>
      </c>
      <c r="AJ19">
        <v>26088.5</v>
      </c>
      <c r="AK19">
        <v>31279.5</v>
      </c>
      <c r="AL19">
        <v>12609.27</v>
      </c>
      <c r="AM19">
        <v>12514.27</v>
      </c>
      <c r="AN19">
        <v>95</v>
      </c>
      <c r="AO19">
        <v>280</v>
      </c>
      <c r="AP19">
        <v>280</v>
      </c>
      <c r="AS19">
        <v>0</v>
      </c>
      <c r="AT19" s="7">
        <v>0</v>
      </c>
      <c r="AU19">
        <v>280</v>
      </c>
      <c r="AV19">
        <v>280</v>
      </c>
      <c r="AW19">
        <v>560</v>
      </c>
      <c r="AX19" s="7">
        <v>560</v>
      </c>
      <c r="AY19">
        <v>280</v>
      </c>
      <c r="AZ19">
        <v>280</v>
      </c>
      <c r="BC19" s="9">
        <f t="shared" si="0"/>
        <v>280</v>
      </c>
      <c r="BD19" s="9">
        <f t="shared" ref="BD19:BF19" si="46">AF19</f>
        <v>280</v>
      </c>
      <c r="BE19" s="9">
        <f t="shared" si="46"/>
        <v>0</v>
      </c>
      <c r="BF19" s="9">
        <f t="shared" si="46"/>
        <v>280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280</v>
      </c>
      <c r="BL19" s="9">
        <f t="shared" ref="BL19:BN19" si="47">AC19</f>
        <v>280</v>
      </c>
      <c r="BM19" s="9">
        <f t="shared" si="47"/>
        <v>0</v>
      </c>
      <c r="BN19" s="9">
        <f t="shared" si="47"/>
        <v>280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25009.12</v>
      </c>
      <c r="B20">
        <v>-3706.61</v>
      </c>
      <c r="C20">
        <v>18737.99</v>
      </c>
      <c r="D20">
        <v>10611.25</v>
      </c>
      <c r="E20">
        <v>280</v>
      </c>
      <c r="F20">
        <v>6607</v>
      </c>
      <c r="G20">
        <v>299.28</v>
      </c>
      <c r="H20">
        <v>299.28</v>
      </c>
      <c r="I20">
        <v>599.02</v>
      </c>
      <c r="J20">
        <v>599.59</v>
      </c>
      <c r="K20">
        <v>569.29</v>
      </c>
      <c r="L20">
        <v>573.24</v>
      </c>
      <c r="M20">
        <v>600.64</v>
      </c>
      <c r="N20">
        <v>0</v>
      </c>
      <c r="O20">
        <v>0</v>
      </c>
      <c r="P20">
        <v>564.4</v>
      </c>
      <c r="Q20">
        <v>25304.37</v>
      </c>
      <c r="R20">
        <v>3771.908</v>
      </c>
      <c r="S20">
        <v>9857.785</v>
      </c>
      <c r="T20">
        <v>1.859</v>
      </c>
      <c r="U20">
        <v>9859.644</v>
      </c>
      <c r="V20">
        <v>336.72</v>
      </c>
      <c r="W20">
        <v>49.985</v>
      </c>
      <c r="X20">
        <v>9396.598</v>
      </c>
      <c r="Y20">
        <v>5427.018</v>
      </c>
      <c r="Z20">
        <v>1287.13</v>
      </c>
      <c r="AA20" t="s">
        <v>58</v>
      </c>
      <c r="AB20">
        <v>-4174.956</v>
      </c>
      <c r="AC20">
        <v>280</v>
      </c>
      <c r="AD20">
        <v>0</v>
      </c>
      <c r="AE20">
        <v>280</v>
      </c>
      <c r="AF20">
        <v>284.6</v>
      </c>
      <c r="AG20">
        <v>0</v>
      </c>
      <c r="AH20">
        <v>284.6</v>
      </c>
      <c r="AI20">
        <v>5169</v>
      </c>
      <c r="AJ20">
        <v>26083.6</v>
      </c>
      <c r="AK20">
        <v>31252.6</v>
      </c>
      <c r="AL20">
        <v>12511.16</v>
      </c>
      <c r="AM20">
        <v>12391.14</v>
      </c>
      <c r="AN20">
        <v>120.02</v>
      </c>
      <c r="AO20">
        <v>280</v>
      </c>
      <c r="AP20">
        <v>284.6</v>
      </c>
      <c r="AS20">
        <v>0</v>
      </c>
      <c r="AT20" s="7">
        <v>0</v>
      </c>
      <c r="AU20">
        <v>284.6</v>
      </c>
      <c r="AV20">
        <v>280</v>
      </c>
      <c r="AW20">
        <v>560</v>
      </c>
      <c r="AX20" s="7">
        <v>560</v>
      </c>
      <c r="AY20">
        <v>284.6</v>
      </c>
      <c r="AZ20">
        <v>280</v>
      </c>
      <c r="BC20" s="9">
        <f t="shared" si="0"/>
        <v>284.6</v>
      </c>
      <c r="BD20" s="9">
        <f t="shared" ref="BD20:BF20" si="48">AF20</f>
        <v>284.6</v>
      </c>
      <c r="BE20" s="9">
        <f t="shared" si="48"/>
        <v>0</v>
      </c>
      <c r="BF20" s="9">
        <f t="shared" si="48"/>
        <v>284.6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280</v>
      </c>
      <c r="BL20" s="9">
        <f t="shared" ref="BL20:BN20" si="49">AC20</f>
        <v>280</v>
      </c>
      <c r="BM20" s="9">
        <f t="shared" si="49"/>
        <v>0</v>
      </c>
      <c r="BN20" s="9">
        <f t="shared" si="49"/>
        <v>280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25254.17</v>
      </c>
      <c r="B21">
        <v>-4356.77</v>
      </c>
      <c r="C21">
        <v>20197.31</v>
      </c>
      <c r="D21">
        <v>10330.27</v>
      </c>
      <c r="E21">
        <v>300</v>
      </c>
      <c r="F21">
        <v>6511</v>
      </c>
      <c r="G21">
        <v>398.39</v>
      </c>
      <c r="H21">
        <v>399.26</v>
      </c>
      <c r="I21">
        <v>599.47</v>
      </c>
      <c r="J21">
        <v>599.38</v>
      </c>
      <c r="K21">
        <v>568.13</v>
      </c>
      <c r="L21">
        <v>571.85</v>
      </c>
      <c r="M21">
        <v>601.05</v>
      </c>
      <c r="N21">
        <v>0</v>
      </c>
      <c r="O21">
        <v>0</v>
      </c>
      <c r="P21">
        <v>563.2</v>
      </c>
      <c r="Q21">
        <v>25239.62</v>
      </c>
      <c r="R21">
        <v>4595.108</v>
      </c>
      <c r="S21">
        <v>9541.994</v>
      </c>
      <c r="T21">
        <v>1.86</v>
      </c>
      <c r="U21">
        <v>9543.854</v>
      </c>
      <c r="V21">
        <v>338.97</v>
      </c>
      <c r="W21">
        <v>49.994</v>
      </c>
      <c r="X21">
        <v>8249.514</v>
      </c>
      <c r="Y21">
        <v>6566.76</v>
      </c>
      <c r="Z21">
        <v>1291.29</v>
      </c>
      <c r="AA21" t="s">
        <v>58</v>
      </c>
      <c r="AB21">
        <v>-4127.33</v>
      </c>
      <c r="AC21">
        <v>300</v>
      </c>
      <c r="AD21">
        <v>0</v>
      </c>
      <c r="AE21">
        <v>300</v>
      </c>
      <c r="AF21">
        <v>280</v>
      </c>
      <c r="AG21">
        <v>0</v>
      </c>
      <c r="AH21">
        <v>280</v>
      </c>
      <c r="AI21">
        <v>5146</v>
      </c>
      <c r="AJ21">
        <v>26091.8</v>
      </c>
      <c r="AK21">
        <v>31237.8</v>
      </c>
      <c r="AL21">
        <v>12207.25</v>
      </c>
      <c r="AM21">
        <v>12087.2</v>
      </c>
      <c r="AN21">
        <v>120.05</v>
      </c>
      <c r="AO21">
        <v>300</v>
      </c>
      <c r="AP21">
        <v>280</v>
      </c>
      <c r="AS21">
        <v>0</v>
      </c>
      <c r="AT21" s="7">
        <v>0</v>
      </c>
      <c r="AU21">
        <v>280</v>
      </c>
      <c r="AV21">
        <v>300</v>
      </c>
      <c r="AW21">
        <v>560</v>
      </c>
      <c r="AX21" s="7">
        <v>560</v>
      </c>
      <c r="AY21">
        <v>280</v>
      </c>
      <c r="AZ21">
        <v>300</v>
      </c>
      <c r="BC21" s="9">
        <f t="shared" si="0"/>
        <v>280</v>
      </c>
      <c r="BD21" s="9">
        <f t="shared" ref="BD21:BF21" si="50">AF21</f>
        <v>280</v>
      </c>
      <c r="BE21" s="9">
        <f t="shared" si="50"/>
        <v>0</v>
      </c>
      <c r="BF21" s="9">
        <f t="shared" si="50"/>
        <v>280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300</v>
      </c>
      <c r="BL21" s="9">
        <f t="shared" ref="BL21:BN21" si="51">AC21</f>
        <v>300</v>
      </c>
      <c r="BM21" s="9">
        <f t="shared" si="51"/>
        <v>0</v>
      </c>
      <c r="BN21" s="9">
        <f t="shared" si="51"/>
        <v>300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25475.37</v>
      </c>
      <c r="B22">
        <v>-4710.22</v>
      </c>
      <c r="C22">
        <v>20689.65</v>
      </c>
      <c r="D22">
        <v>10131.94</v>
      </c>
      <c r="E22">
        <v>305</v>
      </c>
      <c r="F22">
        <v>6196</v>
      </c>
      <c r="G22">
        <v>399.26</v>
      </c>
      <c r="H22">
        <v>400.11</v>
      </c>
      <c r="I22">
        <v>598.47</v>
      </c>
      <c r="J22">
        <v>599.52</v>
      </c>
      <c r="K22">
        <v>568.59</v>
      </c>
      <c r="L22">
        <v>571.85</v>
      </c>
      <c r="M22">
        <v>600.64</v>
      </c>
      <c r="N22">
        <v>0</v>
      </c>
      <c r="O22">
        <v>0</v>
      </c>
      <c r="P22">
        <v>563.9</v>
      </c>
      <c r="Q22">
        <v>25568.49</v>
      </c>
      <c r="R22">
        <v>4737.426</v>
      </c>
      <c r="S22">
        <v>9301.002</v>
      </c>
      <c r="T22">
        <v>1.861</v>
      </c>
      <c r="U22">
        <v>9302.863</v>
      </c>
      <c r="V22">
        <v>335.33</v>
      </c>
      <c r="W22">
        <v>50.034</v>
      </c>
      <c r="X22">
        <v>7469.283</v>
      </c>
      <c r="Y22">
        <v>7353.072</v>
      </c>
      <c r="Z22">
        <v>1280.86</v>
      </c>
      <c r="AA22" t="s">
        <v>58</v>
      </c>
      <c r="AB22">
        <v>-3810.619</v>
      </c>
      <c r="AC22">
        <v>305</v>
      </c>
      <c r="AD22">
        <v>0</v>
      </c>
      <c r="AE22">
        <v>305</v>
      </c>
      <c r="AF22">
        <v>286</v>
      </c>
      <c r="AG22">
        <v>0</v>
      </c>
      <c r="AH22">
        <v>286</v>
      </c>
      <c r="AI22">
        <v>5136</v>
      </c>
      <c r="AJ22">
        <v>26277.9</v>
      </c>
      <c r="AK22">
        <v>31413.9</v>
      </c>
      <c r="AL22">
        <v>11163.2</v>
      </c>
      <c r="AM22">
        <v>11058.11</v>
      </c>
      <c r="AN22">
        <v>105.09</v>
      </c>
      <c r="AO22">
        <v>305</v>
      </c>
      <c r="AP22">
        <v>286</v>
      </c>
      <c r="AS22">
        <v>0</v>
      </c>
      <c r="AT22" s="7">
        <v>0</v>
      </c>
      <c r="AU22">
        <v>286</v>
      </c>
      <c r="AV22">
        <v>305</v>
      </c>
      <c r="AW22">
        <v>560</v>
      </c>
      <c r="AX22" s="7">
        <v>560</v>
      </c>
      <c r="AY22">
        <v>286</v>
      </c>
      <c r="AZ22">
        <v>305</v>
      </c>
      <c r="BC22" s="9">
        <f t="shared" si="0"/>
        <v>286</v>
      </c>
      <c r="BD22" s="9">
        <f t="shared" ref="BD22:BF22" si="52">AF22</f>
        <v>286</v>
      </c>
      <c r="BE22" s="9">
        <f t="shared" si="52"/>
        <v>0</v>
      </c>
      <c r="BF22" s="9">
        <f t="shared" si="52"/>
        <v>286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305</v>
      </c>
      <c r="BL22" s="9">
        <f t="shared" ref="BL22:BN22" si="53">AC22</f>
        <v>305</v>
      </c>
      <c r="BM22" s="9">
        <f t="shared" si="53"/>
        <v>0</v>
      </c>
      <c r="BN22" s="9">
        <f t="shared" si="53"/>
        <v>305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25590.86</v>
      </c>
      <c r="B23">
        <v>-5063</v>
      </c>
      <c r="C23">
        <v>21219.93</v>
      </c>
      <c r="D23">
        <v>10020.86</v>
      </c>
      <c r="E23">
        <v>305</v>
      </c>
      <c r="F23">
        <v>6040</v>
      </c>
      <c r="G23">
        <v>399.26</v>
      </c>
      <c r="H23">
        <v>399.26</v>
      </c>
      <c r="I23">
        <v>599.27</v>
      </c>
      <c r="J23">
        <v>601.39</v>
      </c>
      <c r="K23">
        <v>569.06</v>
      </c>
      <c r="L23">
        <v>573.24</v>
      </c>
      <c r="M23">
        <v>601.46</v>
      </c>
      <c r="N23">
        <v>0</v>
      </c>
      <c r="O23">
        <v>0</v>
      </c>
      <c r="P23">
        <v>564.6</v>
      </c>
      <c r="Q23">
        <v>25741.78</v>
      </c>
      <c r="R23">
        <v>5094.871</v>
      </c>
      <c r="S23">
        <v>8962.3</v>
      </c>
      <c r="T23">
        <v>1.876</v>
      </c>
      <c r="U23">
        <v>8964.176</v>
      </c>
      <c r="V23">
        <v>447.23</v>
      </c>
      <c r="W23">
        <v>50.008</v>
      </c>
      <c r="X23">
        <v>6594.33</v>
      </c>
      <c r="Y23">
        <v>8116.25</v>
      </c>
      <c r="Z23">
        <v>1281.31</v>
      </c>
      <c r="AA23" t="s">
        <v>58</v>
      </c>
      <c r="AB23">
        <v>-3646.31</v>
      </c>
      <c r="AC23">
        <v>305</v>
      </c>
      <c r="AD23">
        <v>0</v>
      </c>
      <c r="AE23">
        <v>305</v>
      </c>
      <c r="AF23">
        <v>292</v>
      </c>
      <c r="AG23">
        <v>0</v>
      </c>
      <c r="AH23">
        <v>292</v>
      </c>
      <c r="AI23">
        <v>5304</v>
      </c>
      <c r="AJ23">
        <v>26348.7</v>
      </c>
      <c r="AK23">
        <v>31652.7</v>
      </c>
      <c r="AL23">
        <v>10947.3</v>
      </c>
      <c r="AM23">
        <v>10842.19</v>
      </c>
      <c r="AN23">
        <v>105.11</v>
      </c>
      <c r="AO23">
        <v>305</v>
      </c>
      <c r="AP23">
        <v>292</v>
      </c>
      <c r="AS23">
        <v>0</v>
      </c>
      <c r="AT23" s="7">
        <v>0</v>
      </c>
      <c r="AU23">
        <v>292</v>
      </c>
      <c r="AV23">
        <v>305</v>
      </c>
      <c r="AW23">
        <v>560</v>
      </c>
      <c r="AX23" s="7">
        <v>560</v>
      </c>
      <c r="AY23">
        <v>292</v>
      </c>
      <c r="AZ23">
        <v>305</v>
      </c>
      <c r="BC23" s="9">
        <f t="shared" si="0"/>
        <v>292</v>
      </c>
      <c r="BD23" s="9">
        <f t="shared" ref="BD23:BF23" si="54">AF23</f>
        <v>292</v>
      </c>
      <c r="BE23" s="9">
        <f t="shared" si="54"/>
        <v>0</v>
      </c>
      <c r="BF23" s="9">
        <f t="shared" si="54"/>
        <v>292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305</v>
      </c>
      <c r="BL23" s="9">
        <f t="shared" ref="BL23:BN23" si="55">AC23</f>
        <v>305</v>
      </c>
      <c r="BM23" s="9">
        <f t="shared" si="55"/>
        <v>0</v>
      </c>
      <c r="BN23" s="9">
        <f t="shared" si="55"/>
        <v>305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25862.5</v>
      </c>
      <c r="B24">
        <v>-5381</v>
      </c>
      <c r="C24">
        <v>22831.23</v>
      </c>
      <c r="D24">
        <v>9717.19</v>
      </c>
      <c r="E24">
        <v>330</v>
      </c>
      <c r="F24">
        <v>6064</v>
      </c>
      <c r="G24">
        <v>515.47</v>
      </c>
      <c r="H24">
        <v>534.26</v>
      </c>
      <c r="I24">
        <v>601.66</v>
      </c>
      <c r="J24">
        <v>600.78</v>
      </c>
      <c r="K24">
        <v>569.52</v>
      </c>
      <c r="L24">
        <v>572.78</v>
      </c>
      <c r="M24">
        <v>600.64</v>
      </c>
      <c r="N24">
        <v>0</v>
      </c>
      <c r="O24">
        <v>0</v>
      </c>
      <c r="P24">
        <v>563.8</v>
      </c>
      <c r="Q24">
        <v>25923.43</v>
      </c>
      <c r="R24">
        <v>5560.528</v>
      </c>
      <c r="S24">
        <v>8654.033</v>
      </c>
      <c r="T24">
        <v>1.864</v>
      </c>
      <c r="U24">
        <v>8655.897</v>
      </c>
      <c r="V24">
        <v>446.63</v>
      </c>
      <c r="W24">
        <v>50.013</v>
      </c>
      <c r="X24">
        <v>5547.182</v>
      </c>
      <c r="Y24">
        <v>9164.291</v>
      </c>
      <c r="Z24">
        <v>1288.44</v>
      </c>
      <c r="AA24" t="s">
        <v>58</v>
      </c>
      <c r="AB24">
        <v>-3668.862</v>
      </c>
      <c r="AC24">
        <v>330</v>
      </c>
      <c r="AD24">
        <v>0</v>
      </c>
      <c r="AE24">
        <v>330</v>
      </c>
      <c r="AF24">
        <v>301</v>
      </c>
      <c r="AG24">
        <v>0</v>
      </c>
      <c r="AH24">
        <v>301</v>
      </c>
      <c r="AI24">
        <v>5473</v>
      </c>
      <c r="AJ24">
        <v>26537.1</v>
      </c>
      <c r="AK24">
        <v>32010.1</v>
      </c>
      <c r="AL24">
        <v>10462.99</v>
      </c>
      <c r="AM24">
        <v>10366.9</v>
      </c>
      <c r="AN24">
        <v>96.09</v>
      </c>
      <c r="AO24">
        <v>330</v>
      </c>
      <c r="AP24">
        <v>301</v>
      </c>
      <c r="AS24">
        <v>0</v>
      </c>
      <c r="AT24" s="7">
        <v>0</v>
      </c>
      <c r="AU24">
        <v>301</v>
      </c>
      <c r="AV24">
        <v>330</v>
      </c>
      <c r="AW24">
        <v>560</v>
      </c>
      <c r="AX24" s="7">
        <v>560</v>
      </c>
      <c r="AY24">
        <v>301</v>
      </c>
      <c r="AZ24">
        <v>330</v>
      </c>
      <c r="BC24" s="9">
        <f t="shared" si="0"/>
        <v>301</v>
      </c>
      <c r="BD24" s="9">
        <f t="shared" ref="BD24:BF24" si="56">AF24</f>
        <v>301</v>
      </c>
      <c r="BE24" s="9">
        <f t="shared" si="56"/>
        <v>0</v>
      </c>
      <c r="BF24" s="9">
        <f t="shared" si="56"/>
        <v>301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330</v>
      </c>
      <c r="BL24" s="9">
        <f t="shared" ref="BL24:BN24" si="57">AC24</f>
        <v>330</v>
      </c>
      <c r="BM24" s="9">
        <f t="shared" si="57"/>
        <v>0</v>
      </c>
      <c r="BN24" s="9">
        <f t="shared" si="57"/>
        <v>330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26241.84</v>
      </c>
      <c r="B25">
        <v>-5758</v>
      </c>
      <c r="C25">
        <v>25055.08</v>
      </c>
      <c r="D25">
        <v>9493.44</v>
      </c>
      <c r="E25">
        <v>360</v>
      </c>
      <c r="F25">
        <v>6078</v>
      </c>
      <c r="G25">
        <v>547.93</v>
      </c>
      <c r="H25">
        <v>600.07</v>
      </c>
      <c r="I25">
        <v>609.17</v>
      </c>
      <c r="J25">
        <v>610.19</v>
      </c>
      <c r="K25">
        <v>570.68</v>
      </c>
      <c r="L25">
        <v>572.08</v>
      </c>
      <c r="M25">
        <v>601.87</v>
      </c>
      <c r="N25">
        <v>0</v>
      </c>
      <c r="O25">
        <v>0</v>
      </c>
      <c r="P25">
        <v>604.4</v>
      </c>
      <c r="Q25">
        <v>26253.06</v>
      </c>
      <c r="R25">
        <v>5984.186</v>
      </c>
      <c r="S25">
        <v>8286.592</v>
      </c>
      <c r="T25">
        <v>1.899</v>
      </c>
      <c r="U25">
        <v>8288.491</v>
      </c>
      <c r="V25">
        <v>447.93</v>
      </c>
      <c r="W25">
        <v>49.966</v>
      </c>
      <c r="X25">
        <v>4177.467</v>
      </c>
      <c r="Y25">
        <v>10524.75</v>
      </c>
      <c r="Z25">
        <v>1399.28</v>
      </c>
      <c r="AA25" t="s">
        <v>58</v>
      </c>
      <c r="AB25">
        <v>-3649.532</v>
      </c>
      <c r="AC25">
        <v>360</v>
      </c>
      <c r="AD25">
        <v>0</v>
      </c>
      <c r="AE25">
        <v>360</v>
      </c>
      <c r="AF25">
        <v>310</v>
      </c>
      <c r="AG25">
        <v>0</v>
      </c>
      <c r="AH25">
        <v>310</v>
      </c>
      <c r="AI25">
        <v>5642</v>
      </c>
      <c r="AJ25">
        <v>26783.4</v>
      </c>
      <c r="AK25">
        <v>32425.4</v>
      </c>
      <c r="AL25">
        <v>10280.57</v>
      </c>
      <c r="AM25">
        <v>10182.63</v>
      </c>
      <c r="AN25">
        <v>97.94</v>
      </c>
      <c r="AO25">
        <v>360</v>
      </c>
      <c r="AP25">
        <v>310</v>
      </c>
      <c r="AS25">
        <v>0</v>
      </c>
      <c r="AT25" s="7">
        <v>0</v>
      </c>
      <c r="AU25">
        <v>310</v>
      </c>
      <c r="AV25">
        <v>360</v>
      </c>
      <c r="AW25">
        <v>560</v>
      </c>
      <c r="AX25" s="7">
        <v>602</v>
      </c>
      <c r="AY25">
        <v>310</v>
      </c>
      <c r="AZ25">
        <v>360</v>
      </c>
      <c r="BC25" s="9">
        <f t="shared" si="0"/>
        <v>310</v>
      </c>
      <c r="BD25" s="9">
        <f t="shared" ref="BD25:BF25" si="58">AF25</f>
        <v>310</v>
      </c>
      <c r="BE25" s="9">
        <f t="shared" si="58"/>
        <v>0</v>
      </c>
      <c r="BF25" s="9">
        <f t="shared" si="58"/>
        <v>310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360</v>
      </c>
      <c r="BL25" s="9">
        <f t="shared" ref="BL25:BN25" si="59">AC25</f>
        <v>360</v>
      </c>
      <c r="BM25" s="9">
        <f t="shared" si="59"/>
        <v>0</v>
      </c>
      <c r="BN25" s="9">
        <f t="shared" si="59"/>
        <v>360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26803.54</v>
      </c>
      <c r="B26">
        <v>-5820</v>
      </c>
      <c r="C26">
        <v>25733.09</v>
      </c>
      <c r="D26">
        <v>9308.69</v>
      </c>
      <c r="E26">
        <v>360</v>
      </c>
      <c r="F26">
        <v>6295</v>
      </c>
      <c r="G26">
        <v>550.49</v>
      </c>
      <c r="H26">
        <v>609.45</v>
      </c>
      <c r="I26">
        <v>608.42</v>
      </c>
      <c r="J26">
        <v>611.53</v>
      </c>
      <c r="K26">
        <v>569.52</v>
      </c>
      <c r="L26">
        <v>573.24</v>
      </c>
      <c r="M26">
        <v>600.64</v>
      </c>
      <c r="N26">
        <v>0</v>
      </c>
      <c r="O26">
        <v>0</v>
      </c>
      <c r="P26">
        <v>606</v>
      </c>
      <c r="Q26">
        <v>26802.66</v>
      </c>
      <c r="R26">
        <v>5888.015</v>
      </c>
      <c r="S26">
        <v>8208.444</v>
      </c>
      <c r="T26">
        <v>60.901</v>
      </c>
      <c r="U26">
        <v>8269.345</v>
      </c>
      <c r="V26">
        <v>447.32</v>
      </c>
      <c r="W26">
        <v>49.964</v>
      </c>
      <c r="X26">
        <v>3929.564</v>
      </c>
      <c r="Y26">
        <v>10863.01</v>
      </c>
      <c r="Z26">
        <v>1413.04</v>
      </c>
      <c r="AA26" t="s">
        <v>58</v>
      </c>
      <c r="AB26">
        <v>-3828.969</v>
      </c>
      <c r="AC26">
        <v>360</v>
      </c>
      <c r="AD26">
        <v>0</v>
      </c>
      <c r="AE26">
        <v>360</v>
      </c>
      <c r="AF26">
        <v>310</v>
      </c>
      <c r="AG26">
        <v>0</v>
      </c>
      <c r="AH26">
        <v>310</v>
      </c>
      <c r="AI26">
        <v>5820</v>
      </c>
      <c r="AJ26">
        <v>27235.8</v>
      </c>
      <c r="AK26">
        <v>33055.8</v>
      </c>
      <c r="AL26">
        <v>10241.55</v>
      </c>
      <c r="AM26">
        <v>10048.12</v>
      </c>
      <c r="AN26">
        <v>193.43</v>
      </c>
      <c r="AO26">
        <v>360</v>
      </c>
      <c r="AP26">
        <v>310</v>
      </c>
      <c r="AS26">
        <v>0</v>
      </c>
      <c r="AT26" s="7">
        <v>0</v>
      </c>
      <c r="AU26">
        <v>310</v>
      </c>
      <c r="AV26">
        <v>360</v>
      </c>
      <c r="AW26">
        <v>560</v>
      </c>
      <c r="AX26" s="7">
        <v>602</v>
      </c>
      <c r="AY26">
        <v>310</v>
      </c>
      <c r="AZ26">
        <v>360</v>
      </c>
      <c r="BC26" s="9">
        <f t="shared" si="0"/>
        <v>310</v>
      </c>
      <c r="BD26" s="9">
        <f t="shared" ref="BD26:BF26" si="60">AF26</f>
        <v>310</v>
      </c>
      <c r="BE26" s="9">
        <f t="shared" si="60"/>
        <v>0</v>
      </c>
      <c r="BF26" s="9">
        <f t="shared" si="60"/>
        <v>310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360</v>
      </c>
      <c r="BL26" s="9">
        <f t="shared" ref="BL26:BN26" si="61">AC26</f>
        <v>360</v>
      </c>
      <c r="BM26" s="9">
        <f t="shared" si="61"/>
        <v>0</v>
      </c>
      <c r="BN26" s="9">
        <f t="shared" si="61"/>
        <v>360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27177.11</v>
      </c>
      <c r="B27">
        <v>-5820</v>
      </c>
      <c r="C27">
        <v>26622.01</v>
      </c>
      <c r="D27">
        <v>9191.1</v>
      </c>
      <c r="E27">
        <v>380</v>
      </c>
      <c r="F27">
        <v>6373</v>
      </c>
      <c r="G27">
        <v>548.8</v>
      </c>
      <c r="H27">
        <v>609.45</v>
      </c>
      <c r="I27">
        <v>607.89</v>
      </c>
      <c r="J27">
        <v>610.39</v>
      </c>
      <c r="K27">
        <v>571.38</v>
      </c>
      <c r="L27">
        <v>572.54</v>
      </c>
      <c r="M27">
        <v>601.05</v>
      </c>
      <c r="N27">
        <v>0</v>
      </c>
      <c r="O27">
        <v>0</v>
      </c>
      <c r="P27">
        <v>601.1</v>
      </c>
      <c r="Q27">
        <v>26983.71</v>
      </c>
      <c r="R27">
        <v>5938.598</v>
      </c>
      <c r="S27">
        <v>7973.483</v>
      </c>
      <c r="T27">
        <v>405.041</v>
      </c>
      <c r="U27">
        <v>8378.524</v>
      </c>
      <c r="V27">
        <v>446.77</v>
      </c>
      <c r="W27">
        <v>50.033</v>
      </c>
      <c r="X27">
        <v>3514.787</v>
      </c>
      <c r="Y27">
        <v>11350.01</v>
      </c>
      <c r="Z27">
        <v>1444.24</v>
      </c>
      <c r="AA27" t="s">
        <v>58</v>
      </c>
      <c r="AB27">
        <v>-3929.823</v>
      </c>
      <c r="AC27">
        <v>380</v>
      </c>
      <c r="AD27">
        <v>0</v>
      </c>
      <c r="AE27">
        <v>380</v>
      </c>
      <c r="AF27">
        <v>315</v>
      </c>
      <c r="AG27">
        <v>0</v>
      </c>
      <c r="AH27">
        <v>315</v>
      </c>
      <c r="AI27">
        <v>5820</v>
      </c>
      <c r="AJ27">
        <v>27460.1</v>
      </c>
      <c r="AK27">
        <v>33280.1</v>
      </c>
      <c r="AL27">
        <v>10351.01</v>
      </c>
      <c r="AM27">
        <v>9915.2</v>
      </c>
      <c r="AN27">
        <v>435.81</v>
      </c>
      <c r="AO27">
        <v>380</v>
      </c>
      <c r="AP27">
        <v>315</v>
      </c>
      <c r="AS27">
        <v>0</v>
      </c>
      <c r="AT27" s="7">
        <v>0</v>
      </c>
      <c r="AU27">
        <v>315</v>
      </c>
      <c r="AV27">
        <v>380</v>
      </c>
      <c r="AW27">
        <v>560</v>
      </c>
      <c r="AX27" s="7">
        <v>602</v>
      </c>
      <c r="AY27">
        <v>315</v>
      </c>
      <c r="AZ27">
        <v>380</v>
      </c>
      <c r="BC27" s="9">
        <f t="shared" si="0"/>
        <v>315</v>
      </c>
      <c r="BD27" s="9">
        <f t="shared" ref="BD27:BF27" si="62">AF27</f>
        <v>315</v>
      </c>
      <c r="BE27" s="9">
        <f t="shared" si="62"/>
        <v>0</v>
      </c>
      <c r="BF27" s="9">
        <f t="shared" si="62"/>
        <v>315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380</v>
      </c>
      <c r="BL27" s="9">
        <f t="shared" ref="BL27:BN27" si="63">AC27</f>
        <v>380</v>
      </c>
      <c r="BM27" s="9">
        <f t="shared" si="63"/>
        <v>0</v>
      </c>
      <c r="BN27" s="9">
        <f t="shared" si="63"/>
        <v>380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27431.34</v>
      </c>
      <c r="B28">
        <v>-5820</v>
      </c>
      <c r="C28">
        <v>26626.83</v>
      </c>
      <c r="D28">
        <v>9354.24</v>
      </c>
      <c r="E28">
        <v>370</v>
      </c>
      <c r="F28">
        <v>6315</v>
      </c>
      <c r="G28">
        <v>552.21</v>
      </c>
      <c r="H28">
        <v>600.07</v>
      </c>
      <c r="I28">
        <v>608.98</v>
      </c>
      <c r="J28">
        <v>611.45</v>
      </c>
      <c r="K28">
        <v>570.22</v>
      </c>
      <c r="L28">
        <v>572.78</v>
      </c>
      <c r="M28">
        <v>601.05</v>
      </c>
      <c r="N28">
        <v>0</v>
      </c>
      <c r="O28">
        <v>0</v>
      </c>
      <c r="P28">
        <v>605.5</v>
      </c>
      <c r="Q28">
        <v>27094.06</v>
      </c>
      <c r="R28">
        <v>5871.818</v>
      </c>
      <c r="S28">
        <v>7709.655</v>
      </c>
      <c r="T28">
        <v>982.232</v>
      </c>
      <c r="U28">
        <v>8691.887</v>
      </c>
      <c r="V28">
        <v>448.12</v>
      </c>
      <c r="W28">
        <v>49.995</v>
      </c>
      <c r="X28">
        <v>3678.5</v>
      </c>
      <c r="Y28">
        <v>11174.44</v>
      </c>
      <c r="Z28">
        <v>1445.51</v>
      </c>
      <c r="AA28" t="s">
        <v>58</v>
      </c>
      <c r="AB28">
        <v>-3887.38</v>
      </c>
      <c r="AC28">
        <v>370</v>
      </c>
      <c r="AD28">
        <v>0</v>
      </c>
      <c r="AE28">
        <v>370</v>
      </c>
      <c r="AF28">
        <v>310</v>
      </c>
      <c r="AG28">
        <v>0</v>
      </c>
      <c r="AH28">
        <v>310</v>
      </c>
      <c r="AI28">
        <v>5820</v>
      </c>
      <c r="AJ28">
        <v>27573.2</v>
      </c>
      <c r="AK28">
        <v>33393.2</v>
      </c>
      <c r="AL28">
        <v>10571.59</v>
      </c>
      <c r="AM28">
        <v>9773.25</v>
      </c>
      <c r="AN28">
        <v>798.34</v>
      </c>
      <c r="AO28">
        <v>370</v>
      </c>
      <c r="AP28">
        <v>310</v>
      </c>
      <c r="AS28">
        <v>0</v>
      </c>
      <c r="AT28" s="7">
        <v>0</v>
      </c>
      <c r="AU28">
        <v>310</v>
      </c>
      <c r="AV28">
        <v>370</v>
      </c>
      <c r="AW28">
        <v>560</v>
      </c>
      <c r="AX28" s="7">
        <v>602</v>
      </c>
      <c r="AY28">
        <v>310</v>
      </c>
      <c r="AZ28">
        <v>370</v>
      </c>
      <c r="BC28" s="9">
        <f t="shared" si="0"/>
        <v>310</v>
      </c>
      <c r="BD28" s="9">
        <f t="shared" ref="BD28:BF28" si="64">AF28</f>
        <v>310</v>
      </c>
      <c r="BE28" s="9">
        <f t="shared" si="64"/>
        <v>0</v>
      </c>
      <c r="BF28" s="9">
        <f t="shared" si="64"/>
        <v>310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370</v>
      </c>
      <c r="BL28" s="9">
        <f t="shared" ref="BL28:BN28" si="65">AC28</f>
        <v>370</v>
      </c>
      <c r="BM28" s="9">
        <f t="shared" si="65"/>
        <v>0</v>
      </c>
      <c r="BN28" s="9">
        <f t="shared" si="65"/>
        <v>370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27021.51</v>
      </c>
      <c r="B29">
        <v>-5820</v>
      </c>
      <c r="C29">
        <v>24231.19</v>
      </c>
      <c r="D29">
        <v>9838.27</v>
      </c>
      <c r="E29">
        <v>310</v>
      </c>
      <c r="F29">
        <v>6236</v>
      </c>
      <c r="G29">
        <v>496.65</v>
      </c>
      <c r="H29">
        <v>496.65</v>
      </c>
      <c r="I29">
        <v>599.19</v>
      </c>
      <c r="J29">
        <v>599.81</v>
      </c>
      <c r="K29">
        <v>570.68</v>
      </c>
      <c r="L29">
        <v>573.24</v>
      </c>
      <c r="M29">
        <v>600.64</v>
      </c>
      <c r="N29">
        <v>0</v>
      </c>
      <c r="O29">
        <v>0</v>
      </c>
      <c r="P29">
        <v>570.9</v>
      </c>
      <c r="Q29">
        <v>26980.81</v>
      </c>
      <c r="R29">
        <v>5869.244</v>
      </c>
      <c r="S29">
        <v>7383.261</v>
      </c>
      <c r="T29">
        <v>1864.684</v>
      </c>
      <c r="U29">
        <v>9247.945</v>
      </c>
      <c r="V29">
        <v>447.31</v>
      </c>
      <c r="W29">
        <v>50.035</v>
      </c>
      <c r="X29">
        <v>4885.875</v>
      </c>
      <c r="Y29">
        <v>9983.949</v>
      </c>
      <c r="Z29">
        <v>1446.54</v>
      </c>
      <c r="AA29" t="s">
        <v>58</v>
      </c>
      <c r="AB29">
        <v>-3845.358</v>
      </c>
      <c r="AC29">
        <v>310</v>
      </c>
      <c r="AD29">
        <v>0</v>
      </c>
      <c r="AE29">
        <v>310</v>
      </c>
      <c r="AF29">
        <v>305</v>
      </c>
      <c r="AG29">
        <v>0</v>
      </c>
      <c r="AH29">
        <v>305</v>
      </c>
      <c r="AI29">
        <v>5820</v>
      </c>
      <c r="AJ29">
        <v>27540.3</v>
      </c>
      <c r="AK29">
        <v>33360.3</v>
      </c>
      <c r="AL29">
        <v>11129.99</v>
      </c>
      <c r="AM29">
        <v>9650.87</v>
      </c>
      <c r="AN29">
        <v>1479.12</v>
      </c>
      <c r="AO29">
        <v>310</v>
      </c>
      <c r="AP29">
        <v>305</v>
      </c>
      <c r="AS29">
        <v>0</v>
      </c>
      <c r="AT29" s="7">
        <v>0</v>
      </c>
      <c r="AU29">
        <v>305</v>
      </c>
      <c r="AV29">
        <v>310</v>
      </c>
      <c r="AW29">
        <v>560</v>
      </c>
      <c r="AX29" s="7">
        <v>560</v>
      </c>
      <c r="AY29">
        <v>305</v>
      </c>
      <c r="AZ29">
        <v>310</v>
      </c>
      <c r="BC29" s="9">
        <f t="shared" si="0"/>
        <v>305</v>
      </c>
      <c r="BD29" s="9">
        <f t="shared" ref="BD29:BF29" si="66">AF29</f>
        <v>305</v>
      </c>
      <c r="BE29" s="9">
        <f t="shared" si="66"/>
        <v>0</v>
      </c>
      <c r="BF29" s="9">
        <f t="shared" si="66"/>
        <v>305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310</v>
      </c>
      <c r="BL29" s="9">
        <f t="shared" ref="BL29:BN29" si="67">AC29</f>
        <v>310</v>
      </c>
      <c r="BM29" s="9">
        <f t="shared" si="67"/>
        <v>0</v>
      </c>
      <c r="BN29" s="9">
        <f t="shared" si="67"/>
        <v>310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26930.9</v>
      </c>
      <c r="B30">
        <v>-5888</v>
      </c>
      <c r="C30">
        <v>24308.6</v>
      </c>
      <c r="D30">
        <v>10447.86</v>
      </c>
      <c r="E30">
        <v>324</v>
      </c>
      <c r="F30">
        <v>6199</v>
      </c>
      <c r="G30">
        <v>549.64</v>
      </c>
      <c r="H30">
        <v>549.64</v>
      </c>
      <c r="I30">
        <v>601</v>
      </c>
      <c r="J30">
        <v>598.95</v>
      </c>
      <c r="K30">
        <v>570.92</v>
      </c>
      <c r="L30">
        <v>572.54</v>
      </c>
      <c r="M30">
        <v>600.64</v>
      </c>
      <c r="N30">
        <v>0</v>
      </c>
      <c r="O30">
        <v>0</v>
      </c>
      <c r="P30">
        <v>563.3</v>
      </c>
      <c r="Q30">
        <v>26637.59</v>
      </c>
      <c r="R30">
        <v>6060.461</v>
      </c>
      <c r="S30">
        <v>7082.715</v>
      </c>
      <c r="T30">
        <v>2920.347</v>
      </c>
      <c r="U30">
        <v>10003.062</v>
      </c>
      <c r="V30">
        <v>482.555</v>
      </c>
      <c r="W30">
        <v>50.007</v>
      </c>
      <c r="X30">
        <v>5518.066</v>
      </c>
      <c r="Y30">
        <v>9302.135</v>
      </c>
      <c r="Z30">
        <v>1446.42</v>
      </c>
      <c r="AA30" t="s">
        <v>58</v>
      </c>
      <c r="AB30">
        <v>-3809.218</v>
      </c>
      <c r="AC30">
        <v>324</v>
      </c>
      <c r="AD30">
        <v>0</v>
      </c>
      <c r="AE30">
        <v>324</v>
      </c>
      <c r="AF30">
        <v>299</v>
      </c>
      <c r="AG30">
        <v>0</v>
      </c>
      <c r="AH30">
        <v>299</v>
      </c>
      <c r="AI30">
        <v>5888</v>
      </c>
      <c r="AJ30">
        <v>27651.1</v>
      </c>
      <c r="AK30">
        <v>33539.1</v>
      </c>
      <c r="AL30">
        <v>11834.63</v>
      </c>
      <c r="AM30">
        <v>9441.19</v>
      </c>
      <c r="AN30">
        <v>2393.44</v>
      </c>
      <c r="AO30">
        <v>324</v>
      </c>
      <c r="AP30">
        <v>299</v>
      </c>
      <c r="AS30">
        <v>0</v>
      </c>
      <c r="AT30" s="7">
        <v>0</v>
      </c>
      <c r="AU30">
        <v>299</v>
      </c>
      <c r="AV30">
        <v>324</v>
      </c>
      <c r="AW30">
        <v>560</v>
      </c>
      <c r="AX30" s="7">
        <v>560</v>
      </c>
      <c r="AY30">
        <v>299</v>
      </c>
      <c r="AZ30">
        <v>324</v>
      </c>
      <c r="BC30" s="9">
        <f t="shared" si="0"/>
        <v>299</v>
      </c>
      <c r="BD30" s="9">
        <f t="shared" ref="BD30:BF30" si="68">AF30</f>
        <v>299</v>
      </c>
      <c r="BE30" s="9">
        <f t="shared" si="68"/>
        <v>0</v>
      </c>
      <c r="BF30" s="9">
        <f t="shared" si="68"/>
        <v>299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324</v>
      </c>
      <c r="BL30" s="9">
        <f t="shared" ref="BL30:BN30" si="69">AC30</f>
        <v>324</v>
      </c>
      <c r="BM30" s="9">
        <f t="shared" si="69"/>
        <v>0</v>
      </c>
      <c r="BN30" s="9">
        <f t="shared" si="69"/>
        <v>324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26314.81</v>
      </c>
      <c r="B31">
        <v>-6318</v>
      </c>
      <c r="C31">
        <v>23016.2</v>
      </c>
      <c r="D31">
        <v>11271.62</v>
      </c>
      <c r="E31">
        <v>309</v>
      </c>
      <c r="F31">
        <v>6184</v>
      </c>
      <c r="G31">
        <v>401.83</v>
      </c>
      <c r="H31">
        <v>400.95</v>
      </c>
      <c r="I31">
        <v>601.38</v>
      </c>
      <c r="J31">
        <v>599.55</v>
      </c>
      <c r="K31">
        <v>569.06</v>
      </c>
      <c r="L31">
        <v>572.78</v>
      </c>
      <c r="M31">
        <v>600.64</v>
      </c>
      <c r="N31">
        <v>0</v>
      </c>
      <c r="O31">
        <v>0</v>
      </c>
      <c r="P31">
        <v>564</v>
      </c>
      <c r="Q31">
        <v>26559.71</v>
      </c>
      <c r="R31">
        <v>6412.468</v>
      </c>
      <c r="S31">
        <v>6922.632</v>
      </c>
      <c r="T31">
        <v>4205.916</v>
      </c>
      <c r="U31">
        <v>11128.549</v>
      </c>
      <c r="V31">
        <v>375.064</v>
      </c>
      <c r="W31">
        <v>49.982</v>
      </c>
      <c r="X31">
        <v>6480.537</v>
      </c>
      <c r="Y31">
        <v>8455.668</v>
      </c>
      <c r="Z31">
        <v>1444.75</v>
      </c>
      <c r="AA31" t="s">
        <v>58</v>
      </c>
      <c r="AB31">
        <v>-3749.686</v>
      </c>
      <c r="AC31">
        <v>309</v>
      </c>
      <c r="AD31">
        <v>0</v>
      </c>
      <c r="AE31">
        <v>309</v>
      </c>
      <c r="AF31">
        <v>285</v>
      </c>
      <c r="AG31">
        <v>0</v>
      </c>
      <c r="AH31">
        <v>285</v>
      </c>
      <c r="AI31">
        <v>6318</v>
      </c>
      <c r="AJ31">
        <v>27260.1</v>
      </c>
      <c r="AK31">
        <v>33578.1</v>
      </c>
      <c r="AL31">
        <v>12740.9</v>
      </c>
      <c r="AM31">
        <v>9209.19</v>
      </c>
      <c r="AN31">
        <v>3531.71</v>
      </c>
      <c r="AO31">
        <v>309</v>
      </c>
      <c r="AP31">
        <v>285</v>
      </c>
      <c r="AS31">
        <v>0</v>
      </c>
      <c r="AT31" s="7">
        <v>0</v>
      </c>
      <c r="AU31">
        <v>285</v>
      </c>
      <c r="AV31">
        <v>309</v>
      </c>
      <c r="AW31">
        <v>560</v>
      </c>
      <c r="AX31" s="7">
        <v>560</v>
      </c>
      <c r="AY31">
        <v>285</v>
      </c>
      <c r="AZ31">
        <v>309</v>
      </c>
      <c r="BC31" s="9">
        <f t="shared" si="0"/>
        <v>285</v>
      </c>
      <c r="BD31" s="9">
        <f t="shared" ref="BD31:BF31" si="70">AF31</f>
        <v>285</v>
      </c>
      <c r="BE31" s="9">
        <f t="shared" si="70"/>
        <v>0</v>
      </c>
      <c r="BF31" s="9">
        <f t="shared" si="70"/>
        <v>285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309</v>
      </c>
      <c r="BL31" s="9">
        <f t="shared" ref="BL31:BN31" si="71">AC31</f>
        <v>309</v>
      </c>
      <c r="BM31" s="9">
        <f t="shared" si="71"/>
        <v>0</v>
      </c>
      <c r="BN31" s="9">
        <f t="shared" si="71"/>
        <v>309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25724.07</v>
      </c>
      <c r="B32">
        <v>-6038</v>
      </c>
      <c r="C32">
        <v>21621.64</v>
      </c>
      <c r="D32">
        <v>12254.41</v>
      </c>
      <c r="E32">
        <v>292.06</v>
      </c>
      <c r="F32">
        <v>6255</v>
      </c>
      <c r="G32">
        <v>399.26</v>
      </c>
      <c r="H32">
        <v>400.95</v>
      </c>
      <c r="I32">
        <v>528.47</v>
      </c>
      <c r="J32">
        <v>522.84</v>
      </c>
      <c r="K32">
        <v>569.52</v>
      </c>
      <c r="L32">
        <v>572.54</v>
      </c>
      <c r="M32">
        <v>600.64</v>
      </c>
      <c r="N32">
        <v>0</v>
      </c>
      <c r="O32">
        <v>0</v>
      </c>
      <c r="P32">
        <v>562.6</v>
      </c>
      <c r="Q32">
        <v>25922.5</v>
      </c>
      <c r="R32">
        <v>5781.208</v>
      </c>
      <c r="S32">
        <v>6761.194</v>
      </c>
      <c r="T32">
        <v>5663.441</v>
      </c>
      <c r="U32">
        <v>12424.635</v>
      </c>
      <c r="V32">
        <v>162.409</v>
      </c>
      <c r="W32">
        <v>50.035</v>
      </c>
      <c r="X32">
        <v>8488.209</v>
      </c>
      <c r="Y32">
        <v>6669.387</v>
      </c>
      <c r="Z32">
        <v>1469.19</v>
      </c>
      <c r="AA32" t="s">
        <v>58</v>
      </c>
      <c r="AB32">
        <v>-3823.646</v>
      </c>
      <c r="AC32">
        <v>292.06</v>
      </c>
      <c r="AD32">
        <v>0</v>
      </c>
      <c r="AE32">
        <v>292.06</v>
      </c>
      <c r="AF32">
        <v>280</v>
      </c>
      <c r="AG32">
        <v>0</v>
      </c>
      <c r="AH32">
        <v>280</v>
      </c>
      <c r="AI32">
        <v>6796</v>
      </c>
      <c r="AJ32">
        <v>26549</v>
      </c>
      <c r="AK32">
        <v>33345</v>
      </c>
      <c r="AL32">
        <v>13712.12</v>
      </c>
      <c r="AM32">
        <v>8879.8</v>
      </c>
      <c r="AN32">
        <v>4832.32</v>
      </c>
      <c r="AO32">
        <v>292.06</v>
      </c>
      <c r="AP32">
        <v>280</v>
      </c>
      <c r="AS32">
        <v>0</v>
      </c>
      <c r="AT32" s="7">
        <v>0</v>
      </c>
      <c r="AU32">
        <v>280</v>
      </c>
      <c r="AV32">
        <v>292.06</v>
      </c>
      <c r="AW32">
        <v>560</v>
      </c>
      <c r="AX32" s="7">
        <v>560</v>
      </c>
      <c r="AY32">
        <v>280</v>
      </c>
      <c r="AZ32">
        <v>292.06</v>
      </c>
      <c r="BC32" s="9">
        <f t="shared" si="0"/>
        <v>280</v>
      </c>
      <c r="BD32" s="9">
        <f t="shared" ref="BD32:BF32" si="72">AF32</f>
        <v>280</v>
      </c>
      <c r="BE32" s="9">
        <f t="shared" si="72"/>
        <v>0</v>
      </c>
      <c r="BF32" s="9">
        <f t="shared" si="72"/>
        <v>280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292.06</v>
      </c>
      <c r="BL32" s="9">
        <f t="shared" ref="BL32:BN32" si="73">AC32</f>
        <v>292.06</v>
      </c>
      <c r="BM32" s="9">
        <f t="shared" si="73"/>
        <v>0</v>
      </c>
      <c r="BN32" s="9">
        <f t="shared" si="73"/>
        <v>292.06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25384.05</v>
      </c>
      <c r="B33">
        <v>-6064.89</v>
      </c>
      <c r="C33">
        <v>19956.71</v>
      </c>
      <c r="D33">
        <v>13217.24</v>
      </c>
      <c r="E33">
        <v>292.06</v>
      </c>
      <c r="F33">
        <v>6311</v>
      </c>
      <c r="G33">
        <v>400.11</v>
      </c>
      <c r="H33">
        <v>399.26</v>
      </c>
      <c r="I33">
        <v>500.95</v>
      </c>
      <c r="J33">
        <v>442.09</v>
      </c>
      <c r="K33">
        <v>570.22</v>
      </c>
      <c r="L33">
        <v>573.24</v>
      </c>
      <c r="M33">
        <v>601.05</v>
      </c>
      <c r="N33">
        <v>0</v>
      </c>
      <c r="O33">
        <v>0</v>
      </c>
      <c r="P33">
        <v>563.6</v>
      </c>
      <c r="Q33">
        <v>25311.51</v>
      </c>
      <c r="R33">
        <v>6333.055</v>
      </c>
      <c r="S33">
        <v>6505.447</v>
      </c>
      <c r="T33">
        <v>7161.606</v>
      </c>
      <c r="U33">
        <v>13667.053</v>
      </c>
      <c r="V33">
        <v>160.981</v>
      </c>
      <c r="W33">
        <v>50.003</v>
      </c>
      <c r="X33">
        <v>9861.119</v>
      </c>
      <c r="Y33">
        <v>5279.945</v>
      </c>
      <c r="Z33">
        <v>1353.58</v>
      </c>
      <c r="AA33" t="s">
        <v>58</v>
      </c>
      <c r="AB33">
        <v>-3875.894</v>
      </c>
      <c r="AC33">
        <v>292.06</v>
      </c>
      <c r="AD33">
        <v>0</v>
      </c>
      <c r="AE33">
        <v>292.06</v>
      </c>
      <c r="AF33">
        <v>260</v>
      </c>
      <c r="AG33">
        <v>0</v>
      </c>
      <c r="AH33">
        <v>260</v>
      </c>
      <c r="AI33">
        <v>7260</v>
      </c>
      <c r="AJ33">
        <v>25906.6</v>
      </c>
      <c r="AK33">
        <v>33166.6</v>
      </c>
      <c r="AL33">
        <v>14960.54</v>
      </c>
      <c r="AM33">
        <v>8713.46</v>
      </c>
      <c r="AN33">
        <v>6247.08</v>
      </c>
      <c r="AO33">
        <v>292.06</v>
      </c>
      <c r="AP33">
        <v>260</v>
      </c>
      <c r="AS33">
        <v>0</v>
      </c>
      <c r="AT33" s="7">
        <v>0</v>
      </c>
      <c r="AU33">
        <v>260</v>
      </c>
      <c r="AV33">
        <v>292.06</v>
      </c>
      <c r="AW33">
        <v>461</v>
      </c>
      <c r="AX33" s="7">
        <v>560</v>
      </c>
      <c r="AY33">
        <v>260</v>
      </c>
      <c r="AZ33">
        <v>292.06</v>
      </c>
      <c r="BC33" s="9">
        <f t="shared" si="0"/>
        <v>260</v>
      </c>
      <c r="BD33" s="9">
        <f t="shared" ref="BD33:BF33" si="74">AF33</f>
        <v>260</v>
      </c>
      <c r="BE33" s="9">
        <f t="shared" si="74"/>
        <v>0</v>
      </c>
      <c r="BF33" s="9">
        <f t="shared" si="74"/>
        <v>260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292.06</v>
      </c>
      <c r="BL33" s="9">
        <f t="shared" ref="BL33:BN33" si="75">AC33</f>
        <v>292.06</v>
      </c>
      <c r="BM33" s="9">
        <f t="shared" si="75"/>
        <v>0</v>
      </c>
      <c r="BN33" s="9">
        <f t="shared" si="75"/>
        <v>292.06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25028.03</v>
      </c>
      <c r="B34">
        <v>-7764</v>
      </c>
      <c r="C34">
        <v>19227.33</v>
      </c>
      <c r="D34">
        <v>14433.07</v>
      </c>
      <c r="E34">
        <v>279</v>
      </c>
      <c r="F34">
        <v>6075</v>
      </c>
      <c r="G34">
        <v>300.13</v>
      </c>
      <c r="H34">
        <v>300.13</v>
      </c>
      <c r="I34">
        <v>423.39</v>
      </c>
      <c r="J34">
        <v>362.26</v>
      </c>
      <c r="K34">
        <v>500.9</v>
      </c>
      <c r="L34">
        <v>504.16</v>
      </c>
      <c r="M34">
        <v>600.64</v>
      </c>
      <c r="N34">
        <v>0</v>
      </c>
      <c r="O34">
        <v>0</v>
      </c>
      <c r="P34">
        <v>531.6</v>
      </c>
      <c r="Q34">
        <v>25145.71</v>
      </c>
      <c r="R34">
        <v>7800.301</v>
      </c>
      <c r="S34">
        <v>6104.107</v>
      </c>
      <c r="T34">
        <v>8656.615</v>
      </c>
      <c r="U34">
        <v>14760.723</v>
      </c>
      <c r="V34">
        <v>209.089</v>
      </c>
      <c r="W34">
        <v>49.974</v>
      </c>
      <c r="X34">
        <v>10508.21</v>
      </c>
      <c r="Y34">
        <v>3817.102</v>
      </c>
      <c r="Z34">
        <v>1132.11</v>
      </c>
      <c r="AA34" t="s">
        <v>58</v>
      </c>
      <c r="AB34">
        <v>-3801.654</v>
      </c>
      <c r="AC34">
        <v>279</v>
      </c>
      <c r="AD34">
        <v>0</v>
      </c>
      <c r="AE34">
        <v>279</v>
      </c>
      <c r="AF34">
        <v>230</v>
      </c>
      <c r="AG34">
        <v>0</v>
      </c>
      <c r="AH34">
        <v>230</v>
      </c>
      <c r="AI34">
        <v>7764</v>
      </c>
      <c r="AJ34">
        <v>25503.7</v>
      </c>
      <c r="AK34">
        <v>33267.7</v>
      </c>
      <c r="AL34">
        <v>16933.67</v>
      </c>
      <c r="AM34">
        <v>9070.06</v>
      </c>
      <c r="AN34">
        <v>7863.61</v>
      </c>
      <c r="AO34">
        <v>279</v>
      </c>
      <c r="AP34">
        <v>230</v>
      </c>
      <c r="AS34">
        <v>0</v>
      </c>
      <c r="AT34" s="7">
        <v>0</v>
      </c>
      <c r="AU34">
        <v>230</v>
      </c>
      <c r="AV34">
        <v>279</v>
      </c>
      <c r="AW34">
        <v>362</v>
      </c>
      <c r="AX34" s="7">
        <v>528</v>
      </c>
      <c r="AY34">
        <v>230</v>
      </c>
      <c r="AZ34">
        <v>279</v>
      </c>
      <c r="BC34" s="9">
        <f t="shared" si="0"/>
        <v>230</v>
      </c>
      <c r="BD34" s="9">
        <f t="shared" ref="BD34:BF34" si="76">AF34</f>
        <v>230</v>
      </c>
      <c r="BE34" s="9">
        <f t="shared" si="76"/>
        <v>0</v>
      </c>
      <c r="BF34" s="9">
        <f t="shared" si="76"/>
        <v>230</v>
      </c>
      <c r="BG34">
        <f t="shared" si="5"/>
        <v>0</v>
      </c>
      <c r="BH34" s="1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279</v>
      </c>
      <c r="BL34" s="9">
        <f t="shared" ref="BL34:BN34" si="77">AC34</f>
        <v>279</v>
      </c>
      <c r="BM34" s="9">
        <f t="shared" si="77"/>
        <v>0</v>
      </c>
      <c r="BN34" s="9">
        <f t="shared" si="77"/>
        <v>279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24776.59</v>
      </c>
      <c r="B35">
        <v>-7937</v>
      </c>
      <c r="C35">
        <v>16075</v>
      </c>
      <c r="D35">
        <v>15860.75</v>
      </c>
      <c r="E35">
        <v>0</v>
      </c>
      <c r="F35">
        <v>6674</v>
      </c>
      <c r="G35">
        <v>201.02</v>
      </c>
      <c r="H35">
        <v>199.3</v>
      </c>
      <c r="I35">
        <v>344.98</v>
      </c>
      <c r="J35">
        <v>283.46</v>
      </c>
      <c r="K35">
        <v>451.59</v>
      </c>
      <c r="L35">
        <v>452.06</v>
      </c>
      <c r="M35">
        <v>586.66</v>
      </c>
      <c r="N35">
        <v>0</v>
      </c>
      <c r="O35">
        <v>0</v>
      </c>
      <c r="P35">
        <v>470.5</v>
      </c>
      <c r="Q35">
        <v>25052.74</v>
      </c>
      <c r="R35">
        <v>7820.893</v>
      </c>
      <c r="S35">
        <v>6043.34</v>
      </c>
      <c r="T35">
        <v>10097.747</v>
      </c>
      <c r="U35">
        <v>16141.087</v>
      </c>
      <c r="V35">
        <v>163.062</v>
      </c>
      <c r="W35">
        <v>50.005</v>
      </c>
      <c r="X35">
        <v>11947.01</v>
      </c>
      <c r="Y35">
        <v>2413.785</v>
      </c>
      <c r="Z35">
        <v>1103.59</v>
      </c>
      <c r="AA35" t="s">
        <v>58</v>
      </c>
      <c r="AB35">
        <v>-4584.257</v>
      </c>
      <c r="AC35">
        <v>0</v>
      </c>
      <c r="AD35">
        <v>0</v>
      </c>
      <c r="AE35">
        <v>0</v>
      </c>
      <c r="AF35">
        <v>120</v>
      </c>
      <c r="AG35">
        <v>43.79</v>
      </c>
      <c r="AH35">
        <v>163.79</v>
      </c>
      <c r="AI35">
        <v>7937</v>
      </c>
      <c r="AJ35">
        <v>25055.9</v>
      </c>
      <c r="AK35">
        <v>32992.9</v>
      </c>
      <c r="AL35">
        <v>18201.63</v>
      </c>
      <c r="AM35">
        <v>8849.35</v>
      </c>
      <c r="AN35">
        <v>9352.28</v>
      </c>
      <c r="AO35">
        <v>0</v>
      </c>
      <c r="AP35">
        <v>123.55</v>
      </c>
      <c r="AS35">
        <v>0</v>
      </c>
      <c r="AT35" s="7">
        <v>0</v>
      </c>
      <c r="AU35">
        <v>163.79</v>
      </c>
      <c r="AV35">
        <v>0</v>
      </c>
      <c r="AW35">
        <v>301</v>
      </c>
      <c r="AX35" s="7">
        <v>429</v>
      </c>
      <c r="AY35">
        <v>163.79</v>
      </c>
      <c r="AZ35">
        <v>0</v>
      </c>
      <c r="BC35" s="9">
        <f t="shared" si="0"/>
        <v>163.79</v>
      </c>
      <c r="BD35" s="9">
        <f t="shared" ref="BD35:BF35" si="78">AF35</f>
        <v>120</v>
      </c>
      <c r="BE35" s="9">
        <f t="shared" si="78"/>
        <v>43.79</v>
      </c>
      <c r="BF35" s="9">
        <f t="shared" si="78"/>
        <v>163.79</v>
      </c>
      <c r="BG35">
        <f t="shared" si="5"/>
        <v>0</v>
      </c>
      <c r="BH35" s="14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0</v>
      </c>
      <c r="BL35" s="9">
        <f t="shared" ref="BL35:BN35" si="79">AC35</f>
        <v>0</v>
      </c>
      <c r="BM35" s="9">
        <f t="shared" si="79"/>
        <v>0</v>
      </c>
      <c r="BN35" s="9">
        <f t="shared" si="79"/>
        <v>0</v>
      </c>
      <c r="BO35">
        <f t="shared" si="10"/>
        <v>1</v>
      </c>
      <c r="BP35">
        <f t="shared" si="11"/>
        <v>0</v>
      </c>
      <c r="BQ35">
        <f t="shared" si="12"/>
        <v>1</v>
      </c>
      <c r="BR35">
        <f t="shared" si="13"/>
        <v>0</v>
      </c>
    </row>
    <row r="36" spans="1:70">
      <c r="A36">
        <v>24563.65</v>
      </c>
      <c r="B36">
        <v>-8116</v>
      </c>
      <c r="C36">
        <v>15408.34</v>
      </c>
      <c r="D36">
        <v>17189.38</v>
      </c>
      <c r="E36">
        <v>151</v>
      </c>
      <c r="F36">
        <v>6663</v>
      </c>
      <c r="G36">
        <v>197.58</v>
      </c>
      <c r="H36">
        <v>197.58</v>
      </c>
      <c r="I36">
        <v>269.01</v>
      </c>
      <c r="J36">
        <v>224.15</v>
      </c>
      <c r="K36">
        <v>356.46</v>
      </c>
      <c r="L36">
        <v>356.69</v>
      </c>
      <c r="M36">
        <v>595.7</v>
      </c>
      <c r="N36">
        <v>0</v>
      </c>
      <c r="O36">
        <v>0</v>
      </c>
      <c r="P36">
        <v>330.3</v>
      </c>
      <c r="Q36">
        <v>24595.93</v>
      </c>
      <c r="R36">
        <v>8218.682</v>
      </c>
      <c r="S36">
        <v>6034.081</v>
      </c>
      <c r="T36">
        <v>11413.705</v>
      </c>
      <c r="U36">
        <v>17447.786</v>
      </c>
      <c r="V36">
        <v>268.609</v>
      </c>
      <c r="W36">
        <v>50.035</v>
      </c>
      <c r="X36">
        <v>13105.28</v>
      </c>
      <c r="Y36">
        <v>794.27</v>
      </c>
      <c r="Z36">
        <v>1145.71</v>
      </c>
      <c r="AA36" t="s">
        <v>58</v>
      </c>
      <c r="AB36">
        <v>-4885.84</v>
      </c>
      <c r="AC36">
        <v>151</v>
      </c>
      <c r="AD36">
        <v>0</v>
      </c>
      <c r="AE36">
        <v>151</v>
      </c>
      <c r="AF36">
        <v>0</v>
      </c>
      <c r="AG36">
        <v>244.44</v>
      </c>
      <c r="AH36">
        <v>244.44</v>
      </c>
      <c r="AI36">
        <v>8116</v>
      </c>
      <c r="AJ36">
        <v>24672.3</v>
      </c>
      <c r="AK36">
        <v>32788.3</v>
      </c>
      <c r="AL36">
        <v>19262.19</v>
      </c>
      <c r="AM36">
        <v>8542.59</v>
      </c>
      <c r="AN36">
        <v>10719.6</v>
      </c>
      <c r="AO36">
        <v>151</v>
      </c>
      <c r="AP36">
        <v>20.19</v>
      </c>
      <c r="AS36">
        <v>0</v>
      </c>
      <c r="AT36" s="7">
        <v>0</v>
      </c>
      <c r="AU36">
        <v>244.44</v>
      </c>
      <c r="AV36">
        <v>151</v>
      </c>
      <c r="AW36">
        <v>301</v>
      </c>
      <c r="AX36" s="7">
        <v>330</v>
      </c>
      <c r="AY36">
        <v>244.44</v>
      </c>
      <c r="AZ36">
        <v>151</v>
      </c>
      <c r="BC36" s="9">
        <f t="shared" si="0"/>
        <v>244.44</v>
      </c>
      <c r="BD36" s="9">
        <f t="shared" ref="BD36:BF36" si="80">AF36</f>
        <v>0</v>
      </c>
      <c r="BE36" s="9">
        <f t="shared" si="80"/>
        <v>244.44</v>
      </c>
      <c r="BF36" s="9">
        <f t="shared" si="80"/>
        <v>244.44</v>
      </c>
      <c r="BG36">
        <f t="shared" si="5"/>
        <v>0</v>
      </c>
      <c r="BH36" s="14">
        <f t="shared" si="6"/>
        <v>1</v>
      </c>
      <c r="BI36">
        <f t="shared" si="7"/>
        <v>1</v>
      </c>
      <c r="BJ36">
        <f t="shared" si="8"/>
        <v>244.44</v>
      </c>
      <c r="BK36" s="9">
        <f t="shared" si="2"/>
        <v>151</v>
      </c>
      <c r="BL36" s="9">
        <f t="shared" ref="BL36:BN36" si="81">AC36</f>
        <v>151</v>
      </c>
      <c r="BM36" s="9">
        <f t="shared" si="81"/>
        <v>0</v>
      </c>
      <c r="BN36" s="9">
        <f t="shared" si="81"/>
        <v>151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24146.56</v>
      </c>
      <c r="B37">
        <v>-8292</v>
      </c>
      <c r="C37">
        <v>14254.8</v>
      </c>
      <c r="D37">
        <v>18071.43</v>
      </c>
      <c r="E37">
        <v>0</v>
      </c>
      <c r="F37">
        <v>6064</v>
      </c>
      <c r="G37">
        <v>193.33</v>
      </c>
      <c r="H37">
        <v>195.89</v>
      </c>
      <c r="I37">
        <v>262.4</v>
      </c>
      <c r="J37">
        <v>202.04</v>
      </c>
      <c r="K37">
        <v>285.52</v>
      </c>
      <c r="L37">
        <v>286.21</v>
      </c>
      <c r="M37">
        <v>529.51</v>
      </c>
      <c r="N37">
        <v>0</v>
      </c>
      <c r="O37">
        <v>0</v>
      </c>
      <c r="P37">
        <v>307.3</v>
      </c>
      <c r="Q37">
        <v>24054.04</v>
      </c>
      <c r="R37">
        <v>8445.355</v>
      </c>
      <c r="S37">
        <v>6241.371</v>
      </c>
      <c r="T37">
        <v>12652.208</v>
      </c>
      <c r="U37">
        <v>18893.579</v>
      </c>
      <c r="V37">
        <v>247.025</v>
      </c>
      <c r="W37">
        <v>49.971</v>
      </c>
      <c r="X37">
        <v>14397.11</v>
      </c>
      <c r="Y37">
        <v>624.654</v>
      </c>
      <c r="Z37">
        <v>1120.12</v>
      </c>
      <c r="AA37" t="s">
        <v>58</v>
      </c>
      <c r="AB37">
        <v>-4504.133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8292</v>
      </c>
      <c r="AJ37">
        <v>24306.4</v>
      </c>
      <c r="AK37">
        <v>32598.4</v>
      </c>
      <c r="AL37">
        <v>20161.93</v>
      </c>
      <c r="AM37">
        <v>8167.87</v>
      </c>
      <c r="AN37">
        <v>11994.06</v>
      </c>
      <c r="AO37">
        <v>0</v>
      </c>
      <c r="AP37">
        <v>0</v>
      </c>
      <c r="AS37">
        <v>0</v>
      </c>
      <c r="AT37" s="7">
        <v>0</v>
      </c>
      <c r="AU37">
        <v>0</v>
      </c>
      <c r="AV37">
        <v>0</v>
      </c>
      <c r="AW37">
        <v>300</v>
      </c>
      <c r="AX37" s="7">
        <v>300</v>
      </c>
      <c r="AY37">
        <v>0</v>
      </c>
      <c r="AZ37">
        <v>0</v>
      </c>
      <c r="BC37" s="10">
        <f t="shared" si="0"/>
        <v>0</v>
      </c>
      <c r="BD37" s="10">
        <f t="shared" ref="BD37:BF37" si="82">AF37</f>
        <v>0</v>
      </c>
      <c r="BE37" s="10">
        <f t="shared" si="82"/>
        <v>0</v>
      </c>
      <c r="BF37" s="10">
        <f t="shared" si="82"/>
        <v>0</v>
      </c>
      <c r="BG37" s="1">
        <f t="shared" si="5"/>
        <v>1</v>
      </c>
      <c r="BH37" s="1">
        <f t="shared" si="6"/>
        <v>0</v>
      </c>
      <c r="BI37" s="1">
        <f t="shared" si="7"/>
        <v>1</v>
      </c>
      <c r="BJ37" s="1">
        <f t="shared" si="8"/>
        <v>0</v>
      </c>
      <c r="BK37" s="10">
        <f t="shared" si="2"/>
        <v>0</v>
      </c>
      <c r="BL37" s="10">
        <f t="shared" ref="BL37:BN37" si="83">AC37</f>
        <v>0</v>
      </c>
      <c r="BM37" s="10">
        <f t="shared" si="83"/>
        <v>0</v>
      </c>
      <c r="BN37" s="10">
        <f t="shared" si="83"/>
        <v>0</v>
      </c>
      <c r="BO37" s="1">
        <f t="shared" si="10"/>
        <v>1</v>
      </c>
      <c r="BP37" s="1">
        <f t="shared" si="11"/>
        <v>0</v>
      </c>
      <c r="BQ37" s="1">
        <f t="shared" si="12"/>
        <v>1</v>
      </c>
      <c r="BR37" s="1">
        <f t="shared" si="13"/>
        <v>0</v>
      </c>
    </row>
    <row r="38" spans="1:70">
      <c r="A38">
        <v>23775.99</v>
      </c>
      <c r="B38">
        <v>-8432</v>
      </c>
      <c r="C38">
        <v>13918.05</v>
      </c>
      <c r="D38">
        <v>15990.75</v>
      </c>
      <c r="E38">
        <v>0</v>
      </c>
      <c r="F38">
        <v>6142</v>
      </c>
      <c r="G38">
        <v>194.17</v>
      </c>
      <c r="H38">
        <v>193.33</v>
      </c>
      <c r="I38">
        <v>263.18</v>
      </c>
      <c r="J38">
        <v>199.8</v>
      </c>
      <c r="K38">
        <v>272.72</v>
      </c>
      <c r="L38">
        <v>269.23</v>
      </c>
      <c r="M38">
        <v>503.61</v>
      </c>
      <c r="N38">
        <v>0</v>
      </c>
      <c r="O38">
        <v>0</v>
      </c>
      <c r="P38">
        <v>305.1</v>
      </c>
      <c r="Q38">
        <v>23792.1</v>
      </c>
      <c r="R38">
        <v>8391.668</v>
      </c>
      <c r="S38">
        <v>6422.623</v>
      </c>
      <c r="T38">
        <v>13829.754</v>
      </c>
      <c r="U38">
        <v>20252.376</v>
      </c>
      <c r="V38">
        <v>-471.081</v>
      </c>
      <c r="W38">
        <v>50.031</v>
      </c>
      <c r="X38">
        <v>14965.13</v>
      </c>
      <c r="Y38">
        <v>698.287</v>
      </c>
      <c r="Z38">
        <v>1270.3</v>
      </c>
      <c r="AA38" t="s">
        <v>58</v>
      </c>
      <c r="AB38">
        <v>-4639.447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8432</v>
      </c>
      <c r="AJ38">
        <v>23793.5</v>
      </c>
      <c r="AK38">
        <v>32225.5</v>
      </c>
      <c r="AL38">
        <v>20923.62</v>
      </c>
      <c r="AM38">
        <v>7815.71</v>
      </c>
      <c r="AN38">
        <v>13107.91</v>
      </c>
      <c r="AO38">
        <v>0</v>
      </c>
      <c r="AP38">
        <v>0</v>
      </c>
      <c r="AS38">
        <v>0</v>
      </c>
      <c r="AT38" s="7">
        <v>0</v>
      </c>
      <c r="AU38">
        <v>0</v>
      </c>
      <c r="AV38">
        <v>0</v>
      </c>
      <c r="AW38">
        <v>300</v>
      </c>
      <c r="AX38" s="7">
        <v>300</v>
      </c>
      <c r="AY38">
        <v>0</v>
      </c>
      <c r="AZ38">
        <v>0</v>
      </c>
      <c r="BC38" s="9">
        <f t="shared" si="0"/>
        <v>0</v>
      </c>
      <c r="BD38" s="9">
        <f t="shared" ref="BD38:BF38" si="84">AF38</f>
        <v>0</v>
      </c>
      <c r="BE38" s="9">
        <f t="shared" si="84"/>
        <v>0</v>
      </c>
      <c r="BF38" s="9">
        <f t="shared" si="84"/>
        <v>0</v>
      </c>
      <c r="BG38">
        <f t="shared" si="5"/>
        <v>1</v>
      </c>
      <c r="BH38" s="14">
        <f t="shared" si="6"/>
        <v>0</v>
      </c>
      <c r="BI38">
        <f t="shared" si="7"/>
        <v>1</v>
      </c>
      <c r="BJ38">
        <f t="shared" si="8"/>
        <v>0</v>
      </c>
      <c r="BK38" s="9">
        <f t="shared" si="2"/>
        <v>0</v>
      </c>
      <c r="BL38" s="9">
        <f t="shared" ref="BL38:BN38" si="85">AC38</f>
        <v>0</v>
      </c>
      <c r="BM38" s="9">
        <f t="shared" si="85"/>
        <v>0</v>
      </c>
      <c r="BN38" s="9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23270.83</v>
      </c>
      <c r="B39">
        <v>-8382</v>
      </c>
      <c r="C39">
        <v>13690.82</v>
      </c>
      <c r="D39">
        <v>15127.2</v>
      </c>
      <c r="E39">
        <v>0</v>
      </c>
      <c r="F39">
        <v>6017</v>
      </c>
      <c r="G39">
        <v>195.02</v>
      </c>
      <c r="H39">
        <v>195.02</v>
      </c>
      <c r="I39">
        <v>264.91</v>
      </c>
      <c r="J39">
        <v>200.14</v>
      </c>
      <c r="K39">
        <v>269</v>
      </c>
      <c r="L39">
        <v>269.7</v>
      </c>
      <c r="M39">
        <v>501.56</v>
      </c>
      <c r="N39">
        <v>0</v>
      </c>
      <c r="O39">
        <v>0</v>
      </c>
      <c r="P39">
        <v>304.6</v>
      </c>
      <c r="Q39">
        <v>23443.7</v>
      </c>
      <c r="R39">
        <v>8520.857</v>
      </c>
      <c r="S39">
        <v>6748.537</v>
      </c>
      <c r="T39">
        <v>13534.075</v>
      </c>
      <c r="U39">
        <v>20282.612</v>
      </c>
      <c r="V39">
        <v>-1021.917</v>
      </c>
      <c r="W39">
        <v>49.995</v>
      </c>
      <c r="X39">
        <v>15146.15</v>
      </c>
      <c r="Y39">
        <v>738.627</v>
      </c>
      <c r="Z39">
        <v>1268.66</v>
      </c>
      <c r="AA39" t="s">
        <v>58</v>
      </c>
      <c r="AB39">
        <v>-4525.005</v>
      </c>
      <c r="AC39">
        <v>-0.01</v>
      </c>
      <c r="AD39">
        <v>0.01</v>
      </c>
      <c r="AE39">
        <v>0</v>
      </c>
      <c r="AF39">
        <v>0</v>
      </c>
      <c r="AG39">
        <v>0</v>
      </c>
      <c r="AH39">
        <v>0</v>
      </c>
      <c r="AI39">
        <v>8382</v>
      </c>
      <c r="AJ39">
        <v>23520.6</v>
      </c>
      <c r="AK39">
        <v>31902.6</v>
      </c>
      <c r="AL39">
        <v>22014.49</v>
      </c>
      <c r="AM39">
        <v>7787.22</v>
      </c>
      <c r="AN39">
        <v>14227.27</v>
      </c>
      <c r="AO39">
        <v>0</v>
      </c>
      <c r="AP39">
        <v>0</v>
      </c>
      <c r="AS39">
        <v>0</v>
      </c>
      <c r="AT39" s="7">
        <v>0</v>
      </c>
      <c r="AU39">
        <v>0</v>
      </c>
      <c r="AV39">
        <v>0</v>
      </c>
      <c r="AW39">
        <v>300</v>
      </c>
      <c r="AX39" s="7">
        <v>300</v>
      </c>
      <c r="AY39">
        <v>0</v>
      </c>
      <c r="AZ39">
        <v>0</v>
      </c>
      <c r="BC39" s="9">
        <f t="shared" si="0"/>
        <v>0</v>
      </c>
      <c r="BD39" s="9">
        <f t="shared" ref="BD39:BF39" si="86">AF39</f>
        <v>0</v>
      </c>
      <c r="BE39" s="9">
        <f t="shared" si="86"/>
        <v>0</v>
      </c>
      <c r="BF39" s="9">
        <f t="shared" si="86"/>
        <v>0</v>
      </c>
      <c r="BG39">
        <f t="shared" si="5"/>
        <v>1</v>
      </c>
      <c r="BH39" s="14">
        <f t="shared" si="6"/>
        <v>0</v>
      </c>
      <c r="BI39">
        <f t="shared" si="7"/>
        <v>1</v>
      </c>
      <c r="BJ39">
        <f t="shared" si="8"/>
        <v>0</v>
      </c>
      <c r="BK39" s="9">
        <f t="shared" si="2"/>
        <v>0</v>
      </c>
      <c r="BL39" s="9">
        <f t="shared" ref="BL39:BN39" si="87">AC39</f>
        <v>-0.01</v>
      </c>
      <c r="BM39" s="9">
        <f t="shared" si="87"/>
        <v>0.01</v>
      </c>
      <c r="BN39" s="9">
        <f t="shared" si="87"/>
        <v>0</v>
      </c>
      <c r="BO39">
        <f t="shared" si="10"/>
        <v>1</v>
      </c>
      <c r="BP39">
        <f t="shared" si="11"/>
        <v>0</v>
      </c>
      <c r="BQ39">
        <f t="shared" si="12"/>
        <v>1</v>
      </c>
      <c r="BR39">
        <f t="shared" si="13"/>
        <v>0</v>
      </c>
    </row>
    <row r="40" spans="1:70">
      <c r="A40">
        <v>23047.37</v>
      </c>
      <c r="B40">
        <v>-8332</v>
      </c>
      <c r="C40">
        <v>13638.28</v>
      </c>
      <c r="D40">
        <v>15643.55</v>
      </c>
      <c r="E40">
        <v>0</v>
      </c>
      <c r="F40">
        <v>5892</v>
      </c>
      <c r="G40">
        <v>194.17</v>
      </c>
      <c r="H40">
        <v>194.17</v>
      </c>
      <c r="I40">
        <v>266.09</v>
      </c>
      <c r="J40">
        <v>199.65</v>
      </c>
      <c r="K40">
        <v>271.1</v>
      </c>
      <c r="L40">
        <v>272.26</v>
      </c>
      <c r="M40">
        <v>500.32</v>
      </c>
      <c r="N40">
        <v>0</v>
      </c>
      <c r="O40">
        <v>0</v>
      </c>
      <c r="P40">
        <v>304</v>
      </c>
      <c r="Q40">
        <v>23108.88</v>
      </c>
      <c r="R40">
        <v>8534.858</v>
      </c>
      <c r="S40">
        <v>7000.325</v>
      </c>
      <c r="T40">
        <v>13549.955</v>
      </c>
      <c r="U40">
        <v>20550.28</v>
      </c>
      <c r="V40">
        <v>-1096.326</v>
      </c>
      <c r="W40">
        <v>49.998</v>
      </c>
      <c r="X40">
        <v>15326.33</v>
      </c>
      <c r="Y40">
        <v>759.953</v>
      </c>
      <c r="Z40">
        <v>1146.16</v>
      </c>
      <c r="AA40" t="s">
        <v>58</v>
      </c>
      <c r="AB40">
        <v>-4389.692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8332</v>
      </c>
      <c r="AJ40">
        <v>23273.4</v>
      </c>
      <c r="AK40">
        <v>31605.4</v>
      </c>
      <c r="AL40">
        <v>22983.8</v>
      </c>
      <c r="AM40">
        <v>7780.26</v>
      </c>
      <c r="AN40">
        <v>15203.54</v>
      </c>
      <c r="AO40">
        <v>0</v>
      </c>
      <c r="AP40">
        <v>0</v>
      </c>
      <c r="AS40">
        <v>0</v>
      </c>
      <c r="AT40" s="7">
        <v>0</v>
      </c>
      <c r="AU40">
        <v>0</v>
      </c>
      <c r="AV40">
        <v>0</v>
      </c>
      <c r="AW40">
        <v>300</v>
      </c>
      <c r="AX40" s="7">
        <v>300</v>
      </c>
      <c r="AY40">
        <v>0</v>
      </c>
      <c r="AZ40">
        <v>0</v>
      </c>
      <c r="BC40" s="9">
        <f t="shared" si="0"/>
        <v>0</v>
      </c>
      <c r="BD40" s="9">
        <f t="shared" ref="BD40:BF40" si="88">AF40</f>
        <v>0</v>
      </c>
      <c r="BE40" s="9">
        <f t="shared" si="88"/>
        <v>0</v>
      </c>
      <c r="BF40" s="9">
        <f t="shared" si="88"/>
        <v>0</v>
      </c>
      <c r="BG40">
        <f t="shared" si="5"/>
        <v>1</v>
      </c>
      <c r="BH40" s="14">
        <f t="shared" si="6"/>
        <v>0</v>
      </c>
      <c r="BI40">
        <f t="shared" si="7"/>
        <v>1</v>
      </c>
      <c r="BJ40">
        <f t="shared" si="8"/>
        <v>0</v>
      </c>
      <c r="BK40" s="9">
        <f t="shared" si="2"/>
        <v>0</v>
      </c>
      <c r="BL40" s="9">
        <f t="shared" ref="BL40:BN40" si="89">AC40</f>
        <v>0</v>
      </c>
      <c r="BM40" s="9">
        <f t="shared" si="89"/>
        <v>0</v>
      </c>
      <c r="BN40" s="9">
        <f t="shared" si="89"/>
        <v>0</v>
      </c>
      <c r="BO40">
        <f t="shared" si="10"/>
        <v>1</v>
      </c>
      <c r="BP40">
        <f t="shared" si="11"/>
        <v>0</v>
      </c>
      <c r="BQ40">
        <f t="shared" si="12"/>
        <v>1</v>
      </c>
      <c r="BR40">
        <f t="shared" si="13"/>
        <v>0</v>
      </c>
    </row>
    <row r="41" spans="1:70">
      <c r="A41">
        <v>23023.77</v>
      </c>
      <c r="B41">
        <v>-8282</v>
      </c>
      <c r="C41">
        <v>13635.08</v>
      </c>
      <c r="D41">
        <v>16133.98</v>
      </c>
      <c r="E41">
        <v>0</v>
      </c>
      <c r="F41">
        <v>5767</v>
      </c>
      <c r="G41">
        <v>194.17</v>
      </c>
      <c r="H41">
        <v>195.89</v>
      </c>
      <c r="I41">
        <v>265.2</v>
      </c>
      <c r="J41">
        <v>200.6</v>
      </c>
      <c r="K41">
        <v>270.4</v>
      </c>
      <c r="L41">
        <v>272.49</v>
      </c>
      <c r="M41">
        <v>499.91</v>
      </c>
      <c r="N41">
        <v>0</v>
      </c>
      <c r="O41">
        <v>0</v>
      </c>
      <c r="P41">
        <v>304</v>
      </c>
      <c r="Q41">
        <v>23062.71</v>
      </c>
      <c r="R41">
        <v>8352.724</v>
      </c>
      <c r="S41">
        <v>7141.157</v>
      </c>
      <c r="T41">
        <v>13210.639</v>
      </c>
      <c r="U41">
        <v>20351.796</v>
      </c>
      <c r="V41">
        <v>-1093.378</v>
      </c>
      <c r="W41">
        <v>50.008</v>
      </c>
      <c r="X41">
        <v>15400.41</v>
      </c>
      <c r="Y41">
        <v>691.832</v>
      </c>
      <c r="Z41">
        <v>1136.25</v>
      </c>
      <c r="AA41" t="s">
        <v>58</v>
      </c>
      <c r="AB41">
        <v>-4267.546</v>
      </c>
      <c r="AC41">
        <v>-0.02</v>
      </c>
      <c r="AD41">
        <v>0.02</v>
      </c>
      <c r="AE41">
        <v>0</v>
      </c>
      <c r="AF41">
        <v>0</v>
      </c>
      <c r="AG41">
        <v>0</v>
      </c>
      <c r="AH41">
        <v>0</v>
      </c>
      <c r="AI41">
        <v>8282</v>
      </c>
      <c r="AJ41">
        <v>23025.4</v>
      </c>
      <c r="AK41">
        <v>31307.4</v>
      </c>
      <c r="AL41">
        <v>23826.3</v>
      </c>
      <c r="AM41">
        <v>7737.66</v>
      </c>
      <c r="AN41">
        <v>16088.64</v>
      </c>
      <c r="AO41">
        <v>0</v>
      </c>
      <c r="AP41">
        <v>0</v>
      </c>
      <c r="AS41">
        <v>0</v>
      </c>
      <c r="AT41" s="7">
        <v>0</v>
      </c>
      <c r="AU41">
        <v>0</v>
      </c>
      <c r="AV41">
        <v>0</v>
      </c>
      <c r="AW41">
        <v>300</v>
      </c>
      <c r="AX41" s="7">
        <v>300</v>
      </c>
      <c r="AY41">
        <v>0</v>
      </c>
      <c r="AZ41">
        <v>0</v>
      </c>
      <c r="BC41" s="9">
        <f t="shared" si="0"/>
        <v>0</v>
      </c>
      <c r="BD41" s="9">
        <f t="shared" ref="BD41:BF41" si="90">AF41</f>
        <v>0</v>
      </c>
      <c r="BE41" s="9">
        <f t="shared" si="90"/>
        <v>0</v>
      </c>
      <c r="BF41" s="9">
        <f t="shared" si="90"/>
        <v>0</v>
      </c>
      <c r="BG41">
        <f t="shared" si="5"/>
        <v>1</v>
      </c>
      <c r="BH41" s="14">
        <f t="shared" si="6"/>
        <v>0</v>
      </c>
      <c r="BI41">
        <f t="shared" si="7"/>
        <v>1</v>
      </c>
      <c r="BJ41">
        <f t="shared" si="8"/>
        <v>0</v>
      </c>
      <c r="BK41" s="9">
        <f t="shared" si="2"/>
        <v>0</v>
      </c>
      <c r="BL41" s="9">
        <f t="shared" ref="BL41:BN41" si="91">AC41</f>
        <v>-0.02</v>
      </c>
      <c r="BM41" s="9">
        <f t="shared" si="91"/>
        <v>0.02</v>
      </c>
      <c r="BN41" s="9">
        <f t="shared" si="91"/>
        <v>0</v>
      </c>
      <c r="BO41">
        <f t="shared" si="10"/>
        <v>1</v>
      </c>
      <c r="BP41">
        <f t="shared" si="11"/>
        <v>0</v>
      </c>
      <c r="BQ41">
        <f t="shared" si="12"/>
        <v>1</v>
      </c>
      <c r="BR41">
        <f t="shared" si="13"/>
        <v>0</v>
      </c>
    </row>
    <row r="42" spans="1:70">
      <c r="A42">
        <v>22696.83</v>
      </c>
      <c r="B42">
        <v>-8238</v>
      </c>
      <c r="C42">
        <v>13642.33</v>
      </c>
      <c r="D42">
        <v>15821.55</v>
      </c>
      <c r="E42">
        <v>0</v>
      </c>
      <c r="F42">
        <v>5648</v>
      </c>
      <c r="G42">
        <v>193.33</v>
      </c>
      <c r="H42">
        <v>195.02</v>
      </c>
      <c r="I42">
        <v>265.43</v>
      </c>
      <c r="J42">
        <v>200.24</v>
      </c>
      <c r="K42">
        <v>270.86</v>
      </c>
      <c r="L42">
        <v>271.1</v>
      </c>
      <c r="M42">
        <v>500.73</v>
      </c>
      <c r="N42">
        <v>0</v>
      </c>
      <c r="O42">
        <v>0</v>
      </c>
      <c r="P42">
        <v>300.6</v>
      </c>
      <c r="Q42">
        <v>22569.22</v>
      </c>
      <c r="R42">
        <v>8531.479</v>
      </c>
      <c r="S42">
        <v>7250.742</v>
      </c>
      <c r="T42">
        <v>12837.875</v>
      </c>
      <c r="U42">
        <v>20088.617</v>
      </c>
      <c r="V42">
        <v>-1088.702</v>
      </c>
      <c r="W42">
        <v>50.022</v>
      </c>
      <c r="X42">
        <v>15478.32</v>
      </c>
      <c r="Y42">
        <v>568.973</v>
      </c>
      <c r="Z42">
        <v>1129.84</v>
      </c>
      <c r="AA42" t="s">
        <v>58</v>
      </c>
      <c r="AB42">
        <v>-4151.143</v>
      </c>
      <c r="AC42">
        <v>-0.04</v>
      </c>
      <c r="AD42">
        <v>0.04</v>
      </c>
      <c r="AE42">
        <v>0</v>
      </c>
      <c r="AF42">
        <v>0</v>
      </c>
      <c r="AG42">
        <v>0</v>
      </c>
      <c r="AH42">
        <v>0</v>
      </c>
      <c r="AI42">
        <v>8238</v>
      </c>
      <c r="AJ42">
        <v>22764.3</v>
      </c>
      <c r="AK42">
        <v>31002.3</v>
      </c>
      <c r="AL42">
        <v>24325.89</v>
      </c>
      <c r="AM42">
        <v>7479.28</v>
      </c>
      <c r="AN42">
        <v>16846.61</v>
      </c>
      <c r="AO42">
        <v>0</v>
      </c>
      <c r="AP42">
        <v>0</v>
      </c>
      <c r="AS42">
        <v>0</v>
      </c>
      <c r="AT42" s="7">
        <v>0</v>
      </c>
      <c r="AU42">
        <v>0</v>
      </c>
      <c r="AV42">
        <v>0</v>
      </c>
      <c r="AW42">
        <v>300</v>
      </c>
      <c r="AX42" s="7">
        <v>300</v>
      </c>
      <c r="AY42">
        <v>0</v>
      </c>
      <c r="AZ42">
        <v>0</v>
      </c>
      <c r="BC42" s="9">
        <f t="shared" si="0"/>
        <v>0</v>
      </c>
      <c r="BD42" s="9">
        <f t="shared" ref="BD42:BF42" si="92">AF42</f>
        <v>0</v>
      </c>
      <c r="BE42" s="9">
        <f t="shared" si="92"/>
        <v>0</v>
      </c>
      <c r="BF42" s="9">
        <f t="shared" si="92"/>
        <v>0</v>
      </c>
      <c r="BG42">
        <f t="shared" si="5"/>
        <v>1</v>
      </c>
      <c r="BH42" s="14">
        <f t="shared" si="6"/>
        <v>0</v>
      </c>
      <c r="BI42">
        <f t="shared" si="7"/>
        <v>1</v>
      </c>
      <c r="BJ42">
        <f t="shared" si="8"/>
        <v>0</v>
      </c>
      <c r="BK42" s="9">
        <f t="shared" si="2"/>
        <v>0</v>
      </c>
      <c r="BL42" s="9">
        <f t="shared" ref="BL42:BN42" si="93">AC42</f>
        <v>-0.04</v>
      </c>
      <c r="BM42" s="9">
        <f t="shared" si="93"/>
        <v>0.04</v>
      </c>
      <c r="BN42" s="9">
        <f t="shared" si="93"/>
        <v>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22665.37</v>
      </c>
      <c r="B43">
        <v>-8041</v>
      </c>
      <c r="C43">
        <v>13638.7</v>
      </c>
      <c r="D43">
        <v>15587.23</v>
      </c>
      <c r="E43">
        <v>0</v>
      </c>
      <c r="F43">
        <v>5452</v>
      </c>
      <c r="G43">
        <v>193.33</v>
      </c>
      <c r="H43">
        <v>192.46</v>
      </c>
      <c r="I43">
        <v>265.29</v>
      </c>
      <c r="J43">
        <v>200.04</v>
      </c>
      <c r="K43">
        <v>270.4</v>
      </c>
      <c r="L43">
        <v>272.49</v>
      </c>
      <c r="M43">
        <v>500.73</v>
      </c>
      <c r="N43">
        <v>0</v>
      </c>
      <c r="O43">
        <v>0</v>
      </c>
      <c r="P43">
        <v>305.7</v>
      </c>
      <c r="Q43">
        <v>22554.53</v>
      </c>
      <c r="R43">
        <v>8225.936</v>
      </c>
      <c r="S43">
        <v>5949.781</v>
      </c>
      <c r="T43">
        <v>13291.358</v>
      </c>
      <c r="U43">
        <v>19241.139</v>
      </c>
      <c r="V43">
        <v>-1080.574</v>
      </c>
      <c r="W43">
        <v>49.972</v>
      </c>
      <c r="X43">
        <v>15444.42</v>
      </c>
      <c r="Y43">
        <v>653.523</v>
      </c>
      <c r="Z43">
        <v>1133.26</v>
      </c>
      <c r="AA43" t="s">
        <v>58</v>
      </c>
      <c r="AB43">
        <v>-3944.111</v>
      </c>
      <c r="AC43">
        <v>-0.04</v>
      </c>
      <c r="AD43">
        <v>0.04</v>
      </c>
      <c r="AE43">
        <v>0</v>
      </c>
      <c r="AF43">
        <v>0</v>
      </c>
      <c r="AG43">
        <v>0</v>
      </c>
      <c r="AH43">
        <v>0</v>
      </c>
      <c r="AI43">
        <v>8041</v>
      </c>
      <c r="AJ43">
        <v>22656</v>
      </c>
      <c r="AK43">
        <v>30697</v>
      </c>
      <c r="AL43">
        <v>25005.91</v>
      </c>
      <c r="AM43">
        <v>7527.65</v>
      </c>
      <c r="AN43">
        <v>17478.26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 s="14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-0.04</v>
      </c>
      <c r="BM43" s="9">
        <f t="shared" si="95"/>
        <v>0.04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22252.53</v>
      </c>
      <c r="B44">
        <v>-7856</v>
      </c>
      <c r="C44">
        <v>13635.37</v>
      </c>
      <c r="D44">
        <v>14975.34</v>
      </c>
      <c r="E44">
        <v>0</v>
      </c>
      <c r="F44">
        <v>5266</v>
      </c>
      <c r="G44">
        <v>194.17</v>
      </c>
      <c r="H44">
        <v>194.17</v>
      </c>
      <c r="I44">
        <v>265.35</v>
      </c>
      <c r="J44">
        <v>200.82</v>
      </c>
      <c r="K44">
        <v>270.16</v>
      </c>
      <c r="L44">
        <v>271.56</v>
      </c>
      <c r="M44">
        <v>499.5</v>
      </c>
      <c r="N44">
        <v>0</v>
      </c>
      <c r="O44">
        <v>0</v>
      </c>
      <c r="P44">
        <v>301.7</v>
      </c>
      <c r="Q44">
        <v>22257.61</v>
      </c>
      <c r="R44">
        <v>7894.607</v>
      </c>
      <c r="S44">
        <v>5120.117</v>
      </c>
      <c r="T44">
        <v>13570.362</v>
      </c>
      <c r="U44">
        <v>18690.479</v>
      </c>
      <c r="V44">
        <v>-1082.592</v>
      </c>
      <c r="W44">
        <v>50.031</v>
      </c>
      <c r="X44">
        <v>15304.5</v>
      </c>
      <c r="Y44">
        <v>790.805</v>
      </c>
      <c r="Z44">
        <v>1144.46</v>
      </c>
      <c r="AA44" t="s">
        <v>58</v>
      </c>
      <c r="AB44">
        <v>-3767.756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7856</v>
      </c>
      <c r="AJ44">
        <v>22499.6</v>
      </c>
      <c r="AK44">
        <v>30355.6</v>
      </c>
      <c r="AL44">
        <v>25633.04</v>
      </c>
      <c r="AM44">
        <v>7587.29</v>
      </c>
      <c r="AN44">
        <v>18045.75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22421.07</v>
      </c>
      <c r="B45">
        <v>-7668</v>
      </c>
      <c r="C45">
        <v>13653.22</v>
      </c>
      <c r="D45">
        <v>14929.59</v>
      </c>
      <c r="E45">
        <v>0</v>
      </c>
      <c r="F45">
        <v>5079</v>
      </c>
      <c r="G45">
        <v>195.02</v>
      </c>
      <c r="H45">
        <v>195.02</v>
      </c>
      <c r="I45">
        <v>265.3</v>
      </c>
      <c r="J45">
        <v>200.59</v>
      </c>
      <c r="K45">
        <v>270.4</v>
      </c>
      <c r="L45">
        <v>272.26</v>
      </c>
      <c r="M45">
        <v>499.91</v>
      </c>
      <c r="N45">
        <v>0</v>
      </c>
      <c r="O45">
        <v>0</v>
      </c>
      <c r="P45">
        <v>302.3</v>
      </c>
      <c r="Q45">
        <v>22313.59</v>
      </c>
      <c r="R45">
        <v>7723.161</v>
      </c>
      <c r="S45">
        <v>4880.584</v>
      </c>
      <c r="T45">
        <v>13627.691</v>
      </c>
      <c r="U45">
        <v>18508.274</v>
      </c>
      <c r="V45">
        <v>-1078.108</v>
      </c>
      <c r="W45">
        <v>50.013</v>
      </c>
      <c r="X45">
        <v>15358.93</v>
      </c>
      <c r="Y45">
        <v>619.789</v>
      </c>
      <c r="Z45">
        <v>1159.01</v>
      </c>
      <c r="AA45" t="s">
        <v>58</v>
      </c>
      <c r="AB45">
        <v>-3556.802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7668</v>
      </c>
      <c r="AJ45">
        <v>22572</v>
      </c>
      <c r="AK45">
        <v>30240</v>
      </c>
      <c r="AL45">
        <v>26165.38</v>
      </c>
      <c r="AM45">
        <v>7641.1</v>
      </c>
      <c r="AN45">
        <v>18524.28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23143.07</v>
      </c>
      <c r="B46">
        <v>-7427</v>
      </c>
      <c r="C46">
        <v>13639.96</v>
      </c>
      <c r="D46">
        <v>15411.49</v>
      </c>
      <c r="E46">
        <v>0</v>
      </c>
      <c r="F46">
        <v>4893</v>
      </c>
      <c r="G46">
        <v>194.17</v>
      </c>
      <c r="H46">
        <v>193.33</v>
      </c>
      <c r="I46">
        <v>264.7</v>
      </c>
      <c r="J46">
        <v>200.93</v>
      </c>
      <c r="K46">
        <v>271.1</v>
      </c>
      <c r="L46">
        <v>271.1</v>
      </c>
      <c r="M46">
        <v>500.73</v>
      </c>
      <c r="N46">
        <v>0</v>
      </c>
      <c r="O46">
        <v>0</v>
      </c>
      <c r="P46">
        <v>302</v>
      </c>
      <c r="Q46">
        <v>23217.57</v>
      </c>
      <c r="R46">
        <v>7390.051</v>
      </c>
      <c r="S46">
        <v>4774.184</v>
      </c>
      <c r="T46">
        <v>13890.642</v>
      </c>
      <c r="U46">
        <v>18664.826</v>
      </c>
      <c r="V46">
        <v>-1035.836</v>
      </c>
      <c r="W46">
        <v>50.028</v>
      </c>
      <c r="X46">
        <v>15068.11</v>
      </c>
      <c r="Y46">
        <v>696.664</v>
      </c>
      <c r="Z46">
        <v>1160.41</v>
      </c>
      <c r="AA46" t="s">
        <v>58</v>
      </c>
      <c r="AB46">
        <v>-3380.026</v>
      </c>
      <c r="AC46">
        <v>-0.04</v>
      </c>
      <c r="AD46">
        <v>0.04</v>
      </c>
      <c r="AE46">
        <v>0</v>
      </c>
      <c r="AF46">
        <v>0</v>
      </c>
      <c r="AG46">
        <v>0</v>
      </c>
      <c r="AH46">
        <v>0</v>
      </c>
      <c r="AI46">
        <v>7427</v>
      </c>
      <c r="AJ46">
        <v>22948.9</v>
      </c>
      <c r="AK46">
        <v>30375.9</v>
      </c>
      <c r="AL46">
        <v>26585.94</v>
      </c>
      <c r="AM46">
        <v>7713.58</v>
      </c>
      <c r="AN46">
        <v>18872.36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-0.04</v>
      </c>
      <c r="BM46" s="9">
        <f t="shared" si="101"/>
        <v>0.04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23242.92</v>
      </c>
      <c r="B47">
        <v>-7276</v>
      </c>
      <c r="C47">
        <v>13640.73</v>
      </c>
      <c r="D47">
        <v>15358.91</v>
      </c>
      <c r="E47">
        <v>0</v>
      </c>
      <c r="F47">
        <v>4893</v>
      </c>
      <c r="G47">
        <v>192.46</v>
      </c>
      <c r="H47">
        <v>193.33</v>
      </c>
      <c r="I47">
        <v>264.96</v>
      </c>
      <c r="J47">
        <v>199.88</v>
      </c>
      <c r="K47">
        <v>270.16</v>
      </c>
      <c r="L47">
        <v>272.26</v>
      </c>
      <c r="M47">
        <v>499.91</v>
      </c>
      <c r="N47">
        <v>0</v>
      </c>
      <c r="O47">
        <v>0</v>
      </c>
      <c r="P47">
        <v>300</v>
      </c>
      <c r="Q47">
        <v>23232.78</v>
      </c>
      <c r="R47">
        <v>7385.146</v>
      </c>
      <c r="S47">
        <v>4720.707</v>
      </c>
      <c r="T47">
        <v>13918.101</v>
      </c>
      <c r="U47">
        <v>18638.808</v>
      </c>
      <c r="V47">
        <v>-1045.535</v>
      </c>
      <c r="W47">
        <v>50.024</v>
      </c>
      <c r="X47">
        <v>15058.07</v>
      </c>
      <c r="Y47">
        <v>775.826</v>
      </c>
      <c r="Z47">
        <v>1156.73</v>
      </c>
      <c r="AA47" t="s">
        <v>58</v>
      </c>
      <c r="AB47">
        <v>-3377.365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7276</v>
      </c>
      <c r="AJ47">
        <v>23126.1</v>
      </c>
      <c r="AK47">
        <v>30402.1</v>
      </c>
      <c r="AL47">
        <v>26972.3</v>
      </c>
      <c r="AM47">
        <v>7834.52</v>
      </c>
      <c r="AN47">
        <v>19137.78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22951.19</v>
      </c>
      <c r="B48">
        <v>-7125</v>
      </c>
      <c r="C48">
        <v>13643.35</v>
      </c>
      <c r="D48">
        <v>14854.03</v>
      </c>
      <c r="E48">
        <v>0</v>
      </c>
      <c r="F48">
        <v>4893</v>
      </c>
      <c r="G48">
        <v>193.33</v>
      </c>
      <c r="H48">
        <v>194.17</v>
      </c>
      <c r="I48">
        <v>264.49</v>
      </c>
      <c r="J48">
        <v>198.03</v>
      </c>
      <c r="K48">
        <v>335.53</v>
      </c>
      <c r="L48">
        <v>338.78</v>
      </c>
      <c r="M48">
        <v>551.71</v>
      </c>
      <c r="N48">
        <v>0</v>
      </c>
      <c r="O48">
        <v>0</v>
      </c>
      <c r="P48">
        <v>383</v>
      </c>
      <c r="Q48">
        <v>23113.98</v>
      </c>
      <c r="R48">
        <v>7090.604</v>
      </c>
      <c r="S48">
        <v>4463.982</v>
      </c>
      <c r="T48">
        <v>13782.684</v>
      </c>
      <c r="U48">
        <v>18246.665</v>
      </c>
      <c r="V48">
        <v>-1120.21</v>
      </c>
      <c r="W48">
        <v>50.033</v>
      </c>
      <c r="X48">
        <v>14934.43</v>
      </c>
      <c r="Y48">
        <v>713</v>
      </c>
      <c r="Z48">
        <v>1203.01</v>
      </c>
      <c r="AA48" t="s">
        <v>58</v>
      </c>
      <c r="AB48">
        <v>-3049.868</v>
      </c>
      <c r="AC48">
        <v>-0.04</v>
      </c>
      <c r="AD48">
        <v>0.04</v>
      </c>
      <c r="AE48">
        <v>0</v>
      </c>
      <c r="AF48">
        <v>0</v>
      </c>
      <c r="AG48">
        <v>0</v>
      </c>
      <c r="AH48">
        <v>0</v>
      </c>
      <c r="AI48">
        <v>7125</v>
      </c>
      <c r="AJ48">
        <v>22942.1</v>
      </c>
      <c r="AK48">
        <v>30067.1</v>
      </c>
      <c r="AL48">
        <v>27227.39</v>
      </c>
      <c r="AM48">
        <v>7962.34</v>
      </c>
      <c r="AN48">
        <v>19265.05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-0.04</v>
      </c>
      <c r="BM48" s="9">
        <f t="shared" si="105"/>
        <v>0.04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22613.9</v>
      </c>
      <c r="B49">
        <v>-6973</v>
      </c>
      <c r="C49">
        <v>14143.17</v>
      </c>
      <c r="D49">
        <v>13903.3</v>
      </c>
      <c r="E49">
        <v>0</v>
      </c>
      <c r="F49">
        <v>4893</v>
      </c>
      <c r="G49">
        <v>194.17</v>
      </c>
      <c r="H49">
        <v>193.33</v>
      </c>
      <c r="I49">
        <v>264.93</v>
      </c>
      <c r="J49">
        <v>200.29</v>
      </c>
      <c r="K49">
        <v>368.32</v>
      </c>
      <c r="L49">
        <v>371.11</v>
      </c>
      <c r="M49">
        <v>600.64</v>
      </c>
      <c r="N49">
        <v>0</v>
      </c>
      <c r="O49">
        <v>0</v>
      </c>
      <c r="P49">
        <v>403.4</v>
      </c>
      <c r="Q49">
        <v>22406.93</v>
      </c>
      <c r="R49">
        <v>6999.98</v>
      </c>
      <c r="S49">
        <v>3869.37</v>
      </c>
      <c r="T49">
        <v>13386.231</v>
      </c>
      <c r="U49">
        <v>17255.601</v>
      </c>
      <c r="V49">
        <v>-1113.41</v>
      </c>
      <c r="W49">
        <v>50.031</v>
      </c>
      <c r="X49">
        <v>14969.51</v>
      </c>
      <c r="Y49">
        <v>667.772</v>
      </c>
      <c r="Z49">
        <v>1172.43</v>
      </c>
      <c r="AA49" t="s">
        <v>61</v>
      </c>
      <c r="AB49">
        <v>-2893.824</v>
      </c>
      <c r="AC49">
        <v>-0.05</v>
      </c>
      <c r="AD49">
        <v>0.05</v>
      </c>
      <c r="AE49">
        <v>0</v>
      </c>
      <c r="AF49">
        <v>0</v>
      </c>
      <c r="AG49">
        <v>0</v>
      </c>
      <c r="AH49">
        <v>0</v>
      </c>
      <c r="AI49">
        <v>6973</v>
      </c>
      <c r="AJ49">
        <v>22578.2</v>
      </c>
      <c r="AK49">
        <v>29551.2</v>
      </c>
      <c r="AL49">
        <v>27468.46</v>
      </c>
      <c r="AM49">
        <v>8081.47</v>
      </c>
      <c r="AN49">
        <v>19386.99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95.62</v>
      </c>
      <c r="AW49">
        <v>300</v>
      </c>
      <c r="AX49" s="7">
        <v>400</v>
      </c>
      <c r="AY49">
        <v>0</v>
      </c>
      <c r="AZ49">
        <v>95.62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95.62</v>
      </c>
      <c r="BL49" s="9">
        <f t="shared" ref="BL49:BN49" si="107">AC49</f>
        <v>-0.05</v>
      </c>
      <c r="BM49" s="9">
        <f t="shared" si="107"/>
        <v>0.05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22275.71</v>
      </c>
      <c r="B50">
        <v>-6862</v>
      </c>
      <c r="C50">
        <v>14106</v>
      </c>
      <c r="D50">
        <v>14704.07</v>
      </c>
      <c r="E50">
        <v>0</v>
      </c>
      <c r="F50">
        <v>4893</v>
      </c>
      <c r="G50">
        <v>192.46</v>
      </c>
      <c r="H50">
        <v>192.46</v>
      </c>
      <c r="I50">
        <v>261.15</v>
      </c>
      <c r="J50">
        <v>198.1</v>
      </c>
      <c r="K50">
        <v>399.72</v>
      </c>
      <c r="L50">
        <v>387.86</v>
      </c>
      <c r="M50">
        <v>612.15</v>
      </c>
      <c r="N50">
        <v>0</v>
      </c>
      <c r="O50">
        <v>0</v>
      </c>
      <c r="P50">
        <v>424.2</v>
      </c>
      <c r="Q50">
        <v>21960.3</v>
      </c>
      <c r="R50">
        <v>7053.315</v>
      </c>
      <c r="S50">
        <v>3659.015</v>
      </c>
      <c r="T50">
        <v>13227.609</v>
      </c>
      <c r="U50">
        <v>16886.624</v>
      </c>
      <c r="V50">
        <v>-1109.56</v>
      </c>
      <c r="W50">
        <v>50.036</v>
      </c>
      <c r="X50">
        <v>15014.86</v>
      </c>
      <c r="Y50">
        <v>671.16</v>
      </c>
      <c r="Z50">
        <v>1094.77</v>
      </c>
      <c r="AA50" t="s">
        <v>61</v>
      </c>
      <c r="AB50">
        <v>-2812.3</v>
      </c>
      <c r="AC50">
        <v>-0.05</v>
      </c>
      <c r="AD50">
        <v>0.05</v>
      </c>
      <c r="AE50">
        <v>0</v>
      </c>
      <c r="AF50">
        <v>0</v>
      </c>
      <c r="AG50">
        <v>0</v>
      </c>
      <c r="AH50">
        <v>0</v>
      </c>
      <c r="AI50">
        <v>6862</v>
      </c>
      <c r="AJ50">
        <v>22192.4</v>
      </c>
      <c r="AK50">
        <v>29054.4</v>
      </c>
      <c r="AL50">
        <v>27658.8</v>
      </c>
      <c r="AM50">
        <v>8211.64</v>
      </c>
      <c r="AN50">
        <v>19447.16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95.62</v>
      </c>
      <c r="AW50">
        <v>300</v>
      </c>
      <c r="AX50" s="7">
        <v>400</v>
      </c>
      <c r="AY50">
        <v>0</v>
      </c>
      <c r="AZ50">
        <v>95.62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95.62</v>
      </c>
      <c r="BL50" s="9">
        <f t="shared" ref="BL50:BN50" si="109">AC50</f>
        <v>-0.05</v>
      </c>
      <c r="BM50" s="9">
        <f t="shared" si="109"/>
        <v>0.05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21742.46</v>
      </c>
      <c r="B51">
        <v>-7011</v>
      </c>
      <c r="C51">
        <v>14104.82</v>
      </c>
      <c r="D51">
        <v>14468.34</v>
      </c>
      <c r="E51">
        <v>0</v>
      </c>
      <c r="F51">
        <v>5042</v>
      </c>
      <c r="G51">
        <v>195.02</v>
      </c>
      <c r="H51">
        <v>194.17</v>
      </c>
      <c r="I51">
        <v>264.7</v>
      </c>
      <c r="J51">
        <v>199.78</v>
      </c>
      <c r="K51">
        <v>471.83</v>
      </c>
      <c r="L51">
        <v>474.39</v>
      </c>
      <c r="M51">
        <v>689.85</v>
      </c>
      <c r="N51">
        <v>0</v>
      </c>
      <c r="O51">
        <v>0</v>
      </c>
      <c r="P51">
        <v>500.9</v>
      </c>
      <c r="Q51">
        <v>21749.84</v>
      </c>
      <c r="R51">
        <v>7192.254</v>
      </c>
      <c r="S51">
        <v>3427.519</v>
      </c>
      <c r="T51">
        <v>12913.877</v>
      </c>
      <c r="U51">
        <v>16341.395</v>
      </c>
      <c r="V51">
        <v>-1097.66</v>
      </c>
      <c r="W51">
        <v>49.988</v>
      </c>
      <c r="X51">
        <v>14522.43</v>
      </c>
      <c r="Y51">
        <v>771.16</v>
      </c>
      <c r="Z51">
        <v>1079.32</v>
      </c>
      <c r="AA51" t="s">
        <v>61</v>
      </c>
      <c r="AB51">
        <v>-2578.793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7011</v>
      </c>
      <c r="AJ51">
        <v>21941</v>
      </c>
      <c r="AK51">
        <v>28952</v>
      </c>
      <c r="AL51">
        <v>27837.68</v>
      </c>
      <c r="AM51">
        <v>8347.69</v>
      </c>
      <c r="AN51">
        <v>19489.99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95.62</v>
      </c>
      <c r="AW51">
        <v>300</v>
      </c>
      <c r="AX51" s="7">
        <v>400</v>
      </c>
      <c r="AY51">
        <v>0</v>
      </c>
      <c r="AZ51">
        <v>95.62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95.62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21659.1</v>
      </c>
      <c r="B52">
        <v>-7069</v>
      </c>
      <c r="C52">
        <v>14612.9</v>
      </c>
      <c r="D52">
        <v>14022.55</v>
      </c>
      <c r="E52">
        <v>0</v>
      </c>
      <c r="F52">
        <v>5100</v>
      </c>
      <c r="G52">
        <v>193.33</v>
      </c>
      <c r="H52">
        <v>193.33</v>
      </c>
      <c r="I52">
        <v>264.64</v>
      </c>
      <c r="J52">
        <v>200.23</v>
      </c>
      <c r="K52">
        <v>470.67</v>
      </c>
      <c r="L52">
        <v>472.06</v>
      </c>
      <c r="M52">
        <v>698.89</v>
      </c>
      <c r="N52">
        <v>0</v>
      </c>
      <c r="O52">
        <v>0</v>
      </c>
      <c r="P52">
        <v>497.6</v>
      </c>
      <c r="Q52">
        <v>21532.24</v>
      </c>
      <c r="R52">
        <v>7139.439</v>
      </c>
      <c r="S52">
        <v>3435.083</v>
      </c>
      <c r="T52">
        <v>12983.217</v>
      </c>
      <c r="U52">
        <v>16418.3</v>
      </c>
      <c r="V52">
        <v>-1101.26</v>
      </c>
      <c r="W52">
        <v>50.034</v>
      </c>
      <c r="X52">
        <v>14628.9</v>
      </c>
      <c r="Y52">
        <v>678.582</v>
      </c>
      <c r="Z52">
        <v>1086.86</v>
      </c>
      <c r="AA52" t="s">
        <v>61</v>
      </c>
      <c r="AB52">
        <v>-2627.26</v>
      </c>
      <c r="AC52">
        <v>-0.05</v>
      </c>
      <c r="AD52">
        <v>0.05</v>
      </c>
      <c r="AE52">
        <v>0</v>
      </c>
      <c r="AF52">
        <v>0</v>
      </c>
      <c r="AG52">
        <v>0</v>
      </c>
      <c r="AH52">
        <v>0</v>
      </c>
      <c r="AI52">
        <v>7160</v>
      </c>
      <c r="AJ52">
        <v>21699.5</v>
      </c>
      <c r="AK52">
        <v>28859.5</v>
      </c>
      <c r="AL52">
        <v>27951.28</v>
      </c>
      <c r="AM52">
        <v>8487.23</v>
      </c>
      <c r="AN52">
        <v>19464.05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95.62</v>
      </c>
      <c r="AW52">
        <v>300</v>
      </c>
      <c r="AX52" s="7">
        <v>500</v>
      </c>
      <c r="AY52">
        <v>0</v>
      </c>
      <c r="AZ52">
        <v>95.62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95.62</v>
      </c>
      <c r="BL52" s="9">
        <f t="shared" ref="BL52:BN52" si="113">AC52</f>
        <v>-0.05</v>
      </c>
      <c r="BM52" s="9">
        <f t="shared" si="113"/>
        <v>0.05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21367.04</v>
      </c>
      <c r="B53">
        <v>-7069</v>
      </c>
      <c r="C53">
        <v>14608.41</v>
      </c>
      <c r="D53">
        <v>13880.89</v>
      </c>
      <c r="E53">
        <v>0</v>
      </c>
      <c r="F53">
        <v>5100</v>
      </c>
      <c r="G53">
        <v>195.02</v>
      </c>
      <c r="H53">
        <v>193.33</v>
      </c>
      <c r="I53">
        <v>264.56</v>
      </c>
      <c r="J53">
        <v>199.06</v>
      </c>
      <c r="K53">
        <v>469.5</v>
      </c>
      <c r="L53">
        <v>472.29</v>
      </c>
      <c r="M53">
        <v>697.66</v>
      </c>
      <c r="N53">
        <v>0</v>
      </c>
      <c r="O53">
        <v>0</v>
      </c>
      <c r="P53">
        <v>501.6</v>
      </c>
      <c r="Q53">
        <v>21226.89</v>
      </c>
      <c r="R53">
        <v>6971.88</v>
      </c>
      <c r="S53">
        <v>2899.926</v>
      </c>
      <c r="T53">
        <v>12309.156</v>
      </c>
      <c r="U53">
        <v>15209.082</v>
      </c>
      <c r="V53">
        <v>-1088.36</v>
      </c>
      <c r="W53">
        <v>49.978</v>
      </c>
      <c r="X53">
        <v>14515.36</v>
      </c>
      <c r="Y53">
        <v>781.482</v>
      </c>
      <c r="Z53">
        <v>1073.5</v>
      </c>
      <c r="AA53" t="s">
        <v>61</v>
      </c>
      <c r="AB53">
        <v>-2629.081</v>
      </c>
      <c r="AC53">
        <v>-0.05</v>
      </c>
      <c r="AD53">
        <v>0.05</v>
      </c>
      <c r="AE53">
        <v>0</v>
      </c>
      <c r="AF53">
        <v>0</v>
      </c>
      <c r="AG53">
        <v>0</v>
      </c>
      <c r="AH53">
        <v>0</v>
      </c>
      <c r="AI53">
        <v>7309</v>
      </c>
      <c r="AJ53">
        <v>21335.8</v>
      </c>
      <c r="AK53">
        <v>28644.8</v>
      </c>
      <c r="AL53">
        <v>27988.97</v>
      </c>
      <c r="AM53">
        <v>8617.16</v>
      </c>
      <c r="AN53">
        <v>19371.81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95.62</v>
      </c>
      <c r="AW53">
        <v>300</v>
      </c>
      <c r="AX53" s="7">
        <v>500</v>
      </c>
      <c r="AY53">
        <v>0</v>
      </c>
      <c r="AZ53">
        <v>95.62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 s="14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95.62</v>
      </c>
      <c r="BL53" s="9">
        <f t="shared" ref="BL53:BN53" si="115">AC53</f>
        <v>-0.05</v>
      </c>
      <c r="BM53" s="9">
        <f t="shared" si="115"/>
        <v>0.05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20895.31</v>
      </c>
      <c r="B54">
        <v>-7069</v>
      </c>
      <c r="C54">
        <v>14609.21</v>
      </c>
      <c r="D54">
        <v>13178.58</v>
      </c>
      <c r="E54">
        <v>0</v>
      </c>
      <c r="F54">
        <v>5100</v>
      </c>
      <c r="G54">
        <v>194.17</v>
      </c>
      <c r="H54">
        <v>194.17</v>
      </c>
      <c r="I54">
        <v>265.27</v>
      </c>
      <c r="J54">
        <v>199.87</v>
      </c>
      <c r="K54">
        <v>471.36</v>
      </c>
      <c r="L54">
        <v>471.36</v>
      </c>
      <c r="M54">
        <v>703</v>
      </c>
      <c r="N54">
        <v>0</v>
      </c>
      <c r="O54">
        <v>0</v>
      </c>
      <c r="P54">
        <v>502.9</v>
      </c>
      <c r="Q54">
        <v>21111.41</v>
      </c>
      <c r="R54">
        <v>7021.698</v>
      </c>
      <c r="S54">
        <v>2812.544</v>
      </c>
      <c r="T54">
        <v>12269.984</v>
      </c>
      <c r="U54">
        <v>15082.528</v>
      </c>
      <c r="V54">
        <v>-1088.86</v>
      </c>
      <c r="W54">
        <v>50.023</v>
      </c>
      <c r="X54">
        <v>14447.97</v>
      </c>
      <c r="Y54">
        <v>736.326</v>
      </c>
      <c r="Z54">
        <v>1067.76</v>
      </c>
      <c r="AA54" t="s">
        <v>61</v>
      </c>
      <c r="AB54">
        <v>-2620.536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7464</v>
      </c>
      <c r="AJ54">
        <v>21183</v>
      </c>
      <c r="AK54">
        <v>28647</v>
      </c>
      <c r="AL54">
        <v>27954.33</v>
      </c>
      <c r="AM54">
        <v>8738.64</v>
      </c>
      <c r="AN54">
        <v>19215.69</v>
      </c>
      <c r="AO54">
        <v>0</v>
      </c>
      <c r="AP54">
        <v>0</v>
      </c>
      <c r="AS54">
        <v>0</v>
      </c>
      <c r="AT54" s="7">
        <v>0</v>
      </c>
      <c r="AU54">
        <v>0</v>
      </c>
      <c r="AV54">
        <v>95.62</v>
      </c>
      <c r="AW54">
        <v>300</v>
      </c>
      <c r="AX54" s="7">
        <v>500</v>
      </c>
      <c r="AY54">
        <v>0</v>
      </c>
      <c r="AZ54">
        <v>95.62</v>
      </c>
      <c r="BC54" s="10">
        <f t="shared" si="0"/>
        <v>0</v>
      </c>
      <c r="BD54" s="10">
        <f t="shared" ref="BD54:BF54" si="116">AF54</f>
        <v>0</v>
      </c>
      <c r="BE54" s="10">
        <f t="shared" si="116"/>
        <v>0</v>
      </c>
      <c r="BF54" s="10">
        <f t="shared" si="116"/>
        <v>0</v>
      </c>
      <c r="BG54" s="1">
        <f t="shared" si="5"/>
        <v>1</v>
      </c>
      <c r="BH54" s="1">
        <f t="shared" si="6"/>
        <v>0</v>
      </c>
      <c r="BI54">
        <f t="shared" si="7"/>
        <v>1</v>
      </c>
      <c r="BJ54" s="1">
        <f t="shared" si="8"/>
        <v>0</v>
      </c>
      <c r="BK54" s="10">
        <f t="shared" si="2"/>
        <v>95.62</v>
      </c>
      <c r="BL54" s="10">
        <f t="shared" ref="BL54:BN54" si="117">AC54</f>
        <v>0</v>
      </c>
      <c r="BM54" s="10">
        <f t="shared" si="117"/>
        <v>0</v>
      </c>
      <c r="BN54" s="10">
        <f t="shared" si="117"/>
        <v>0</v>
      </c>
      <c r="BO54" s="1">
        <f t="shared" si="10"/>
        <v>1</v>
      </c>
      <c r="BP54" s="1">
        <f t="shared" si="11"/>
        <v>0</v>
      </c>
      <c r="BQ54">
        <f t="shared" si="12"/>
        <v>1</v>
      </c>
      <c r="BR54" s="1">
        <f t="shared" si="13"/>
        <v>0</v>
      </c>
    </row>
    <row r="55" spans="1:70">
      <c r="A55">
        <v>20774.78</v>
      </c>
      <c r="B55">
        <v>-7069</v>
      </c>
      <c r="C55">
        <v>14610.58</v>
      </c>
      <c r="D55">
        <v>13031.77</v>
      </c>
      <c r="E55">
        <v>0</v>
      </c>
      <c r="F55">
        <v>5100</v>
      </c>
      <c r="G55">
        <v>195.02</v>
      </c>
      <c r="H55">
        <v>193.33</v>
      </c>
      <c r="I55">
        <v>264.79</v>
      </c>
      <c r="J55">
        <v>199.97</v>
      </c>
      <c r="K55">
        <v>470.2</v>
      </c>
      <c r="L55">
        <v>472.76</v>
      </c>
      <c r="M55">
        <v>703.41</v>
      </c>
      <c r="N55">
        <v>0</v>
      </c>
      <c r="O55">
        <v>0</v>
      </c>
      <c r="P55">
        <v>500.7</v>
      </c>
      <c r="Q55">
        <v>21094.06</v>
      </c>
      <c r="R55">
        <v>7472.435</v>
      </c>
      <c r="S55">
        <v>3037.491</v>
      </c>
      <c r="T55">
        <v>12279.519</v>
      </c>
      <c r="U55">
        <v>15317.01</v>
      </c>
      <c r="V55">
        <v>-1083.06</v>
      </c>
      <c r="W55">
        <v>50.03</v>
      </c>
      <c r="X55">
        <v>14340.77</v>
      </c>
      <c r="Y55">
        <v>842.565</v>
      </c>
      <c r="Z55">
        <v>1081.29</v>
      </c>
      <c r="AA55" t="s">
        <v>61</v>
      </c>
      <c r="AB55">
        <v>-2621.236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7461</v>
      </c>
      <c r="AJ55">
        <v>21005.6</v>
      </c>
      <c r="AK55">
        <v>28466.6</v>
      </c>
      <c r="AL55">
        <v>27846.99</v>
      </c>
      <c r="AM55">
        <v>8853.16</v>
      </c>
      <c r="AN55">
        <v>18993.83</v>
      </c>
      <c r="AO55">
        <v>0</v>
      </c>
      <c r="AP55">
        <v>0</v>
      </c>
      <c r="AS55">
        <v>0</v>
      </c>
      <c r="AT55" s="7">
        <v>0</v>
      </c>
      <c r="AU55">
        <v>0</v>
      </c>
      <c r="AV55">
        <v>95.62</v>
      </c>
      <c r="AW55">
        <v>300</v>
      </c>
      <c r="AX55" s="7">
        <v>500</v>
      </c>
      <c r="AY55">
        <v>0</v>
      </c>
      <c r="AZ55">
        <v>95.62</v>
      </c>
      <c r="BC55" s="9">
        <f t="shared" si="0"/>
        <v>0</v>
      </c>
      <c r="BD55" s="9">
        <f t="shared" ref="BD55:BF55" si="118">AF55</f>
        <v>0</v>
      </c>
      <c r="BE55" s="9">
        <f t="shared" si="118"/>
        <v>0</v>
      </c>
      <c r="BF55" s="9">
        <f t="shared" si="118"/>
        <v>0</v>
      </c>
      <c r="BG55">
        <f t="shared" si="5"/>
        <v>1</v>
      </c>
      <c r="BH55" s="14">
        <f t="shared" si="6"/>
        <v>0</v>
      </c>
      <c r="BI55">
        <f t="shared" si="7"/>
        <v>1</v>
      </c>
      <c r="BJ55">
        <f t="shared" si="8"/>
        <v>0</v>
      </c>
      <c r="BK55" s="9">
        <f t="shared" si="2"/>
        <v>95.62</v>
      </c>
      <c r="BL55" s="9">
        <f t="shared" ref="BL55:BN55" si="119">AC55</f>
        <v>0</v>
      </c>
      <c r="BM55" s="9">
        <f t="shared" si="119"/>
        <v>0</v>
      </c>
      <c r="BN55" s="9">
        <f t="shared" si="119"/>
        <v>0</v>
      </c>
      <c r="BO55">
        <f t="shared" si="10"/>
        <v>1</v>
      </c>
      <c r="BP55">
        <f t="shared" si="11"/>
        <v>0</v>
      </c>
      <c r="BQ55">
        <f t="shared" si="12"/>
        <v>1</v>
      </c>
      <c r="BR55">
        <f t="shared" si="13"/>
        <v>0</v>
      </c>
    </row>
    <row r="56" spans="1:70">
      <c r="A56">
        <v>21199.77</v>
      </c>
      <c r="B56">
        <v>-7069</v>
      </c>
      <c r="C56">
        <v>14616.67</v>
      </c>
      <c r="D56">
        <v>13455.46</v>
      </c>
      <c r="E56">
        <v>0</v>
      </c>
      <c r="F56">
        <v>5100</v>
      </c>
      <c r="G56">
        <v>193.33</v>
      </c>
      <c r="H56">
        <v>194.17</v>
      </c>
      <c r="I56">
        <v>265.01</v>
      </c>
      <c r="J56">
        <v>200.4</v>
      </c>
      <c r="K56">
        <v>470.67</v>
      </c>
      <c r="L56">
        <v>473.22</v>
      </c>
      <c r="M56">
        <v>705.06</v>
      </c>
      <c r="N56">
        <v>0</v>
      </c>
      <c r="O56">
        <v>0</v>
      </c>
      <c r="P56">
        <v>498.9</v>
      </c>
      <c r="Q56">
        <v>20974.57</v>
      </c>
      <c r="R56">
        <v>7192.816</v>
      </c>
      <c r="S56">
        <v>3036.518</v>
      </c>
      <c r="T56">
        <v>11851.39</v>
      </c>
      <c r="U56">
        <v>14887.909</v>
      </c>
      <c r="V56">
        <v>-1078.41</v>
      </c>
      <c r="W56">
        <v>50.025</v>
      </c>
      <c r="X56">
        <v>14171.51</v>
      </c>
      <c r="Y56">
        <v>969.584</v>
      </c>
      <c r="Z56">
        <v>1078.59</v>
      </c>
      <c r="AA56" t="s">
        <v>61</v>
      </c>
      <c r="AB56">
        <v>-2618.995</v>
      </c>
      <c r="AC56">
        <v>-0.04</v>
      </c>
      <c r="AD56">
        <v>0.04</v>
      </c>
      <c r="AE56">
        <v>0</v>
      </c>
      <c r="AF56">
        <v>0</v>
      </c>
      <c r="AG56">
        <v>0</v>
      </c>
      <c r="AH56">
        <v>0</v>
      </c>
      <c r="AI56">
        <v>7461</v>
      </c>
      <c r="AJ56">
        <v>21066.4</v>
      </c>
      <c r="AK56">
        <v>28527.4</v>
      </c>
      <c r="AL56">
        <v>27695.86</v>
      </c>
      <c r="AM56">
        <v>8966.54</v>
      </c>
      <c r="AN56">
        <v>18729.32</v>
      </c>
      <c r="AO56">
        <v>0</v>
      </c>
      <c r="AP56">
        <v>0</v>
      </c>
      <c r="AS56">
        <v>0</v>
      </c>
      <c r="AT56" s="7">
        <v>0</v>
      </c>
      <c r="AU56">
        <v>0</v>
      </c>
      <c r="AV56">
        <v>95.62</v>
      </c>
      <c r="AW56">
        <v>300</v>
      </c>
      <c r="AX56" s="7">
        <v>500</v>
      </c>
      <c r="AY56">
        <v>0</v>
      </c>
      <c r="AZ56">
        <v>95.62</v>
      </c>
      <c r="BC56" s="9">
        <f t="shared" si="0"/>
        <v>0</v>
      </c>
      <c r="BD56" s="9">
        <f t="shared" ref="BD56:BF56" si="120">AF56</f>
        <v>0</v>
      </c>
      <c r="BE56" s="9">
        <f t="shared" si="120"/>
        <v>0</v>
      </c>
      <c r="BF56" s="9">
        <f t="shared" si="120"/>
        <v>0</v>
      </c>
      <c r="BG56">
        <f t="shared" si="5"/>
        <v>1</v>
      </c>
      <c r="BH56" s="14">
        <f t="shared" si="6"/>
        <v>0</v>
      </c>
      <c r="BI56">
        <f t="shared" si="7"/>
        <v>1</v>
      </c>
      <c r="BJ56">
        <f t="shared" si="8"/>
        <v>0</v>
      </c>
      <c r="BK56" s="9">
        <f t="shared" si="2"/>
        <v>95.62</v>
      </c>
      <c r="BL56" s="9">
        <f t="shared" ref="BL56:BN56" si="121">AC56</f>
        <v>-0.04</v>
      </c>
      <c r="BM56" s="9">
        <f t="shared" si="121"/>
        <v>0.04</v>
      </c>
      <c r="BN56" s="9">
        <f t="shared" si="121"/>
        <v>0</v>
      </c>
      <c r="BO56">
        <f t="shared" si="10"/>
        <v>1</v>
      </c>
      <c r="BP56">
        <f t="shared" si="11"/>
        <v>0</v>
      </c>
      <c r="BQ56">
        <f t="shared" si="12"/>
        <v>1</v>
      </c>
      <c r="BR56">
        <f t="shared" si="13"/>
        <v>0</v>
      </c>
    </row>
    <row r="57" spans="1:70">
      <c r="A57">
        <v>21251.97</v>
      </c>
      <c r="B57">
        <v>-7069</v>
      </c>
      <c r="C57">
        <v>14608.7</v>
      </c>
      <c r="D57">
        <v>13492.86</v>
      </c>
      <c r="E57">
        <v>0</v>
      </c>
      <c r="F57">
        <v>5100</v>
      </c>
      <c r="G57">
        <v>192.46</v>
      </c>
      <c r="H57">
        <v>194.17</v>
      </c>
      <c r="I57">
        <v>264.93</v>
      </c>
      <c r="J57">
        <v>199.52</v>
      </c>
      <c r="K57">
        <v>469.27</v>
      </c>
      <c r="L57">
        <v>472.29</v>
      </c>
      <c r="M57">
        <v>699.71</v>
      </c>
      <c r="N57">
        <v>0</v>
      </c>
      <c r="O57">
        <v>0</v>
      </c>
      <c r="P57">
        <v>502.8</v>
      </c>
      <c r="Q57">
        <v>20952.66</v>
      </c>
      <c r="R57">
        <v>6953.286</v>
      </c>
      <c r="S57">
        <v>3048.79</v>
      </c>
      <c r="T57">
        <v>11796.759</v>
      </c>
      <c r="U57">
        <v>14845.549</v>
      </c>
      <c r="V57">
        <v>-1069.21</v>
      </c>
      <c r="W57">
        <v>50.006</v>
      </c>
      <c r="X57">
        <v>14233.46</v>
      </c>
      <c r="Y57">
        <v>852.922</v>
      </c>
      <c r="Z57">
        <v>1089</v>
      </c>
      <c r="AA57" t="s">
        <v>61</v>
      </c>
      <c r="AB57">
        <v>-2624.458</v>
      </c>
      <c r="AC57">
        <v>-0.04</v>
      </c>
      <c r="AD57">
        <v>0.04</v>
      </c>
      <c r="AE57">
        <v>0</v>
      </c>
      <c r="AF57">
        <v>0</v>
      </c>
      <c r="AG57">
        <v>0</v>
      </c>
      <c r="AH57">
        <v>0</v>
      </c>
      <c r="AI57">
        <v>7461</v>
      </c>
      <c r="AJ57">
        <v>21098</v>
      </c>
      <c r="AK57">
        <v>28559</v>
      </c>
      <c r="AL57">
        <v>27527.14</v>
      </c>
      <c r="AM57">
        <v>9082.68</v>
      </c>
      <c r="AN57">
        <v>18444.46</v>
      </c>
      <c r="AO57">
        <v>0</v>
      </c>
      <c r="AP57">
        <v>0</v>
      </c>
      <c r="AS57">
        <v>0</v>
      </c>
      <c r="AT57" s="7">
        <v>0</v>
      </c>
      <c r="AU57">
        <v>0</v>
      </c>
      <c r="AV57">
        <v>95.62</v>
      </c>
      <c r="AW57">
        <v>300</v>
      </c>
      <c r="AX57" s="7">
        <v>500</v>
      </c>
      <c r="AY57">
        <v>0</v>
      </c>
      <c r="AZ57">
        <v>95.62</v>
      </c>
      <c r="BC57" s="9">
        <f t="shared" si="0"/>
        <v>0</v>
      </c>
      <c r="BD57" s="9">
        <f t="shared" ref="BD57:BF57" si="122">AF57</f>
        <v>0</v>
      </c>
      <c r="BE57" s="9">
        <f t="shared" si="122"/>
        <v>0</v>
      </c>
      <c r="BF57" s="9">
        <f t="shared" si="122"/>
        <v>0</v>
      </c>
      <c r="BG57">
        <f t="shared" si="5"/>
        <v>1</v>
      </c>
      <c r="BH57" s="14">
        <f t="shared" si="6"/>
        <v>0</v>
      </c>
      <c r="BI57">
        <f t="shared" si="7"/>
        <v>1</v>
      </c>
      <c r="BJ57">
        <f t="shared" si="8"/>
        <v>0</v>
      </c>
      <c r="BK57" s="9">
        <f t="shared" si="2"/>
        <v>95.62</v>
      </c>
      <c r="BL57" s="9">
        <f t="shared" ref="BL57:BN57" si="123">AC57</f>
        <v>-0.04</v>
      </c>
      <c r="BM57" s="9">
        <f t="shared" si="123"/>
        <v>0.04</v>
      </c>
      <c r="BN57" s="9">
        <f t="shared" si="123"/>
        <v>0</v>
      </c>
      <c r="BO57">
        <f t="shared" si="10"/>
        <v>1</v>
      </c>
      <c r="BP57">
        <f t="shared" si="11"/>
        <v>0</v>
      </c>
      <c r="BQ57">
        <f t="shared" si="12"/>
        <v>1</v>
      </c>
      <c r="BR57">
        <f t="shared" si="13"/>
        <v>0</v>
      </c>
    </row>
    <row r="58" spans="1:70">
      <c r="A58">
        <v>21204.75</v>
      </c>
      <c r="B58">
        <v>-7069</v>
      </c>
      <c r="C58">
        <v>14612.57</v>
      </c>
      <c r="D58">
        <v>13041.09</v>
      </c>
      <c r="E58">
        <v>0</v>
      </c>
      <c r="F58">
        <v>5100</v>
      </c>
      <c r="G58">
        <v>194.17</v>
      </c>
      <c r="H58">
        <v>193.33</v>
      </c>
      <c r="I58">
        <v>265.04</v>
      </c>
      <c r="J58">
        <v>199.88</v>
      </c>
      <c r="K58">
        <v>470.2</v>
      </c>
      <c r="L58">
        <v>471.83</v>
      </c>
      <c r="M58">
        <v>698.89</v>
      </c>
      <c r="N58">
        <v>0</v>
      </c>
      <c r="O58">
        <v>0</v>
      </c>
      <c r="P58">
        <v>502.7</v>
      </c>
      <c r="Q58">
        <v>21068.15</v>
      </c>
      <c r="R58">
        <v>7143.157</v>
      </c>
      <c r="S58">
        <v>3482.587</v>
      </c>
      <c r="T58">
        <v>11546.144</v>
      </c>
      <c r="U58">
        <v>15028.73</v>
      </c>
      <c r="V58">
        <v>-1059.71</v>
      </c>
      <c r="W58">
        <v>49.966</v>
      </c>
      <c r="X58">
        <v>14238.61</v>
      </c>
      <c r="Y58">
        <v>813.356</v>
      </c>
      <c r="Z58">
        <v>1078.81</v>
      </c>
      <c r="AA58" t="s">
        <v>61</v>
      </c>
      <c r="AB58">
        <v>-2624.878</v>
      </c>
      <c r="AC58">
        <v>-0.02</v>
      </c>
      <c r="AD58">
        <v>0.02</v>
      </c>
      <c r="AE58">
        <v>0</v>
      </c>
      <c r="AF58">
        <v>0</v>
      </c>
      <c r="AG58">
        <v>0</v>
      </c>
      <c r="AH58">
        <v>0</v>
      </c>
      <c r="AI58">
        <v>7469</v>
      </c>
      <c r="AJ58">
        <v>21170.3</v>
      </c>
      <c r="AK58">
        <v>28639.3</v>
      </c>
      <c r="AL58">
        <v>27240.23</v>
      </c>
      <c r="AM58">
        <v>9232.06</v>
      </c>
      <c r="AN58">
        <v>18008.17</v>
      </c>
      <c r="AO58">
        <v>0</v>
      </c>
      <c r="AP58">
        <v>0</v>
      </c>
      <c r="AS58">
        <v>0</v>
      </c>
      <c r="AT58" s="7">
        <v>0</v>
      </c>
      <c r="AU58">
        <v>0</v>
      </c>
      <c r="AV58">
        <v>95.62</v>
      </c>
      <c r="AW58">
        <v>300</v>
      </c>
      <c r="AX58" s="7">
        <v>500</v>
      </c>
      <c r="AY58">
        <v>0</v>
      </c>
      <c r="AZ58">
        <v>95.62</v>
      </c>
      <c r="BC58" s="9">
        <f t="shared" si="0"/>
        <v>0</v>
      </c>
      <c r="BD58" s="9">
        <f t="shared" ref="BD58:BF58" si="124">AF58</f>
        <v>0</v>
      </c>
      <c r="BE58" s="9">
        <f t="shared" si="124"/>
        <v>0</v>
      </c>
      <c r="BF58" s="9">
        <f t="shared" si="124"/>
        <v>0</v>
      </c>
      <c r="BG58">
        <f t="shared" si="5"/>
        <v>1</v>
      </c>
      <c r="BH58" s="14">
        <f t="shared" si="6"/>
        <v>0</v>
      </c>
      <c r="BI58">
        <f t="shared" si="7"/>
        <v>1</v>
      </c>
      <c r="BJ58">
        <f t="shared" si="8"/>
        <v>0</v>
      </c>
      <c r="BK58" s="9">
        <f t="shared" si="2"/>
        <v>95.62</v>
      </c>
      <c r="BL58" s="9">
        <f t="shared" ref="BL58:BN58" si="125">AC58</f>
        <v>-0.02</v>
      </c>
      <c r="BM58" s="9">
        <f t="shared" si="125"/>
        <v>0.02</v>
      </c>
      <c r="BN58" s="9">
        <f t="shared" si="125"/>
        <v>0</v>
      </c>
      <c r="BO58">
        <f t="shared" si="10"/>
        <v>1</v>
      </c>
      <c r="BP58">
        <f t="shared" si="11"/>
        <v>0</v>
      </c>
      <c r="BQ58">
        <f t="shared" si="12"/>
        <v>1</v>
      </c>
      <c r="BR58">
        <f t="shared" si="13"/>
        <v>0</v>
      </c>
    </row>
    <row r="59" spans="1:70">
      <c r="A59">
        <v>21308.12</v>
      </c>
      <c r="B59">
        <v>-6944</v>
      </c>
      <c r="C59">
        <v>14612.97</v>
      </c>
      <c r="D59">
        <v>12995.15</v>
      </c>
      <c r="E59">
        <v>0</v>
      </c>
      <c r="F59">
        <v>5100</v>
      </c>
      <c r="G59">
        <v>193.33</v>
      </c>
      <c r="H59">
        <v>192.46</v>
      </c>
      <c r="I59">
        <v>264.98</v>
      </c>
      <c r="J59">
        <v>198.82</v>
      </c>
      <c r="K59">
        <v>469.5</v>
      </c>
      <c r="L59">
        <v>472.99</v>
      </c>
      <c r="M59">
        <v>699.3</v>
      </c>
      <c r="N59">
        <v>0</v>
      </c>
      <c r="O59">
        <v>0</v>
      </c>
      <c r="P59">
        <v>501.7</v>
      </c>
      <c r="Q59">
        <v>21234.71</v>
      </c>
      <c r="R59">
        <v>7057.479</v>
      </c>
      <c r="S59">
        <v>3620.999</v>
      </c>
      <c r="T59">
        <v>11523.276</v>
      </c>
      <c r="U59">
        <v>15144.275</v>
      </c>
      <c r="V59">
        <v>-1062.21</v>
      </c>
      <c r="W59">
        <v>50.027</v>
      </c>
      <c r="X59">
        <v>14151.74</v>
      </c>
      <c r="Y59">
        <v>853.203</v>
      </c>
      <c r="Z59">
        <v>1084.73</v>
      </c>
      <c r="AA59" t="s">
        <v>61</v>
      </c>
      <c r="AB59">
        <v>-2623.057</v>
      </c>
      <c r="AC59">
        <v>-0.04</v>
      </c>
      <c r="AD59">
        <v>0.04</v>
      </c>
      <c r="AE59">
        <v>0</v>
      </c>
      <c r="AF59">
        <v>0</v>
      </c>
      <c r="AG59">
        <v>0</v>
      </c>
      <c r="AH59">
        <v>0</v>
      </c>
      <c r="AI59">
        <v>7467</v>
      </c>
      <c r="AJ59">
        <v>21420.7</v>
      </c>
      <c r="AK59">
        <v>28887.7</v>
      </c>
      <c r="AL59">
        <v>26906.21</v>
      </c>
      <c r="AM59">
        <v>9338.82</v>
      </c>
      <c r="AN59">
        <v>17567.39</v>
      </c>
      <c r="AO59">
        <v>0</v>
      </c>
      <c r="AP59">
        <v>0</v>
      </c>
      <c r="AS59">
        <v>0</v>
      </c>
      <c r="AT59" s="7">
        <v>0</v>
      </c>
      <c r="AU59">
        <v>0</v>
      </c>
      <c r="AV59">
        <v>95.62</v>
      </c>
      <c r="AW59">
        <v>300</v>
      </c>
      <c r="AX59" s="7">
        <v>500</v>
      </c>
      <c r="AY59">
        <v>0</v>
      </c>
      <c r="AZ59">
        <v>95.62</v>
      </c>
      <c r="BC59" s="9">
        <f t="shared" si="0"/>
        <v>0</v>
      </c>
      <c r="BD59" s="9">
        <f t="shared" ref="BD59:BF59" si="126">AF59</f>
        <v>0</v>
      </c>
      <c r="BE59" s="9">
        <f t="shared" si="126"/>
        <v>0</v>
      </c>
      <c r="BF59" s="9">
        <f t="shared" si="126"/>
        <v>0</v>
      </c>
      <c r="BG59">
        <f t="shared" si="5"/>
        <v>1</v>
      </c>
      <c r="BH59" s="14">
        <f t="shared" si="6"/>
        <v>0</v>
      </c>
      <c r="BI59">
        <f t="shared" si="7"/>
        <v>1</v>
      </c>
      <c r="BJ59">
        <f t="shared" si="8"/>
        <v>0</v>
      </c>
      <c r="BK59" s="9">
        <f t="shared" si="2"/>
        <v>95.62</v>
      </c>
      <c r="BL59" s="9">
        <f t="shared" ref="BL59:BN59" si="127">AC59</f>
        <v>-0.04</v>
      </c>
      <c r="BM59" s="9">
        <f t="shared" si="127"/>
        <v>0.04</v>
      </c>
      <c r="BN59" s="9">
        <f t="shared" si="127"/>
        <v>0</v>
      </c>
      <c r="BO59">
        <f t="shared" si="10"/>
        <v>1</v>
      </c>
      <c r="BP59">
        <f t="shared" si="11"/>
        <v>0</v>
      </c>
      <c r="BQ59">
        <f t="shared" si="12"/>
        <v>1</v>
      </c>
      <c r="BR59">
        <f t="shared" si="13"/>
        <v>0</v>
      </c>
    </row>
    <row r="60" spans="1:70">
      <c r="A60">
        <v>21678.75</v>
      </c>
      <c r="B60">
        <v>-6819</v>
      </c>
      <c r="C60">
        <v>14877.22</v>
      </c>
      <c r="D60">
        <v>12968.17</v>
      </c>
      <c r="E60">
        <v>0</v>
      </c>
      <c r="F60">
        <v>5100</v>
      </c>
      <c r="G60">
        <v>193.33</v>
      </c>
      <c r="H60">
        <v>194.17</v>
      </c>
      <c r="I60">
        <v>263.77</v>
      </c>
      <c r="J60">
        <v>199.47</v>
      </c>
      <c r="K60">
        <v>469.27</v>
      </c>
      <c r="L60">
        <v>472.76</v>
      </c>
      <c r="M60">
        <v>698.89</v>
      </c>
      <c r="N60">
        <v>0</v>
      </c>
      <c r="O60">
        <v>0</v>
      </c>
      <c r="P60">
        <v>499</v>
      </c>
      <c r="Q60">
        <v>21516.41</v>
      </c>
      <c r="R60">
        <v>6755.829</v>
      </c>
      <c r="S60">
        <v>3673.627</v>
      </c>
      <c r="T60">
        <v>11102.842</v>
      </c>
      <c r="U60">
        <v>14776.469</v>
      </c>
      <c r="V60">
        <v>-493.01</v>
      </c>
      <c r="W60">
        <v>50.031</v>
      </c>
      <c r="X60">
        <v>14062.47</v>
      </c>
      <c r="Y60">
        <v>800.207</v>
      </c>
      <c r="Z60">
        <v>1087.73</v>
      </c>
      <c r="AA60" t="s">
        <v>61</v>
      </c>
      <c r="AB60">
        <v>-2632.022</v>
      </c>
      <c r="AC60">
        <v>-0.04</v>
      </c>
      <c r="AD60">
        <v>0.04</v>
      </c>
      <c r="AE60">
        <v>0</v>
      </c>
      <c r="AF60">
        <v>0</v>
      </c>
      <c r="AG60">
        <v>0</v>
      </c>
      <c r="AH60">
        <v>0</v>
      </c>
      <c r="AI60">
        <v>7467</v>
      </c>
      <c r="AJ60">
        <v>21696</v>
      </c>
      <c r="AK60">
        <v>29163</v>
      </c>
      <c r="AL60">
        <v>26389.75</v>
      </c>
      <c r="AM60">
        <v>9446.4</v>
      </c>
      <c r="AN60">
        <v>16943.35</v>
      </c>
      <c r="AO60">
        <v>0</v>
      </c>
      <c r="AP60">
        <v>0</v>
      </c>
      <c r="AS60">
        <v>0</v>
      </c>
      <c r="AT60" s="7">
        <v>0</v>
      </c>
      <c r="AU60">
        <v>0</v>
      </c>
      <c r="AV60">
        <v>95.62</v>
      </c>
      <c r="AW60">
        <v>300</v>
      </c>
      <c r="AX60" s="7">
        <v>500</v>
      </c>
      <c r="AY60">
        <v>0</v>
      </c>
      <c r="AZ60">
        <v>95.62</v>
      </c>
      <c r="BC60" s="10">
        <f t="shared" si="0"/>
        <v>0</v>
      </c>
      <c r="BD60" s="10">
        <f t="shared" ref="BD60:BF60" si="128">AF60</f>
        <v>0</v>
      </c>
      <c r="BE60" s="10">
        <f t="shared" si="128"/>
        <v>0</v>
      </c>
      <c r="BF60" s="10">
        <f t="shared" si="128"/>
        <v>0</v>
      </c>
      <c r="BG60" s="1">
        <f t="shared" si="5"/>
        <v>1</v>
      </c>
      <c r="BH60" s="1">
        <f t="shared" si="6"/>
        <v>0</v>
      </c>
      <c r="BI60">
        <f t="shared" si="7"/>
        <v>1</v>
      </c>
      <c r="BJ60" s="1">
        <f t="shared" si="8"/>
        <v>0</v>
      </c>
      <c r="BK60" s="10">
        <f t="shared" si="2"/>
        <v>95.62</v>
      </c>
      <c r="BL60" s="10">
        <f t="shared" ref="BL60:BN60" si="129">AC60</f>
        <v>-0.04</v>
      </c>
      <c r="BM60" s="10">
        <f t="shared" si="129"/>
        <v>0.04</v>
      </c>
      <c r="BN60" s="10">
        <f t="shared" si="129"/>
        <v>0</v>
      </c>
      <c r="BO60" s="1">
        <f t="shared" si="10"/>
        <v>1</v>
      </c>
      <c r="BP60" s="1">
        <f t="shared" si="11"/>
        <v>0</v>
      </c>
      <c r="BQ60">
        <f t="shared" si="12"/>
        <v>1</v>
      </c>
      <c r="BR60" s="1">
        <f t="shared" si="13"/>
        <v>0</v>
      </c>
    </row>
    <row r="61" spans="1:70">
      <c r="A61">
        <v>21872.25</v>
      </c>
      <c r="B61">
        <v>-6694</v>
      </c>
      <c r="C61">
        <v>15421.46</v>
      </c>
      <c r="D61">
        <v>12482.04</v>
      </c>
      <c r="E61">
        <v>0</v>
      </c>
      <c r="F61">
        <v>5100</v>
      </c>
      <c r="G61">
        <v>194.17</v>
      </c>
      <c r="H61">
        <v>195.02</v>
      </c>
      <c r="I61">
        <v>265.45</v>
      </c>
      <c r="J61">
        <v>200.1</v>
      </c>
      <c r="K61">
        <v>471.36</v>
      </c>
      <c r="L61">
        <v>472.29</v>
      </c>
      <c r="M61">
        <v>699.3</v>
      </c>
      <c r="N61">
        <v>0</v>
      </c>
      <c r="O61">
        <v>0</v>
      </c>
      <c r="P61">
        <v>503.4</v>
      </c>
      <c r="Q61">
        <v>21984.05</v>
      </c>
      <c r="R61">
        <v>6768.38</v>
      </c>
      <c r="S61">
        <v>3679.17</v>
      </c>
      <c r="T61">
        <v>10730.941</v>
      </c>
      <c r="U61">
        <v>14410.111</v>
      </c>
      <c r="V61">
        <v>-484.28</v>
      </c>
      <c r="W61">
        <v>50.003</v>
      </c>
      <c r="X61">
        <v>13264.57</v>
      </c>
      <c r="Y61">
        <v>1384.92</v>
      </c>
      <c r="Z61">
        <v>1092.5</v>
      </c>
      <c r="AA61" t="s">
        <v>61</v>
      </c>
      <c r="AB61">
        <v>-2624.878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7467</v>
      </c>
      <c r="AJ61">
        <v>21869.1</v>
      </c>
      <c r="AK61">
        <v>29336.1</v>
      </c>
      <c r="AL61">
        <v>25811.82</v>
      </c>
      <c r="AM61">
        <v>9597.79</v>
      </c>
      <c r="AN61">
        <v>16214.03</v>
      </c>
      <c r="AO61">
        <v>0</v>
      </c>
      <c r="AP61">
        <v>0</v>
      </c>
      <c r="AS61">
        <v>0</v>
      </c>
      <c r="AT61" s="7">
        <v>0</v>
      </c>
      <c r="AU61">
        <v>0</v>
      </c>
      <c r="AV61">
        <v>95.62</v>
      </c>
      <c r="AW61">
        <v>300</v>
      </c>
      <c r="AX61" s="7">
        <v>500</v>
      </c>
      <c r="AY61">
        <v>0</v>
      </c>
      <c r="AZ61">
        <v>95.62</v>
      </c>
      <c r="BC61" s="9">
        <f t="shared" si="0"/>
        <v>0</v>
      </c>
      <c r="BD61" s="9">
        <f t="shared" ref="BD61:BF61" si="130">AF61</f>
        <v>0</v>
      </c>
      <c r="BE61" s="9">
        <f t="shared" si="130"/>
        <v>0</v>
      </c>
      <c r="BF61" s="9">
        <f t="shared" si="130"/>
        <v>0</v>
      </c>
      <c r="BG61">
        <f t="shared" si="5"/>
        <v>1</v>
      </c>
      <c r="BH61" s="14">
        <f t="shared" si="6"/>
        <v>0</v>
      </c>
      <c r="BI61">
        <f t="shared" si="7"/>
        <v>1</v>
      </c>
      <c r="BJ61">
        <f t="shared" si="8"/>
        <v>0</v>
      </c>
      <c r="BK61" s="9">
        <f t="shared" si="2"/>
        <v>95.62</v>
      </c>
      <c r="BL61" s="9">
        <f t="shared" ref="BL61:BN61" si="131">AC61</f>
        <v>0</v>
      </c>
      <c r="BM61" s="9">
        <f t="shared" si="131"/>
        <v>0</v>
      </c>
      <c r="BN61" s="9">
        <f t="shared" si="131"/>
        <v>0</v>
      </c>
      <c r="BO61">
        <f t="shared" si="10"/>
        <v>1</v>
      </c>
      <c r="BP61">
        <f t="shared" si="11"/>
        <v>0</v>
      </c>
      <c r="BQ61">
        <f t="shared" si="12"/>
        <v>1</v>
      </c>
      <c r="BR61">
        <f t="shared" si="13"/>
        <v>0</v>
      </c>
    </row>
    <row r="62" spans="1:70">
      <c r="A62">
        <v>22278.39</v>
      </c>
      <c r="B62">
        <v>-6105</v>
      </c>
      <c r="C62">
        <v>16062.22</v>
      </c>
      <c r="D62">
        <v>11034.52</v>
      </c>
      <c r="E62">
        <v>0</v>
      </c>
      <c r="F62">
        <v>5100</v>
      </c>
      <c r="G62">
        <v>194.17</v>
      </c>
      <c r="H62">
        <v>194.17</v>
      </c>
      <c r="I62">
        <v>264.33</v>
      </c>
      <c r="J62">
        <v>200.75</v>
      </c>
      <c r="K62">
        <v>469.27</v>
      </c>
      <c r="L62">
        <v>472.76</v>
      </c>
      <c r="M62">
        <v>699.3</v>
      </c>
      <c r="N62">
        <v>0</v>
      </c>
      <c r="O62">
        <v>0</v>
      </c>
      <c r="P62">
        <v>503.2</v>
      </c>
      <c r="Q62">
        <v>22195.56</v>
      </c>
      <c r="R62">
        <v>5969.639</v>
      </c>
      <c r="S62">
        <v>3508.354</v>
      </c>
      <c r="T62">
        <v>9923.261</v>
      </c>
      <c r="U62">
        <v>13431.614</v>
      </c>
      <c r="V62">
        <v>-200.26</v>
      </c>
      <c r="W62">
        <v>50.03</v>
      </c>
      <c r="X62">
        <v>12488.23</v>
      </c>
      <c r="Y62">
        <v>2003.516</v>
      </c>
      <c r="Z62">
        <v>1103.64</v>
      </c>
      <c r="AA62" t="s">
        <v>61</v>
      </c>
      <c r="AB62">
        <v>-2627.82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7476</v>
      </c>
      <c r="AJ62">
        <v>22337.1</v>
      </c>
      <c r="AK62">
        <v>29813.1</v>
      </c>
      <c r="AL62">
        <v>25461.39</v>
      </c>
      <c r="AM62">
        <v>9981.53</v>
      </c>
      <c r="AN62">
        <v>15479.86</v>
      </c>
      <c r="AO62">
        <v>0</v>
      </c>
      <c r="AP62">
        <v>0</v>
      </c>
      <c r="AS62">
        <v>0</v>
      </c>
      <c r="AT62" s="7">
        <v>0</v>
      </c>
      <c r="AU62">
        <v>0</v>
      </c>
      <c r="AV62">
        <v>95.62</v>
      </c>
      <c r="AW62">
        <v>359.93</v>
      </c>
      <c r="AX62" s="7">
        <v>500</v>
      </c>
      <c r="AY62">
        <v>0</v>
      </c>
      <c r="AZ62">
        <v>95.62</v>
      </c>
      <c r="BC62" s="9">
        <f t="shared" si="0"/>
        <v>0</v>
      </c>
      <c r="BD62" s="9">
        <f t="shared" ref="BD62:BF62" si="132">AF62</f>
        <v>0</v>
      </c>
      <c r="BE62" s="9">
        <f t="shared" si="132"/>
        <v>0</v>
      </c>
      <c r="BF62" s="9">
        <f t="shared" si="132"/>
        <v>0</v>
      </c>
      <c r="BG62">
        <f t="shared" si="5"/>
        <v>1</v>
      </c>
      <c r="BH62" s="14">
        <f t="shared" si="6"/>
        <v>0</v>
      </c>
      <c r="BI62">
        <f t="shared" si="7"/>
        <v>1</v>
      </c>
      <c r="BJ62">
        <f t="shared" si="8"/>
        <v>0</v>
      </c>
      <c r="BK62" s="9">
        <f t="shared" si="2"/>
        <v>95.62</v>
      </c>
      <c r="BL62" s="9">
        <f t="shared" ref="BL62:BN62" si="133">AC62</f>
        <v>0</v>
      </c>
      <c r="BM62" s="9">
        <f t="shared" si="133"/>
        <v>0</v>
      </c>
      <c r="BN62" s="9">
        <f t="shared" si="133"/>
        <v>0</v>
      </c>
      <c r="BO62">
        <f t="shared" si="10"/>
        <v>1</v>
      </c>
      <c r="BP62">
        <f t="shared" si="11"/>
        <v>0</v>
      </c>
      <c r="BQ62">
        <f t="shared" si="12"/>
        <v>1</v>
      </c>
      <c r="BR62">
        <f t="shared" si="13"/>
        <v>0</v>
      </c>
    </row>
    <row r="63" spans="1:70">
      <c r="A63">
        <v>22526.07</v>
      </c>
      <c r="B63">
        <v>-5434</v>
      </c>
      <c r="C63">
        <v>18294.32</v>
      </c>
      <c r="D63">
        <v>8360.81</v>
      </c>
      <c r="E63">
        <v>0</v>
      </c>
      <c r="F63">
        <v>5100</v>
      </c>
      <c r="G63">
        <v>194.17</v>
      </c>
      <c r="H63">
        <v>193.33</v>
      </c>
      <c r="I63">
        <v>265.42</v>
      </c>
      <c r="J63">
        <v>199.95</v>
      </c>
      <c r="K63">
        <v>469.5</v>
      </c>
      <c r="L63">
        <v>472.06</v>
      </c>
      <c r="M63">
        <v>699.3</v>
      </c>
      <c r="N63">
        <v>0</v>
      </c>
      <c r="O63">
        <v>0</v>
      </c>
      <c r="P63">
        <v>503.9</v>
      </c>
      <c r="Q63">
        <v>22747.23</v>
      </c>
      <c r="R63">
        <v>5580.161</v>
      </c>
      <c r="S63">
        <v>3125.242</v>
      </c>
      <c r="T63">
        <v>9037.655</v>
      </c>
      <c r="U63">
        <v>12162.896</v>
      </c>
      <c r="V63">
        <v>81.95</v>
      </c>
      <c r="W63">
        <v>50.003</v>
      </c>
      <c r="X63">
        <v>12147.02</v>
      </c>
      <c r="Y63">
        <v>2616.039</v>
      </c>
      <c r="Z63">
        <v>1105.51</v>
      </c>
      <c r="AA63" t="s">
        <v>61</v>
      </c>
      <c r="AB63">
        <v>-2622.217</v>
      </c>
      <c r="AC63">
        <v>0</v>
      </c>
      <c r="AD63">
        <v>0</v>
      </c>
      <c r="AE63">
        <v>0</v>
      </c>
      <c r="AF63">
        <v>0</v>
      </c>
      <c r="AG63">
        <v>588.24</v>
      </c>
      <c r="AH63">
        <v>588.24</v>
      </c>
      <c r="AI63">
        <v>7327</v>
      </c>
      <c r="AJ63">
        <v>22511.3</v>
      </c>
      <c r="AK63">
        <v>29838.3</v>
      </c>
      <c r="AL63">
        <v>24664.95</v>
      </c>
      <c r="AM63">
        <v>10073.52</v>
      </c>
      <c r="AN63">
        <v>14591.43</v>
      </c>
      <c r="AO63">
        <v>0</v>
      </c>
      <c r="AP63">
        <v>59.25</v>
      </c>
      <c r="AS63">
        <v>0</v>
      </c>
      <c r="AT63" s="7">
        <v>0</v>
      </c>
      <c r="AU63">
        <v>588.24</v>
      </c>
      <c r="AV63">
        <v>95.62</v>
      </c>
      <c r="AW63">
        <v>458.93</v>
      </c>
      <c r="AX63" s="7">
        <v>500</v>
      </c>
      <c r="AY63">
        <v>588.24</v>
      </c>
      <c r="AZ63">
        <v>95.62</v>
      </c>
      <c r="BC63" s="9">
        <f t="shared" si="0"/>
        <v>588.24</v>
      </c>
      <c r="BD63" s="9">
        <f t="shared" ref="BD63:BF63" si="134">AF63</f>
        <v>0</v>
      </c>
      <c r="BE63" s="9">
        <f t="shared" si="134"/>
        <v>588.24</v>
      </c>
      <c r="BF63" s="9">
        <f t="shared" si="134"/>
        <v>588.24</v>
      </c>
      <c r="BG63">
        <f t="shared" si="5"/>
        <v>0</v>
      </c>
      <c r="BH63" s="14">
        <f t="shared" si="6"/>
        <v>1</v>
      </c>
      <c r="BI63">
        <f t="shared" si="7"/>
        <v>1</v>
      </c>
      <c r="BJ63">
        <f t="shared" si="8"/>
        <v>588.24</v>
      </c>
      <c r="BK63" s="9">
        <f t="shared" si="2"/>
        <v>95.62</v>
      </c>
      <c r="BL63" s="9">
        <f t="shared" ref="BL63:BN63" si="135">AC63</f>
        <v>0</v>
      </c>
      <c r="BM63" s="9">
        <f t="shared" si="135"/>
        <v>0</v>
      </c>
      <c r="BN63" s="9">
        <f t="shared" si="135"/>
        <v>0</v>
      </c>
      <c r="BO63">
        <f t="shared" si="10"/>
        <v>1</v>
      </c>
      <c r="BP63">
        <f t="shared" si="11"/>
        <v>0</v>
      </c>
      <c r="BQ63">
        <f t="shared" si="12"/>
        <v>1</v>
      </c>
      <c r="BR63">
        <f t="shared" si="13"/>
        <v>0</v>
      </c>
    </row>
    <row r="64" spans="1:70">
      <c r="A64">
        <v>23168.9</v>
      </c>
      <c r="B64">
        <v>-5283</v>
      </c>
      <c r="C64">
        <v>16783.69</v>
      </c>
      <c r="D64">
        <v>10058.71</v>
      </c>
      <c r="E64">
        <v>0</v>
      </c>
      <c r="F64">
        <v>5100</v>
      </c>
      <c r="G64">
        <v>193.33</v>
      </c>
      <c r="H64">
        <v>192.46</v>
      </c>
      <c r="I64">
        <v>263.77</v>
      </c>
      <c r="J64">
        <v>198.56</v>
      </c>
      <c r="K64">
        <v>470.2</v>
      </c>
      <c r="L64">
        <v>472.06</v>
      </c>
      <c r="M64">
        <v>698.89</v>
      </c>
      <c r="N64">
        <v>0</v>
      </c>
      <c r="O64">
        <v>0</v>
      </c>
      <c r="P64">
        <v>500.9</v>
      </c>
      <c r="Q64">
        <v>23369.95</v>
      </c>
      <c r="R64">
        <v>5659.501</v>
      </c>
      <c r="S64">
        <v>3735.1</v>
      </c>
      <c r="T64">
        <v>8805.967</v>
      </c>
      <c r="U64">
        <v>12541.067</v>
      </c>
      <c r="V64">
        <v>82.14</v>
      </c>
      <c r="W64">
        <v>50.033</v>
      </c>
      <c r="X64">
        <v>12231.85</v>
      </c>
      <c r="Y64">
        <v>2478.201</v>
      </c>
      <c r="Z64">
        <v>1103.9</v>
      </c>
      <c r="AA64" t="s">
        <v>61</v>
      </c>
      <c r="AB64">
        <v>-2625.579</v>
      </c>
      <c r="AC64">
        <v>0</v>
      </c>
      <c r="AD64">
        <v>0</v>
      </c>
      <c r="AE64">
        <v>0</v>
      </c>
      <c r="AF64">
        <v>0</v>
      </c>
      <c r="AG64">
        <v>294.12</v>
      </c>
      <c r="AH64">
        <v>294.12</v>
      </c>
      <c r="AI64">
        <v>7179</v>
      </c>
      <c r="AJ64">
        <v>22982.2</v>
      </c>
      <c r="AK64">
        <v>30161.2</v>
      </c>
      <c r="AL64">
        <v>23735.48</v>
      </c>
      <c r="AM64">
        <v>10153.23</v>
      </c>
      <c r="AN64">
        <v>13582.25</v>
      </c>
      <c r="AO64">
        <v>0</v>
      </c>
      <c r="AP64">
        <v>29.75</v>
      </c>
      <c r="AS64">
        <v>0</v>
      </c>
      <c r="AT64" s="7">
        <v>0</v>
      </c>
      <c r="AU64">
        <v>294.12</v>
      </c>
      <c r="AV64">
        <v>95.62</v>
      </c>
      <c r="AW64">
        <v>389.88</v>
      </c>
      <c r="AX64" s="7">
        <v>500</v>
      </c>
      <c r="AY64">
        <v>294.12</v>
      </c>
      <c r="AZ64">
        <v>95.62</v>
      </c>
      <c r="BC64" s="9">
        <f t="shared" si="0"/>
        <v>294.12</v>
      </c>
      <c r="BD64" s="9">
        <f t="shared" ref="BD64:BF64" si="136">AF64</f>
        <v>0</v>
      </c>
      <c r="BE64" s="9">
        <f t="shared" si="136"/>
        <v>294.12</v>
      </c>
      <c r="BF64" s="9">
        <f t="shared" si="136"/>
        <v>294.12</v>
      </c>
      <c r="BG64">
        <f t="shared" si="5"/>
        <v>0</v>
      </c>
      <c r="BH64" s="14">
        <f t="shared" si="6"/>
        <v>1</v>
      </c>
      <c r="BI64">
        <f t="shared" si="7"/>
        <v>1</v>
      </c>
      <c r="BJ64">
        <f t="shared" si="8"/>
        <v>294.12</v>
      </c>
      <c r="BK64" s="9">
        <f t="shared" si="2"/>
        <v>95.62</v>
      </c>
      <c r="BL64" s="9">
        <f t="shared" ref="BL64:BN64" si="137">AC64</f>
        <v>0</v>
      </c>
      <c r="BM64" s="9">
        <f t="shared" si="137"/>
        <v>0</v>
      </c>
      <c r="BN64" s="9">
        <f t="shared" si="137"/>
        <v>0</v>
      </c>
      <c r="BO64">
        <f t="shared" si="10"/>
        <v>1</v>
      </c>
      <c r="BP64">
        <f t="shared" si="11"/>
        <v>0</v>
      </c>
      <c r="BQ64">
        <f t="shared" si="12"/>
        <v>1</v>
      </c>
      <c r="BR64">
        <f t="shared" si="13"/>
        <v>0</v>
      </c>
    </row>
    <row r="65" spans="1:70">
      <c r="A65">
        <v>23575.05</v>
      </c>
      <c r="B65">
        <v>-5255</v>
      </c>
      <c r="C65">
        <v>15772.15</v>
      </c>
      <c r="D65">
        <v>11168.45</v>
      </c>
      <c r="E65">
        <v>0</v>
      </c>
      <c r="F65">
        <v>5100</v>
      </c>
      <c r="G65">
        <v>194.17</v>
      </c>
      <c r="H65">
        <v>193.33</v>
      </c>
      <c r="I65">
        <v>265.38</v>
      </c>
      <c r="J65">
        <v>198.41</v>
      </c>
      <c r="K65">
        <v>469.5</v>
      </c>
      <c r="L65">
        <v>472.76</v>
      </c>
      <c r="M65">
        <v>699.71</v>
      </c>
      <c r="N65">
        <v>0</v>
      </c>
      <c r="O65">
        <v>0</v>
      </c>
      <c r="P65">
        <v>505</v>
      </c>
      <c r="Q65">
        <v>23526.13</v>
      </c>
      <c r="R65">
        <v>5427.719</v>
      </c>
      <c r="S65">
        <v>4297.163</v>
      </c>
      <c r="T65">
        <v>8430.978</v>
      </c>
      <c r="U65">
        <v>12728.142</v>
      </c>
      <c r="V65">
        <v>82.24</v>
      </c>
      <c r="W65">
        <v>50.019</v>
      </c>
      <c r="X65">
        <v>12913.26</v>
      </c>
      <c r="Y65">
        <v>1826.568</v>
      </c>
      <c r="Z65">
        <v>1110.52</v>
      </c>
      <c r="AA65" t="s">
        <v>61</v>
      </c>
      <c r="AB65">
        <v>-2621.797</v>
      </c>
      <c r="AC65">
        <v>0</v>
      </c>
      <c r="AD65">
        <v>0</v>
      </c>
      <c r="AE65">
        <v>0</v>
      </c>
      <c r="AF65">
        <v>0</v>
      </c>
      <c r="AG65">
        <v>294.12</v>
      </c>
      <c r="AH65">
        <v>294.12</v>
      </c>
      <c r="AI65">
        <v>7030</v>
      </c>
      <c r="AJ65">
        <v>23384.5</v>
      </c>
      <c r="AK65">
        <v>30414.5</v>
      </c>
      <c r="AL65">
        <v>22751.85</v>
      </c>
      <c r="AM65">
        <v>10261.75</v>
      </c>
      <c r="AN65">
        <v>12490.1</v>
      </c>
      <c r="AO65">
        <v>0</v>
      </c>
      <c r="AP65">
        <v>28.37</v>
      </c>
      <c r="AS65">
        <v>0</v>
      </c>
      <c r="AT65" s="7">
        <v>0</v>
      </c>
      <c r="AU65">
        <v>294.12</v>
      </c>
      <c r="AV65">
        <v>95.62</v>
      </c>
      <c r="AW65">
        <v>400</v>
      </c>
      <c r="AX65" s="7">
        <v>500</v>
      </c>
      <c r="AY65">
        <v>294.12</v>
      </c>
      <c r="AZ65">
        <v>95.62</v>
      </c>
      <c r="BC65" s="9">
        <f t="shared" ref="BC65:BC97" si="138">AU65</f>
        <v>294.12</v>
      </c>
      <c r="BD65" s="9">
        <f t="shared" ref="BD65:BF65" si="139">AF65</f>
        <v>0</v>
      </c>
      <c r="BE65" s="9">
        <f t="shared" si="139"/>
        <v>294.12</v>
      </c>
      <c r="BF65" s="9">
        <f t="shared" si="139"/>
        <v>294.12</v>
      </c>
      <c r="BG65">
        <f t="shared" si="5"/>
        <v>0</v>
      </c>
      <c r="BH65" s="14">
        <f t="shared" si="6"/>
        <v>1</v>
      </c>
      <c r="BI65">
        <f t="shared" si="7"/>
        <v>1</v>
      </c>
      <c r="BJ65">
        <f t="shared" si="8"/>
        <v>294.12</v>
      </c>
      <c r="BK65" s="9">
        <f t="shared" ref="BK65:BK97" si="140">AV65</f>
        <v>95.62</v>
      </c>
      <c r="BL65" s="9">
        <f t="shared" ref="BL65:BN65" si="141">AC65</f>
        <v>0</v>
      </c>
      <c r="BM65" s="9">
        <f t="shared" si="141"/>
        <v>0</v>
      </c>
      <c r="BN65" s="9">
        <f t="shared" si="141"/>
        <v>0</v>
      </c>
      <c r="BO65">
        <f t="shared" si="10"/>
        <v>1</v>
      </c>
      <c r="BP65">
        <f t="shared" si="11"/>
        <v>0</v>
      </c>
      <c r="BQ65">
        <f t="shared" si="12"/>
        <v>1</v>
      </c>
      <c r="BR65">
        <f t="shared" si="13"/>
        <v>0</v>
      </c>
    </row>
    <row r="66" spans="1:70">
      <c r="A66">
        <v>24085.09</v>
      </c>
      <c r="B66">
        <v>-6176</v>
      </c>
      <c r="C66">
        <v>15205.02</v>
      </c>
      <c r="D66">
        <v>12476.17</v>
      </c>
      <c r="E66">
        <v>0</v>
      </c>
      <c r="F66">
        <v>5100</v>
      </c>
      <c r="G66">
        <v>194.17</v>
      </c>
      <c r="H66">
        <v>195.02</v>
      </c>
      <c r="I66">
        <v>264.93</v>
      </c>
      <c r="J66">
        <v>200</v>
      </c>
      <c r="K66">
        <v>400.89</v>
      </c>
      <c r="L66">
        <v>402.75</v>
      </c>
      <c r="M66">
        <v>628.59</v>
      </c>
      <c r="N66">
        <v>0</v>
      </c>
      <c r="O66">
        <v>0</v>
      </c>
      <c r="P66">
        <v>410.9</v>
      </c>
      <c r="Q66">
        <v>24187.97</v>
      </c>
      <c r="R66">
        <v>6370.683</v>
      </c>
      <c r="S66">
        <v>7110.836</v>
      </c>
      <c r="T66">
        <v>7987.416</v>
      </c>
      <c r="U66">
        <v>15098.252</v>
      </c>
      <c r="V66">
        <v>125.69</v>
      </c>
      <c r="W66">
        <v>49.964</v>
      </c>
      <c r="X66">
        <v>13497.47</v>
      </c>
      <c r="Y66">
        <v>1362</v>
      </c>
      <c r="Z66">
        <v>1104.93</v>
      </c>
      <c r="AA66" t="s">
        <v>61</v>
      </c>
      <c r="AB66">
        <v>-2991.036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6936</v>
      </c>
      <c r="AJ66">
        <v>23706</v>
      </c>
      <c r="AK66">
        <v>30642</v>
      </c>
      <c r="AL66">
        <v>21811.41</v>
      </c>
      <c r="AM66">
        <v>10459.38</v>
      </c>
      <c r="AN66">
        <v>11352.03</v>
      </c>
      <c r="AO66">
        <v>0</v>
      </c>
      <c r="AP66">
        <v>0</v>
      </c>
      <c r="AS66">
        <v>0</v>
      </c>
      <c r="AT66" s="7">
        <v>0</v>
      </c>
      <c r="AU66">
        <v>0</v>
      </c>
      <c r="AV66">
        <v>0</v>
      </c>
      <c r="AW66">
        <v>301</v>
      </c>
      <c r="AX66" s="7">
        <v>401</v>
      </c>
      <c r="AY66">
        <v>0</v>
      </c>
      <c r="AZ66">
        <v>0</v>
      </c>
      <c r="BC66" s="9">
        <f t="shared" si="138"/>
        <v>0</v>
      </c>
      <c r="BD66" s="9">
        <f t="shared" ref="BD66:BF66" si="142">AF66</f>
        <v>0</v>
      </c>
      <c r="BE66" s="9">
        <f t="shared" si="142"/>
        <v>0</v>
      </c>
      <c r="BF66" s="9">
        <f t="shared" si="142"/>
        <v>0</v>
      </c>
      <c r="BG66">
        <f t="shared" ref="BG66:BG97" si="143">IF(BC66=0,1,0)</f>
        <v>1</v>
      </c>
      <c r="BH66" s="14">
        <f t="shared" ref="BH66:BH97" si="144">IF(BE66&gt;100,1,0)</f>
        <v>0</v>
      </c>
      <c r="BI66">
        <f t="shared" ref="BI66:BI97" si="145">IF(BG66&lt;&gt;BH66,1,0)</f>
        <v>1</v>
      </c>
      <c r="BJ66">
        <f t="shared" ref="BJ66:BJ97" si="146">IF(BH66=1,BE66,0)</f>
        <v>0</v>
      </c>
      <c r="BK66" s="9">
        <f t="shared" si="140"/>
        <v>0</v>
      </c>
      <c r="BL66" s="9">
        <f t="shared" ref="BL66:BN66" si="147">AC66</f>
        <v>0</v>
      </c>
      <c r="BM66" s="9">
        <f t="shared" si="147"/>
        <v>0</v>
      </c>
      <c r="BN66" s="9">
        <f t="shared" si="147"/>
        <v>0</v>
      </c>
      <c r="BO66">
        <f t="shared" ref="BO66:BO97" si="148">IF(BK66&lt;100,1,0)</f>
        <v>1</v>
      </c>
      <c r="BP66">
        <f t="shared" ref="BP66:BP97" si="149">IF(BM66&gt;100,1,0)</f>
        <v>0</v>
      </c>
      <c r="BQ66">
        <f t="shared" ref="BQ66:BQ97" si="150">IF(BO66&lt;&gt;BP66,1,0)</f>
        <v>1</v>
      </c>
      <c r="BR66">
        <f t="shared" ref="BR66:BR97" si="151">IF(BP66=1,BM66,0)</f>
        <v>0</v>
      </c>
    </row>
    <row r="67" spans="1:70">
      <c r="A67">
        <v>24660.02</v>
      </c>
      <c r="B67">
        <v>-6187</v>
      </c>
      <c r="C67">
        <v>15254.36</v>
      </c>
      <c r="D67">
        <v>14577.61</v>
      </c>
      <c r="E67">
        <v>12.7</v>
      </c>
      <c r="F67">
        <v>5100</v>
      </c>
      <c r="G67">
        <v>201.02</v>
      </c>
      <c r="H67">
        <v>198.46</v>
      </c>
      <c r="I67">
        <v>264.91</v>
      </c>
      <c r="J67">
        <v>200.44</v>
      </c>
      <c r="K67">
        <v>329.48</v>
      </c>
      <c r="L67">
        <v>329.48</v>
      </c>
      <c r="M67">
        <v>596.11</v>
      </c>
      <c r="N67">
        <v>0</v>
      </c>
      <c r="O67">
        <v>0</v>
      </c>
      <c r="P67">
        <v>303.9</v>
      </c>
      <c r="Q67">
        <v>24971.78</v>
      </c>
      <c r="R67">
        <v>6241.154</v>
      </c>
      <c r="S67">
        <v>8968.086</v>
      </c>
      <c r="T67">
        <v>6986.173</v>
      </c>
      <c r="U67">
        <v>15954.258</v>
      </c>
      <c r="V67">
        <v>184.696</v>
      </c>
      <c r="W67">
        <v>50.013</v>
      </c>
      <c r="X67">
        <v>14662.68</v>
      </c>
      <c r="Y67">
        <v>1467.1</v>
      </c>
      <c r="Z67">
        <v>1121.69</v>
      </c>
      <c r="AA67" t="s">
        <v>58</v>
      </c>
      <c r="AB67">
        <v>-3364.338</v>
      </c>
      <c r="AC67">
        <v>12.7</v>
      </c>
      <c r="AD67">
        <v>0</v>
      </c>
      <c r="AE67">
        <v>12.7</v>
      </c>
      <c r="AF67">
        <v>0</v>
      </c>
      <c r="AG67">
        <v>0</v>
      </c>
      <c r="AH67">
        <v>0</v>
      </c>
      <c r="AI67">
        <v>6768</v>
      </c>
      <c r="AJ67">
        <v>24233.2</v>
      </c>
      <c r="AK67">
        <v>31001.2</v>
      </c>
      <c r="AL67">
        <v>20535.91</v>
      </c>
      <c r="AM67">
        <v>10456.58</v>
      </c>
      <c r="AN67">
        <v>10079.33</v>
      </c>
      <c r="AO67">
        <v>12.7</v>
      </c>
      <c r="AP67">
        <v>0</v>
      </c>
      <c r="AS67">
        <v>0</v>
      </c>
      <c r="AT67" s="7">
        <v>0</v>
      </c>
      <c r="AU67">
        <v>0</v>
      </c>
      <c r="AV67">
        <v>12.7</v>
      </c>
      <c r="AW67">
        <v>300</v>
      </c>
      <c r="AX67" s="7">
        <v>302</v>
      </c>
      <c r="AY67">
        <v>0</v>
      </c>
      <c r="AZ67">
        <v>12.7</v>
      </c>
      <c r="BC67" s="10">
        <f t="shared" si="138"/>
        <v>0</v>
      </c>
      <c r="BD67" s="10">
        <f t="shared" ref="BD67:BF67" si="152">AF67</f>
        <v>0</v>
      </c>
      <c r="BE67" s="10">
        <f t="shared" si="152"/>
        <v>0</v>
      </c>
      <c r="BF67" s="10">
        <f t="shared" si="152"/>
        <v>0</v>
      </c>
      <c r="BG67" s="1">
        <f t="shared" si="143"/>
        <v>1</v>
      </c>
      <c r="BH67" s="1">
        <f t="shared" si="144"/>
        <v>0</v>
      </c>
      <c r="BI67">
        <f t="shared" si="145"/>
        <v>1</v>
      </c>
      <c r="BJ67" s="1">
        <f t="shared" si="146"/>
        <v>0</v>
      </c>
      <c r="BK67" s="10">
        <f t="shared" si="140"/>
        <v>12.7</v>
      </c>
      <c r="BL67" s="10">
        <f t="shared" ref="BL67:BN67" si="153">AC67</f>
        <v>12.7</v>
      </c>
      <c r="BM67" s="10">
        <f t="shared" si="153"/>
        <v>0</v>
      </c>
      <c r="BN67" s="10">
        <f t="shared" si="153"/>
        <v>12.7</v>
      </c>
      <c r="BO67" s="1">
        <f t="shared" si="148"/>
        <v>1</v>
      </c>
      <c r="BP67" s="1">
        <f t="shared" si="149"/>
        <v>0</v>
      </c>
      <c r="BQ67">
        <f t="shared" si="150"/>
        <v>1</v>
      </c>
      <c r="BR67" s="1">
        <f t="shared" si="151"/>
        <v>0</v>
      </c>
    </row>
    <row r="68" spans="1:70">
      <c r="A68">
        <v>25469.98</v>
      </c>
      <c r="B68">
        <v>-5666</v>
      </c>
      <c r="C68">
        <v>16175.53</v>
      </c>
      <c r="D68">
        <v>13914.61</v>
      </c>
      <c r="E68">
        <v>187</v>
      </c>
      <c r="F68">
        <v>5100</v>
      </c>
      <c r="G68">
        <v>199.3</v>
      </c>
      <c r="H68">
        <v>199.3</v>
      </c>
      <c r="I68">
        <v>264.84</v>
      </c>
      <c r="J68">
        <v>204.36</v>
      </c>
      <c r="K68">
        <v>366.46</v>
      </c>
      <c r="L68">
        <v>365.53</v>
      </c>
      <c r="M68">
        <v>599.4</v>
      </c>
      <c r="N68">
        <v>0</v>
      </c>
      <c r="O68">
        <v>0</v>
      </c>
      <c r="P68">
        <v>328.6</v>
      </c>
      <c r="Q68">
        <v>25671.18</v>
      </c>
      <c r="R68">
        <v>5524.337</v>
      </c>
      <c r="S68">
        <v>9832.066</v>
      </c>
      <c r="T68">
        <v>5989.05</v>
      </c>
      <c r="U68">
        <v>15821.117</v>
      </c>
      <c r="V68">
        <v>221.837</v>
      </c>
      <c r="W68">
        <v>49.997</v>
      </c>
      <c r="X68">
        <v>14232.38</v>
      </c>
      <c r="Y68">
        <v>1320.375</v>
      </c>
      <c r="Z68">
        <v>1162.64</v>
      </c>
      <c r="AA68" t="s">
        <v>58</v>
      </c>
      <c r="AB68">
        <v>-3282.954</v>
      </c>
      <c r="AC68">
        <v>187</v>
      </c>
      <c r="AD68">
        <v>0</v>
      </c>
      <c r="AE68">
        <v>187</v>
      </c>
      <c r="AF68">
        <v>0</v>
      </c>
      <c r="AG68">
        <v>0</v>
      </c>
      <c r="AH68">
        <v>0</v>
      </c>
      <c r="AI68">
        <v>6630</v>
      </c>
      <c r="AJ68">
        <v>25063.1</v>
      </c>
      <c r="AK68">
        <v>31693.1</v>
      </c>
      <c r="AL68">
        <v>19126.2</v>
      </c>
      <c r="AM68">
        <v>10420.52</v>
      </c>
      <c r="AN68">
        <v>8705.68</v>
      </c>
      <c r="AO68">
        <v>187</v>
      </c>
      <c r="AP68">
        <v>0</v>
      </c>
      <c r="AS68">
        <v>0</v>
      </c>
      <c r="AT68" s="7">
        <v>0</v>
      </c>
      <c r="AU68">
        <v>0</v>
      </c>
      <c r="AV68">
        <v>187</v>
      </c>
      <c r="AW68">
        <v>300</v>
      </c>
      <c r="AX68" s="7">
        <v>330</v>
      </c>
      <c r="AY68">
        <v>0</v>
      </c>
      <c r="AZ68">
        <v>187</v>
      </c>
      <c r="BC68" s="9">
        <f t="shared" si="138"/>
        <v>0</v>
      </c>
      <c r="BD68" s="9">
        <f t="shared" ref="BD68:BF68" si="154">AF68</f>
        <v>0</v>
      </c>
      <c r="BE68" s="9">
        <f t="shared" si="154"/>
        <v>0</v>
      </c>
      <c r="BF68" s="9">
        <f t="shared" si="154"/>
        <v>0</v>
      </c>
      <c r="BG68">
        <f t="shared" si="143"/>
        <v>1</v>
      </c>
      <c r="BH68" s="14">
        <f t="shared" si="144"/>
        <v>0</v>
      </c>
      <c r="BI68">
        <f t="shared" si="145"/>
        <v>1</v>
      </c>
      <c r="BJ68">
        <f t="shared" si="146"/>
        <v>0</v>
      </c>
      <c r="BK68" s="9">
        <f t="shared" si="140"/>
        <v>187</v>
      </c>
      <c r="BL68" s="9">
        <f t="shared" ref="BL68:BN68" si="155">AC68</f>
        <v>187</v>
      </c>
      <c r="BM68" s="9">
        <f t="shared" si="155"/>
        <v>0</v>
      </c>
      <c r="BN68" s="9">
        <f t="shared" si="155"/>
        <v>187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26154.04</v>
      </c>
      <c r="B69">
        <v>-6478</v>
      </c>
      <c r="C69">
        <v>17084.85</v>
      </c>
      <c r="D69">
        <v>13741.32</v>
      </c>
      <c r="E69">
        <v>215</v>
      </c>
      <c r="F69">
        <v>5769</v>
      </c>
      <c r="G69">
        <v>199.3</v>
      </c>
      <c r="H69">
        <v>200.15</v>
      </c>
      <c r="I69">
        <v>264.72</v>
      </c>
      <c r="J69">
        <v>200.75</v>
      </c>
      <c r="K69">
        <v>428.1</v>
      </c>
      <c r="L69">
        <v>428.1</v>
      </c>
      <c r="M69">
        <v>600.22</v>
      </c>
      <c r="N69">
        <v>0</v>
      </c>
      <c r="O69">
        <v>0</v>
      </c>
      <c r="P69">
        <v>363.7</v>
      </c>
      <c r="Q69">
        <v>26394.48</v>
      </c>
      <c r="R69">
        <v>6451.933</v>
      </c>
      <c r="S69">
        <v>10502.423</v>
      </c>
      <c r="T69">
        <v>5019.368</v>
      </c>
      <c r="U69">
        <v>15521.791</v>
      </c>
      <c r="V69">
        <v>435.809</v>
      </c>
      <c r="W69">
        <v>49.975</v>
      </c>
      <c r="X69">
        <v>12571.42</v>
      </c>
      <c r="Y69">
        <v>2253.76</v>
      </c>
      <c r="Z69">
        <v>1231.66</v>
      </c>
      <c r="AA69" t="s">
        <v>61</v>
      </c>
      <c r="AB69">
        <v>-3805.576</v>
      </c>
      <c r="AC69">
        <v>215</v>
      </c>
      <c r="AD69">
        <v>0</v>
      </c>
      <c r="AE69">
        <v>215</v>
      </c>
      <c r="AF69">
        <v>181</v>
      </c>
      <c r="AG69">
        <v>0</v>
      </c>
      <c r="AH69">
        <v>181</v>
      </c>
      <c r="AI69">
        <v>6478</v>
      </c>
      <c r="AJ69">
        <v>25663.8</v>
      </c>
      <c r="AK69">
        <v>32141.8</v>
      </c>
      <c r="AL69">
        <v>17627.63</v>
      </c>
      <c r="AM69">
        <v>10301.91</v>
      </c>
      <c r="AN69">
        <v>7325.72</v>
      </c>
      <c r="AO69">
        <v>215</v>
      </c>
      <c r="AP69">
        <v>181</v>
      </c>
      <c r="AS69">
        <v>0</v>
      </c>
      <c r="AT69" s="7">
        <v>0</v>
      </c>
      <c r="AU69">
        <v>181</v>
      </c>
      <c r="AV69">
        <v>215</v>
      </c>
      <c r="AW69">
        <v>301</v>
      </c>
      <c r="AX69" s="7">
        <v>362</v>
      </c>
      <c r="AY69">
        <v>181</v>
      </c>
      <c r="AZ69">
        <v>215</v>
      </c>
      <c r="BC69" s="9">
        <f t="shared" si="138"/>
        <v>181</v>
      </c>
      <c r="BD69" s="9">
        <f t="shared" ref="BD69:BF69" si="156">AF69</f>
        <v>181</v>
      </c>
      <c r="BE69" s="9">
        <f t="shared" si="156"/>
        <v>0</v>
      </c>
      <c r="BF69" s="9">
        <f t="shared" si="156"/>
        <v>181</v>
      </c>
      <c r="BG69">
        <f t="shared" si="143"/>
        <v>0</v>
      </c>
      <c r="BH69" s="14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215</v>
      </c>
      <c r="BL69" s="9">
        <f t="shared" ref="BL69:BN69" si="157">AC69</f>
        <v>215</v>
      </c>
      <c r="BM69" s="9">
        <f t="shared" si="157"/>
        <v>0</v>
      </c>
      <c r="BN69" s="9">
        <f t="shared" si="157"/>
        <v>215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27009.27</v>
      </c>
      <c r="B70">
        <v>-6420</v>
      </c>
      <c r="C70">
        <v>18306.2</v>
      </c>
      <c r="D70">
        <v>14087.19</v>
      </c>
      <c r="E70">
        <v>245.29</v>
      </c>
      <c r="F70">
        <v>5374</v>
      </c>
      <c r="G70">
        <v>199.3</v>
      </c>
      <c r="H70">
        <v>199.3</v>
      </c>
      <c r="I70">
        <v>265.27</v>
      </c>
      <c r="J70">
        <v>201.52</v>
      </c>
      <c r="K70">
        <v>496.48</v>
      </c>
      <c r="L70">
        <v>500.44</v>
      </c>
      <c r="M70">
        <v>603.1</v>
      </c>
      <c r="N70">
        <v>20.14</v>
      </c>
      <c r="O70">
        <v>0</v>
      </c>
      <c r="P70">
        <v>462.5</v>
      </c>
      <c r="Q70">
        <v>26889.46</v>
      </c>
      <c r="R70">
        <v>6433.332</v>
      </c>
      <c r="S70">
        <v>11610.821</v>
      </c>
      <c r="T70">
        <v>3967.785</v>
      </c>
      <c r="U70">
        <v>15578.605</v>
      </c>
      <c r="V70">
        <v>230.333</v>
      </c>
      <c r="W70">
        <v>49.966</v>
      </c>
      <c r="X70">
        <v>12002.69</v>
      </c>
      <c r="Y70">
        <v>2735.768</v>
      </c>
      <c r="Z70">
        <v>1285.91</v>
      </c>
      <c r="AA70" t="s">
        <v>58</v>
      </c>
      <c r="AB70">
        <v>-3153.384</v>
      </c>
      <c r="AC70">
        <v>240</v>
      </c>
      <c r="AD70">
        <v>0</v>
      </c>
      <c r="AE70">
        <v>240</v>
      </c>
      <c r="AF70">
        <v>200</v>
      </c>
      <c r="AG70">
        <v>0</v>
      </c>
      <c r="AH70">
        <v>200</v>
      </c>
      <c r="AI70">
        <v>6299</v>
      </c>
      <c r="AJ70">
        <v>26725.4</v>
      </c>
      <c r="AK70">
        <v>33024.4</v>
      </c>
      <c r="AL70">
        <v>15679.32</v>
      </c>
      <c r="AM70">
        <v>9846.36</v>
      </c>
      <c r="AN70">
        <v>5832.96</v>
      </c>
      <c r="AO70">
        <v>245.29</v>
      </c>
      <c r="AP70">
        <v>200</v>
      </c>
      <c r="AS70">
        <v>0</v>
      </c>
      <c r="AT70" s="7">
        <v>0</v>
      </c>
      <c r="AU70">
        <v>200</v>
      </c>
      <c r="AV70">
        <v>240</v>
      </c>
      <c r="AW70">
        <v>362</v>
      </c>
      <c r="AX70" s="7">
        <v>461</v>
      </c>
      <c r="AY70">
        <v>200</v>
      </c>
      <c r="AZ70">
        <v>240</v>
      </c>
      <c r="BC70" s="9">
        <f t="shared" si="138"/>
        <v>200</v>
      </c>
      <c r="BD70" s="9">
        <f t="shared" ref="BD70:BF70" si="158">AF70</f>
        <v>200</v>
      </c>
      <c r="BE70" s="9">
        <f t="shared" si="158"/>
        <v>0</v>
      </c>
      <c r="BF70" s="9">
        <f t="shared" si="158"/>
        <v>200</v>
      </c>
      <c r="BG70">
        <f t="shared" si="143"/>
        <v>0</v>
      </c>
      <c r="BH70" s="14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240</v>
      </c>
      <c r="BL70" s="9">
        <f t="shared" ref="BL70:BN70" si="159">AC70</f>
        <v>240</v>
      </c>
      <c r="BM70" s="9">
        <f t="shared" si="159"/>
        <v>0</v>
      </c>
      <c r="BN70" s="9">
        <f t="shared" si="159"/>
        <v>240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27568.24</v>
      </c>
      <c r="B71">
        <v>-6597</v>
      </c>
      <c r="C71">
        <v>19194.14</v>
      </c>
      <c r="D71">
        <v>13951.25</v>
      </c>
      <c r="E71">
        <v>246.99</v>
      </c>
      <c r="F71">
        <v>5354</v>
      </c>
      <c r="G71">
        <v>200.15</v>
      </c>
      <c r="H71">
        <v>197.58</v>
      </c>
      <c r="I71">
        <v>264.67</v>
      </c>
      <c r="J71">
        <v>201.21</v>
      </c>
      <c r="K71">
        <v>498.81</v>
      </c>
      <c r="L71">
        <v>503</v>
      </c>
      <c r="M71">
        <v>604.75</v>
      </c>
      <c r="N71">
        <v>20.14</v>
      </c>
      <c r="O71">
        <v>0</v>
      </c>
      <c r="P71">
        <v>465.7</v>
      </c>
      <c r="Q71">
        <v>27539.82</v>
      </c>
      <c r="R71">
        <v>6295.532</v>
      </c>
      <c r="S71">
        <v>12033.266</v>
      </c>
      <c r="T71">
        <v>3714.861</v>
      </c>
      <c r="U71">
        <v>15748.127</v>
      </c>
      <c r="V71">
        <v>229.349</v>
      </c>
      <c r="W71">
        <v>49.994</v>
      </c>
      <c r="X71">
        <v>11687.71</v>
      </c>
      <c r="Y71">
        <v>2911.213</v>
      </c>
      <c r="Z71">
        <v>1497.85</v>
      </c>
      <c r="AA71" t="s">
        <v>61</v>
      </c>
      <c r="AB71">
        <v>-3124.108</v>
      </c>
      <c r="AC71">
        <v>243.86</v>
      </c>
      <c r="AD71">
        <v>-1.76</v>
      </c>
      <c r="AE71">
        <v>242.1</v>
      </c>
      <c r="AF71">
        <v>280</v>
      </c>
      <c r="AG71">
        <v>0</v>
      </c>
      <c r="AH71">
        <v>280</v>
      </c>
      <c r="AI71">
        <v>6294</v>
      </c>
      <c r="AJ71">
        <v>27377.7</v>
      </c>
      <c r="AK71">
        <v>33671.7</v>
      </c>
      <c r="AL71">
        <v>14221.61</v>
      </c>
      <c r="AM71">
        <v>9710</v>
      </c>
      <c r="AN71">
        <v>4511.61</v>
      </c>
      <c r="AO71">
        <v>246.99</v>
      </c>
      <c r="AP71">
        <v>280</v>
      </c>
      <c r="AS71">
        <v>0</v>
      </c>
      <c r="AT71" s="7">
        <v>0</v>
      </c>
      <c r="AU71">
        <v>280</v>
      </c>
      <c r="AV71">
        <v>242.1</v>
      </c>
      <c r="AW71">
        <v>461</v>
      </c>
      <c r="AX71" s="7">
        <v>461</v>
      </c>
      <c r="AY71">
        <v>280</v>
      </c>
      <c r="AZ71">
        <v>242.1</v>
      </c>
      <c r="BC71" s="9">
        <f t="shared" si="138"/>
        <v>280</v>
      </c>
      <c r="BD71" s="9">
        <f t="shared" ref="BD71:BF71" si="160">AF71</f>
        <v>280</v>
      </c>
      <c r="BE71" s="9">
        <f t="shared" si="160"/>
        <v>0</v>
      </c>
      <c r="BF71" s="9">
        <f t="shared" si="160"/>
        <v>280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242.1</v>
      </c>
      <c r="BL71" s="9">
        <f t="shared" ref="BL71:BN71" si="161">AC71</f>
        <v>243.86</v>
      </c>
      <c r="BM71" s="9">
        <f t="shared" si="161"/>
        <v>-1.76</v>
      </c>
      <c r="BN71" s="9">
        <f t="shared" si="161"/>
        <v>242.1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28006.02</v>
      </c>
      <c r="B72">
        <v>-6654</v>
      </c>
      <c r="C72">
        <v>20848.05</v>
      </c>
      <c r="D72">
        <v>13458.68</v>
      </c>
      <c r="E72">
        <v>263.59</v>
      </c>
      <c r="F72">
        <v>5344</v>
      </c>
      <c r="G72">
        <v>200.15</v>
      </c>
      <c r="H72">
        <v>198.46</v>
      </c>
      <c r="I72">
        <v>344.2</v>
      </c>
      <c r="J72">
        <v>275.69</v>
      </c>
      <c r="K72">
        <v>547.89</v>
      </c>
      <c r="L72">
        <v>550.45</v>
      </c>
      <c r="M72">
        <v>603.92</v>
      </c>
      <c r="N72">
        <v>30.01</v>
      </c>
      <c r="O72">
        <v>0</v>
      </c>
      <c r="P72">
        <v>556.6</v>
      </c>
      <c r="Q72">
        <v>28388.08</v>
      </c>
      <c r="R72">
        <v>6209.793</v>
      </c>
      <c r="S72">
        <v>11608.57</v>
      </c>
      <c r="T72">
        <v>2950.343</v>
      </c>
      <c r="U72">
        <v>14558.913</v>
      </c>
      <c r="V72">
        <v>608.063</v>
      </c>
      <c r="W72">
        <v>50.006</v>
      </c>
      <c r="X72">
        <v>10108.73</v>
      </c>
      <c r="Y72">
        <v>4187.969</v>
      </c>
      <c r="Z72">
        <v>1353.01</v>
      </c>
      <c r="AA72" t="s">
        <v>61</v>
      </c>
      <c r="AB72">
        <v>-2926.041</v>
      </c>
      <c r="AC72">
        <v>264.61</v>
      </c>
      <c r="AD72">
        <v>-5.12</v>
      </c>
      <c r="AE72">
        <v>259.49</v>
      </c>
      <c r="AF72">
        <v>279</v>
      </c>
      <c r="AG72">
        <v>0</v>
      </c>
      <c r="AH72">
        <v>279</v>
      </c>
      <c r="AI72">
        <v>6303</v>
      </c>
      <c r="AJ72">
        <v>27904.6</v>
      </c>
      <c r="AK72">
        <v>34207.6</v>
      </c>
      <c r="AL72">
        <v>12568.52</v>
      </c>
      <c r="AM72">
        <v>9297.3</v>
      </c>
      <c r="AN72">
        <v>3271.22</v>
      </c>
      <c r="AO72">
        <v>263.59</v>
      </c>
      <c r="AP72">
        <v>279</v>
      </c>
      <c r="AS72">
        <v>0</v>
      </c>
      <c r="AT72" s="7">
        <v>0</v>
      </c>
      <c r="AU72">
        <v>279</v>
      </c>
      <c r="AV72">
        <v>259.49</v>
      </c>
      <c r="AW72">
        <v>560</v>
      </c>
      <c r="AX72" s="7">
        <v>560</v>
      </c>
      <c r="AY72">
        <v>279</v>
      </c>
      <c r="AZ72">
        <v>259.49</v>
      </c>
      <c r="BC72" s="9">
        <f t="shared" si="138"/>
        <v>279</v>
      </c>
      <c r="BD72" s="9">
        <f t="shared" ref="BD72:BF72" si="162">AF72</f>
        <v>279</v>
      </c>
      <c r="BE72" s="9">
        <f t="shared" si="162"/>
        <v>0</v>
      </c>
      <c r="BF72" s="9">
        <f t="shared" si="162"/>
        <v>279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259.49</v>
      </c>
      <c r="BL72" s="9">
        <f t="shared" ref="BL72:BN72" si="163">AC72</f>
        <v>264.61</v>
      </c>
      <c r="BM72" s="9">
        <f t="shared" si="163"/>
        <v>-5.12</v>
      </c>
      <c r="BN72" s="9">
        <f t="shared" si="163"/>
        <v>259.49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28412.56</v>
      </c>
      <c r="B73">
        <v>-6586</v>
      </c>
      <c r="C73">
        <v>21904.52</v>
      </c>
      <c r="D73">
        <v>13256.91</v>
      </c>
      <c r="E73">
        <v>262.38</v>
      </c>
      <c r="F73">
        <v>5328</v>
      </c>
      <c r="G73">
        <v>289.87</v>
      </c>
      <c r="H73">
        <v>293.28</v>
      </c>
      <c r="I73">
        <v>426.66</v>
      </c>
      <c r="J73">
        <v>356.62</v>
      </c>
      <c r="K73">
        <v>550.45</v>
      </c>
      <c r="L73">
        <v>551.61</v>
      </c>
      <c r="M73">
        <v>602.69</v>
      </c>
      <c r="N73">
        <v>39.88</v>
      </c>
      <c r="O73">
        <v>0</v>
      </c>
      <c r="P73">
        <v>565.5</v>
      </c>
      <c r="Q73">
        <v>28612.71</v>
      </c>
      <c r="R73">
        <v>6173.47</v>
      </c>
      <c r="S73">
        <v>10739.226</v>
      </c>
      <c r="T73">
        <v>1948.46</v>
      </c>
      <c r="U73">
        <v>12687.686</v>
      </c>
      <c r="V73">
        <v>969.668</v>
      </c>
      <c r="W73">
        <v>49.989</v>
      </c>
      <c r="X73">
        <v>8719.439</v>
      </c>
      <c r="Y73">
        <v>5536.598</v>
      </c>
      <c r="Z73">
        <v>1413.55</v>
      </c>
      <c r="AA73" t="s">
        <v>61</v>
      </c>
      <c r="AB73">
        <v>-2889.481</v>
      </c>
      <c r="AC73">
        <v>280</v>
      </c>
      <c r="AD73">
        <v>-22.78</v>
      </c>
      <c r="AE73">
        <v>257.22</v>
      </c>
      <c r="AF73">
        <v>301</v>
      </c>
      <c r="AG73">
        <v>0</v>
      </c>
      <c r="AH73">
        <v>301</v>
      </c>
      <c r="AI73">
        <v>6304</v>
      </c>
      <c r="AJ73">
        <v>28285.6</v>
      </c>
      <c r="AK73">
        <v>34589.6</v>
      </c>
      <c r="AL73">
        <v>11033.79</v>
      </c>
      <c r="AM73">
        <v>8806.72</v>
      </c>
      <c r="AN73">
        <v>2227.07</v>
      </c>
      <c r="AO73">
        <v>262.38</v>
      </c>
      <c r="AP73">
        <v>301</v>
      </c>
      <c r="AS73">
        <v>0</v>
      </c>
      <c r="AT73" s="7">
        <v>0</v>
      </c>
      <c r="AU73">
        <v>301</v>
      </c>
      <c r="AV73">
        <v>257.22</v>
      </c>
      <c r="AW73">
        <v>560</v>
      </c>
      <c r="AX73" s="7">
        <v>560</v>
      </c>
      <c r="AY73">
        <v>301</v>
      </c>
      <c r="AZ73">
        <v>257.22</v>
      </c>
      <c r="BC73" s="9">
        <f t="shared" si="138"/>
        <v>301</v>
      </c>
      <c r="BD73" s="9">
        <f t="shared" ref="BD73:BF73" si="164">AF73</f>
        <v>301</v>
      </c>
      <c r="BE73" s="9">
        <f t="shared" si="164"/>
        <v>0</v>
      </c>
      <c r="BF73" s="9">
        <f t="shared" si="164"/>
        <v>301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257.22</v>
      </c>
      <c r="BL73" s="9">
        <f t="shared" ref="BL73:BN73" si="165">AC73</f>
        <v>280</v>
      </c>
      <c r="BM73" s="9">
        <f t="shared" si="165"/>
        <v>-22.78</v>
      </c>
      <c r="BN73" s="9">
        <f t="shared" si="165"/>
        <v>257.22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29195.3</v>
      </c>
      <c r="B74">
        <v>-6318</v>
      </c>
      <c r="C74">
        <v>24259.97</v>
      </c>
      <c r="D74">
        <v>12570.43</v>
      </c>
      <c r="E74">
        <v>296.93</v>
      </c>
      <c r="F74">
        <v>5324</v>
      </c>
      <c r="G74">
        <v>398.39</v>
      </c>
      <c r="H74">
        <v>400.95</v>
      </c>
      <c r="I74">
        <v>503.87</v>
      </c>
      <c r="J74">
        <v>438.93</v>
      </c>
      <c r="K74">
        <v>565.8</v>
      </c>
      <c r="L74">
        <v>566.5</v>
      </c>
      <c r="M74">
        <v>603.51</v>
      </c>
      <c r="N74">
        <v>51.8</v>
      </c>
      <c r="O74">
        <v>0</v>
      </c>
      <c r="P74">
        <v>560.9</v>
      </c>
      <c r="Q74">
        <v>29644.29</v>
      </c>
      <c r="R74">
        <v>6242.025</v>
      </c>
      <c r="S74">
        <v>9653.144</v>
      </c>
      <c r="T74">
        <v>1115.44</v>
      </c>
      <c r="U74">
        <v>10768.584</v>
      </c>
      <c r="V74">
        <v>1733.761</v>
      </c>
      <c r="W74">
        <v>50.033</v>
      </c>
      <c r="X74">
        <v>6378.309</v>
      </c>
      <c r="Y74">
        <v>7723.059</v>
      </c>
      <c r="Z74">
        <v>1625.48</v>
      </c>
      <c r="AA74" t="s">
        <v>61</v>
      </c>
      <c r="AB74">
        <v>-2843.536</v>
      </c>
      <c r="AC74">
        <v>334.82</v>
      </c>
      <c r="AD74">
        <v>-45.26</v>
      </c>
      <c r="AE74">
        <v>289.56</v>
      </c>
      <c r="AF74">
        <v>319</v>
      </c>
      <c r="AG74">
        <v>-3.67</v>
      </c>
      <c r="AH74">
        <v>315.33</v>
      </c>
      <c r="AI74">
        <v>6318</v>
      </c>
      <c r="AJ74">
        <v>29124</v>
      </c>
      <c r="AK74">
        <v>35442</v>
      </c>
      <c r="AL74">
        <v>9478.03</v>
      </c>
      <c r="AM74">
        <v>8153.16</v>
      </c>
      <c r="AN74">
        <v>1324.87</v>
      </c>
      <c r="AO74">
        <v>296.93</v>
      </c>
      <c r="AP74">
        <v>316.52</v>
      </c>
      <c r="AS74">
        <v>0</v>
      </c>
      <c r="AT74" s="7">
        <v>0</v>
      </c>
      <c r="AU74">
        <v>315.33</v>
      </c>
      <c r="AV74">
        <v>289.56</v>
      </c>
      <c r="AW74">
        <v>560</v>
      </c>
      <c r="AX74" s="7">
        <v>560</v>
      </c>
      <c r="AY74">
        <v>315.33</v>
      </c>
      <c r="AZ74">
        <v>289.56</v>
      </c>
      <c r="BC74" s="9">
        <f t="shared" si="138"/>
        <v>315.33</v>
      </c>
      <c r="BD74" s="9">
        <f t="shared" ref="BD74:BF74" si="166">AF74</f>
        <v>319</v>
      </c>
      <c r="BE74" s="9">
        <f t="shared" si="166"/>
        <v>-3.67</v>
      </c>
      <c r="BF74" s="9">
        <f t="shared" si="166"/>
        <v>315.33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289.56</v>
      </c>
      <c r="BL74" s="9">
        <f t="shared" ref="BL74:BN74" si="167">AC74</f>
        <v>334.82</v>
      </c>
      <c r="BM74" s="9">
        <f t="shared" si="167"/>
        <v>-45.26</v>
      </c>
      <c r="BN74" s="9">
        <f t="shared" si="167"/>
        <v>289.56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29825.09</v>
      </c>
      <c r="B75">
        <v>-6321</v>
      </c>
      <c r="C75">
        <v>27265.36</v>
      </c>
      <c r="D75">
        <v>11743</v>
      </c>
      <c r="E75">
        <v>341.54</v>
      </c>
      <c r="F75">
        <v>5326</v>
      </c>
      <c r="G75">
        <v>547.08</v>
      </c>
      <c r="H75">
        <v>549.64</v>
      </c>
      <c r="I75">
        <v>584</v>
      </c>
      <c r="J75">
        <v>516.61</v>
      </c>
      <c r="K75">
        <v>569.99</v>
      </c>
      <c r="L75">
        <v>572.78</v>
      </c>
      <c r="M75">
        <v>601.46</v>
      </c>
      <c r="N75">
        <v>72.36</v>
      </c>
      <c r="O75">
        <v>0</v>
      </c>
      <c r="P75">
        <v>562.3</v>
      </c>
      <c r="Q75">
        <v>29988.5</v>
      </c>
      <c r="R75">
        <v>6187.978</v>
      </c>
      <c r="S75">
        <v>8549.075</v>
      </c>
      <c r="T75">
        <v>519.817</v>
      </c>
      <c r="U75">
        <v>9068.892</v>
      </c>
      <c r="V75">
        <v>1735.461</v>
      </c>
      <c r="W75">
        <v>50.035</v>
      </c>
      <c r="X75">
        <v>4352.832</v>
      </c>
      <c r="Y75">
        <v>9745.305</v>
      </c>
      <c r="Z75">
        <v>1619.1</v>
      </c>
      <c r="AA75" t="s">
        <v>61</v>
      </c>
      <c r="AB75">
        <v>-2816.222</v>
      </c>
      <c r="AC75">
        <v>372</v>
      </c>
      <c r="AD75">
        <v>-49.94</v>
      </c>
      <c r="AE75">
        <v>322.06</v>
      </c>
      <c r="AF75">
        <v>340</v>
      </c>
      <c r="AG75">
        <v>-20.63</v>
      </c>
      <c r="AH75">
        <v>319.37</v>
      </c>
      <c r="AI75">
        <v>6321</v>
      </c>
      <c r="AJ75">
        <v>29717.3</v>
      </c>
      <c r="AK75">
        <v>36038.3</v>
      </c>
      <c r="AL75">
        <v>8241.03</v>
      </c>
      <c r="AM75">
        <v>7554.99</v>
      </c>
      <c r="AN75">
        <v>686.04</v>
      </c>
      <c r="AO75">
        <v>341.54</v>
      </c>
      <c r="AP75">
        <v>326.41</v>
      </c>
      <c r="AS75">
        <v>0</v>
      </c>
      <c r="AT75" s="7">
        <v>0</v>
      </c>
      <c r="AU75">
        <v>319.37</v>
      </c>
      <c r="AV75">
        <v>322.06</v>
      </c>
      <c r="AW75">
        <v>560</v>
      </c>
      <c r="AX75" s="7">
        <v>560</v>
      </c>
      <c r="AY75">
        <v>319.37</v>
      </c>
      <c r="AZ75">
        <v>322.06</v>
      </c>
      <c r="BC75" s="9">
        <f t="shared" si="138"/>
        <v>319.37</v>
      </c>
      <c r="BD75" s="9">
        <f t="shared" ref="BD75:BF75" si="168">AF75</f>
        <v>340</v>
      </c>
      <c r="BE75" s="9">
        <f t="shared" si="168"/>
        <v>-20.63</v>
      </c>
      <c r="BF75" s="9">
        <f t="shared" si="168"/>
        <v>319.37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322.06</v>
      </c>
      <c r="BL75" s="9">
        <f t="shared" ref="BL75:BN75" si="169">AC75</f>
        <v>372</v>
      </c>
      <c r="BM75" s="9">
        <f t="shared" si="169"/>
        <v>-49.94</v>
      </c>
      <c r="BN75" s="9">
        <f t="shared" si="169"/>
        <v>322.06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30317.77</v>
      </c>
      <c r="B76">
        <v>-6325</v>
      </c>
      <c r="C76">
        <v>28881.14</v>
      </c>
      <c r="D76">
        <v>10843.47</v>
      </c>
      <c r="E76">
        <v>342.63</v>
      </c>
      <c r="F76">
        <v>5326</v>
      </c>
      <c r="G76">
        <v>412.93</v>
      </c>
      <c r="H76">
        <v>411.21</v>
      </c>
      <c r="I76">
        <v>599.67</v>
      </c>
      <c r="J76">
        <v>595.38</v>
      </c>
      <c r="K76">
        <v>573.48</v>
      </c>
      <c r="L76">
        <v>572.54</v>
      </c>
      <c r="M76">
        <v>604.34</v>
      </c>
      <c r="N76">
        <v>105.25</v>
      </c>
      <c r="O76">
        <v>0</v>
      </c>
      <c r="P76">
        <v>565.1</v>
      </c>
      <c r="Q76">
        <v>30469.35</v>
      </c>
      <c r="R76">
        <v>6015.499</v>
      </c>
      <c r="S76">
        <v>7734.6</v>
      </c>
      <c r="T76">
        <v>105.277</v>
      </c>
      <c r="U76">
        <v>7839.877</v>
      </c>
      <c r="V76">
        <v>1741.363</v>
      </c>
      <c r="W76">
        <v>49.982</v>
      </c>
      <c r="X76">
        <v>3947.324</v>
      </c>
      <c r="Y76">
        <v>11116.46</v>
      </c>
      <c r="Z76">
        <v>1728.47</v>
      </c>
      <c r="AA76" t="s">
        <v>61</v>
      </c>
      <c r="AB76">
        <v>-2773.358</v>
      </c>
      <c r="AC76">
        <v>396</v>
      </c>
      <c r="AD76">
        <v>-89.42</v>
      </c>
      <c r="AE76">
        <v>306.58</v>
      </c>
      <c r="AF76">
        <v>348.14</v>
      </c>
      <c r="AG76">
        <v>-7.53</v>
      </c>
      <c r="AH76">
        <v>340.61</v>
      </c>
      <c r="AI76">
        <v>6325</v>
      </c>
      <c r="AJ76">
        <v>30222.2</v>
      </c>
      <c r="AK76">
        <v>36547.2</v>
      </c>
      <c r="AL76">
        <v>7349.62</v>
      </c>
      <c r="AM76">
        <v>7059.96</v>
      </c>
      <c r="AN76">
        <v>289.66</v>
      </c>
      <c r="AO76">
        <v>342.63</v>
      </c>
      <c r="AP76">
        <v>343.25</v>
      </c>
      <c r="AS76">
        <v>0</v>
      </c>
      <c r="AT76" s="7">
        <v>0</v>
      </c>
      <c r="AU76">
        <v>340.61</v>
      </c>
      <c r="AV76">
        <v>306.58</v>
      </c>
      <c r="AW76">
        <v>602</v>
      </c>
      <c r="AX76" s="7">
        <v>560</v>
      </c>
      <c r="AY76">
        <v>340.61</v>
      </c>
      <c r="AZ76">
        <v>306.58</v>
      </c>
      <c r="BC76" s="9">
        <f t="shared" si="138"/>
        <v>340.61</v>
      </c>
      <c r="BD76" s="9">
        <f t="shared" ref="BD76:BF76" si="170">AF76</f>
        <v>348.14</v>
      </c>
      <c r="BE76" s="9">
        <f t="shared" si="170"/>
        <v>-7.53</v>
      </c>
      <c r="BF76" s="9">
        <f t="shared" si="170"/>
        <v>340.61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306.58</v>
      </c>
      <c r="BL76" s="9">
        <f t="shared" ref="BL76:BN76" si="171">AC76</f>
        <v>396</v>
      </c>
      <c r="BM76" s="9">
        <f t="shared" si="171"/>
        <v>-89.42</v>
      </c>
      <c r="BN76" s="9">
        <f t="shared" si="171"/>
        <v>306.58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30938.43</v>
      </c>
      <c r="B77">
        <v>-6329</v>
      </c>
      <c r="C77">
        <v>31990.03</v>
      </c>
      <c r="D77">
        <v>9801.66</v>
      </c>
      <c r="E77">
        <v>995.63</v>
      </c>
      <c r="F77">
        <v>5327</v>
      </c>
      <c r="G77">
        <v>493.24</v>
      </c>
      <c r="H77">
        <v>495.81</v>
      </c>
      <c r="I77">
        <v>633.33</v>
      </c>
      <c r="J77">
        <v>647.69</v>
      </c>
      <c r="K77">
        <v>568.59</v>
      </c>
      <c r="L77">
        <v>572.78</v>
      </c>
      <c r="M77">
        <v>603.1</v>
      </c>
      <c r="N77">
        <v>122.1</v>
      </c>
      <c r="O77">
        <v>0</v>
      </c>
      <c r="P77">
        <v>601.6</v>
      </c>
      <c r="Q77">
        <v>31287.27</v>
      </c>
      <c r="R77">
        <v>6343.839</v>
      </c>
      <c r="S77">
        <v>7353.55</v>
      </c>
      <c r="T77">
        <v>3.694</v>
      </c>
      <c r="U77">
        <v>7357.244</v>
      </c>
      <c r="V77">
        <v>1486.534</v>
      </c>
      <c r="W77">
        <v>50.031</v>
      </c>
      <c r="X77">
        <v>2389.312</v>
      </c>
      <c r="Y77">
        <v>12998.11</v>
      </c>
      <c r="Z77">
        <v>1733.26</v>
      </c>
      <c r="AA77" t="s">
        <v>61</v>
      </c>
      <c r="AB77">
        <v>-2731.616</v>
      </c>
      <c r="AC77">
        <v>1500</v>
      </c>
      <c r="AD77">
        <v>-843.87</v>
      </c>
      <c r="AE77">
        <v>656.13</v>
      </c>
      <c r="AF77">
        <v>371.39</v>
      </c>
      <c r="AG77">
        <v>-15.16</v>
      </c>
      <c r="AH77">
        <v>356.23</v>
      </c>
      <c r="AI77">
        <v>6329</v>
      </c>
      <c r="AJ77">
        <v>30763</v>
      </c>
      <c r="AK77">
        <v>37092</v>
      </c>
      <c r="AL77">
        <v>6780.34</v>
      </c>
      <c r="AM77">
        <v>6747.04</v>
      </c>
      <c r="AN77">
        <v>33.3</v>
      </c>
      <c r="AO77">
        <v>995.63</v>
      </c>
      <c r="AP77">
        <v>361.76</v>
      </c>
      <c r="AS77">
        <v>0</v>
      </c>
      <c r="AT77" s="7">
        <v>0</v>
      </c>
      <c r="AU77">
        <v>356.23</v>
      </c>
      <c r="AV77">
        <v>656.13</v>
      </c>
      <c r="AW77">
        <v>602</v>
      </c>
      <c r="AX77" s="7">
        <v>602</v>
      </c>
      <c r="AY77">
        <v>356.23</v>
      </c>
      <c r="AZ77">
        <v>656.13</v>
      </c>
      <c r="BC77" s="9">
        <f t="shared" si="138"/>
        <v>356.23</v>
      </c>
      <c r="BD77" s="9">
        <f t="shared" ref="BD77:BF77" si="172">AF77</f>
        <v>371.39</v>
      </c>
      <c r="BE77" s="9">
        <f t="shared" si="172"/>
        <v>-15.16</v>
      </c>
      <c r="BF77" s="9">
        <f t="shared" si="172"/>
        <v>356.23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656.13</v>
      </c>
      <c r="BL77" s="9">
        <f t="shared" ref="BL77:BN77" si="173">AC77</f>
        <v>1500</v>
      </c>
      <c r="BM77" s="9">
        <f t="shared" si="173"/>
        <v>-843.87</v>
      </c>
      <c r="BN77" s="9">
        <f t="shared" si="173"/>
        <v>656.13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31717.05</v>
      </c>
      <c r="B78">
        <v>-6334</v>
      </c>
      <c r="C78">
        <v>33903.11</v>
      </c>
      <c r="D78">
        <v>8769.98</v>
      </c>
      <c r="E78">
        <v>1173.46</v>
      </c>
      <c r="F78">
        <v>5330</v>
      </c>
      <c r="G78">
        <v>509.47</v>
      </c>
      <c r="H78">
        <v>535.11</v>
      </c>
      <c r="I78">
        <v>660.72</v>
      </c>
      <c r="J78">
        <v>662.05</v>
      </c>
      <c r="K78">
        <v>596.74</v>
      </c>
      <c r="L78">
        <v>583.24</v>
      </c>
      <c r="M78">
        <v>675.46</v>
      </c>
      <c r="N78">
        <v>161.98</v>
      </c>
      <c r="O78">
        <v>0</v>
      </c>
      <c r="P78">
        <v>643.9</v>
      </c>
      <c r="Q78">
        <v>31501.82</v>
      </c>
      <c r="R78">
        <v>6377.552</v>
      </c>
      <c r="S78">
        <v>7196.162</v>
      </c>
      <c r="T78">
        <v>3.882</v>
      </c>
      <c r="U78">
        <v>7200.044</v>
      </c>
      <c r="V78">
        <v>1147.004</v>
      </c>
      <c r="W78">
        <v>50.027</v>
      </c>
      <c r="X78">
        <v>2085.879</v>
      </c>
      <c r="Y78">
        <v>13938.56</v>
      </c>
      <c r="Z78">
        <v>1820.38</v>
      </c>
      <c r="AA78" t="s">
        <v>61</v>
      </c>
      <c r="AB78">
        <v>-2480.18</v>
      </c>
      <c r="AC78">
        <v>5135.61</v>
      </c>
      <c r="AD78">
        <v>-5135.61</v>
      </c>
      <c r="AE78">
        <v>0</v>
      </c>
      <c r="AF78">
        <v>366.58</v>
      </c>
      <c r="AG78">
        <v>-12.22</v>
      </c>
      <c r="AH78">
        <v>354.36</v>
      </c>
      <c r="AI78">
        <v>6334</v>
      </c>
      <c r="AJ78">
        <v>31087.5</v>
      </c>
      <c r="AK78">
        <v>37421.5</v>
      </c>
      <c r="AL78">
        <v>6521.66</v>
      </c>
      <c r="AM78">
        <v>6517.89</v>
      </c>
      <c r="AN78">
        <v>3.77</v>
      </c>
      <c r="AO78">
        <v>1173.46</v>
      </c>
      <c r="AP78">
        <v>358.85</v>
      </c>
      <c r="AS78">
        <v>0</v>
      </c>
      <c r="AT78" s="7">
        <v>0</v>
      </c>
      <c r="AU78">
        <v>354.36</v>
      </c>
      <c r="AV78">
        <v>1500</v>
      </c>
      <c r="AW78">
        <v>602</v>
      </c>
      <c r="AX78" s="7">
        <v>660</v>
      </c>
      <c r="AY78">
        <v>354.36</v>
      </c>
      <c r="AZ78">
        <v>1500</v>
      </c>
      <c r="BC78" s="9">
        <f t="shared" si="138"/>
        <v>354.36</v>
      </c>
      <c r="BD78" s="9">
        <f t="shared" ref="BD78:BF78" si="174">AF78</f>
        <v>366.58</v>
      </c>
      <c r="BE78" s="9">
        <f t="shared" si="174"/>
        <v>-12.22</v>
      </c>
      <c r="BF78" s="9">
        <f t="shared" si="174"/>
        <v>354.36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1500</v>
      </c>
      <c r="BL78" s="9">
        <f t="shared" ref="BL78:BN78" si="175">AC78</f>
        <v>5135.61</v>
      </c>
      <c r="BM78" s="9">
        <f t="shared" si="175"/>
        <v>-5135.61</v>
      </c>
      <c r="BN78" s="9">
        <f t="shared" si="175"/>
        <v>0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31652.31</v>
      </c>
      <c r="B79">
        <v>-6330</v>
      </c>
      <c r="C79">
        <v>34704.9</v>
      </c>
      <c r="D79">
        <v>8185.78</v>
      </c>
      <c r="E79">
        <v>1393.64</v>
      </c>
      <c r="F79">
        <v>5302</v>
      </c>
      <c r="G79">
        <v>651.34</v>
      </c>
      <c r="H79">
        <v>662.44</v>
      </c>
      <c r="I79">
        <v>657.45</v>
      </c>
      <c r="J79">
        <v>658.89</v>
      </c>
      <c r="K79">
        <v>573.48</v>
      </c>
      <c r="L79">
        <v>571.38</v>
      </c>
      <c r="M79">
        <v>744.52</v>
      </c>
      <c r="N79">
        <v>232.28</v>
      </c>
      <c r="O79">
        <v>0</v>
      </c>
      <c r="P79">
        <v>663.8</v>
      </c>
      <c r="Q79">
        <v>32005.86</v>
      </c>
      <c r="R79">
        <v>6524.93</v>
      </c>
      <c r="S79">
        <v>7140.543</v>
      </c>
      <c r="T79">
        <v>0.68</v>
      </c>
      <c r="U79">
        <v>7141.222</v>
      </c>
      <c r="V79">
        <v>1149.895</v>
      </c>
      <c r="W79">
        <v>50.029</v>
      </c>
      <c r="X79">
        <v>1704.16</v>
      </c>
      <c r="Y79">
        <v>14729.13</v>
      </c>
      <c r="Z79">
        <v>1645.44</v>
      </c>
      <c r="AA79" t="s">
        <v>61</v>
      </c>
      <c r="AB79">
        <v>-2228.184</v>
      </c>
      <c r="AC79">
        <v>4422.71</v>
      </c>
      <c r="AD79">
        <v>-2922.71</v>
      </c>
      <c r="AE79">
        <v>1500</v>
      </c>
      <c r="AF79">
        <v>369</v>
      </c>
      <c r="AG79">
        <v>0</v>
      </c>
      <c r="AH79">
        <v>369</v>
      </c>
      <c r="AI79">
        <v>6330</v>
      </c>
      <c r="AJ79">
        <v>31247.6</v>
      </c>
      <c r="AK79">
        <v>37577.6</v>
      </c>
      <c r="AL79">
        <v>6406.54</v>
      </c>
      <c r="AM79">
        <v>6404.35</v>
      </c>
      <c r="AN79">
        <v>2.19</v>
      </c>
      <c r="AO79">
        <v>1393.64</v>
      </c>
      <c r="AP79">
        <v>369</v>
      </c>
      <c r="AS79">
        <v>0</v>
      </c>
      <c r="AT79" s="7">
        <v>0</v>
      </c>
      <c r="AU79">
        <v>369</v>
      </c>
      <c r="AV79">
        <v>1500</v>
      </c>
      <c r="AW79">
        <v>602</v>
      </c>
      <c r="AX79" s="7">
        <v>660</v>
      </c>
      <c r="AY79">
        <v>369</v>
      </c>
      <c r="AZ79">
        <v>1500</v>
      </c>
      <c r="BC79" s="9">
        <f t="shared" si="138"/>
        <v>369</v>
      </c>
      <c r="BD79" s="9">
        <f t="shared" ref="BD79:BF79" si="176">AF79</f>
        <v>369</v>
      </c>
      <c r="BE79" s="9">
        <f t="shared" si="176"/>
        <v>0</v>
      </c>
      <c r="BF79" s="9">
        <f t="shared" si="176"/>
        <v>369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1500</v>
      </c>
      <c r="BL79" s="9">
        <f t="shared" ref="BL79:BN79" si="177">AC79</f>
        <v>4422.71</v>
      </c>
      <c r="BM79" s="9">
        <f t="shared" si="177"/>
        <v>-2922.71</v>
      </c>
      <c r="BN79" s="9">
        <f t="shared" si="177"/>
        <v>1500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31552.02</v>
      </c>
      <c r="B80">
        <v>-6326</v>
      </c>
      <c r="C80">
        <v>34317.8</v>
      </c>
      <c r="D80">
        <v>7741.5</v>
      </c>
      <c r="E80">
        <v>1500</v>
      </c>
      <c r="F80">
        <v>5277</v>
      </c>
      <c r="G80">
        <v>661.6</v>
      </c>
      <c r="H80">
        <v>667.57</v>
      </c>
      <c r="I80">
        <v>644.75</v>
      </c>
      <c r="J80">
        <v>655.78</v>
      </c>
      <c r="K80">
        <v>570.92</v>
      </c>
      <c r="L80">
        <v>573.24</v>
      </c>
      <c r="M80">
        <v>794.27</v>
      </c>
      <c r="N80">
        <v>246.67</v>
      </c>
      <c r="O80">
        <v>0</v>
      </c>
      <c r="P80">
        <v>621.9</v>
      </c>
      <c r="Q80">
        <v>31552.13</v>
      </c>
      <c r="R80">
        <v>6485.806</v>
      </c>
      <c r="S80">
        <v>7126.889</v>
      </c>
      <c r="T80">
        <v>1.814</v>
      </c>
      <c r="U80">
        <v>7128.703</v>
      </c>
      <c r="V80">
        <v>1038.25</v>
      </c>
      <c r="W80">
        <v>49.977</v>
      </c>
      <c r="X80">
        <v>2055.566</v>
      </c>
      <c r="Y80">
        <v>14351.97</v>
      </c>
      <c r="Z80">
        <v>1396.61</v>
      </c>
      <c r="AA80" t="s">
        <v>61</v>
      </c>
      <c r="AB80">
        <v>-2245.974</v>
      </c>
      <c r="AC80">
        <v>1500</v>
      </c>
      <c r="AD80">
        <v>0</v>
      </c>
      <c r="AE80">
        <v>1500</v>
      </c>
      <c r="AF80">
        <v>355</v>
      </c>
      <c r="AG80">
        <v>0</v>
      </c>
      <c r="AH80">
        <v>355</v>
      </c>
      <c r="AI80">
        <v>6326</v>
      </c>
      <c r="AJ80">
        <v>31015.8</v>
      </c>
      <c r="AK80">
        <v>37341.8</v>
      </c>
      <c r="AL80">
        <v>6331.27</v>
      </c>
      <c r="AM80">
        <v>6329.75</v>
      </c>
      <c r="AN80">
        <v>1.52</v>
      </c>
      <c r="AO80">
        <v>1500</v>
      </c>
      <c r="AP80">
        <v>355</v>
      </c>
      <c r="AS80">
        <v>0</v>
      </c>
      <c r="AT80" s="7">
        <v>0</v>
      </c>
      <c r="AU80">
        <v>355</v>
      </c>
      <c r="AV80">
        <v>1500</v>
      </c>
      <c r="AW80">
        <v>602</v>
      </c>
      <c r="AX80" s="7">
        <v>613.99</v>
      </c>
      <c r="AY80">
        <v>355</v>
      </c>
      <c r="AZ80">
        <v>1500</v>
      </c>
      <c r="BC80" s="9">
        <f t="shared" si="138"/>
        <v>355</v>
      </c>
      <c r="BD80" s="9">
        <f t="shared" ref="BD80:BF80" si="178">AF80</f>
        <v>355</v>
      </c>
      <c r="BE80" s="9">
        <f t="shared" si="178"/>
        <v>0</v>
      </c>
      <c r="BF80" s="9">
        <f t="shared" si="178"/>
        <v>355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1500</v>
      </c>
      <c r="BL80" s="9">
        <f t="shared" ref="BL80:BN80" si="179">AC80</f>
        <v>1500</v>
      </c>
      <c r="BM80" s="9">
        <f t="shared" si="179"/>
        <v>0</v>
      </c>
      <c r="BN80" s="9">
        <f t="shared" si="179"/>
        <v>1500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31434.28</v>
      </c>
      <c r="B81">
        <v>-6322</v>
      </c>
      <c r="C81">
        <v>33609.93</v>
      </c>
      <c r="D81">
        <v>7564.11</v>
      </c>
      <c r="E81">
        <v>689</v>
      </c>
      <c r="F81">
        <v>5255</v>
      </c>
      <c r="G81">
        <v>603.48</v>
      </c>
      <c r="H81">
        <v>653.03</v>
      </c>
      <c r="I81">
        <v>647.27</v>
      </c>
      <c r="J81">
        <v>656.06</v>
      </c>
      <c r="K81">
        <v>567.43</v>
      </c>
      <c r="L81">
        <v>572.08</v>
      </c>
      <c r="M81">
        <v>846.07</v>
      </c>
      <c r="N81">
        <v>286.13</v>
      </c>
      <c r="O81">
        <v>0</v>
      </c>
      <c r="P81">
        <v>606.8</v>
      </c>
      <c r="Q81">
        <v>31409.59</v>
      </c>
      <c r="R81">
        <v>6499.553</v>
      </c>
      <c r="S81">
        <v>7108.601</v>
      </c>
      <c r="T81">
        <v>1.849</v>
      </c>
      <c r="U81">
        <v>7110.45</v>
      </c>
      <c r="V81">
        <v>1014.261</v>
      </c>
      <c r="W81">
        <v>50.03</v>
      </c>
      <c r="X81">
        <v>2105.426</v>
      </c>
      <c r="Y81">
        <v>14260.65</v>
      </c>
      <c r="Z81">
        <v>1389.74</v>
      </c>
      <c r="AA81" t="s">
        <v>61</v>
      </c>
      <c r="AB81">
        <v>-2255.639</v>
      </c>
      <c r="AC81">
        <v>689</v>
      </c>
      <c r="AD81">
        <v>0</v>
      </c>
      <c r="AE81">
        <v>689</v>
      </c>
      <c r="AF81">
        <v>350</v>
      </c>
      <c r="AG81">
        <v>0</v>
      </c>
      <c r="AH81">
        <v>350</v>
      </c>
      <c r="AI81">
        <v>6322</v>
      </c>
      <c r="AJ81">
        <v>30755.6</v>
      </c>
      <c r="AK81">
        <v>37077.6</v>
      </c>
      <c r="AL81">
        <v>6291.56</v>
      </c>
      <c r="AM81">
        <v>6290.45</v>
      </c>
      <c r="AN81">
        <v>1.11</v>
      </c>
      <c r="AO81">
        <v>689</v>
      </c>
      <c r="AP81">
        <v>350.07</v>
      </c>
      <c r="AS81">
        <v>0</v>
      </c>
      <c r="AT81" s="7">
        <v>0</v>
      </c>
      <c r="AU81">
        <v>350</v>
      </c>
      <c r="AV81">
        <v>689</v>
      </c>
      <c r="AW81">
        <v>602</v>
      </c>
      <c r="AX81" s="7">
        <v>602</v>
      </c>
      <c r="AY81">
        <v>350</v>
      </c>
      <c r="AZ81">
        <v>689</v>
      </c>
      <c r="BC81" s="9">
        <f t="shared" si="138"/>
        <v>350</v>
      </c>
      <c r="BD81" s="9">
        <f t="shared" ref="BD81:BF81" si="180">AF81</f>
        <v>350</v>
      </c>
      <c r="BE81" s="9">
        <f t="shared" si="180"/>
        <v>0</v>
      </c>
      <c r="BF81" s="9">
        <f t="shared" si="180"/>
        <v>350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689</v>
      </c>
      <c r="BL81" s="9">
        <f t="shared" ref="BL81:BN81" si="181">AC81</f>
        <v>689</v>
      </c>
      <c r="BM81" s="9">
        <f t="shared" si="181"/>
        <v>0</v>
      </c>
      <c r="BN81" s="9">
        <f t="shared" si="181"/>
        <v>689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31364.5</v>
      </c>
      <c r="B82">
        <v>-6319</v>
      </c>
      <c r="C82">
        <v>32270.77</v>
      </c>
      <c r="D82">
        <v>7431.85</v>
      </c>
      <c r="E82">
        <v>403.73</v>
      </c>
      <c r="F82">
        <v>5228</v>
      </c>
      <c r="G82">
        <v>552.21</v>
      </c>
      <c r="H82">
        <v>652.19</v>
      </c>
      <c r="I82">
        <v>610.94</v>
      </c>
      <c r="J82">
        <v>611.91</v>
      </c>
      <c r="K82">
        <v>570.92</v>
      </c>
      <c r="L82">
        <v>572.54</v>
      </c>
      <c r="M82">
        <v>756.04</v>
      </c>
      <c r="N82">
        <v>309.16</v>
      </c>
      <c r="O82">
        <v>0</v>
      </c>
      <c r="P82">
        <v>606</v>
      </c>
      <c r="Q82">
        <v>31130.5</v>
      </c>
      <c r="R82">
        <v>6181.84</v>
      </c>
      <c r="S82">
        <v>7226.297</v>
      </c>
      <c r="T82">
        <v>1.816</v>
      </c>
      <c r="U82">
        <v>7228.114</v>
      </c>
      <c r="V82">
        <v>1041.997</v>
      </c>
      <c r="W82">
        <v>50.003</v>
      </c>
      <c r="X82">
        <v>2916.066</v>
      </c>
      <c r="Y82">
        <v>13413.77</v>
      </c>
      <c r="Z82">
        <v>1374.94</v>
      </c>
      <c r="AA82" t="s">
        <v>61</v>
      </c>
      <c r="AB82">
        <v>-2297.521</v>
      </c>
      <c r="AC82">
        <v>399</v>
      </c>
      <c r="AD82">
        <v>0</v>
      </c>
      <c r="AE82">
        <v>399</v>
      </c>
      <c r="AF82">
        <v>357</v>
      </c>
      <c r="AG82">
        <v>0</v>
      </c>
      <c r="AH82">
        <v>357</v>
      </c>
      <c r="AI82">
        <v>6263</v>
      </c>
      <c r="AJ82">
        <v>30891.1</v>
      </c>
      <c r="AK82">
        <v>37154.1</v>
      </c>
      <c r="AL82">
        <v>6214.85</v>
      </c>
      <c r="AM82">
        <v>6213.98</v>
      </c>
      <c r="AN82">
        <v>0.87</v>
      </c>
      <c r="AO82">
        <v>403.73</v>
      </c>
      <c r="AP82">
        <v>357</v>
      </c>
      <c r="AS82">
        <v>0</v>
      </c>
      <c r="AT82" s="7">
        <v>0</v>
      </c>
      <c r="AU82">
        <v>357</v>
      </c>
      <c r="AV82">
        <v>399</v>
      </c>
      <c r="AW82">
        <v>602</v>
      </c>
      <c r="AX82" s="7">
        <v>602</v>
      </c>
      <c r="AY82">
        <v>357</v>
      </c>
      <c r="AZ82">
        <v>399</v>
      </c>
      <c r="BC82" s="9">
        <f t="shared" si="138"/>
        <v>357</v>
      </c>
      <c r="BD82" s="9">
        <f t="shared" ref="BD82:BF82" si="182">AF82</f>
        <v>357</v>
      </c>
      <c r="BE82" s="9">
        <f t="shared" si="182"/>
        <v>0</v>
      </c>
      <c r="BF82" s="9">
        <f t="shared" si="182"/>
        <v>357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399</v>
      </c>
      <c r="BL82" s="9">
        <f t="shared" ref="BL82:BN82" si="183">AC82</f>
        <v>399</v>
      </c>
      <c r="BM82" s="9">
        <f t="shared" si="183"/>
        <v>0</v>
      </c>
      <c r="BN82" s="9">
        <f t="shared" si="183"/>
        <v>399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31034.86</v>
      </c>
      <c r="B83">
        <v>-6283</v>
      </c>
      <c r="C83">
        <v>32245.88</v>
      </c>
      <c r="D83">
        <v>7361.82</v>
      </c>
      <c r="E83">
        <v>412.87</v>
      </c>
      <c r="F83">
        <v>5322</v>
      </c>
      <c r="G83">
        <v>551.36</v>
      </c>
      <c r="H83">
        <v>651.34</v>
      </c>
      <c r="I83">
        <v>609</v>
      </c>
      <c r="J83">
        <v>606.92</v>
      </c>
      <c r="K83">
        <v>569.06</v>
      </c>
      <c r="L83">
        <v>569.29</v>
      </c>
      <c r="M83">
        <v>658.6</v>
      </c>
      <c r="N83">
        <v>354.79</v>
      </c>
      <c r="O83">
        <v>0</v>
      </c>
      <c r="P83">
        <v>602.9</v>
      </c>
      <c r="Q83">
        <v>31074.39</v>
      </c>
      <c r="R83">
        <v>6308.674</v>
      </c>
      <c r="S83">
        <v>7203.889</v>
      </c>
      <c r="T83">
        <v>1.818</v>
      </c>
      <c r="U83">
        <v>7205.706</v>
      </c>
      <c r="V83">
        <v>1121.954</v>
      </c>
      <c r="W83">
        <v>50.034</v>
      </c>
      <c r="X83">
        <v>3052.18</v>
      </c>
      <c r="Y83">
        <v>13282.09</v>
      </c>
      <c r="Z83">
        <v>1384.69</v>
      </c>
      <c r="AA83" t="s">
        <v>61</v>
      </c>
      <c r="AB83">
        <v>-2439.698</v>
      </c>
      <c r="AC83">
        <v>399</v>
      </c>
      <c r="AD83">
        <v>0</v>
      </c>
      <c r="AE83">
        <v>399</v>
      </c>
      <c r="AF83">
        <v>350</v>
      </c>
      <c r="AG83">
        <v>0</v>
      </c>
      <c r="AH83">
        <v>350</v>
      </c>
      <c r="AI83">
        <v>6232</v>
      </c>
      <c r="AJ83">
        <v>30745.2</v>
      </c>
      <c r="AK83">
        <v>36977.2</v>
      </c>
      <c r="AL83">
        <v>6144.32</v>
      </c>
      <c r="AM83">
        <v>6143.58</v>
      </c>
      <c r="AN83">
        <v>0.74</v>
      </c>
      <c r="AO83">
        <v>412.87</v>
      </c>
      <c r="AP83">
        <v>350</v>
      </c>
      <c r="AS83">
        <v>0</v>
      </c>
      <c r="AT83" s="7">
        <v>0</v>
      </c>
      <c r="AU83">
        <v>350</v>
      </c>
      <c r="AV83">
        <v>399</v>
      </c>
      <c r="AW83">
        <v>602</v>
      </c>
      <c r="AX83" s="7">
        <v>602</v>
      </c>
      <c r="AY83">
        <v>350</v>
      </c>
      <c r="AZ83">
        <v>399</v>
      </c>
      <c r="BC83" s="9">
        <f t="shared" si="138"/>
        <v>350</v>
      </c>
      <c r="BD83" s="9">
        <f t="shared" ref="BD83:BF83" si="184">AF83</f>
        <v>350</v>
      </c>
      <c r="BE83" s="9">
        <f t="shared" si="184"/>
        <v>0</v>
      </c>
      <c r="BF83" s="9">
        <f t="shared" si="184"/>
        <v>350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399</v>
      </c>
      <c r="BL83" s="9">
        <f t="shared" ref="BL83:BN83" si="185">AC83</f>
        <v>399</v>
      </c>
      <c r="BM83" s="9">
        <f t="shared" si="185"/>
        <v>0</v>
      </c>
      <c r="BN83" s="9">
        <f t="shared" si="185"/>
        <v>399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30892.45</v>
      </c>
      <c r="B84">
        <v>-6246</v>
      </c>
      <c r="C84">
        <v>31960.33</v>
      </c>
      <c r="D84">
        <v>7277.02</v>
      </c>
      <c r="E84">
        <v>398</v>
      </c>
      <c r="F84">
        <v>5414</v>
      </c>
      <c r="G84">
        <v>553.05</v>
      </c>
      <c r="H84">
        <v>629.12</v>
      </c>
      <c r="I84">
        <v>607.94</v>
      </c>
      <c r="J84">
        <v>609.41</v>
      </c>
      <c r="K84">
        <v>570.22</v>
      </c>
      <c r="L84">
        <v>574.64</v>
      </c>
      <c r="M84">
        <v>597.76</v>
      </c>
      <c r="N84">
        <v>386.45</v>
      </c>
      <c r="O84">
        <v>0</v>
      </c>
      <c r="P84">
        <v>605.6</v>
      </c>
      <c r="Q84">
        <v>30957.23</v>
      </c>
      <c r="R84">
        <v>6291.059</v>
      </c>
      <c r="S84">
        <v>7305.636</v>
      </c>
      <c r="T84">
        <v>3.459</v>
      </c>
      <c r="U84">
        <v>7309.094</v>
      </c>
      <c r="V84">
        <v>1379.691</v>
      </c>
      <c r="W84">
        <v>49.988</v>
      </c>
      <c r="X84">
        <v>3388.23</v>
      </c>
      <c r="Y84">
        <v>12879.46</v>
      </c>
      <c r="Z84">
        <v>1325.22</v>
      </c>
      <c r="AA84" t="s">
        <v>61</v>
      </c>
      <c r="AB84">
        <v>-2554.28</v>
      </c>
      <c r="AC84">
        <v>398</v>
      </c>
      <c r="AD84">
        <v>0</v>
      </c>
      <c r="AE84">
        <v>398</v>
      </c>
      <c r="AF84">
        <v>355</v>
      </c>
      <c r="AG84">
        <v>0</v>
      </c>
      <c r="AH84">
        <v>355</v>
      </c>
      <c r="AI84">
        <v>6201</v>
      </c>
      <c r="AJ84">
        <v>30781.2</v>
      </c>
      <c r="AK84">
        <v>36982.2</v>
      </c>
      <c r="AL84">
        <v>6082.12</v>
      </c>
      <c r="AM84">
        <v>6081.48</v>
      </c>
      <c r="AN84">
        <v>0.64</v>
      </c>
      <c r="AO84">
        <v>398</v>
      </c>
      <c r="AP84">
        <v>355</v>
      </c>
      <c r="AS84">
        <v>0</v>
      </c>
      <c r="AT84" s="7">
        <v>0</v>
      </c>
      <c r="AU84">
        <v>355</v>
      </c>
      <c r="AV84">
        <v>398</v>
      </c>
      <c r="AW84">
        <v>602</v>
      </c>
      <c r="AX84" s="7">
        <v>602</v>
      </c>
      <c r="AY84">
        <v>355</v>
      </c>
      <c r="AZ84">
        <v>398</v>
      </c>
      <c r="BC84" s="9">
        <f t="shared" si="138"/>
        <v>355</v>
      </c>
      <c r="BD84" s="9">
        <f t="shared" ref="BD84:BF84" si="186">AF84</f>
        <v>355</v>
      </c>
      <c r="BE84" s="9">
        <f t="shared" si="186"/>
        <v>0</v>
      </c>
      <c r="BF84" s="9">
        <f t="shared" si="186"/>
        <v>355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398</v>
      </c>
      <c r="BL84" s="9">
        <f t="shared" ref="BL84:BN84" si="187">AC84</f>
        <v>398</v>
      </c>
      <c r="BM84" s="9">
        <f t="shared" si="187"/>
        <v>0</v>
      </c>
      <c r="BN84" s="9">
        <f t="shared" si="187"/>
        <v>398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31023.63</v>
      </c>
      <c r="B85">
        <v>-6210</v>
      </c>
      <c r="C85">
        <v>32479</v>
      </c>
      <c r="D85">
        <v>7323.86</v>
      </c>
      <c r="E85">
        <v>410</v>
      </c>
      <c r="F85">
        <v>5506</v>
      </c>
      <c r="G85">
        <v>552.21</v>
      </c>
      <c r="H85">
        <v>648.78</v>
      </c>
      <c r="I85">
        <v>627.19</v>
      </c>
      <c r="J85">
        <v>627.42</v>
      </c>
      <c r="K85">
        <v>570.68</v>
      </c>
      <c r="L85">
        <v>572.08</v>
      </c>
      <c r="M85">
        <v>601.87</v>
      </c>
      <c r="N85">
        <v>383.98</v>
      </c>
      <c r="O85">
        <v>0</v>
      </c>
      <c r="P85">
        <v>607.1</v>
      </c>
      <c r="Q85">
        <v>30684.37</v>
      </c>
      <c r="R85">
        <v>6285.083</v>
      </c>
      <c r="S85">
        <v>7441.078</v>
      </c>
      <c r="T85">
        <v>1.819</v>
      </c>
      <c r="U85">
        <v>7442.897</v>
      </c>
      <c r="V85">
        <v>1302.663</v>
      </c>
      <c r="W85">
        <v>49.969</v>
      </c>
      <c r="X85">
        <v>3641.875</v>
      </c>
      <c r="Y85">
        <v>12525.92</v>
      </c>
      <c r="Z85">
        <v>1233.7</v>
      </c>
      <c r="AA85" t="s">
        <v>61</v>
      </c>
      <c r="AB85">
        <v>-2649.111</v>
      </c>
      <c r="AC85">
        <v>410</v>
      </c>
      <c r="AD85">
        <v>0</v>
      </c>
      <c r="AE85">
        <v>410</v>
      </c>
      <c r="AF85">
        <v>365</v>
      </c>
      <c r="AG85">
        <v>0</v>
      </c>
      <c r="AH85">
        <v>365</v>
      </c>
      <c r="AI85">
        <v>6169</v>
      </c>
      <c r="AJ85">
        <v>30615.2</v>
      </c>
      <c r="AK85">
        <v>36784.2</v>
      </c>
      <c r="AL85">
        <v>6037.05</v>
      </c>
      <c r="AM85">
        <v>6036.46</v>
      </c>
      <c r="AN85">
        <v>0.59</v>
      </c>
      <c r="AO85">
        <v>410</v>
      </c>
      <c r="AP85">
        <v>365</v>
      </c>
      <c r="AS85">
        <v>0</v>
      </c>
      <c r="AT85" s="7">
        <v>0</v>
      </c>
      <c r="AU85">
        <v>365</v>
      </c>
      <c r="AV85">
        <v>410</v>
      </c>
      <c r="AW85">
        <v>602</v>
      </c>
      <c r="AX85" s="7">
        <v>602</v>
      </c>
      <c r="AY85">
        <v>365</v>
      </c>
      <c r="AZ85">
        <v>410</v>
      </c>
      <c r="BC85" s="9">
        <f t="shared" si="138"/>
        <v>365</v>
      </c>
      <c r="BD85" s="9">
        <f t="shared" ref="BD85:BF85" si="188">AF85</f>
        <v>365</v>
      </c>
      <c r="BE85" s="9">
        <f t="shared" si="188"/>
        <v>0</v>
      </c>
      <c r="BF85" s="9">
        <f t="shared" si="188"/>
        <v>365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410</v>
      </c>
      <c r="BL85" s="9">
        <f t="shared" ref="BL85:BN85" si="189">AC85</f>
        <v>410</v>
      </c>
      <c r="BM85" s="9">
        <f t="shared" si="189"/>
        <v>0</v>
      </c>
      <c r="BN85" s="9">
        <f t="shared" si="189"/>
        <v>410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30545.14</v>
      </c>
      <c r="B86">
        <v>-6245</v>
      </c>
      <c r="C86">
        <v>30843.07</v>
      </c>
      <c r="D86">
        <v>7353.62</v>
      </c>
      <c r="E86">
        <v>390</v>
      </c>
      <c r="F86">
        <v>5602</v>
      </c>
      <c r="G86">
        <v>551.36</v>
      </c>
      <c r="H86">
        <v>603.48</v>
      </c>
      <c r="I86">
        <v>609.48</v>
      </c>
      <c r="J86">
        <v>607.38</v>
      </c>
      <c r="K86">
        <v>566.96</v>
      </c>
      <c r="L86">
        <v>573.48</v>
      </c>
      <c r="M86">
        <v>598.99</v>
      </c>
      <c r="N86">
        <v>392.2</v>
      </c>
      <c r="O86">
        <v>0</v>
      </c>
      <c r="P86">
        <v>605.6</v>
      </c>
      <c r="Q86">
        <v>30652.96</v>
      </c>
      <c r="R86">
        <v>6289.902</v>
      </c>
      <c r="S86">
        <v>7527.673</v>
      </c>
      <c r="T86">
        <v>1.849</v>
      </c>
      <c r="U86">
        <v>7529.522</v>
      </c>
      <c r="V86">
        <v>1470.095</v>
      </c>
      <c r="W86">
        <v>50.027</v>
      </c>
      <c r="X86">
        <v>3923.57</v>
      </c>
      <c r="Y86">
        <v>12022.29</v>
      </c>
      <c r="Z86">
        <v>1243.65</v>
      </c>
      <c r="AA86" t="s">
        <v>61</v>
      </c>
      <c r="AB86">
        <v>-2744.363</v>
      </c>
      <c r="AC86">
        <v>390</v>
      </c>
      <c r="AD86">
        <v>0</v>
      </c>
      <c r="AE86">
        <v>390</v>
      </c>
      <c r="AF86">
        <v>390</v>
      </c>
      <c r="AG86">
        <v>0</v>
      </c>
      <c r="AH86">
        <v>390</v>
      </c>
      <c r="AI86">
        <v>6193</v>
      </c>
      <c r="AJ86">
        <v>30331.4</v>
      </c>
      <c r="AK86">
        <v>36524.4</v>
      </c>
      <c r="AL86">
        <v>6004.23</v>
      </c>
      <c r="AM86">
        <v>6003.7</v>
      </c>
      <c r="AN86">
        <v>0.53</v>
      </c>
      <c r="AO86">
        <v>390</v>
      </c>
      <c r="AP86">
        <v>390</v>
      </c>
      <c r="AS86">
        <v>0</v>
      </c>
      <c r="AT86" s="7">
        <v>0</v>
      </c>
      <c r="AU86">
        <v>390</v>
      </c>
      <c r="AV86">
        <v>390</v>
      </c>
      <c r="AW86">
        <v>602</v>
      </c>
      <c r="AX86" s="7">
        <v>602</v>
      </c>
      <c r="AY86">
        <v>390</v>
      </c>
      <c r="AZ86">
        <v>390</v>
      </c>
      <c r="BC86" s="9">
        <f t="shared" si="138"/>
        <v>390</v>
      </c>
      <c r="BD86" s="9">
        <f t="shared" ref="BD86:BF86" si="190">AF86</f>
        <v>390</v>
      </c>
      <c r="BE86" s="9">
        <f t="shared" si="190"/>
        <v>0</v>
      </c>
      <c r="BF86" s="9">
        <f t="shared" si="190"/>
        <v>390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390</v>
      </c>
      <c r="BL86" s="9">
        <f t="shared" ref="BL86:BN86" si="191">AC86</f>
        <v>390</v>
      </c>
      <c r="BM86" s="9">
        <f t="shared" si="191"/>
        <v>0</v>
      </c>
      <c r="BN86" s="9">
        <f t="shared" si="191"/>
        <v>390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30559.69</v>
      </c>
      <c r="B87">
        <v>-6119</v>
      </c>
      <c r="C87">
        <v>30549.4</v>
      </c>
      <c r="D87">
        <v>7387.6</v>
      </c>
      <c r="E87">
        <v>390</v>
      </c>
      <c r="F87">
        <v>5689</v>
      </c>
      <c r="G87">
        <v>553.05</v>
      </c>
      <c r="H87">
        <v>602.63</v>
      </c>
      <c r="I87">
        <v>608.19</v>
      </c>
      <c r="J87">
        <v>608.23</v>
      </c>
      <c r="K87">
        <v>569.06</v>
      </c>
      <c r="L87">
        <v>571.85</v>
      </c>
      <c r="M87">
        <v>599.81</v>
      </c>
      <c r="N87">
        <v>441.53</v>
      </c>
      <c r="O87">
        <v>0</v>
      </c>
      <c r="P87">
        <v>605.6</v>
      </c>
      <c r="Q87">
        <v>30407.92</v>
      </c>
      <c r="R87">
        <v>6192.795</v>
      </c>
      <c r="S87">
        <v>7630.79</v>
      </c>
      <c r="T87">
        <v>1.817</v>
      </c>
      <c r="U87">
        <v>7632.607</v>
      </c>
      <c r="V87">
        <v>1467.595</v>
      </c>
      <c r="W87">
        <v>49.986</v>
      </c>
      <c r="X87">
        <v>4288.172</v>
      </c>
      <c r="Y87">
        <v>11602.98</v>
      </c>
      <c r="Z87">
        <v>1326.94</v>
      </c>
      <c r="AA87" t="s">
        <v>61</v>
      </c>
      <c r="AB87">
        <v>-2784.144</v>
      </c>
      <c r="AC87">
        <v>390</v>
      </c>
      <c r="AD87">
        <v>0</v>
      </c>
      <c r="AE87">
        <v>390</v>
      </c>
      <c r="AF87">
        <v>390</v>
      </c>
      <c r="AG87">
        <v>0</v>
      </c>
      <c r="AH87">
        <v>390</v>
      </c>
      <c r="AI87">
        <v>6070</v>
      </c>
      <c r="AJ87">
        <v>30375.2</v>
      </c>
      <c r="AK87">
        <v>36445.2</v>
      </c>
      <c r="AL87">
        <v>5977.99</v>
      </c>
      <c r="AM87">
        <v>5977.52</v>
      </c>
      <c r="AN87">
        <v>0.47</v>
      </c>
      <c r="AO87">
        <v>390</v>
      </c>
      <c r="AP87">
        <v>390</v>
      </c>
      <c r="AS87">
        <v>0</v>
      </c>
      <c r="AT87" s="7">
        <v>0</v>
      </c>
      <c r="AU87">
        <v>390</v>
      </c>
      <c r="AV87">
        <v>390</v>
      </c>
      <c r="AW87">
        <v>602</v>
      </c>
      <c r="AX87" s="7">
        <v>602</v>
      </c>
      <c r="AY87">
        <v>390</v>
      </c>
      <c r="AZ87">
        <v>390</v>
      </c>
      <c r="BC87" s="9">
        <f t="shared" si="138"/>
        <v>390</v>
      </c>
      <c r="BD87" s="9">
        <f t="shared" ref="BD87:BF87" si="192">AF87</f>
        <v>390</v>
      </c>
      <c r="BE87" s="9">
        <f t="shared" si="192"/>
        <v>0</v>
      </c>
      <c r="BF87" s="9">
        <f t="shared" si="192"/>
        <v>390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390</v>
      </c>
      <c r="BL87" s="9">
        <f t="shared" ref="BL87:BN87" si="193">AC87</f>
        <v>390</v>
      </c>
      <c r="BM87" s="9">
        <f t="shared" si="193"/>
        <v>0</v>
      </c>
      <c r="BN87" s="9">
        <f t="shared" si="193"/>
        <v>390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30156.53</v>
      </c>
      <c r="B88">
        <v>-6001</v>
      </c>
      <c r="C88">
        <v>29786.6</v>
      </c>
      <c r="D88">
        <v>7409.66</v>
      </c>
      <c r="E88">
        <v>370</v>
      </c>
      <c r="F88">
        <v>5776</v>
      </c>
      <c r="G88">
        <v>552.21</v>
      </c>
      <c r="H88">
        <v>601.76</v>
      </c>
      <c r="I88">
        <v>607.97</v>
      </c>
      <c r="J88">
        <v>607.58</v>
      </c>
      <c r="K88">
        <v>570.68</v>
      </c>
      <c r="L88">
        <v>575.34</v>
      </c>
      <c r="M88">
        <v>601.46</v>
      </c>
      <c r="N88">
        <v>478.53</v>
      </c>
      <c r="O88">
        <v>0</v>
      </c>
      <c r="P88">
        <v>606.4</v>
      </c>
      <c r="Q88">
        <v>30090.8</v>
      </c>
      <c r="R88">
        <v>6060.087</v>
      </c>
      <c r="S88">
        <v>7816.066</v>
      </c>
      <c r="T88">
        <v>1.819</v>
      </c>
      <c r="U88">
        <v>7817.885</v>
      </c>
      <c r="V88">
        <v>1463.104</v>
      </c>
      <c r="W88">
        <v>49.972</v>
      </c>
      <c r="X88">
        <v>4672.496</v>
      </c>
      <c r="Y88">
        <v>10861.22</v>
      </c>
      <c r="Z88">
        <v>1330.33</v>
      </c>
      <c r="AA88" t="s">
        <v>61</v>
      </c>
      <c r="AB88">
        <v>-2831.35</v>
      </c>
      <c r="AC88">
        <v>370</v>
      </c>
      <c r="AD88">
        <v>0</v>
      </c>
      <c r="AE88">
        <v>370</v>
      </c>
      <c r="AF88">
        <v>390</v>
      </c>
      <c r="AG88">
        <v>0</v>
      </c>
      <c r="AH88">
        <v>390</v>
      </c>
      <c r="AI88">
        <v>5952</v>
      </c>
      <c r="AJ88">
        <v>30029.5</v>
      </c>
      <c r="AK88">
        <v>35981.5</v>
      </c>
      <c r="AL88">
        <v>5953.4</v>
      </c>
      <c r="AM88">
        <v>5952.96</v>
      </c>
      <c r="AN88">
        <v>0.44</v>
      </c>
      <c r="AO88">
        <v>370</v>
      </c>
      <c r="AP88">
        <v>390</v>
      </c>
      <c r="AS88">
        <v>0</v>
      </c>
      <c r="AT88" s="7">
        <v>0</v>
      </c>
      <c r="AU88">
        <v>390</v>
      </c>
      <c r="AV88">
        <v>370</v>
      </c>
      <c r="AW88">
        <v>602</v>
      </c>
      <c r="AX88" s="7">
        <v>602</v>
      </c>
      <c r="AY88">
        <v>390</v>
      </c>
      <c r="AZ88">
        <v>370</v>
      </c>
      <c r="BC88" s="9">
        <f t="shared" si="138"/>
        <v>390</v>
      </c>
      <c r="BD88" s="9">
        <f t="shared" ref="BD88:BF88" si="194">AF88</f>
        <v>390</v>
      </c>
      <c r="BE88" s="9">
        <f t="shared" si="194"/>
        <v>0</v>
      </c>
      <c r="BF88" s="9">
        <f t="shared" si="194"/>
        <v>390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370</v>
      </c>
      <c r="BL88" s="9">
        <f t="shared" ref="BL88:BN88" si="195">AC88</f>
        <v>370</v>
      </c>
      <c r="BM88" s="9">
        <f t="shared" si="195"/>
        <v>0</v>
      </c>
      <c r="BN88" s="9">
        <f t="shared" si="195"/>
        <v>370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29754.33</v>
      </c>
      <c r="B89">
        <v>-5881</v>
      </c>
      <c r="C89">
        <v>29223.68</v>
      </c>
      <c r="D89">
        <v>7473.58</v>
      </c>
      <c r="E89">
        <v>360</v>
      </c>
      <c r="F89">
        <v>5874</v>
      </c>
      <c r="G89">
        <v>551.36</v>
      </c>
      <c r="H89">
        <v>602.63</v>
      </c>
      <c r="I89">
        <v>606.58</v>
      </c>
      <c r="J89">
        <v>607.67</v>
      </c>
      <c r="K89">
        <v>569.99</v>
      </c>
      <c r="L89">
        <v>571.85</v>
      </c>
      <c r="M89">
        <v>601.46</v>
      </c>
      <c r="N89">
        <v>499.5</v>
      </c>
      <c r="O89">
        <v>0</v>
      </c>
      <c r="P89">
        <v>604.2</v>
      </c>
      <c r="Q89">
        <v>29842.01</v>
      </c>
      <c r="R89">
        <v>5885.848</v>
      </c>
      <c r="S89">
        <v>8139.415</v>
      </c>
      <c r="T89">
        <v>1.85</v>
      </c>
      <c r="U89">
        <v>8141.265</v>
      </c>
      <c r="V89">
        <v>1625.656</v>
      </c>
      <c r="W89">
        <v>50.032</v>
      </c>
      <c r="X89">
        <v>5045.285</v>
      </c>
      <c r="Y89">
        <v>10309.1</v>
      </c>
      <c r="Z89">
        <v>1330</v>
      </c>
      <c r="AA89" t="s">
        <v>61</v>
      </c>
      <c r="AB89">
        <v>-2912.033</v>
      </c>
      <c r="AC89">
        <v>360</v>
      </c>
      <c r="AD89">
        <v>0</v>
      </c>
      <c r="AE89">
        <v>360</v>
      </c>
      <c r="AF89">
        <v>390</v>
      </c>
      <c r="AG89">
        <v>0</v>
      </c>
      <c r="AH89">
        <v>390</v>
      </c>
      <c r="AI89">
        <v>5832</v>
      </c>
      <c r="AJ89">
        <v>29809.1</v>
      </c>
      <c r="AK89">
        <v>35641.1</v>
      </c>
      <c r="AL89">
        <v>5937.21</v>
      </c>
      <c r="AM89">
        <v>5936.8</v>
      </c>
      <c r="AN89">
        <v>0.41</v>
      </c>
      <c r="AO89">
        <v>360</v>
      </c>
      <c r="AP89">
        <v>390</v>
      </c>
      <c r="AS89">
        <v>0</v>
      </c>
      <c r="AT89" s="7">
        <v>0</v>
      </c>
      <c r="AU89">
        <v>390</v>
      </c>
      <c r="AV89">
        <v>360</v>
      </c>
      <c r="AW89">
        <v>602</v>
      </c>
      <c r="AX89" s="7">
        <v>602</v>
      </c>
      <c r="AY89">
        <v>390</v>
      </c>
      <c r="AZ89">
        <v>360</v>
      </c>
      <c r="BC89" s="9">
        <f t="shared" si="138"/>
        <v>390</v>
      </c>
      <c r="BD89" s="9">
        <f t="shared" ref="BD89:BF89" si="196">AF89</f>
        <v>390</v>
      </c>
      <c r="BE89" s="9">
        <f t="shared" si="196"/>
        <v>0</v>
      </c>
      <c r="BF89" s="9">
        <f t="shared" si="196"/>
        <v>390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360</v>
      </c>
      <c r="BL89" s="9">
        <f t="shared" ref="BL89:BN89" si="197">AC89</f>
        <v>360</v>
      </c>
      <c r="BM89" s="9">
        <f t="shared" si="197"/>
        <v>0</v>
      </c>
      <c r="BN89" s="9">
        <f t="shared" si="197"/>
        <v>360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29505.63</v>
      </c>
      <c r="B90">
        <v>-5768</v>
      </c>
      <c r="C90">
        <v>28231.16</v>
      </c>
      <c r="D90">
        <v>7599.88</v>
      </c>
      <c r="E90">
        <v>345.21</v>
      </c>
      <c r="F90">
        <v>5968</v>
      </c>
      <c r="G90">
        <v>551.36</v>
      </c>
      <c r="H90">
        <v>580.41</v>
      </c>
      <c r="I90">
        <v>598.67</v>
      </c>
      <c r="J90">
        <v>599.81</v>
      </c>
      <c r="K90">
        <v>550.22</v>
      </c>
      <c r="L90">
        <v>572.78</v>
      </c>
      <c r="M90">
        <v>601.87</v>
      </c>
      <c r="N90">
        <v>526.22</v>
      </c>
      <c r="O90">
        <v>0</v>
      </c>
      <c r="P90">
        <v>604.3</v>
      </c>
      <c r="Q90">
        <v>29411.78</v>
      </c>
      <c r="R90">
        <v>5912.674</v>
      </c>
      <c r="S90">
        <v>8388.724</v>
      </c>
      <c r="T90">
        <v>1.819</v>
      </c>
      <c r="U90">
        <v>8390.543</v>
      </c>
      <c r="V90">
        <v>1514.434</v>
      </c>
      <c r="W90">
        <v>50.034</v>
      </c>
      <c r="X90">
        <v>6039.289</v>
      </c>
      <c r="Y90">
        <v>9340.297</v>
      </c>
      <c r="Z90">
        <v>1336.83</v>
      </c>
      <c r="AA90" t="s">
        <v>61</v>
      </c>
      <c r="AB90">
        <v>-2996.639</v>
      </c>
      <c r="AC90">
        <v>345</v>
      </c>
      <c r="AD90">
        <v>0</v>
      </c>
      <c r="AE90">
        <v>345</v>
      </c>
      <c r="AF90">
        <v>390</v>
      </c>
      <c r="AG90">
        <v>0</v>
      </c>
      <c r="AH90">
        <v>390</v>
      </c>
      <c r="AI90">
        <v>5659</v>
      </c>
      <c r="AJ90">
        <v>29580.2</v>
      </c>
      <c r="AK90">
        <v>35239.2</v>
      </c>
      <c r="AL90">
        <v>5936.61</v>
      </c>
      <c r="AM90">
        <v>5936.23</v>
      </c>
      <c r="AN90">
        <v>0.38</v>
      </c>
      <c r="AO90">
        <v>345.21</v>
      </c>
      <c r="AP90">
        <v>390</v>
      </c>
      <c r="AS90">
        <v>0</v>
      </c>
      <c r="AT90" s="7">
        <v>0</v>
      </c>
      <c r="AU90">
        <v>390</v>
      </c>
      <c r="AV90">
        <v>345</v>
      </c>
      <c r="AW90">
        <v>602</v>
      </c>
      <c r="AX90" s="7">
        <v>602</v>
      </c>
      <c r="AY90">
        <v>390</v>
      </c>
      <c r="AZ90">
        <v>345</v>
      </c>
      <c r="BC90" s="9">
        <f t="shared" si="138"/>
        <v>390</v>
      </c>
      <c r="BD90" s="9">
        <f t="shared" ref="BD90:BF90" si="198">AF90</f>
        <v>390</v>
      </c>
      <c r="BE90" s="9">
        <f t="shared" si="198"/>
        <v>0</v>
      </c>
      <c r="BF90" s="9">
        <f t="shared" si="198"/>
        <v>390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345</v>
      </c>
      <c r="BL90" s="9">
        <f t="shared" ref="BL90:BN90" si="199">AC90</f>
        <v>345</v>
      </c>
      <c r="BM90" s="9">
        <f t="shared" si="199"/>
        <v>0</v>
      </c>
      <c r="BN90" s="9">
        <f t="shared" si="199"/>
        <v>345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29070.98</v>
      </c>
      <c r="B91">
        <v>-5676</v>
      </c>
      <c r="C91">
        <v>27300.54</v>
      </c>
      <c r="D91">
        <v>7689.45</v>
      </c>
      <c r="E91">
        <v>321.47</v>
      </c>
      <c r="F91">
        <v>6109</v>
      </c>
      <c r="G91">
        <v>551.36</v>
      </c>
      <c r="H91">
        <v>553.05</v>
      </c>
      <c r="I91">
        <v>600.83</v>
      </c>
      <c r="J91">
        <v>600.41</v>
      </c>
      <c r="K91">
        <v>548.82</v>
      </c>
      <c r="L91">
        <v>572.08</v>
      </c>
      <c r="M91">
        <v>601.05</v>
      </c>
      <c r="N91">
        <v>548.84</v>
      </c>
      <c r="O91">
        <v>0</v>
      </c>
      <c r="P91">
        <v>563.9</v>
      </c>
      <c r="Q91">
        <v>29161</v>
      </c>
      <c r="R91">
        <v>5800.599</v>
      </c>
      <c r="S91">
        <v>8540.973</v>
      </c>
      <c r="T91">
        <v>1.864</v>
      </c>
      <c r="U91">
        <v>8542.838</v>
      </c>
      <c r="V91">
        <v>1375.529</v>
      </c>
      <c r="W91">
        <v>50.034</v>
      </c>
      <c r="X91">
        <v>6559.15</v>
      </c>
      <c r="Y91">
        <v>8798.664</v>
      </c>
      <c r="Z91">
        <v>1513.56</v>
      </c>
      <c r="AA91" t="s">
        <v>58</v>
      </c>
      <c r="AB91">
        <v>-3158.427</v>
      </c>
      <c r="AC91">
        <v>320</v>
      </c>
      <c r="AD91">
        <v>0</v>
      </c>
      <c r="AE91">
        <v>320</v>
      </c>
      <c r="AF91">
        <v>370</v>
      </c>
      <c r="AG91">
        <v>0</v>
      </c>
      <c r="AH91">
        <v>370</v>
      </c>
      <c r="AI91">
        <v>5523</v>
      </c>
      <c r="AJ91">
        <v>29240.9</v>
      </c>
      <c r="AK91">
        <v>34763.9</v>
      </c>
      <c r="AL91">
        <v>5943.56</v>
      </c>
      <c r="AM91">
        <v>5943.22</v>
      </c>
      <c r="AN91">
        <v>0.34</v>
      </c>
      <c r="AO91">
        <v>321.47</v>
      </c>
      <c r="AP91">
        <v>370</v>
      </c>
      <c r="AS91">
        <v>0</v>
      </c>
      <c r="AT91" s="7">
        <v>0</v>
      </c>
      <c r="AU91">
        <v>370</v>
      </c>
      <c r="AV91">
        <v>320</v>
      </c>
      <c r="AW91">
        <v>602</v>
      </c>
      <c r="AX91" s="7">
        <v>560</v>
      </c>
      <c r="AY91">
        <v>370</v>
      </c>
      <c r="AZ91">
        <v>320</v>
      </c>
      <c r="BC91" s="9">
        <f t="shared" si="138"/>
        <v>370</v>
      </c>
      <c r="BD91" s="9">
        <f t="shared" ref="BD91:BF91" si="200">AF91</f>
        <v>370</v>
      </c>
      <c r="BE91" s="9">
        <f t="shared" si="200"/>
        <v>0</v>
      </c>
      <c r="BF91" s="9">
        <f t="shared" si="200"/>
        <v>370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320</v>
      </c>
      <c r="BL91" s="9">
        <f t="shared" ref="BL91:BN91" si="201">AC91</f>
        <v>320</v>
      </c>
      <c r="BM91" s="9">
        <f t="shared" si="201"/>
        <v>0</v>
      </c>
      <c r="BN91" s="9">
        <f t="shared" si="201"/>
        <v>320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28677.91</v>
      </c>
      <c r="B92">
        <v>-5549</v>
      </c>
      <c r="C92">
        <v>26578.25</v>
      </c>
      <c r="D92">
        <v>7911.73</v>
      </c>
      <c r="E92">
        <v>311.02</v>
      </c>
      <c r="F92">
        <v>6253</v>
      </c>
      <c r="G92">
        <v>518.04</v>
      </c>
      <c r="H92">
        <v>518.04</v>
      </c>
      <c r="I92">
        <v>601.14</v>
      </c>
      <c r="J92">
        <v>600.14</v>
      </c>
      <c r="K92">
        <v>528.35</v>
      </c>
      <c r="L92">
        <v>572.54</v>
      </c>
      <c r="M92">
        <v>601.87</v>
      </c>
      <c r="N92">
        <v>589.95</v>
      </c>
      <c r="O92">
        <v>0</v>
      </c>
      <c r="P92">
        <v>564.9</v>
      </c>
      <c r="Q92">
        <v>28631.19</v>
      </c>
      <c r="R92">
        <v>5647.509</v>
      </c>
      <c r="S92">
        <v>8700.71</v>
      </c>
      <c r="T92">
        <v>1.82</v>
      </c>
      <c r="U92">
        <v>8702.53</v>
      </c>
      <c r="V92">
        <v>802.72</v>
      </c>
      <c r="W92">
        <v>49.965</v>
      </c>
      <c r="X92">
        <v>7048.207</v>
      </c>
      <c r="Y92">
        <v>8313.729</v>
      </c>
      <c r="Z92">
        <v>1499.01</v>
      </c>
      <c r="AA92" t="s">
        <v>58</v>
      </c>
      <c r="AB92">
        <v>-3283.514</v>
      </c>
      <c r="AC92">
        <v>310</v>
      </c>
      <c r="AD92">
        <v>0</v>
      </c>
      <c r="AE92">
        <v>310</v>
      </c>
      <c r="AF92">
        <v>360</v>
      </c>
      <c r="AG92">
        <v>0</v>
      </c>
      <c r="AH92">
        <v>360</v>
      </c>
      <c r="AI92">
        <v>5397</v>
      </c>
      <c r="AJ92">
        <v>28905</v>
      </c>
      <c r="AK92">
        <v>34302</v>
      </c>
      <c r="AL92">
        <v>6051.23</v>
      </c>
      <c r="AM92">
        <v>6050.92</v>
      </c>
      <c r="AN92">
        <v>0.31</v>
      </c>
      <c r="AO92">
        <v>311.02</v>
      </c>
      <c r="AP92">
        <v>360</v>
      </c>
      <c r="AS92">
        <v>0</v>
      </c>
      <c r="AT92" s="7">
        <v>0</v>
      </c>
      <c r="AU92">
        <v>360</v>
      </c>
      <c r="AV92">
        <v>310</v>
      </c>
      <c r="AW92">
        <v>602</v>
      </c>
      <c r="AX92" s="7">
        <v>560</v>
      </c>
      <c r="AY92">
        <v>360</v>
      </c>
      <c r="AZ92">
        <v>310</v>
      </c>
      <c r="BC92" s="9">
        <f t="shared" si="138"/>
        <v>360</v>
      </c>
      <c r="BD92" s="9">
        <f t="shared" ref="BD92:BF92" si="202">AF92</f>
        <v>360</v>
      </c>
      <c r="BE92" s="9">
        <f t="shared" si="202"/>
        <v>0</v>
      </c>
      <c r="BF92" s="9">
        <f t="shared" si="202"/>
        <v>360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310</v>
      </c>
      <c r="BL92" s="9">
        <f t="shared" ref="BL92:BN92" si="203">AC92</f>
        <v>310</v>
      </c>
      <c r="BM92" s="9">
        <f t="shared" si="203"/>
        <v>0</v>
      </c>
      <c r="BN92" s="9">
        <f t="shared" si="203"/>
        <v>310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28234.27</v>
      </c>
      <c r="B93">
        <v>-5618</v>
      </c>
      <c r="C93">
        <v>26713.08</v>
      </c>
      <c r="D93">
        <v>8187.32</v>
      </c>
      <c r="E93">
        <v>310.63</v>
      </c>
      <c r="F93">
        <v>6302</v>
      </c>
      <c r="G93">
        <v>538.54</v>
      </c>
      <c r="H93">
        <v>533.42</v>
      </c>
      <c r="I93">
        <v>600.7</v>
      </c>
      <c r="J93">
        <v>599.5</v>
      </c>
      <c r="K93">
        <v>528.35</v>
      </c>
      <c r="L93">
        <v>572.78</v>
      </c>
      <c r="M93">
        <v>598.99</v>
      </c>
      <c r="N93">
        <v>596.52</v>
      </c>
      <c r="O93">
        <v>0</v>
      </c>
      <c r="P93">
        <v>563.8</v>
      </c>
      <c r="Q93">
        <v>28298.07</v>
      </c>
      <c r="R93">
        <v>5729.814</v>
      </c>
      <c r="S93">
        <v>8722.643</v>
      </c>
      <c r="T93">
        <v>1.837</v>
      </c>
      <c r="U93">
        <v>8724.48</v>
      </c>
      <c r="V93">
        <v>457.136</v>
      </c>
      <c r="W93">
        <v>49.982</v>
      </c>
      <c r="X93">
        <v>6915.318</v>
      </c>
      <c r="Y93">
        <v>8431.883</v>
      </c>
      <c r="Z93">
        <v>1484.11</v>
      </c>
      <c r="AA93" t="s">
        <v>58</v>
      </c>
      <c r="AB93">
        <v>-3333.521</v>
      </c>
      <c r="AC93">
        <v>310</v>
      </c>
      <c r="AD93">
        <v>0</v>
      </c>
      <c r="AE93">
        <v>310</v>
      </c>
      <c r="AF93">
        <v>343</v>
      </c>
      <c r="AG93">
        <v>0</v>
      </c>
      <c r="AH93">
        <v>343</v>
      </c>
      <c r="AI93">
        <v>5263</v>
      </c>
      <c r="AJ93">
        <v>28284</v>
      </c>
      <c r="AK93">
        <v>33547</v>
      </c>
      <c r="AL93">
        <v>6228.55</v>
      </c>
      <c r="AM93">
        <v>6228.28</v>
      </c>
      <c r="AN93">
        <v>0.27</v>
      </c>
      <c r="AO93">
        <v>310.63</v>
      </c>
      <c r="AP93">
        <v>343</v>
      </c>
      <c r="AS93">
        <v>0</v>
      </c>
      <c r="AT93" s="7">
        <v>0</v>
      </c>
      <c r="AU93">
        <v>343</v>
      </c>
      <c r="AV93">
        <v>310</v>
      </c>
      <c r="AW93">
        <v>602</v>
      </c>
      <c r="AX93" s="7">
        <v>560</v>
      </c>
      <c r="AY93">
        <v>343</v>
      </c>
      <c r="AZ93">
        <v>310</v>
      </c>
      <c r="BC93" s="9">
        <f t="shared" si="138"/>
        <v>343</v>
      </c>
      <c r="BD93" s="9">
        <f t="shared" ref="BD93:BF93" si="204">AF93</f>
        <v>343</v>
      </c>
      <c r="BE93" s="9">
        <f t="shared" si="204"/>
        <v>0</v>
      </c>
      <c r="BF93" s="9">
        <f t="shared" si="204"/>
        <v>343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310</v>
      </c>
      <c r="BL93" s="9">
        <f t="shared" ref="BL93:BN93" si="205">AC93</f>
        <v>310</v>
      </c>
      <c r="BM93" s="9">
        <f t="shared" si="205"/>
        <v>0</v>
      </c>
      <c r="BN93" s="9">
        <f t="shared" si="205"/>
        <v>310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28176.53</v>
      </c>
      <c r="B94">
        <v>-5677</v>
      </c>
      <c r="C94">
        <v>27445.65</v>
      </c>
      <c r="D94">
        <v>8438.75</v>
      </c>
      <c r="E94">
        <v>320.7</v>
      </c>
      <c r="F94">
        <v>6256</v>
      </c>
      <c r="G94">
        <v>551.36</v>
      </c>
      <c r="H94">
        <v>547.93</v>
      </c>
      <c r="I94">
        <v>600.66</v>
      </c>
      <c r="J94">
        <v>599.34</v>
      </c>
      <c r="K94">
        <v>528.58</v>
      </c>
      <c r="L94">
        <v>572.78</v>
      </c>
      <c r="M94">
        <v>601.05</v>
      </c>
      <c r="N94">
        <v>602.69</v>
      </c>
      <c r="O94">
        <v>0</v>
      </c>
      <c r="P94">
        <v>561.3</v>
      </c>
      <c r="Q94">
        <v>28207.56</v>
      </c>
      <c r="R94">
        <v>5748.635</v>
      </c>
      <c r="S94">
        <v>8774.789</v>
      </c>
      <c r="T94">
        <v>1.833</v>
      </c>
      <c r="U94">
        <v>8776.621</v>
      </c>
      <c r="V94">
        <v>477.386</v>
      </c>
      <c r="W94">
        <v>50.034</v>
      </c>
      <c r="X94">
        <v>7028.561</v>
      </c>
      <c r="Y94">
        <v>8333.92</v>
      </c>
      <c r="Z94">
        <v>1487.52</v>
      </c>
      <c r="AA94" t="s">
        <v>58</v>
      </c>
      <c r="AB94">
        <v>-3276.37</v>
      </c>
      <c r="AC94">
        <v>320</v>
      </c>
      <c r="AD94">
        <v>0</v>
      </c>
      <c r="AE94">
        <v>320</v>
      </c>
      <c r="AF94">
        <v>345</v>
      </c>
      <c r="AG94">
        <v>0</v>
      </c>
      <c r="AH94">
        <v>345</v>
      </c>
      <c r="AI94">
        <v>5194</v>
      </c>
      <c r="AJ94">
        <v>28216.6</v>
      </c>
      <c r="AK94">
        <v>33410.6</v>
      </c>
      <c r="AL94">
        <v>6409.09</v>
      </c>
      <c r="AM94">
        <v>6408.85</v>
      </c>
      <c r="AN94">
        <v>0.24</v>
      </c>
      <c r="AO94">
        <v>320.7</v>
      </c>
      <c r="AP94">
        <v>345</v>
      </c>
      <c r="AS94">
        <v>0</v>
      </c>
      <c r="AT94" s="7">
        <v>0</v>
      </c>
      <c r="AU94">
        <v>345</v>
      </c>
      <c r="AV94">
        <v>320</v>
      </c>
      <c r="AW94">
        <v>602</v>
      </c>
      <c r="AX94" s="7">
        <v>560</v>
      </c>
      <c r="AY94">
        <v>345</v>
      </c>
      <c r="AZ94">
        <v>320</v>
      </c>
      <c r="BC94" s="9">
        <f t="shared" si="138"/>
        <v>345</v>
      </c>
      <c r="BD94" s="9">
        <f t="shared" ref="BD94:BF94" si="206">AF94</f>
        <v>345</v>
      </c>
      <c r="BE94" s="9">
        <f t="shared" si="206"/>
        <v>0</v>
      </c>
      <c r="BF94" s="9">
        <f t="shared" si="206"/>
        <v>345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320</v>
      </c>
      <c r="BL94" s="9">
        <f t="shared" ref="BL94:BN94" si="207">AC94</f>
        <v>320</v>
      </c>
      <c r="BM94" s="9">
        <f t="shared" si="207"/>
        <v>0</v>
      </c>
      <c r="BN94" s="9">
        <f t="shared" si="207"/>
        <v>320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27950.65</v>
      </c>
      <c r="B95">
        <v>-5290</v>
      </c>
      <c r="C95">
        <v>27077.73</v>
      </c>
      <c r="D95">
        <v>8567.01</v>
      </c>
      <c r="E95">
        <v>315.65</v>
      </c>
      <c r="F95">
        <v>6060</v>
      </c>
      <c r="G95">
        <v>552.21</v>
      </c>
      <c r="H95">
        <v>547.93</v>
      </c>
      <c r="I95">
        <v>599.02</v>
      </c>
      <c r="J95">
        <v>598.31</v>
      </c>
      <c r="K95">
        <v>527.89</v>
      </c>
      <c r="L95">
        <v>573.48</v>
      </c>
      <c r="M95">
        <v>600.22</v>
      </c>
      <c r="N95">
        <v>601.46</v>
      </c>
      <c r="O95">
        <v>0</v>
      </c>
      <c r="P95">
        <v>561.4</v>
      </c>
      <c r="Q95">
        <v>27669.92</v>
      </c>
      <c r="R95">
        <v>5293.153</v>
      </c>
      <c r="S95">
        <v>8871.788</v>
      </c>
      <c r="T95">
        <v>1.831</v>
      </c>
      <c r="U95">
        <v>8873.619</v>
      </c>
      <c r="V95">
        <v>474.934</v>
      </c>
      <c r="W95">
        <v>50.03</v>
      </c>
      <c r="X95">
        <v>7757.758</v>
      </c>
      <c r="Y95">
        <v>7594.053</v>
      </c>
      <c r="Z95">
        <v>1496.83</v>
      </c>
      <c r="AA95" t="s">
        <v>61</v>
      </c>
      <c r="AB95">
        <v>-3083.906</v>
      </c>
      <c r="AC95">
        <v>315</v>
      </c>
      <c r="AD95">
        <v>0</v>
      </c>
      <c r="AE95">
        <v>315</v>
      </c>
      <c r="AF95">
        <v>332</v>
      </c>
      <c r="AG95">
        <v>0</v>
      </c>
      <c r="AH95">
        <v>332</v>
      </c>
      <c r="AI95">
        <v>5194</v>
      </c>
      <c r="AJ95">
        <v>27870.8</v>
      </c>
      <c r="AK95">
        <v>33064.8</v>
      </c>
      <c r="AL95">
        <v>6600.79</v>
      </c>
      <c r="AM95">
        <v>6600.59</v>
      </c>
      <c r="AN95">
        <v>0.2</v>
      </c>
      <c r="AO95">
        <v>315.65</v>
      </c>
      <c r="AP95">
        <v>332</v>
      </c>
      <c r="AS95">
        <v>0</v>
      </c>
      <c r="AT95" s="7">
        <v>0</v>
      </c>
      <c r="AU95">
        <v>332</v>
      </c>
      <c r="AV95">
        <v>315</v>
      </c>
      <c r="AW95">
        <v>560</v>
      </c>
      <c r="AX95" s="7">
        <v>560</v>
      </c>
      <c r="AY95">
        <v>332</v>
      </c>
      <c r="AZ95">
        <v>315</v>
      </c>
      <c r="BC95" s="9">
        <f t="shared" si="138"/>
        <v>332</v>
      </c>
      <c r="BD95" s="9">
        <f t="shared" ref="BD95:BF95" si="208">AF95</f>
        <v>332</v>
      </c>
      <c r="BE95" s="9">
        <f t="shared" si="208"/>
        <v>0</v>
      </c>
      <c r="BF95" s="9">
        <f t="shared" si="208"/>
        <v>332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315</v>
      </c>
      <c r="BL95" s="9">
        <f t="shared" ref="BL95:BN95" si="209">AC95</f>
        <v>315</v>
      </c>
      <c r="BM95" s="9">
        <f t="shared" si="209"/>
        <v>0</v>
      </c>
      <c r="BN95" s="9">
        <f t="shared" si="209"/>
        <v>315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27556.43</v>
      </c>
      <c r="B96">
        <v>-5290</v>
      </c>
      <c r="C96">
        <v>26722.46</v>
      </c>
      <c r="D96">
        <v>8622.96</v>
      </c>
      <c r="E96">
        <v>310.47</v>
      </c>
      <c r="F96">
        <v>5608</v>
      </c>
      <c r="G96">
        <v>494.96</v>
      </c>
      <c r="H96">
        <v>494.96</v>
      </c>
      <c r="I96">
        <v>599.02</v>
      </c>
      <c r="J96">
        <v>599.45</v>
      </c>
      <c r="K96">
        <v>536.96</v>
      </c>
      <c r="L96">
        <v>572.54</v>
      </c>
      <c r="M96">
        <v>601.05</v>
      </c>
      <c r="N96">
        <v>601.46</v>
      </c>
      <c r="O96">
        <v>0</v>
      </c>
      <c r="P96">
        <v>561.1</v>
      </c>
      <c r="Q96">
        <v>27220.07</v>
      </c>
      <c r="R96">
        <v>5404.919</v>
      </c>
      <c r="S96">
        <v>9093.547</v>
      </c>
      <c r="T96">
        <v>1.817</v>
      </c>
      <c r="U96">
        <v>9095.364</v>
      </c>
      <c r="V96">
        <v>472.652</v>
      </c>
      <c r="W96">
        <v>49.966</v>
      </c>
      <c r="X96">
        <v>8148.031</v>
      </c>
      <c r="Y96">
        <v>7209.617</v>
      </c>
      <c r="Z96">
        <v>1532.37</v>
      </c>
      <c r="AA96" t="s">
        <v>61</v>
      </c>
      <c r="AB96">
        <v>-2616.754</v>
      </c>
      <c r="AC96">
        <v>310</v>
      </c>
      <c r="AD96">
        <v>0</v>
      </c>
      <c r="AE96">
        <v>310</v>
      </c>
      <c r="AF96">
        <v>330</v>
      </c>
      <c r="AG96">
        <v>0</v>
      </c>
      <c r="AH96">
        <v>330</v>
      </c>
      <c r="AI96">
        <v>5194</v>
      </c>
      <c r="AJ96">
        <v>27508.8</v>
      </c>
      <c r="AK96">
        <v>32702.8</v>
      </c>
      <c r="AL96">
        <v>6800.25</v>
      </c>
      <c r="AM96">
        <v>6800.07</v>
      </c>
      <c r="AN96">
        <v>0.18</v>
      </c>
      <c r="AO96">
        <v>310.47</v>
      </c>
      <c r="AP96">
        <v>330</v>
      </c>
      <c r="AS96">
        <v>0</v>
      </c>
      <c r="AT96" s="7">
        <v>0</v>
      </c>
      <c r="AU96">
        <v>330</v>
      </c>
      <c r="AV96">
        <v>310</v>
      </c>
      <c r="AW96">
        <v>560</v>
      </c>
      <c r="AX96" s="7">
        <v>560</v>
      </c>
      <c r="AY96">
        <v>330</v>
      </c>
      <c r="AZ96">
        <v>310</v>
      </c>
      <c r="BC96" s="9">
        <f t="shared" si="138"/>
        <v>330</v>
      </c>
      <c r="BD96" s="9">
        <f t="shared" ref="BD96:BF96" si="210">AF96</f>
        <v>330</v>
      </c>
      <c r="BE96" s="9">
        <f t="shared" si="210"/>
        <v>0</v>
      </c>
      <c r="BF96" s="9">
        <f t="shared" si="210"/>
        <v>330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310</v>
      </c>
      <c r="BL96" s="9">
        <f t="shared" ref="BL96:BN96" si="211">AC96</f>
        <v>310</v>
      </c>
      <c r="BM96" s="9">
        <f t="shared" si="211"/>
        <v>0</v>
      </c>
      <c r="BN96" s="9">
        <f t="shared" si="211"/>
        <v>310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27188.14</v>
      </c>
      <c r="B97">
        <v>-5290</v>
      </c>
      <c r="C97">
        <v>25815.4</v>
      </c>
      <c r="D97">
        <v>8685.17</v>
      </c>
      <c r="E97">
        <v>305.72</v>
      </c>
      <c r="F97">
        <v>5014</v>
      </c>
      <c r="G97">
        <v>405.24</v>
      </c>
      <c r="H97">
        <v>400.95</v>
      </c>
      <c r="I97">
        <v>599.59</v>
      </c>
      <c r="J97">
        <v>599.92</v>
      </c>
      <c r="K97">
        <v>571.38</v>
      </c>
      <c r="L97">
        <v>573.24</v>
      </c>
      <c r="M97">
        <v>601.46</v>
      </c>
      <c r="N97">
        <v>602.28</v>
      </c>
      <c r="O97">
        <v>0</v>
      </c>
      <c r="P97">
        <v>562.8</v>
      </c>
      <c r="Q97">
        <v>27182.66</v>
      </c>
      <c r="R97">
        <v>5254.417</v>
      </c>
      <c r="S97">
        <v>9224.42</v>
      </c>
      <c r="T97">
        <v>1.816</v>
      </c>
      <c r="U97">
        <v>9226.236</v>
      </c>
      <c r="V97">
        <v>477.076</v>
      </c>
      <c r="W97">
        <v>49.98</v>
      </c>
      <c r="X97">
        <v>8071.832</v>
      </c>
      <c r="Y97">
        <v>6973.584</v>
      </c>
      <c r="Z97">
        <v>1523.61</v>
      </c>
      <c r="AA97" t="s">
        <v>61</v>
      </c>
      <c r="AB97">
        <v>-1981.931</v>
      </c>
      <c r="AC97">
        <v>305</v>
      </c>
      <c r="AD97">
        <v>0</v>
      </c>
      <c r="AE97">
        <v>305</v>
      </c>
      <c r="AF97">
        <v>325</v>
      </c>
      <c r="AG97">
        <v>0</v>
      </c>
      <c r="AH97">
        <v>325</v>
      </c>
      <c r="AI97">
        <v>5194</v>
      </c>
      <c r="AJ97">
        <v>27286.8</v>
      </c>
      <c r="AK97">
        <v>32480.8</v>
      </c>
      <c r="AL97">
        <v>7228.02</v>
      </c>
      <c r="AM97">
        <v>7228.02</v>
      </c>
      <c r="AN97">
        <v>0</v>
      </c>
      <c r="AO97">
        <v>305.72</v>
      </c>
      <c r="AP97">
        <v>325</v>
      </c>
      <c r="AS97">
        <v>0</v>
      </c>
      <c r="AT97" s="7">
        <v>0</v>
      </c>
      <c r="AU97">
        <v>325</v>
      </c>
      <c r="AV97">
        <v>305</v>
      </c>
      <c r="AW97">
        <v>560</v>
      </c>
      <c r="AX97" s="7">
        <v>560</v>
      </c>
      <c r="AY97">
        <v>325</v>
      </c>
      <c r="AZ97">
        <v>305</v>
      </c>
      <c r="BC97" s="9">
        <f t="shared" si="138"/>
        <v>325</v>
      </c>
      <c r="BD97" s="9">
        <f t="shared" ref="BD97:BF97" si="212">AF97</f>
        <v>325</v>
      </c>
      <c r="BE97" s="9">
        <f t="shared" si="212"/>
        <v>0</v>
      </c>
      <c r="BF97" s="9">
        <f t="shared" si="212"/>
        <v>325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305</v>
      </c>
      <c r="BL97" s="9">
        <f t="shared" ref="BL97:BN97" si="213">AC97</f>
        <v>305</v>
      </c>
      <c r="BM97" s="9">
        <f t="shared" si="213"/>
        <v>0</v>
      </c>
      <c r="BN97" s="9">
        <f t="shared" si="213"/>
        <v>305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29</v>
      </c>
      <c r="BH98">
        <f t="shared" si="214"/>
        <v>4</v>
      </c>
      <c r="BI98">
        <f t="shared" si="214"/>
        <v>33</v>
      </c>
      <c r="BJ98">
        <f t="shared" si="214"/>
        <v>1420.92</v>
      </c>
      <c r="BO98">
        <f t="shared" ref="BO98:BR98" si="215">SUM(BO2:BO97)</f>
        <v>32</v>
      </c>
      <c r="BP98">
        <f t="shared" si="215"/>
        <v>0</v>
      </c>
      <c r="BQ98">
        <f t="shared" si="215"/>
        <v>32</v>
      </c>
      <c r="BR98">
        <f t="shared" si="215"/>
        <v>0</v>
      </c>
    </row>
    <row r="99" spans="59:70">
      <c r="BG99">
        <f t="shared" ref="BG99:BI99" si="216">BG98/4</f>
        <v>7.25</v>
      </c>
      <c r="BH99">
        <f t="shared" si="216"/>
        <v>1</v>
      </c>
      <c r="BI99">
        <f t="shared" si="216"/>
        <v>8.25</v>
      </c>
      <c r="BJ99">
        <f>BJ98/BH98</f>
        <v>355.23</v>
      </c>
      <c r="BO99">
        <f t="shared" ref="BO99:BQ99" si="217">BO98/4</f>
        <v>8</v>
      </c>
      <c r="BP99">
        <f t="shared" si="217"/>
        <v>0</v>
      </c>
      <c r="BQ99">
        <f t="shared" si="217"/>
        <v>8</v>
      </c>
      <c r="BR99">
        <f>IF(BP98=0,0,BR98/BP98)</f>
        <v>0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7.25</v>
      </c>
      <c r="BD102" s="12">
        <f>BH99</f>
        <v>1</v>
      </c>
      <c r="BE102" s="13">
        <f>BJ99</f>
        <v>355.23</v>
      </c>
      <c r="BF102" s="12">
        <f>BI99</f>
        <v>8.25</v>
      </c>
      <c r="BG102" s="12">
        <f>BO99</f>
        <v>8</v>
      </c>
      <c r="BH102" s="12">
        <f>BP99</f>
        <v>0</v>
      </c>
      <c r="BI102" s="13">
        <f>BR99</f>
        <v>0</v>
      </c>
      <c r="BJ102" s="12">
        <f>BQ99</f>
        <v>8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R102"/>
  <sheetViews>
    <sheetView zoomScale="85" zoomScaleNormal="85" topLeftCell="AQ1" workbookViewId="0">
      <pane ySplit="1" topLeftCell="A91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27766.89</v>
      </c>
      <c r="B2">
        <v>-5608</v>
      </c>
      <c r="C2">
        <v>25840.71</v>
      </c>
      <c r="D2">
        <v>8864.28</v>
      </c>
      <c r="E2">
        <v>315</v>
      </c>
      <c r="F2">
        <v>4709</v>
      </c>
      <c r="G2">
        <v>548.8</v>
      </c>
      <c r="H2">
        <v>541.95</v>
      </c>
      <c r="I2">
        <v>611.75</v>
      </c>
      <c r="J2">
        <v>612.14</v>
      </c>
      <c r="K2">
        <v>540.91</v>
      </c>
      <c r="L2">
        <v>543.47</v>
      </c>
      <c r="M2">
        <v>601.05</v>
      </c>
      <c r="N2">
        <v>675.87</v>
      </c>
      <c r="O2">
        <v>0</v>
      </c>
      <c r="P2">
        <v>559.4</v>
      </c>
      <c r="Q2">
        <v>28039.59</v>
      </c>
      <c r="R2">
        <v>5703.113</v>
      </c>
      <c r="S2">
        <v>9451.951</v>
      </c>
      <c r="T2">
        <v>1.831</v>
      </c>
      <c r="U2">
        <v>9453.782</v>
      </c>
      <c r="V2">
        <v>474.659</v>
      </c>
      <c r="W2">
        <v>50.027</v>
      </c>
      <c r="X2">
        <v>7042.953</v>
      </c>
      <c r="Y2">
        <v>8813.605</v>
      </c>
      <c r="Z2">
        <v>1522.8</v>
      </c>
      <c r="AA2" t="s">
        <v>61</v>
      </c>
      <c r="AB2">
        <v>-1666.2</v>
      </c>
      <c r="AC2">
        <v>315</v>
      </c>
      <c r="AD2">
        <v>0</v>
      </c>
      <c r="AE2">
        <v>315</v>
      </c>
      <c r="AF2">
        <v>325</v>
      </c>
      <c r="AG2">
        <v>0</v>
      </c>
      <c r="AH2">
        <v>325</v>
      </c>
      <c r="AI2">
        <v>5108</v>
      </c>
      <c r="AJ2">
        <v>27759.5</v>
      </c>
      <c r="AK2">
        <v>32867.5</v>
      </c>
      <c r="AL2">
        <v>8007.85</v>
      </c>
      <c r="AM2">
        <v>7963.45</v>
      </c>
      <c r="AN2">
        <v>44.4</v>
      </c>
      <c r="AO2">
        <v>315</v>
      </c>
      <c r="AP2">
        <v>325</v>
      </c>
      <c r="AQ2" s="6" t="s">
        <v>76</v>
      </c>
      <c r="AR2" s="6" t="s">
        <v>77</v>
      </c>
      <c r="AS2">
        <v>0</v>
      </c>
      <c r="AT2" s="7">
        <v>0</v>
      </c>
      <c r="AU2">
        <v>325</v>
      </c>
      <c r="AV2">
        <v>315</v>
      </c>
      <c r="AW2">
        <v>560</v>
      </c>
      <c r="AX2" s="7">
        <v>560</v>
      </c>
      <c r="AY2">
        <v>325</v>
      </c>
      <c r="AZ2">
        <v>315</v>
      </c>
      <c r="BC2" s="9">
        <f t="shared" si="0"/>
        <v>325</v>
      </c>
      <c r="BD2" s="9">
        <f t="shared" ref="BD2:BF2" si="4">AF2</f>
        <v>325</v>
      </c>
      <c r="BE2" s="9">
        <f t="shared" si="4"/>
        <v>0</v>
      </c>
      <c r="BF2" s="9">
        <f t="shared" si="4"/>
        <v>325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315</v>
      </c>
      <c r="BL2" s="9">
        <f t="shared" ref="BL2:BN2" si="9">AC2</f>
        <v>315</v>
      </c>
      <c r="BM2" s="9">
        <f t="shared" si="9"/>
        <v>0</v>
      </c>
      <c r="BN2" s="9">
        <f t="shared" si="9"/>
        <v>315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28075.24</v>
      </c>
      <c r="B3">
        <v>-5607</v>
      </c>
      <c r="C3">
        <v>26134.17</v>
      </c>
      <c r="D3">
        <v>8993.16</v>
      </c>
      <c r="E3">
        <v>320</v>
      </c>
      <c r="F3">
        <v>5304</v>
      </c>
      <c r="G3">
        <v>548.8</v>
      </c>
      <c r="H3">
        <v>552.21</v>
      </c>
      <c r="I3">
        <v>620.72</v>
      </c>
      <c r="J3">
        <v>618.27</v>
      </c>
      <c r="K3">
        <v>540.91</v>
      </c>
      <c r="L3">
        <v>542.77</v>
      </c>
      <c r="M3">
        <v>601.05</v>
      </c>
      <c r="N3">
        <v>747.4</v>
      </c>
      <c r="O3">
        <v>0</v>
      </c>
      <c r="P3">
        <v>558.1</v>
      </c>
      <c r="Q3">
        <v>28048</v>
      </c>
      <c r="R3">
        <v>5734.315</v>
      </c>
      <c r="S3">
        <v>9768.853</v>
      </c>
      <c r="T3">
        <v>1.817</v>
      </c>
      <c r="U3">
        <v>9770.671</v>
      </c>
      <c r="V3">
        <v>478.389</v>
      </c>
      <c r="W3">
        <v>50.008</v>
      </c>
      <c r="X3">
        <v>7110.545</v>
      </c>
      <c r="Y3">
        <v>8838.701</v>
      </c>
      <c r="Z3">
        <v>1523.02</v>
      </c>
      <c r="AA3" t="s">
        <v>61</v>
      </c>
      <c r="AB3">
        <v>-2195.826</v>
      </c>
      <c r="AC3">
        <v>320</v>
      </c>
      <c r="AD3">
        <v>0</v>
      </c>
      <c r="AE3">
        <v>320</v>
      </c>
      <c r="AF3">
        <v>325</v>
      </c>
      <c r="AG3">
        <v>0</v>
      </c>
      <c r="AH3">
        <v>325</v>
      </c>
      <c r="AI3">
        <v>5107</v>
      </c>
      <c r="AJ3">
        <v>28019.3</v>
      </c>
      <c r="AK3">
        <v>33126.3</v>
      </c>
      <c r="AL3">
        <v>8046.12</v>
      </c>
      <c r="AM3">
        <v>8001.72</v>
      </c>
      <c r="AN3">
        <v>44.4</v>
      </c>
      <c r="AO3">
        <v>320</v>
      </c>
      <c r="AP3">
        <v>325</v>
      </c>
      <c r="AS3">
        <v>0</v>
      </c>
      <c r="AT3" s="7">
        <v>0</v>
      </c>
      <c r="AU3">
        <v>325</v>
      </c>
      <c r="AV3">
        <v>320</v>
      </c>
      <c r="AW3">
        <v>560</v>
      </c>
      <c r="AX3" s="7">
        <v>560</v>
      </c>
      <c r="AY3">
        <v>325</v>
      </c>
      <c r="AZ3">
        <v>320</v>
      </c>
      <c r="BC3" s="9">
        <f t="shared" si="0"/>
        <v>325</v>
      </c>
      <c r="BD3" s="9">
        <f t="shared" ref="BD3:BF3" si="14">AF3</f>
        <v>325</v>
      </c>
      <c r="BE3" s="9">
        <f t="shared" si="14"/>
        <v>0</v>
      </c>
      <c r="BF3" s="9">
        <f t="shared" si="14"/>
        <v>325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320</v>
      </c>
      <c r="BL3" s="9">
        <f t="shared" ref="BL3:BN3" si="15">AC3</f>
        <v>320</v>
      </c>
      <c r="BM3" s="9">
        <f t="shared" si="15"/>
        <v>0</v>
      </c>
      <c r="BN3" s="9">
        <f t="shared" si="15"/>
        <v>320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27942.09</v>
      </c>
      <c r="B4">
        <v>-5607</v>
      </c>
      <c r="C4">
        <v>25633.48</v>
      </c>
      <c r="D4">
        <v>9227.63</v>
      </c>
      <c r="E4">
        <v>315</v>
      </c>
      <c r="F4">
        <v>5570</v>
      </c>
      <c r="G4">
        <v>548.8</v>
      </c>
      <c r="H4">
        <v>548.8</v>
      </c>
      <c r="I4">
        <v>604.81</v>
      </c>
      <c r="J4">
        <v>608.16</v>
      </c>
      <c r="K4">
        <v>539.75</v>
      </c>
      <c r="L4">
        <v>543</v>
      </c>
      <c r="M4">
        <v>600.22</v>
      </c>
      <c r="N4">
        <v>657.78</v>
      </c>
      <c r="O4">
        <v>0</v>
      </c>
      <c r="P4">
        <v>558.5</v>
      </c>
      <c r="Q4">
        <v>27697.85</v>
      </c>
      <c r="R4">
        <v>5590.819</v>
      </c>
      <c r="S4">
        <v>10014.847</v>
      </c>
      <c r="T4">
        <v>1.819</v>
      </c>
      <c r="U4">
        <v>10016.666</v>
      </c>
      <c r="V4">
        <v>479.828</v>
      </c>
      <c r="W4">
        <v>50.011</v>
      </c>
      <c r="X4">
        <v>7805.158</v>
      </c>
      <c r="Y4">
        <v>7541.943</v>
      </c>
      <c r="Z4">
        <v>1518</v>
      </c>
      <c r="AA4" t="s">
        <v>61</v>
      </c>
      <c r="AB4">
        <v>-2553.02</v>
      </c>
      <c r="AC4">
        <v>315</v>
      </c>
      <c r="AD4">
        <v>0</v>
      </c>
      <c r="AE4">
        <v>315</v>
      </c>
      <c r="AF4">
        <v>320</v>
      </c>
      <c r="AG4">
        <v>0</v>
      </c>
      <c r="AH4">
        <v>320</v>
      </c>
      <c r="AI4">
        <v>5107</v>
      </c>
      <c r="AJ4">
        <v>27548.6</v>
      </c>
      <c r="AK4">
        <v>32655.6</v>
      </c>
      <c r="AL4">
        <v>8094.89</v>
      </c>
      <c r="AM4">
        <v>8050.49</v>
      </c>
      <c r="AN4">
        <v>44.4</v>
      </c>
      <c r="AO4">
        <v>315</v>
      </c>
      <c r="AP4">
        <v>320</v>
      </c>
      <c r="AS4">
        <v>0</v>
      </c>
      <c r="AT4" s="7">
        <v>0</v>
      </c>
      <c r="AU4">
        <v>320</v>
      </c>
      <c r="AV4">
        <v>315</v>
      </c>
      <c r="AW4">
        <v>560</v>
      </c>
      <c r="AX4" s="7">
        <v>560</v>
      </c>
      <c r="AY4">
        <v>320</v>
      </c>
      <c r="AZ4">
        <v>315</v>
      </c>
      <c r="BC4" s="9">
        <f t="shared" si="0"/>
        <v>320</v>
      </c>
      <c r="BD4" s="9">
        <f t="shared" ref="BD4:BF4" si="16">AF4</f>
        <v>320</v>
      </c>
      <c r="BE4" s="9">
        <f t="shared" si="16"/>
        <v>0</v>
      </c>
      <c r="BF4" s="9">
        <f t="shared" si="16"/>
        <v>320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315</v>
      </c>
      <c r="BL4" s="9">
        <f t="shared" ref="BL4:BN4" si="17">AC4</f>
        <v>315</v>
      </c>
      <c r="BM4" s="9">
        <f t="shared" si="17"/>
        <v>0</v>
      </c>
      <c r="BN4" s="9">
        <f t="shared" si="17"/>
        <v>315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27523.89</v>
      </c>
      <c r="B5">
        <v>-5606</v>
      </c>
      <c r="C5">
        <v>25052.61</v>
      </c>
      <c r="D5">
        <v>9314.73</v>
      </c>
      <c r="E5">
        <v>310</v>
      </c>
      <c r="F5">
        <v>5763</v>
      </c>
      <c r="G5">
        <v>437.72</v>
      </c>
      <c r="H5">
        <v>438.56</v>
      </c>
      <c r="I5">
        <v>601.3</v>
      </c>
      <c r="J5">
        <v>600.42</v>
      </c>
      <c r="K5">
        <v>540.68</v>
      </c>
      <c r="L5">
        <v>543.47</v>
      </c>
      <c r="M5">
        <v>601.05</v>
      </c>
      <c r="N5">
        <v>541.44</v>
      </c>
      <c r="O5">
        <v>0</v>
      </c>
      <c r="P5">
        <v>560.3</v>
      </c>
      <c r="Q5">
        <v>27473.56</v>
      </c>
      <c r="R5">
        <v>5687.344</v>
      </c>
      <c r="S5">
        <v>10135.057</v>
      </c>
      <c r="T5">
        <v>1.818</v>
      </c>
      <c r="U5">
        <v>10136.876</v>
      </c>
      <c r="V5">
        <v>473.685</v>
      </c>
      <c r="W5">
        <v>49.967</v>
      </c>
      <c r="X5">
        <v>8178.002</v>
      </c>
      <c r="Y5">
        <v>7166.557</v>
      </c>
      <c r="Z5">
        <v>1525.19</v>
      </c>
      <c r="AA5" t="s">
        <v>61</v>
      </c>
      <c r="AB5">
        <v>-2855.303</v>
      </c>
      <c r="AC5">
        <v>310</v>
      </c>
      <c r="AD5">
        <v>0</v>
      </c>
      <c r="AE5">
        <v>310</v>
      </c>
      <c r="AF5">
        <v>319</v>
      </c>
      <c r="AG5">
        <v>0</v>
      </c>
      <c r="AH5">
        <v>319</v>
      </c>
      <c r="AI5">
        <v>5106</v>
      </c>
      <c r="AJ5">
        <v>27270.4</v>
      </c>
      <c r="AK5">
        <v>32376.4</v>
      </c>
      <c r="AL5">
        <v>8300.46</v>
      </c>
      <c r="AM5">
        <v>8256.06</v>
      </c>
      <c r="AN5">
        <v>44.4</v>
      </c>
      <c r="AO5">
        <v>310</v>
      </c>
      <c r="AP5">
        <v>319</v>
      </c>
      <c r="AS5">
        <v>0</v>
      </c>
      <c r="AT5" s="7">
        <v>0</v>
      </c>
      <c r="AU5">
        <v>319</v>
      </c>
      <c r="AV5">
        <v>310</v>
      </c>
      <c r="AW5">
        <v>560</v>
      </c>
      <c r="AX5" s="7">
        <v>560</v>
      </c>
      <c r="AY5">
        <v>319</v>
      </c>
      <c r="AZ5">
        <v>310</v>
      </c>
      <c r="BC5" s="9">
        <f t="shared" si="0"/>
        <v>319</v>
      </c>
      <c r="BD5" s="9">
        <f t="shared" ref="BD5:BF5" si="18">AF5</f>
        <v>319</v>
      </c>
      <c r="BE5" s="9">
        <f t="shared" si="18"/>
        <v>0</v>
      </c>
      <c r="BF5" s="9">
        <f t="shared" si="18"/>
        <v>319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310</v>
      </c>
      <c r="BL5" s="9">
        <f t="shared" ref="BL5:BN5" si="19">AC5</f>
        <v>310</v>
      </c>
      <c r="BM5" s="9">
        <f t="shared" si="19"/>
        <v>0</v>
      </c>
      <c r="BN5" s="9">
        <f t="shared" si="19"/>
        <v>310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27199.49</v>
      </c>
      <c r="B6">
        <v>-5606</v>
      </c>
      <c r="C6">
        <v>24508.12</v>
      </c>
      <c r="D6">
        <v>9492.81</v>
      </c>
      <c r="E6">
        <v>300</v>
      </c>
      <c r="F6">
        <v>5955</v>
      </c>
      <c r="G6">
        <v>404.39</v>
      </c>
      <c r="H6">
        <v>400.95</v>
      </c>
      <c r="I6">
        <v>601.47</v>
      </c>
      <c r="J6">
        <v>599.7</v>
      </c>
      <c r="K6">
        <v>539.52</v>
      </c>
      <c r="L6">
        <v>542.07</v>
      </c>
      <c r="M6">
        <v>601.05</v>
      </c>
      <c r="N6">
        <v>519.24</v>
      </c>
      <c r="O6">
        <v>0</v>
      </c>
      <c r="P6">
        <v>559.9</v>
      </c>
      <c r="Q6">
        <v>27098.44</v>
      </c>
      <c r="R6">
        <v>5590.917</v>
      </c>
      <c r="S6">
        <v>10227.515</v>
      </c>
      <c r="T6">
        <v>1.819</v>
      </c>
      <c r="U6">
        <v>10229.334</v>
      </c>
      <c r="V6">
        <v>475.073</v>
      </c>
      <c r="W6">
        <v>50.032</v>
      </c>
      <c r="X6">
        <v>8768.676</v>
      </c>
      <c r="Y6">
        <v>6595.605</v>
      </c>
      <c r="Z6">
        <v>1537.31</v>
      </c>
      <c r="AA6" t="s">
        <v>61</v>
      </c>
      <c r="AB6">
        <v>-3079.004</v>
      </c>
      <c r="AC6">
        <v>300</v>
      </c>
      <c r="AD6">
        <v>0</v>
      </c>
      <c r="AE6">
        <v>300</v>
      </c>
      <c r="AF6">
        <v>319</v>
      </c>
      <c r="AG6">
        <v>0</v>
      </c>
      <c r="AH6">
        <v>319</v>
      </c>
      <c r="AI6">
        <v>5106</v>
      </c>
      <c r="AJ6">
        <v>26953.1</v>
      </c>
      <c r="AK6">
        <v>32059.1</v>
      </c>
      <c r="AL6">
        <v>8350.67</v>
      </c>
      <c r="AM6">
        <v>8306.27</v>
      </c>
      <c r="AN6">
        <v>44.4</v>
      </c>
      <c r="AO6">
        <v>300</v>
      </c>
      <c r="AP6">
        <v>319</v>
      </c>
      <c r="AS6">
        <v>0</v>
      </c>
      <c r="AT6" s="7">
        <v>0</v>
      </c>
      <c r="AU6">
        <v>319</v>
      </c>
      <c r="AV6">
        <v>300</v>
      </c>
      <c r="AW6">
        <v>560</v>
      </c>
      <c r="AX6" s="7">
        <v>560</v>
      </c>
      <c r="AY6">
        <v>319</v>
      </c>
      <c r="AZ6">
        <v>300</v>
      </c>
      <c r="BC6" s="9">
        <f t="shared" si="0"/>
        <v>319</v>
      </c>
      <c r="BD6" s="9">
        <f t="shared" ref="BD6:BF6" si="20">AF6</f>
        <v>319</v>
      </c>
      <c r="BE6" s="9">
        <f t="shared" si="20"/>
        <v>0</v>
      </c>
      <c r="BF6" s="9">
        <f t="shared" si="20"/>
        <v>319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300</v>
      </c>
      <c r="BL6" s="9">
        <f t="shared" ref="BL6:BN6" si="21">AC6</f>
        <v>300</v>
      </c>
      <c r="BM6" s="9">
        <f t="shared" si="21"/>
        <v>0</v>
      </c>
      <c r="BN6" s="9">
        <f t="shared" si="21"/>
        <v>300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26973.12</v>
      </c>
      <c r="B7">
        <v>-5442</v>
      </c>
      <c r="C7">
        <v>24126.06</v>
      </c>
      <c r="D7">
        <v>9780.5</v>
      </c>
      <c r="E7">
        <v>295</v>
      </c>
      <c r="F7">
        <v>6062</v>
      </c>
      <c r="G7">
        <v>399.26</v>
      </c>
      <c r="H7">
        <v>399.26</v>
      </c>
      <c r="I7">
        <v>601.52</v>
      </c>
      <c r="J7">
        <v>599.61</v>
      </c>
      <c r="K7">
        <v>540.21</v>
      </c>
      <c r="L7">
        <v>544.17</v>
      </c>
      <c r="M7">
        <v>601.05</v>
      </c>
      <c r="N7">
        <v>587.89</v>
      </c>
      <c r="O7">
        <v>0</v>
      </c>
      <c r="P7">
        <v>562.2</v>
      </c>
      <c r="Q7">
        <v>26934.88</v>
      </c>
      <c r="R7">
        <v>5540.642</v>
      </c>
      <c r="S7">
        <v>10271.725</v>
      </c>
      <c r="T7">
        <v>1.819</v>
      </c>
      <c r="U7">
        <v>10273.544</v>
      </c>
      <c r="V7">
        <v>475.66</v>
      </c>
      <c r="W7">
        <v>49.969</v>
      </c>
      <c r="X7">
        <v>9087.18</v>
      </c>
      <c r="Y7">
        <v>6271.936</v>
      </c>
      <c r="Z7">
        <v>1513.76</v>
      </c>
      <c r="AA7" t="s">
        <v>61</v>
      </c>
      <c r="AB7">
        <v>-3110.661</v>
      </c>
      <c r="AC7">
        <v>295</v>
      </c>
      <c r="AD7">
        <v>0</v>
      </c>
      <c r="AE7">
        <v>295</v>
      </c>
      <c r="AF7">
        <v>310</v>
      </c>
      <c r="AG7">
        <v>0</v>
      </c>
      <c r="AH7">
        <v>310</v>
      </c>
      <c r="AI7">
        <v>5116</v>
      </c>
      <c r="AJ7">
        <v>26708.8</v>
      </c>
      <c r="AK7">
        <v>31824.8</v>
      </c>
      <c r="AL7">
        <v>8425.69</v>
      </c>
      <c r="AM7">
        <v>8381.29</v>
      </c>
      <c r="AN7">
        <v>44.4</v>
      </c>
      <c r="AO7">
        <v>295</v>
      </c>
      <c r="AP7">
        <v>310</v>
      </c>
      <c r="AS7">
        <v>0</v>
      </c>
      <c r="AT7" s="7">
        <v>0</v>
      </c>
      <c r="AU7">
        <v>310</v>
      </c>
      <c r="AV7">
        <v>295</v>
      </c>
      <c r="AW7">
        <v>560</v>
      </c>
      <c r="AX7" s="7">
        <v>560</v>
      </c>
      <c r="AY7">
        <v>310</v>
      </c>
      <c r="AZ7">
        <v>295</v>
      </c>
      <c r="BC7" s="9">
        <f t="shared" si="0"/>
        <v>310</v>
      </c>
      <c r="BD7" s="9">
        <f t="shared" ref="BD7:BF7" si="22">AF7</f>
        <v>310</v>
      </c>
      <c r="BE7" s="9">
        <f t="shared" si="22"/>
        <v>0</v>
      </c>
      <c r="BF7" s="9">
        <f t="shared" si="22"/>
        <v>310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295</v>
      </c>
      <c r="BL7" s="9">
        <f t="shared" ref="BL7:BN7" si="23">AC7</f>
        <v>295</v>
      </c>
      <c r="BM7" s="9">
        <f t="shared" si="23"/>
        <v>0</v>
      </c>
      <c r="BN7" s="9">
        <f t="shared" si="23"/>
        <v>295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26744.67</v>
      </c>
      <c r="B8">
        <v>-5468</v>
      </c>
      <c r="C8">
        <v>23463.41</v>
      </c>
      <c r="D8">
        <v>9974.31</v>
      </c>
      <c r="E8">
        <v>285</v>
      </c>
      <c r="F8">
        <v>6072</v>
      </c>
      <c r="G8">
        <v>359.09</v>
      </c>
      <c r="H8">
        <v>356.53</v>
      </c>
      <c r="I8">
        <v>598.39</v>
      </c>
      <c r="J8">
        <v>601</v>
      </c>
      <c r="K8">
        <v>538.82</v>
      </c>
      <c r="L8">
        <v>542.77</v>
      </c>
      <c r="M8">
        <v>600.64</v>
      </c>
      <c r="N8">
        <v>640.51</v>
      </c>
      <c r="O8">
        <v>0</v>
      </c>
      <c r="P8">
        <v>567.3</v>
      </c>
      <c r="Q8">
        <v>26768.84</v>
      </c>
      <c r="R8">
        <v>5473.301</v>
      </c>
      <c r="S8">
        <v>10401.085</v>
      </c>
      <c r="T8">
        <v>1.819</v>
      </c>
      <c r="U8">
        <v>10402.904</v>
      </c>
      <c r="V8">
        <v>479.319</v>
      </c>
      <c r="W8">
        <v>49.975</v>
      </c>
      <c r="X8">
        <v>9327.623</v>
      </c>
      <c r="Y8">
        <v>6024.479</v>
      </c>
      <c r="Z8">
        <v>1503.29</v>
      </c>
      <c r="AA8" t="s">
        <v>61</v>
      </c>
      <c r="AB8">
        <v>-3068.918</v>
      </c>
      <c r="AC8">
        <v>285</v>
      </c>
      <c r="AD8">
        <v>0</v>
      </c>
      <c r="AE8">
        <v>285</v>
      </c>
      <c r="AF8">
        <v>309</v>
      </c>
      <c r="AG8">
        <v>0</v>
      </c>
      <c r="AH8">
        <v>309</v>
      </c>
      <c r="AI8">
        <v>5128</v>
      </c>
      <c r="AJ8">
        <v>26596.6</v>
      </c>
      <c r="AK8">
        <v>31724.6</v>
      </c>
      <c r="AL8">
        <v>8513.69</v>
      </c>
      <c r="AM8">
        <v>8469.29</v>
      </c>
      <c r="AN8">
        <v>44.4</v>
      </c>
      <c r="AO8">
        <v>285</v>
      </c>
      <c r="AP8">
        <v>309</v>
      </c>
      <c r="AS8">
        <v>0</v>
      </c>
      <c r="AT8" s="7">
        <v>0</v>
      </c>
      <c r="AU8">
        <v>309</v>
      </c>
      <c r="AV8">
        <v>285</v>
      </c>
      <c r="AW8">
        <v>560</v>
      </c>
      <c r="AX8" s="7">
        <v>560</v>
      </c>
      <c r="AY8">
        <v>309</v>
      </c>
      <c r="AZ8">
        <v>285</v>
      </c>
      <c r="BC8" s="9">
        <f t="shared" si="0"/>
        <v>309</v>
      </c>
      <c r="BD8" s="9">
        <f t="shared" ref="BD8:BF8" si="24">AF8</f>
        <v>309</v>
      </c>
      <c r="BE8" s="9">
        <f t="shared" si="24"/>
        <v>0</v>
      </c>
      <c r="BF8" s="9">
        <f t="shared" si="24"/>
        <v>309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285</v>
      </c>
      <c r="BL8" s="9">
        <f t="shared" ref="BL8:BN8" si="25">AC8</f>
        <v>285</v>
      </c>
      <c r="BM8" s="9">
        <f t="shared" si="25"/>
        <v>0</v>
      </c>
      <c r="BN8" s="9">
        <f t="shared" si="25"/>
        <v>285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26690.73</v>
      </c>
      <c r="B9">
        <v>-5478</v>
      </c>
      <c r="C9">
        <v>23504.51</v>
      </c>
      <c r="D9">
        <v>10086.51</v>
      </c>
      <c r="E9">
        <v>285</v>
      </c>
      <c r="F9">
        <v>6083</v>
      </c>
      <c r="G9">
        <v>365.06</v>
      </c>
      <c r="H9">
        <v>365.06</v>
      </c>
      <c r="I9">
        <v>600.52</v>
      </c>
      <c r="J9">
        <v>602.19</v>
      </c>
      <c r="K9">
        <v>540.68</v>
      </c>
      <c r="L9">
        <v>540.91</v>
      </c>
      <c r="M9">
        <v>601.05</v>
      </c>
      <c r="N9">
        <v>704.65</v>
      </c>
      <c r="O9">
        <v>0</v>
      </c>
      <c r="P9">
        <v>563.9</v>
      </c>
      <c r="Q9">
        <v>26576.36</v>
      </c>
      <c r="R9">
        <v>5505.211</v>
      </c>
      <c r="S9">
        <v>10597.202</v>
      </c>
      <c r="T9">
        <v>1.833</v>
      </c>
      <c r="U9">
        <v>10599.035</v>
      </c>
      <c r="V9">
        <v>473.885</v>
      </c>
      <c r="W9">
        <v>50.031</v>
      </c>
      <c r="X9">
        <v>9473.264</v>
      </c>
      <c r="Y9">
        <v>5858.689</v>
      </c>
      <c r="Z9">
        <v>1506.63</v>
      </c>
      <c r="AA9" t="s">
        <v>61</v>
      </c>
      <c r="AB9">
        <v>-3028.716</v>
      </c>
      <c r="AC9">
        <v>285</v>
      </c>
      <c r="AD9">
        <v>0</v>
      </c>
      <c r="AE9">
        <v>285</v>
      </c>
      <c r="AF9">
        <v>307</v>
      </c>
      <c r="AG9">
        <v>0</v>
      </c>
      <c r="AH9">
        <v>307</v>
      </c>
      <c r="AI9">
        <v>5138</v>
      </c>
      <c r="AJ9">
        <v>26311.8</v>
      </c>
      <c r="AK9">
        <v>31449.8</v>
      </c>
      <c r="AL9">
        <v>8594.66</v>
      </c>
      <c r="AM9">
        <v>8550.26</v>
      </c>
      <c r="AN9">
        <v>44.4</v>
      </c>
      <c r="AO9">
        <v>285</v>
      </c>
      <c r="AP9">
        <v>307</v>
      </c>
      <c r="AS9">
        <v>0</v>
      </c>
      <c r="AT9" s="7">
        <v>0</v>
      </c>
      <c r="AU9">
        <v>307</v>
      </c>
      <c r="AV9">
        <v>285</v>
      </c>
      <c r="AW9">
        <v>560</v>
      </c>
      <c r="AX9" s="7">
        <v>560</v>
      </c>
      <c r="AY9">
        <v>307</v>
      </c>
      <c r="AZ9">
        <v>285</v>
      </c>
      <c r="BC9" s="9">
        <f t="shared" si="0"/>
        <v>307</v>
      </c>
      <c r="BD9" s="9">
        <f t="shared" ref="BD9:BF9" si="26">AF9</f>
        <v>307</v>
      </c>
      <c r="BE9" s="9">
        <f t="shared" si="26"/>
        <v>0</v>
      </c>
      <c r="BF9" s="9">
        <f t="shared" si="26"/>
        <v>307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285</v>
      </c>
      <c r="BL9" s="9">
        <f t="shared" ref="BL9:BN9" si="27">AC9</f>
        <v>285</v>
      </c>
      <c r="BM9" s="9">
        <f t="shared" si="27"/>
        <v>0</v>
      </c>
      <c r="BN9" s="9">
        <f t="shared" si="27"/>
        <v>285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26477.66</v>
      </c>
      <c r="B10">
        <v>-5698</v>
      </c>
      <c r="C10">
        <v>23681.55</v>
      </c>
      <c r="D10">
        <v>10093.95</v>
      </c>
      <c r="E10">
        <v>291.54</v>
      </c>
      <c r="F10">
        <v>6141</v>
      </c>
      <c r="G10">
        <v>398.39</v>
      </c>
      <c r="H10">
        <v>399.26</v>
      </c>
      <c r="I10">
        <v>599.7</v>
      </c>
      <c r="J10">
        <v>600.3</v>
      </c>
      <c r="K10">
        <v>539.52</v>
      </c>
      <c r="L10">
        <v>541.84</v>
      </c>
      <c r="M10">
        <v>599.81</v>
      </c>
      <c r="N10">
        <v>748.22</v>
      </c>
      <c r="O10">
        <v>0</v>
      </c>
      <c r="P10">
        <v>567.1</v>
      </c>
      <c r="Q10">
        <v>26277.76</v>
      </c>
      <c r="R10">
        <v>5444.224</v>
      </c>
      <c r="S10">
        <v>10638.169</v>
      </c>
      <c r="T10">
        <v>1.819</v>
      </c>
      <c r="U10">
        <v>10639.988</v>
      </c>
      <c r="V10">
        <v>475.681</v>
      </c>
      <c r="W10">
        <v>49.972</v>
      </c>
      <c r="X10">
        <v>9995.455</v>
      </c>
      <c r="Y10">
        <v>5359.094</v>
      </c>
      <c r="Z10">
        <v>1518.86</v>
      </c>
      <c r="AA10" t="s">
        <v>61</v>
      </c>
      <c r="AB10">
        <v>-3034.6</v>
      </c>
      <c r="AC10">
        <v>291.54</v>
      </c>
      <c r="AD10">
        <v>0</v>
      </c>
      <c r="AE10">
        <v>291.54</v>
      </c>
      <c r="AF10">
        <v>295</v>
      </c>
      <c r="AG10">
        <v>0</v>
      </c>
      <c r="AH10">
        <v>295</v>
      </c>
      <c r="AI10">
        <v>5150</v>
      </c>
      <c r="AJ10">
        <v>26098.1</v>
      </c>
      <c r="AK10">
        <v>31248.1</v>
      </c>
      <c r="AL10">
        <v>8686.91</v>
      </c>
      <c r="AM10">
        <v>8612.51</v>
      </c>
      <c r="AN10">
        <v>74.4</v>
      </c>
      <c r="AO10">
        <v>291.54</v>
      </c>
      <c r="AP10">
        <v>295</v>
      </c>
      <c r="AS10">
        <v>0</v>
      </c>
      <c r="AT10" s="7">
        <v>0</v>
      </c>
      <c r="AU10">
        <v>295</v>
      </c>
      <c r="AV10">
        <v>291.54</v>
      </c>
      <c r="AW10">
        <v>560</v>
      </c>
      <c r="AX10" s="7">
        <v>560</v>
      </c>
      <c r="AY10">
        <v>295</v>
      </c>
      <c r="AZ10">
        <v>291.54</v>
      </c>
      <c r="BC10" s="9">
        <f t="shared" si="0"/>
        <v>295</v>
      </c>
      <c r="BD10" s="9">
        <f t="shared" ref="BD10:BF10" si="28">AF10</f>
        <v>295</v>
      </c>
      <c r="BE10" s="9">
        <f t="shared" si="28"/>
        <v>0</v>
      </c>
      <c r="BF10" s="9">
        <f t="shared" si="28"/>
        <v>295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291.54</v>
      </c>
      <c r="BL10" s="9">
        <f t="shared" ref="BL10:BN10" si="29">AC10</f>
        <v>291.54</v>
      </c>
      <c r="BM10" s="9">
        <f t="shared" si="29"/>
        <v>0</v>
      </c>
      <c r="BN10" s="9">
        <f t="shared" si="29"/>
        <v>291.54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26293.97</v>
      </c>
      <c r="B11">
        <v>-5649</v>
      </c>
      <c r="C11">
        <v>22815.84</v>
      </c>
      <c r="D11">
        <v>10195.83</v>
      </c>
      <c r="E11">
        <v>280</v>
      </c>
      <c r="F11">
        <v>6102</v>
      </c>
      <c r="G11">
        <v>300.97</v>
      </c>
      <c r="H11">
        <v>305.26</v>
      </c>
      <c r="I11">
        <v>600.27</v>
      </c>
      <c r="J11">
        <v>600.48</v>
      </c>
      <c r="K11">
        <v>539.28</v>
      </c>
      <c r="L11">
        <v>542.31</v>
      </c>
      <c r="M11">
        <v>601.46</v>
      </c>
      <c r="N11">
        <v>749.46</v>
      </c>
      <c r="O11">
        <v>0</v>
      </c>
      <c r="P11">
        <v>567.2</v>
      </c>
      <c r="Q11">
        <v>26220</v>
      </c>
      <c r="R11">
        <v>5111.776</v>
      </c>
      <c r="S11">
        <v>10683.557</v>
      </c>
      <c r="T11">
        <v>1.818</v>
      </c>
      <c r="U11">
        <v>10685.375</v>
      </c>
      <c r="V11">
        <v>473.499</v>
      </c>
      <c r="W11">
        <v>50.025</v>
      </c>
      <c r="X11">
        <v>10611.25</v>
      </c>
      <c r="Y11">
        <v>4776.312</v>
      </c>
      <c r="Z11">
        <v>1507.92</v>
      </c>
      <c r="AA11" t="s">
        <v>61</v>
      </c>
      <c r="AB11">
        <v>-2991.456</v>
      </c>
      <c r="AC11">
        <v>280</v>
      </c>
      <c r="AD11">
        <v>0</v>
      </c>
      <c r="AE11">
        <v>280</v>
      </c>
      <c r="AF11">
        <v>298</v>
      </c>
      <c r="AG11">
        <v>0</v>
      </c>
      <c r="AH11">
        <v>298</v>
      </c>
      <c r="AI11">
        <v>5149</v>
      </c>
      <c r="AJ11">
        <v>26079.2</v>
      </c>
      <c r="AK11">
        <v>31228.2</v>
      </c>
      <c r="AL11">
        <v>8729.78</v>
      </c>
      <c r="AM11">
        <v>8655.38</v>
      </c>
      <c r="AN11">
        <v>74.4</v>
      </c>
      <c r="AO11">
        <v>280</v>
      </c>
      <c r="AP11">
        <v>298</v>
      </c>
      <c r="AS11">
        <v>0</v>
      </c>
      <c r="AT11" s="7">
        <v>0</v>
      </c>
      <c r="AU11">
        <v>298</v>
      </c>
      <c r="AV11">
        <v>280</v>
      </c>
      <c r="AW11">
        <v>560</v>
      </c>
      <c r="AX11" s="7">
        <v>560</v>
      </c>
      <c r="AY11">
        <v>298</v>
      </c>
      <c r="AZ11">
        <v>280</v>
      </c>
      <c r="BC11" s="9">
        <f t="shared" si="0"/>
        <v>298</v>
      </c>
      <c r="BD11" s="9">
        <f t="shared" ref="BD11:BF11" si="30">AF11</f>
        <v>298</v>
      </c>
      <c r="BE11" s="9">
        <f t="shared" si="30"/>
        <v>0</v>
      </c>
      <c r="BF11" s="9">
        <f t="shared" si="30"/>
        <v>298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280</v>
      </c>
      <c r="BL11" s="9">
        <f t="shared" ref="BL11:BN11" si="31">AC11</f>
        <v>280</v>
      </c>
      <c r="BM11" s="9">
        <f t="shared" si="31"/>
        <v>0</v>
      </c>
      <c r="BN11" s="9">
        <f t="shared" si="31"/>
        <v>280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26219.74</v>
      </c>
      <c r="B12">
        <v>-5650</v>
      </c>
      <c r="C12">
        <v>22700.98</v>
      </c>
      <c r="D12">
        <v>10208.09</v>
      </c>
      <c r="E12">
        <v>280</v>
      </c>
      <c r="F12">
        <v>6109</v>
      </c>
      <c r="G12">
        <v>299.28</v>
      </c>
      <c r="H12">
        <v>295.85</v>
      </c>
      <c r="I12">
        <v>600.38</v>
      </c>
      <c r="J12">
        <v>598.47</v>
      </c>
      <c r="K12">
        <v>540.68</v>
      </c>
      <c r="L12">
        <v>542.07</v>
      </c>
      <c r="M12">
        <v>600.22</v>
      </c>
      <c r="N12">
        <v>748.64</v>
      </c>
      <c r="O12">
        <v>0</v>
      </c>
      <c r="P12">
        <v>564</v>
      </c>
      <c r="Q12">
        <v>26061.23</v>
      </c>
      <c r="R12">
        <v>5174.219</v>
      </c>
      <c r="S12">
        <v>10759.773</v>
      </c>
      <c r="T12">
        <v>4.599</v>
      </c>
      <c r="U12">
        <v>10764.372</v>
      </c>
      <c r="V12">
        <v>475.322</v>
      </c>
      <c r="W12">
        <v>50.037</v>
      </c>
      <c r="X12">
        <v>10662.06</v>
      </c>
      <c r="Y12">
        <v>4727.045</v>
      </c>
      <c r="Z12">
        <v>1506.04</v>
      </c>
      <c r="AA12" t="s">
        <v>61</v>
      </c>
      <c r="AB12">
        <v>-3008.826</v>
      </c>
      <c r="AC12">
        <v>280</v>
      </c>
      <c r="AD12">
        <v>0</v>
      </c>
      <c r="AE12">
        <v>280</v>
      </c>
      <c r="AF12">
        <v>300</v>
      </c>
      <c r="AG12">
        <v>0</v>
      </c>
      <c r="AH12">
        <v>300</v>
      </c>
      <c r="AI12">
        <v>5150</v>
      </c>
      <c r="AJ12">
        <v>26076.2</v>
      </c>
      <c r="AK12">
        <v>31226.2</v>
      </c>
      <c r="AL12">
        <v>8773.88</v>
      </c>
      <c r="AM12">
        <v>8699.48</v>
      </c>
      <c r="AN12">
        <v>74.4</v>
      </c>
      <c r="AO12">
        <v>280</v>
      </c>
      <c r="AP12">
        <v>300</v>
      </c>
      <c r="AS12">
        <v>0</v>
      </c>
      <c r="AT12" s="7">
        <v>0</v>
      </c>
      <c r="AU12">
        <v>300</v>
      </c>
      <c r="AV12">
        <v>280</v>
      </c>
      <c r="AW12">
        <v>560</v>
      </c>
      <c r="AX12" s="7">
        <v>560</v>
      </c>
      <c r="AY12">
        <v>300</v>
      </c>
      <c r="AZ12">
        <v>280</v>
      </c>
      <c r="BC12" s="9">
        <f t="shared" si="0"/>
        <v>300</v>
      </c>
      <c r="BD12" s="9">
        <f t="shared" ref="BD12:BF12" si="32">AF12</f>
        <v>300</v>
      </c>
      <c r="BE12" s="9">
        <f t="shared" si="32"/>
        <v>0</v>
      </c>
      <c r="BF12" s="9">
        <f t="shared" si="32"/>
        <v>300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280</v>
      </c>
      <c r="BL12" s="9">
        <f t="shared" ref="BL12:BN12" si="33">AC12</f>
        <v>280</v>
      </c>
      <c r="BM12" s="9">
        <f t="shared" si="33"/>
        <v>0</v>
      </c>
      <c r="BN12" s="9">
        <f t="shared" si="33"/>
        <v>280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25980.01</v>
      </c>
      <c r="B13">
        <v>-5691</v>
      </c>
      <c r="C13">
        <v>22425.7</v>
      </c>
      <c r="D13">
        <v>10314.14</v>
      </c>
      <c r="E13">
        <v>279</v>
      </c>
      <c r="F13">
        <v>6158</v>
      </c>
      <c r="G13">
        <v>300.97</v>
      </c>
      <c r="H13">
        <v>299.28</v>
      </c>
      <c r="I13">
        <v>600.66</v>
      </c>
      <c r="J13">
        <v>600.06</v>
      </c>
      <c r="K13">
        <v>540.68</v>
      </c>
      <c r="L13">
        <v>542.31</v>
      </c>
      <c r="M13">
        <v>601.46</v>
      </c>
      <c r="N13">
        <v>747.81</v>
      </c>
      <c r="O13">
        <v>0</v>
      </c>
      <c r="P13">
        <v>566.3</v>
      </c>
      <c r="Q13">
        <v>26014.76</v>
      </c>
      <c r="R13">
        <v>5120.298</v>
      </c>
      <c r="S13">
        <v>10767.422</v>
      </c>
      <c r="T13">
        <v>1.818</v>
      </c>
      <c r="U13">
        <v>10769.239</v>
      </c>
      <c r="V13">
        <v>476.424</v>
      </c>
      <c r="W13">
        <v>50.023</v>
      </c>
      <c r="X13">
        <v>10900.45</v>
      </c>
      <c r="Y13">
        <v>4513.945</v>
      </c>
      <c r="Z13">
        <v>1500.14</v>
      </c>
      <c r="AA13" t="s">
        <v>61</v>
      </c>
      <c r="AB13">
        <v>-3048.747</v>
      </c>
      <c r="AC13">
        <v>279</v>
      </c>
      <c r="AD13">
        <v>0</v>
      </c>
      <c r="AE13">
        <v>279</v>
      </c>
      <c r="AF13">
        <v>285</v>
      </c>
      <c r="AG13">
        <v>0</v>
      </c>
      <c r="AH13">
        <v>285</v>
      </c>
      <c r="AI13">
        <v>5151</v>
      </c>
      <c r="AJ13">
        <v>25772.5</v>
      </c>
      <c r="AK13">
        <v>30923.5</v>
      </c>
      <c r="AL13">
        <v>8803.89</v>
      </c>
      <c r="AM13">
        <v>8729.49</v>
      </c>
      <c r="AN13">
        <v>74.4</v>
      </c>
      <c r="AO13">
        <v>279</v>
      </c>
      <c r="AP13">
        <v>285</v>
      </c>
      <c r="AS13">
        <v>0</v>
      </c>
      <c r="AT13" s="7">
        <v>0</v>
      </c>
      <c r="AU13">
        <v>285</v>
      </c>
      <c r="AV13">
        <v>279</v>
      </c>
      <c r="AW13">
        <v>560</v>
      </c>
      <c r="AX13" s="7">
        <v>560</v>
      </c>
      <c r="AY13">
        <v>285</v>
      </c>
      <c r="AZ13">
        <v>279</v>
      </c>
      <c r="BC13" s="9">
        <f t="shared" si="0"/>
        <v>285</v>
      </c>
      <c r="BD13" s="9">
        <f t="shared" ref="BD13:BF13" si="34">AF13</f>
        <v>285</v>
      </c>
      <c r="BE13" s="9">
        <f t="shared" si="34"/>
        <v>0</v>
      </c>
      <c r="BF13" s="9">
        <f t="shared" si="34"/>
        <v>285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279</v>
      </c>
      <c r="BL13" s="9">
        <f t="shared" ref="BL13:BN13" si="35">AC13</f>
        <v>279</v>
      </c>
      <c r="BM13" s="9">
        <f t="shared" si="35"/>
        <v>0</v>
      </c>
      <c r="BN13" s="9">
        <f t="shared" si="35"/>
        <v>279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26096.41</v>
      </c>
      <c r="B14">
        <v>-5652</v>
      </c>
      <c r="C14">
        <v>22032.83</v>
      </c>
      <c r="D14">
        <v>10338.52</v>
      </c>
      <c r="E14">
        <v>265</v>
      </c>
      <c r="F14">
        <v>6125</v>
      </c>
      <c r="G14">
        <v>227.5</v>
      </c>
      <c r="H14">
        <v>224.94</v>
      </c>
      <c r="I14">
        <v>600.59</v>
      </c>
      <c r="J14">
        <v>600.13</v>
      </c>
      <c r="K14">
        <v>539.75</v>
      </c>
      <c r="L14">
        <v>542.77</v>
      </c>
      <c r="M14">
        <v>599.4</v>
      </c>
      <c r="N14">
        <v>748.22</v>
      </c>
      <c r="O14">
        <v>0</v>
      </c>
      <c r="P14">
        <v>565.5</v>
      </c>
      <c r="Q14">
        <v>25983.74</v>
      </c>
      <c r="R14">
        <v>5461</v>
      </c>
      <c r="S14">
        <v>10794.719</v>
      </c>
      <c r="T14">
        <v>1.818</v>
      </c>
      <c r="U14">
        <v>10796.537</v>
      </c>
      <c r="V14">
        <v>476.364</v>
      </c>
      <c r="W14">
        <v>49.984</v>
      </c>
      <c r="X14">
        <v>11019.67</v>
      </c>
      <c r="Y14">
        <v>4406.344</v>
      </c>
      <c r="Z14">
        <v>1495.6</v>
      </c>
      <c r="AA14" t="s">
        <v>61</v>
      </c>
      <c r="AB14">
        <v>-3012.888</v>
      </c>
      <c r="AC14">
        <v>265</v>
      </c>
      <c r="AD14">
        <v>0</v>
      </c>
      <c r="AE14">
        <v>265</v>
      </c>
      <c r="AF14">
        <v>285</v>
      </c>
      <c r="AG14">
        <v>0</v>
      </c>
      <c r="AH14">
        <v>285</v>
      </c>
      <c r="AI14">
        <v>5152</v>
      </c>
      <c r="AJ14">
        <v>25834.5</v>
      </c>
      <c r="AK14">
        <v>30986.5</v>
      </c>
      <c r="AL14">
        <v>8815.34</v>
      </c>
      <c r="AM14">
        <v>8740.94</v>
      </c>
      <c r="AN14">
        <v>74.4</v>
      </c>
      <c r="AO14">
        <v>265</v>
      </c>
      <c r="AP14">
        <v>285</v>
      </c>
      <c r="AS14">
        <v>0</v>
      </c>
      <c r="AT14" s="7">
        <v>0</v>
      </c>
      <c r="AU14">
        <v>285</v>
      </c>
      <c r="AV14">
        <v>265</v>
      </c>
      <c r="AW14">
        <v>560</v>
      </c>
      <c r="AX14" s="7">
        <v>560</v>
      </c>
      <c r="AY14">
        <v>285</v>
      </c>
      <c r="AZ14">
        <v>265</v>
      </c>
      <c r="BC14" s="9">
        <f t="shared" si="0"/>
        <v>285</v>
      </c>
      <c r="BD14" s="9">
        <f t="shared" ref="BD14:BF14" si="36">AF14</f>
        <v>285</v>
      </c>
      <c r="BE14" s="9">
        <f t="shared" si="36"/>
        <v>0</v>
      </c>
      <c r="BF14" s="9">
        <f t="shared" si="36"/>
        <v>285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265</v>
      </c>
      <c r="BL14" s="9">
        <f t="shared" ref="BL14:BN14" si="37">AC14</f>
        <v>265</v>
      </c>
      <c r="BM14" s="9">
        <f t="shared" si="37"/>
        <v>0</v>
      </c>
      <c r="BN14" s="9">
        <f t="shared" si="37"/>
        <v>265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25963.64</v>
      </c>
      <c r="B15">
        <v>-5519</v>
      </c>
      <c r="C15">
        <v>21133.66</v>
      </c>
      <c r="D15">
        <v>10454.35</v>
      </c>
      <c r="E15">
        <v>256</v>
      </c>
      <c r="F15">
        <v>6147</v>
      </c>
      <c r="G15">
        <v>199.3</v>
      </c>
      <c r="H15">
        <v>199.3</v>
      </c>
      <c r="I15">
        <v>542.23</v>
      </c>
      <c r="J15">
        <v>530.33</v>
      </c>
      <c r="K15">
        <v>521.84</v>
      </c>
      <c r="L15">
        <v>523.23</v>
      </c>
      <c r="M15">
        <v>600.22</v>
      </c>
      <c r="N15">
        <v>749.05</v>
      </c>
      <c r="O15">
        <v>0</v>
      </c>
      <c r="P15">
        <v>565.9</v>
      </c>
      <c r="Q15">
        <v>25717.17</v>
      </c>
      <c r="R15">
        <v>5586.697</v>
      </c>
      <c r="S15">
        <v>10787.278</v>
      </c>
      <c r="T15">
        <v>1.818</v>
      </c>
      <c r="U15">
        <v>10789.096</v>
      </c>
      <c r="V15">
        <v>479.96</v>
      </c>
      <c r="W15">
        <v>49.97</v>
      </c>
      <c r="X15">
        <v>11198.97</v>
      </c>
      <c r="Y15">
        <v>4223.648</v>
      </c>
      <c r="Z15">
        <v>1514.95</v>
      </c>
      <c r="AA15" t="s">
        <v>58</v>
      </c>
      <c r="AB15">
        <v>-3069.759</v>
      </c>
      <c r="AC15">
        <v>256</v>
      </c>
      <c r="AD15">
        <v>0</v>
      </c>
      <c r="AE15">
        <v>256</v>
      </c>
      <c r="AF15">
        <v>298</v>
      </c>
      <c r="AG15">
        <v>0</v>
      </c>
      <c r="AH15">
        <v>298</v>
      </c>
      <c r="AI15">
        <v>5167</v>
      </c>
      <c r="AJ15">
        <v>25749.6</v>
      </c>
      <c r="AK15">
        <v>30916.6</v>
      </c>
      <c r="AL15">
        <v>8820.69</v>
      </c>
      <c r="AM15">
        <v>8746.29</v>
      </c>
      <c r="AN15">
        <v>74.4</v>
      </c>
      <c r="AO15">
        <v>256</v>
      </c>
      <c r="AP15">
        <v>298</v>
      </c>
      <c r="AS15">
        <v>0</v>
      </c>
      <c r="AT15" s="7">
        <v>0</v>
      </c>
      <c r="AU15">
        <v>298</v>
      </c>
      <c r="AV15">
        <v>256</v>
      </c>
      <c r="AW15">
        <v>560</v>
      </c>
      <c r="AX15" s="7">
        <v>560</v>
      </c>
      <c r="AY15">
        <v>298</v>
      </c>
      <c r="AZ15">
        <v>256</v>
      </c>
      <c r="BC15" s="9">
        <f t="shared" si="0"/>
        <v>298</v>
      </c>
      <c r="BD15" s="9">
        <f t="shared" ref="BD15:BF15" si="38">AF15</f>
        <v>298</v>
      </c>
      <c r="BE15" s="9">
        <f t="shared" si="38"/>
        <v>0</v>
      </c>
      <c r="BF15" s="9">
        <f t="shared" si="38"/>
        <v>298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256</v>
      </c>
      <c r="BL15" s="9">
        <f t="shared" ref="BL15:BN15" si="39">AC15</f>
        <v>256</v>
      </c>
      <c r="BM15" s="9">
        <f t="shared" si="39"/>
        <v>0</v>
      </c>
      <c r="BN15" s="9">
        <f t="shared" si="39"/>
        <v>256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25877.98</v>
      </c>
      <c r="B16">
        <v>-5601</v>
      </c>
      <c r="C16">
        <v>22413.47</v>
      </c>
      <c r="D16">
        <v>10415.25</v>
      </c>
      <c r="E16">
        <v>273.53</v>
      </c>
      <c r="F16">
        <v>6376</v>
      </c>
      <c r="G16">
        <v>300.13</v>
      </c>
      <c r="H16">
        <v>300.13</v>
      </c>
      <c r="I16">
        <v>595.63</v>
      </c>
      <c r="J16">
        <v>596.59</v>
      </c>
      <c r="K16">
        <v>536.72</v>
      </c>
      <c r="L16">
        <v>538.82</v>
      </c>
      <c r="M16">
        <v>598.17</v>
      </c>
      <c r="N16">
        <v>748.64</v>
      </c>
      <c r="O16">
        <v>0</v>
      </c>
      <c r="P16">
        <v>565.7</v>
      </c>
      <c r="Q16">
        <v>25662.76</v>
      </c>
      <c r="R16">
        <v>5736.842</v>
      </c>
      <c r="S16">
        <v>10686.122</v>
      </c>
      <c r="T16">
        <v>1.821</v>
      </c>
      <c r="U16">
        <v>10687.943</v>
      </c>
      <c r="V16">
        <v>478.708</v>
      </c>
      <c r="W16">
        <v>49.985</v>
      </c>
      <c r="X16">
        <v>10739.52</v>
      </c>
      <c r="Y16">
        <v>4648.068</v>
      </c>
      <c r="Z16">
        <v>1527.19</v>
      </c>
      <c r="AA16" t="s">
        <v>58</v>
      </c>
      <c r="AB16">
        <v>-3274.269</v>
      </c>
      <c r="AC16">
        <v>273.53</v>
      </c>
      <c r="AD16">
        <v>0</v>
      </c>
      <c r="AE16">
        <v>273.53</v>
      </c>
      <c r="AF16">
        <v>280</v>
      </c>
      <c r="AG16">
        <v>0</v>
      </c>
      <c r="AH16">
        <v>280</v>
      </c>
      <c r="AI16">
        <v>5182</v>
      </c>
      <c r="AJ16">
        <v>25613.5</v>
      </c>
      <c r="AK16">
        <v>30795.5</v>
      </c>
      <c r="AL16">
        <v>8820.3</v>
      </c>
      <c r="AM16">
        <v>8745.9</v>
      </c>
      <c r="AN16">
        <v>74.4</v>
      </c>
      <c r="AO16">
        <v>273.53</v>
      </c>
      <c r="AP16">
        <v>280</v>
      </c>
      <c r="AS16">
        <v>0</v>
      </c>
      <c r="AT16" s="7">
        <v>0</v>
      </c>
      <c r="AU16">
        <v>280</v>
      </c>
      <c r="AV16">
        <v>273.53</v>
      </c>
      <c r="AW16">
        <v>560</v>
      </c>
      <c r="AX16" s="7">
        <v>560</v>
      </c>
      <c r="AY16">
        <v>280</v>
      </c>
      <c r="AZ16">
        <v>273.53</v>
      </c>
      <c r="BC16" s="9">
        <f t="shared" si="0"/>
        <v>280</v>
      </c>
      <c r="BD16" s="9">
        <f t="shared" ref="BD16:BF16" si="40">AF16</f>
        <v>280</v>
      </c>
      <c r="BE16" s="9">
        <f t="shared" si="40"/>
        <v>0</v>
      </c>
      <c r="BF16" s="9">
        <f t="shared" si="40"/>
        <v>280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273.53</v>
      </c>
      <c r="BL16" s="9">
        <f t="shared" ref="BL16:BN16" si="41">AC16</f>
        <v>273.53</v>
      </c>
      <c r="BM16" s="9">
        <f t="shared" si="41"/>
        <v>0</v>
      </c>
      <c r="BN16" s="9">
        <f t="shared" si="41"/>
        <v>273.53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25604.57</v>
      </c>
      <c r="B17">
        <v>-5571</v>
      </c>
      <c r="C17">
        <v>21773.85</v>
      </c>
      <c r="D17">
        <v>10427.52</v>
      </c>
      <c r="E17">
        <v>265</v>
      </c>
      <c r="F17">
        <v>6389</v>
      </c>
      <c r="G17">
        <v>244.6</v>
      </c>
      <c r="H17">
        <v>244.6</v>
      </c>
      <c r="I17">
        <v>600.97</v>
      </c>
      <c r="J17">
        <v>599.88</v>
      </c>
      <c r="K17">
        <v>540.91</v>
      </c>
      <c r="L17">
        <v>541.84</v>
      </c>
      <c r="M17">
        <v>599.81</v>
      </c>
      <c r="N17">
        <v>748.64</v>
      </c>
      <c r="O17">
        <v>0</v>
      </c>
      <c r="P17">
        <v>565.9</v>
      </c>
      <c r="Q17">
        <v>25773.84</v>
      </c>
      <c r="R17">
        <v>5602.174</v>
      </c>
      <c r="S17">
        <v>10712.446</v>
      </c>
      <c r="T17">
        <v>1.819</v>
      </c>
      <c r="U17">
        <v>10714.265</v>
      </c>
      <c r="V17">
        <v>481.669</v>
      </c>
      <c r="W17">
        <v>49.984</v>
      </c>
      <c r="X17">
        <v>10844.09</v>
      </c>
      <c r="Y17">
        <v>4544.691</v>
      </c>
      <c r="Z17">
        <v>1520.72</v>
      </c>
      <c r="AA17" t="s">
        <v>58</v>
      </c>
      <c r="AB17">
        <v>-3279.872</v>
      </c>
      <c r="AC17">
        <v>265</v>
      </c>
      <c r="AD17">
        <v>0</v>
      </c>
      <c r="AE17">
        <v>265</v>
      </c>
      <c r="AF17">
        <v>285</v>
      </c>
      <c r="AG17">
        <v>0</v>
      </c>
      <c r="AH17">
        <v>285</v>
      </c>
      <c r="AI17">
        <v>5197</v>
      </c>
      <c r="AJ17">
        <v>25616.9</v>
      </c>
      <c r="AK17">
        <v>30813.9</v>
      </c>
      <c r="AL17">
        <v>8815.03</v>
      </c>
      <c r="AM17">
        <v>8740.63</v>
      </c>
      <c r="AN17">
        <v>74.4</v>
      </c>
      <c r="AO17">
        <v>265</v>
      </c>
      <c r="AP17">
        <v>285</v>
      </c>
      <c r="AS17">
        <v>0</v>
      </c>
      <c r="AT17" s="7">
        <v>0</v>
      </c>
      <c r="AU17">
        <v>285</v>
      </c>
      <c r="AV17">
        <v>265</v>
      </c>
      <c r="AW17">
        <v>560</v>
      </c>
      <c r="AX17" s="7">
        <v>560</v>
      </c>
      <c r="AY17">
        <v>285</v>
      </c>
      <c r="AZ17">
        <v>265</v>
      </c>
      <c r="BC17" s="9">
        <f t="shared" si="0"/>
        <v>285</v>
      </c>
      <c r="BD17" s="9">
        <f t="shared" ref="BD17:BF17" si="42">AF17</f>
        <v>285</v>
      </c>
      <c r="BE17" s="9">
        <f t="shared" si="42"/>
        <v>0</v>
      </c>
      <c r="BF17" s="9">
        <f t="shared" si="42"/>
        <v>285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265</v>
      </c>
      <c r="BL17" s="9">
        <f t="shared" ref="BL17:BN17" si="43">AC17</f>
        <v>265</v>
      </c>
      <c r="BM17" s="9">
        <f t="shared" si="43"/>
        <v>0</v>
      </c>
      <c r="BN17" s="9">
        <f t="shared" si="43"/>
        <v>265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25563.58</v>
      </c>
      <c r="B18">
        <v>-5713.03</v>
      </c>
      <c r="C18">
        <v>22484.11</v>
      </c>
      <c r="D18">
        <v>10408.68</v>
      </c>
      <c r="E18">
        <v>279</v>
      </c>
      <c r="F18">
        <v>6422</v>
      </c>
      <c r="G18">
        <v>298.41</v>
      </c>
      <c r="H18">
        <v>300.13</v>
      </c>
      <c r="I18">
        <v>600.45</v>
      </c>
      <c r="J18">
        <v>600.06</v>
      </c>
      <c r="K18">
        <v>538.82</v>
      </c>
      <c r="L18">
        <v>543</v>
      </c>
      <c r="M18">
        <v>599.81</v>
      </c>
      <c r="N18">
        <v>748.64</v>
      </c>
      <c r="O18">
        <v>0</v>
      </c>
      <c r="P18">
        <v>564.5</v>
      </c>
      <c r="Q18">
        <v>25879.5</v>
      </c>
      <c r="R18">
        <v>5779.193</v>
      </c>
      <c r="S18">
        <v>10697.549</v>
      </c>
      <c r="T18">
        <v>1.833</v>
      </c>
      <c r="U18">
        <v>10699.382</v>
      </c>
      <c r="V18">
        <v>476.491</v>
      </c>
      <c r="W18">
        <v>50.016</v>
      </c>
      <c r="X18">
        <v>10478.41</v>
      </c>
      <c r="Y18">
        <v>4889.176</v>
      </c>
      <c r="Z18">
        <v>1521.42</v>
      </c>
      <c r="AA18" t="s">
        <v>58</v>
      </c>
      <c r="AB18">
        <v>-3311.809</v>
      </c>
      <c r="AC18">
        <v>279</v>
      </c>
      <c r="AD18">
        <v>0</v>
      </c>
      <c r="AE18">
        <v>279</v>
      </c>
      <c r="AF18">
        <v>282</v>
      </c>
      <c r="AG18">
        <v>0</v>
      </c>
      <c r="AH18">
        <v>282</v>
      </c>
      <c r="AI18">
        <v>5214</v>
      </c>
      <c r="AJ18">
        <v>25536.4</v>
      </c>
      <c r="AK18">
        <v>30750.4</v>
      </c>
      <c r="AL18">
        <v>8787.38</v>
      </c>
      <c r="AM18">
        <v>8712.98</v>
      </c>
      <c r="AN18">
        <v>74.4</v>
      </c>
      <c r="AO18">
        <v>279</v>
      </c>
      <c r="AP18">
        <v>282</v>
      </c>
      <c r="AS18">
        <v>0</v>
      </c>
      <c r="AT18" s="7">
        <v>0</v>
      </c>
      <c r="AU18">
        <v>282</v>
      </c>
      <c r="AV18">
        <v>279</v>
      </c>
      <c r="AW18">
        <v>560</v>
      </c>
      <c r="AX18" s="7">
        <v>560</v>
      </c>
      <c r="AY18">
        <v>282</v>
      </c>
      <c r="AZ18">
        <v>279</v>
      </c>
      <c r="BC18" s="9">
        <f t="shared" si="0"/>
        <v>282</v>
      </c>
      <c r="BD18" s="9">
        <f t="shared" ref="BD18:BF18" si="44">AF18</f>
        <v>282</v>
      </c>
      <c r="BE18" s="9">
        <f t="shared" si="44"/>
        <v>0</v>
      </c>
      <c r="BF18" s="9">
        <f t="shared" si="44"/>
        <v>282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279</v>
      </c>
      <c r="BL18" s="9">
        <f t="shared" ref="BL18:BN18" si="45">AC18</f>
        <v>279</v>
      </c>
      <c r="BM18" s="9">
        <f t="shared" si="45"/>
        <v>0</v>
      </c>
      <c r="BN18" s="9">
        <f t="shared" si="45"/>
        <v>279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25754.7</v>
      </c>
      <c r="B19">
        <v>-5690.02</v>
      </c>
      <c r="C19">
        <v>23073.85</v>
      </c>
      <c r="D19">
        <v>10328.9</v>
      </c>
      <c r="E19">
        <v>280</v>
      </c>
      <c r="F19">
        <v>6330</v>
      </c>
      <c r="G19">
        <v>298.41</v>
      </c>
      <c r="H19">
        <v>299.28</v>
      </c>
      <c r="I19">
        <v>600.7</v>
      </c>
      <c r="J19">
        <v>599.83</v>
      </c>
      <c r="K19">
        <v>539.75</v>
      </c>
      <c r="L19">
        <v>543.47</v>
      </c>
      <c r="M19">
        <v>600.64</v>
      </c>
      <c r="N19">
        <v>750.28</v>
      </c>
      <c r="O19">
        <v>0</v>
      </c>
      <c r="P19">
        <v>564.3</v>
      </c>
      <c r="Q19">
        <v>25822.15</v>
      </c>
      <c r="R19">
        <v>5702.852</v>
      </c>
      <c r="S19">
        <v>10635.715</v>
      </c>
      <c r="T19">
        <v>1.816</v>
      </c>
      <c r="U19">
        <v>10637.531</v>
      </c>
      <c r="V19">
        <v>477.573</v>
      </c>
      <c r="W19">
        <v>50</v>
      </c>
      <c r="X19">
        <v>10292.58</v>
      </c>
      <c r="Y19">
        <v>5059.85</v>
      </c>
      <c r="Z19">
        <v>1518.82</v>
      </c>
      <c r="AA19" t="s">
        <v>58</v>
      </c>
      <c r="AB19">
        <v>-3215.577</v>
      </c>
      <c r="AC19">
        <v>280</v>
      </c>
      <c r="AD19">
        <v>0</v>
      </c>
      <c r="AE19">
        <v>280</v>
      </c>
      <c r="AF19">
        <v>280</v>
      </c>
      <c r="AG19">
        <v>0</v>
      </c>
      <c r="AH19">
        <v>280</v>
      </c>
      <c r="AI19">
        <v>5191</v>
      </c>
      <c r="AJ19">
        <v>25590.4</v>
      </c>
      <c r="AK19">
        <v>30781.4</v>
      </c>
      <c r="AL19">
        <v>8751.9</v>
      </c>
      <c r="AM19">
        <v>8677.5</v>
      </c>
      <c r="AN19">
        <v>74.4</v>
      </c>
      <c r="AO19">
        <v>280</v>
      </c>
      <c r="AP19">
        <v>280</v>
      </c>
      <c r="AS19">
        <v>0</v>
      </c>
      <c r="AT19" s="7">
        <v>0</v>
      </c>
      <c r="AU19">
        <v>280</v>
      </c>
      <c r="AV19">
        <v>280</v>
      </c>
      <c r="AW19">
        <v>560</v>
      </c>
      <c r="AX19" s="7">
        <v>560</v>
      </c>
      <c r="AY19">
        <v>280</v>
      </c>
      <c r="AZ19">
        <v>280</v>
      </c>
      <c r="BC19" s="9">
        <f t="shared" si="0"/>
        <v>280</v>
      </c>
      <c r="BD19" s="9">
        <f t="shared" ref="BD19:BF19" si="46">AF19</f>
        <v>280</v>
      </c>
      <c r="BE19" s="9">
        <f t="shared" si="46"/>
        <v>0</v>
      </c>
      <c r="BF19" s="9">
        <f t="shared" si="46"/>
        <v>280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280</v>
      </c>
      <c r="BL19" s="9">
        <f t="shared" ref="BL19:BN19" si="47">AC19</f>
        <v>280</v>
      </c>
      <c r="BM19" s="9">
        <f t="shared" si="47"/>
        <v>0</v>
      </c>
      <c r="BN19" s="9">
        <f t="shared" si="47"/>
        <v>280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25715.77</v>
      </c>
      <c r="B20">
        <v>-5668.02</v>
      </c>
      <c r="C20">
        <v>23270.38</v>
      </c>
      <c r="D20">
        <v>10145.58</v>
      </c>
      <c r="E20">
        <v>280</v>
      </c>
      <c r="F20">
        <v>6249</v>
      </c>
      <c r="G20">
        <v>298.41</v>
      </c>
      <c r="H20">
        <v>299.28</v>
      </c>
      <c r="I20">
        <v>601.72</v>
      </c>
      <c r="J20">
        <v>599.55</v>
      </c>
      <c r="K20">
        <v>539.75</v>
      </c>
      <c r="L20">
        <v>542.77</v>
      </c>
      <c r="M20">
        <v>600.64</v>
      </c>
      <c r="N20">
        <v>749.46</v>
      </c>
      <c r="O20">
        <v>0</v>
      </c>
      <c r="P20">
        <v>564.8</v>
      </c>
      <c r="Q20">
        <v>25802.66</v>
      </c>
      <c r="R20">
        <v>5711.131</v>
      </c>
      <c r="S20">
        <v>10511.938</v>
      </c>
      <c r="T20">
        <v>1.819</v>
      </c>
      <c r="U20">
        <v>10513.757</v>
      </c>
      <c r="V20">
        <v>478.603</v>
      </c>
      <c r="W20">
        <v>50.018</v>
      </c>
      <c r="X20">
        <v>10149.03</v>
      </c>
      <c r="Y20">
        <v>5202.654</v>
      </c>
      <c r="Z20">
        <v>1524.28</v>
      </c>
      <c r="AA20" t="s">
        <v>58</v>
      </c>
      <c r="AB20">
        <v>-3140.217</v>
      </c>
      <c r="AC20">
        <v>280</v>
      </c>
      <c r="AD20">
        <v>0</v>
      </c>
      <c r="AE20">
        <v>280</v>
      </c>
      <c r="AF20">
        <v>298</v>
      </c>
      <c r="AG20">
        <v>0</v>
      </c>
      <c r="AH20">
        <v>298</v>
      </c>
      <c r="AI20">
        <v>5169</v>
      </c>
      <c r="AJ20">
        <v>25569.3</v>
      </c>
      <c r="AK20">
        <v>30738.3</v>
      </c>
      <c r="AL20">
        <v>8729.94</v>
      </c>
      <c r="AM20">
        <v>8630.54</v>
      </c>
      <c r="AN20">
        <v>99.4</v>
      </c>
      <c r="AO20">
        <v>280</v>
      </c>
      <c r="AP20">
        <v>298</v>
      </c>
      <c r="AS20">
        <v>0</v>
      </c>
      <c r="AT20" s="7">
        <v>0</v>
      </c>
      <c r="AU20">
        <v>298</v>
      </c>
      <c r="AV20">
        <v>280</v>
      </c>
      <c r="AW20">
        <v>560</v>
      </c>
      <c r="AX20" s="7">
        <v>560</v>
      </c>
      <c r="AY20">
        <v>298</v>
      </c>
      <c r="AZ20">
        <v>280</v>
      </c>
      <c r="BC20" s="9">
        <f t="shared" si="0"/>
        <v>298</v>
      </c>
      <c r="BD20" s="9">
        <f t="shared" ref="BD20:BF20" si="48">AF20</f>
        <v>298</v>
      </c>
      <c r="BE20" s="9">
        <f t="shared" si="48"/>
        <v>0</v>
      </c>
      <c r="BF20" s="9">
        <f t="shared" si="48"/>
        <v>298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280</v>
      </c>
      <c r="BL20" s="9">
        <f t="shared" ref="BL20:BN20" si="49">AC20</f>
        <v>280</v>
      </c>
      <c r="BM20" s="9">
        <f t="shared" si="49"/>
        <v>0</v>
      </c>
      <c r="BN20" s="9">
        <f t="shared" si="49"/>
        <v>280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25815.37</v>
      </c>
      <c r="B21">
        <v>-5658</v>
      </c>
      <c r="C21">
        <v>23107.23</v>
      </c>
      <c r="D21">
        <v>10183.23</v>
      </c>
      <c r="E21">
        <v>280</v>
      </c>
      <c r="F21">
        <v>6191</v>
      </c>
      <c r="G21">
        <v>300.13</v>
      </c>
      <c r="H21">
        <v>299.28</v>
      </c>
      <c r="I21">
        <v>600.14</v>
      </c>
      <c r="J21">
        <v>600.27</v>
      </c>
      <c r="K21">
        <v>540.91</v>
      </c>
      <c r="L21">
        <v>543.47</v>
      </c>
      <c r="M21">
        <v>601.05</v>
      </c>
      <c r="N21">
        <v>750.69</v>
      </c>
      <c r="O21">
        <v>0</v>
      </c>
      <c r="P21">
        <v>567.3</v>
      </c>
      <c r="Q21">
        <v>25900.63</v>
      </c>
      <c r="R21">
        <v>5762.579</v>
      </c>
      <c r="S21">
        <v>10208.688</v>
      </c>
      <c r="T21">
        <v>1.821</v>
      </c>
      <c r="U21">
        <v>10210.509</v>
      </c>
      <c r="V21">
        <v>478.703</v>
      </c>
      <c r="W21">
        <v>49.963</v>
      </c>
      <c r="X21">
        <v>10026.83</v>
      </c>
      <c r="Y21">
        <v>5323.838</v>
      </c>
      <c r="Z21">
        <v>1517.3</v>
      </c>
      <c r="AA21" t="s">
        <v>58</v>
      </c>
      <c r="AB21">
        <v>-3077.463</v>
      </c>
      <c r="AC21">
        <v>280</v>
      </c>
      <c r="AD21">
        <v>0</v>
      </c>
      <c r="AE21">
        <v>280</v>
      </c>
      <c r="AF21">
        <v>289</v>
      </c>
      <c r="AG21">
        <v>0</v>
      </c>
      <c r="AH21">
        <v>289</v>
      </c>
      <c r="AI21">
        <v>5146</v>
      </c>
      <c r="AJ21">
        <v>25568.2</v>
      </c>
      <c r="AK21">
        <v>30714.2</v>
      </c>
      <c r="AL21">
        <v>8671.69</v>
      </c>
      <c r="AM21">
        <v>8572.29</v>
      </c>
      <c r="AN21">
        <v>99.4</v>
      </c>
      <c r="AO21">
        <v>280</v>
      </c>
      <c r="AP21">
        <v>289</v>
      </c>
      <c r="AS21">
        <v>0</v>
      </c>
      <c r="AT21" s="7">
        <v>0</v>
      </c>
      <c r="AU21">
        <v>289</v>
      </c>
      <c r="AV21">
        <v>280</v>
      </c>
      <c r="AW21">
        <v>560</v>
      </c>
      <c r="AX21" s="7">
        <v>560</v>
      </c>
      <c r="AY21">
        <v>289</v>
      </c>
      <c r="AZ21">
        <v>280</v>
      </c>
      <c r="BC21" s="9">
        <f t="shared" si="0"/>
        <v>289</v>
      </c>
      <c r="BD21" s="9">
        <f t="shared" ref="BD21:BF21" si="50">AF21</f>
        <v>289</v>
      </c>
      <c r="BE21" s="9">
        <f t="shared" si="50"/>
        <v>0</v>
      </c>
      <c r="BF21" s="9">
        <f t="shared" si="50"/>
        <v>289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280</v>
      </c>
      <c r="BL21" s="9">
        <f t="shared" ref="BL21:BN21" si="51">AC21</f>
        <v>280</v>
      </c>
      <c r="BM21" s="9">
        <f t="shared" si="51"/>
        <v>0</v>
      </c>
      <c r="BN21" s="9">
        <f t="shared" si="51"/>
        <v>280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26124.67</v>
      </c>
      <c r="B22">
        <v>-5636</v>
      </c>
      <c r="C22">
        <v>23375.32</v>
      </c>
      <c r="D22">
        <v>10013.96</v>
      </c>
      <c r="E22">
        <v>285</v>
      </c>
      <c r="F22">
        <v>5997</v>
      </c>
      <c r="G22">
        <v>318.07</v>
      </c>
      <c r="H22">
        <v>319.79</v>
      </c>
      <c r="I22">
        <v>601.31</v>
      </c>
      <c r="J22">
        <v>599.73</v>
      </c>
      <c r="K22">
        <v>540.68</v>
      </c>
      <c r="L22">
        <v>543.47</v>
      </c>
      <c r="M22">
        <v>600.22</v>
      </c>
      <c r="N22">
        <v>749.05</v>
      </c>
      <c r="O22">
        <v>0</v>
      </c>
      <c r="P22">
        <v>564.1</v>
      </c>
      <c r="Q22">
        <v>25921.78</v>
      </c>
      <c r="R22">
        <v>5901.974</v>
      </c>
      <c r="S22">
        <v>9966.192</v>
      </c>
      <c r="T22">
        <v>1.815</v>
      </c>
      <c r="U22">
        <v>9968.006</v>
      </c>
      <c r="V22">
        <v>479.969</v>
      </c>
      <c r="W22">
        <v>50</v>
      </c>
      <c r="X22">
        <v>9804.32</v>
      </c>
      <c r="Y22">
        <v>5543.291</v>
      </c>
      <c r="Z22">
        <v>1518.62</v>
      </c>
      <c r="AA22" t="s">
        <v>61</v>
      </c>
      <c r="AB22">
        <v>-2882.478</v>
      </c>
      <c r="AC22">
        <v>285</v>
      </c>
      <c r="AD22">
        <v>0</v>
      </c>
      <c r="AE22">
        <v>285</v>
      </c>
      <c r="AF22">
        <v>301</v>
      </c>
      <c r="AG22">
        <v>0</v>
      </c>
      <c r="AH22">
        <v>301</v>
      </c>
      <c r="AI22">
        <v>5136</v>
      </c>
      <c r="AJ22">
        <v>25797</v>
      </c>
      <c r="AK22">
        <v>30933</v>
      </c>
      <c r="AL22">
        <v>8555.63</v>
      </c>
      <c r="AM22">
        <v>8471.23</v>
      </c>
      <c r="AN22">
        <v>84.4</v>
      </c>
      <c r="AO22">
        <v>285</v>
      </c>
      <c r="AP22">
        <v>301</v>
      </c>
      <c r="AS22">
        <v>0</v>
      </c>
      <c r="AT22" s="7">
        <v>0</v>
      </c>
      <c r="AU22">
        <v>301</v>
      </c>
      <c r="AV22">
        <v>285</v>
      </c>
      <c r="AW22">
        <v>560</v>
      </c>
      <c r="AX22" s="7">
        <v>560</v>
      </c>
      <c r="AY22">
        <v>301</v>
      </c>
      <c r="AZ22">
        <v>285</v>
      </c>
      <c r="BC22" s="9">
        <f t="shared" si="0"/>
        <v>301</v>
      </c>
      <c r="BD22" s="9">
        <f t="shared" ref="BD22:BF22" si="52">AF22</f>
        <v>301</v>
      </c>
      <c r="BE22" s="9">
        <f t="shared" si="52"/>
        <v>0</v>
      </c>
      <c r="BF22" s="9">
        <f t="shared" si="52"/>
        <v>301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285</v>
      </c>
      <c r="BL22" s="9">
        <f t="shared" ref="BL22:BN22" si="53">AC22</f>
        <v>285</v>
      </c>
      <c r="BM22" s="9">
        <f t="shared" si="53"/>
        <v>0</v>
      </c>
      <c r="BN22" s="9">
        <f t="shared" si="53"/>
        <v>285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26161.83</v>
      </c>
      <c r="B23">
        <v>-5586</v>
      </c>
      <c r="C23">
        <v>23824.15</v>
      </c>
      <c r="D23">
        <v>9848.1</v>
      </c>
      <c r="E23">
        <v>291.54</v>
      </c>
      <c r="F23">
        <v>6165</v>
      </c>
      <c r="G23">
        <v>397.55</v>
      </c>
      <c r="H23">
        <v>400.11</v>
      </c>
      <c r="I23">
        <v>599.95</v>
      </c>
      <c r="J23">
        <v>600.22</v>
      </c>
      <c r="K23">
        <v>539.52</v>
      </c>
      <c r="L23">
        <v>543</v>
      </c>
      <c r="M23">
        <v>600.22</v>
      </c>
      <c r="N23">
        <v>748.22</v>
      </c>
      <c r="O23">
        <v>0</v>
      </c>
      <c r="P23">
        <v>565.3</v>
      </c>
      <c r="Q23">
        <v>26091.51</v>
      </c>
      <c r="R23">
        <v>5643.532</v>
      </c>
      <c r="S23">
        <v>9720.564</v>
      </c>
      <c r="T23">
        <v>1.85</v>
      </c>
      <c r="U23">
        <v>9722.414</v>
      </c>
      <c r="V23">
        <v>479.767</v>
      </c>
      <c r="W23">
        <v>49.988</v>
      </c>
      <c r="X23">
        <v>9584.389</v>
      </c>
      <c r="Y23">
        <v>5764.156</v>
      </c>
      <c r="Z23">
        <v>1514.93</v>
      </c>
      <c r="AA23" t="s">
        <v>61</v>
      </c>
      <c r="AB23">
        <v>-3055.751</v>
      </c>
      <c r="AC23">
        <v>291.54</v>
      </c>
      <c r="AD23">
        <v>0</v>
      </c>
      <c r="AE23">
        <v>291.54</v>
      </c>
      <c r="AF23">
        <v>307</v>
      </c>
      <c r="AG23">
        <v>0</v>
      </c>
      <c r="AH23">
        <v>307</v>
      </c>
      <c r="AI23">
        <v>5304</v>
      </c>
      <c r="AJ23">
        <v>25868.2</v>
      </c>
      <c r="AK23">
        <v>31172.2</v>
      </c>
      <c r="AL23">
        <v>8432.08</v>
      </c>
      <c r="AM23">
        <v>8347.68</v>
      </c>
      <c r="AN23">
        <v>84.4</v>
      </c>
      <c r="AO23">
        <v>291.54</v>
      </c>
      <c r="AP23">
        <v>307</v>
      </c>
      <c r="AS23">
        <v>0</v>
      </c>
      <c r="AT23" s="7">
        <v>0</v>
      </c>
      <c r="AU23">
        <v>307</v>
      </c>
      <c r="AV23">
        <v>291.54</v>
      </c>
      <c r="AW23">
        <v>560</v>
      </c>
      <c r="AX23" s="7">
        <v>560</v>
      </c>
      <c r="AY23">
        <v>307</v>
      </c>
      <c r="AZ23">
        <v>291.54</v>
      </c>
      <c r="BC23" s="9">
        <f t="shared" si="0"/>
        <v>307</v>
      </c>
      <c r="BD23" s="9">
        <f t="shared" ref="BD23:BF23" si="54">AF23</f>
        <v>307</v>
      </c>
      <c r="BE23" s="9">
        <f t="shared" si="54"/>
        <v>0</v>
      </c>
      <c r="BF23" s="9">
        <f t="shared" si="54"/>
        <v>307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291.54</v>
      </c>
      <c r="BL23" s="9">
        <f t="shared" ref="BL23:BN23" si="55">AC23</f>
        <v>291.54</v>
      </c>
      <c r="BM23" s="9">
        <f t="shared" si="55"/>
        <v>0</v>
      </c>
      <c r="BN23" s="9">
        <f t="shared" si="55"/>
        <v>291.54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26370</v>
      </c>
      <c r="B24">
        <v>-5735</v>
      </c>
      <c r="C24">
        <v>24180.23</v>
      </c>
      <c r="D24">
        <v>9651.39</v>
      </c>
      <c r="E24">
        <v>298</v>
      </c>
      <c r="F24">
        <v>6324</v>
      </c>
      <c r="G24">
        <v>399.26</v>
      </c>
      <c r="H24">
        <v>400.11</v>
      </c>
      <c r="I24">
        <v>600.86</v>
      </c>
      <c r="J24">
        <v>600.44</v>
      </c>
      <c r="K24">
        <v>539.52</v>
      </c>
      <c r="L24">
        <v>543.47</v>
      </c>
      <c r="M24">
        <v>600.64</v>
      </c>
      <c r="N24">
        <v>748.22</v>
      </c>
      <c r="O24">
        <v>0</v>
      </c>
      <c r="P24">
        <v>564.9</v>
      </c>
      <c r="Q24">
        <v>26315.7</v>
      </c>
      <c r="R24">
        <v>5927.012</v>
      </c>
      <c r="S24">
        <v>9376.052</v>
      </c>
      <c r="T24">
        <v>1.821</v>
      </c>
      <c r="U24">
        <v>9377.873</v>
      </c>
      <c r="V24">
        <v>482.086</v>
      </c>
      <c r="W24">
        <v>49.994</v>
      </c>
      <c r="X24">
        <v>8858.584</v>
      </c>
      <c r="Y24">
        <v>6487.207</v>
      </c>
      <c r="Z24">
        <v>1522.02</v>
      </c>
      <c r="AA24" t="s">
        <v>58</v>
      </c>
      <c r="AB24">
        <v>-3219.92</v>
      </c>
      <c r="AC24">
        <v>298</v>
      </c>
      <c r="AD24">
        <v>0</v>
      </c>
      <c r="AE24">
        <v>298</v>
      </c>
      <c r="AF24">
        <v>314</v>
      </c>
      <c r="AG24">
        <v>0</v>
      </c>
      <c r="AH24">
        <v>314</v>
      </c>
      <c r="AI24">
        <v>5473</v>
      </c>
      <c r="AJ24">
        <v>26028.7</v>
      </c>
      <c r="AK24">
        <v>31501.7</v>
      </c>
      <c r="AL24">
        <v>8168.61</v>
      </c>
      <c r="AM24">
        <v>8093.86</v>
      </c>
      <c r="AN24">
        <v>74.75</v>
      </c>
      <c r="AO24">
        <v>298</v>
      </c>
      <c r="AP24">
        <v>314</v>
      </c>
      <c r="AS24">
        <v>0</v>
      </c>
      <c r="AT24" s="7">
        <v>0</v>
      </c>
      <c r="AU24">
        <v>314</v>
      </c>
      <c r="AV24">
        <v>298</v>
      </c>
      <c r="AW24">
        <v>560</v>
      </c>
      <c r="AX24" s="7">
        <v>560</v>
      </c>
      <c r="AY24">
        <v>314</v>
      </c>
      <c r="AZ24">
        <v>298</v>
      </c>
      <c r="BC24" s="9">
        <f t="shared" si="0"/>
        <v>314</v>
      </c>
      <c r="BD24" s="9">
        <f t="shared" ref="BD24:BF24" si="56">AF24</f>
        <v>314</v>
      </c>
      <c r="BE24" s="9">
        <f t="shared" si="56"/>
        <v>0</v>
      </c>
      <c r="BF24" s="9">
        <f t="shared" si="56"/>
        <v>314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298</v>
      </c>
      <c r="BL24" s="9">
        <f t="shared" ref="BL24:BN24" si="57">AC24</f>
        <v>298</v>
      </c>
      <c r="BM24" s="9">
        <f t="shared" si="57"/>
        <v>0</v>
      </c>
      <c r="BN24" s="9">
        <f t="shared" si="57"/>
        <v>298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26515.35</v>
      </c>
      <c r="B25">
        <v>-5884</v>
      </c>
      <c r="C25">
        <v>24977.98</v>
      </c>
      <c r="D25">
        <v>9325.68</v>
      </c>
      <c r="E25">
        <v>310</v>
      </c>
      <c r="F25">
        <v>6422</v>
      </c>
      <c r="G25">
        <v>427.46</v>
      </c>
      <c r="H25">
        <v>426.59</v>
      </c>
      <c r="I25">
        <v>599.03</v>
      </c>
      <c r="J25">
        <v>600.91</v>
      </c>
      <c r="K25">
        <v>539.28</v>
      </c>
      <c r="L25">
        <v>542.07</v>
      </c>
      <c r="M25">
        <v>599.4</v>
      </c>
      <c r="N25">
        <v>747.4</v>
      </c>
      <c r="O25">
        <v>0</v>
      </c>
      <c r="P25">
        <v>562.1</v>
      </c>
      <c r="Q25">
        <v>26660.31</v>
      </c>
      <c r="R25">
        <v>5799.907</v>
      </c>
      <c r="S25">
        <v>9158.048</v>
      </c>
      <c r="T25">
        <v>2.172</v>
      </c>
      <c r="U25">
        <v>9160.22</v>
      </c>
      <c r="V25">
        <v>480.527</v>
      </c>
      <c r="W25">
        <v>50.032</v>
      </c>
      <c r="X25">
        <v>8233.141</v>
      </c>
      <c r="Y25">
        <v>7106.055</v>
      </c>
      <c r="Z25">
        <v>1524.27</v>
      </c>
      <c r="AA25" t="s">
        <v>58</v>
      </c>
      <c r="AB25">
        <v>-3325.257</v>
      </c>
      <c r="AC25">
        <v>310</v>
      </c>
      <c r="AD25">
        <v>0</v>
      </c>
      <c r="AE25">
        <v>310</v>
      </c>
      <c r="AF25">
        <v>321</v>
      </c>
      <c r="AG25">
        <v>0</v>
      </c>
      <c r="AH25">
        <v>321</v>
      </c>
      <c r="AI25">
        <v>5642</v>
      </c>
      <c r="AJ25">
        <v>26314.4</v>
      </c>
      <c r="AK25">
        <v>31956.4</v>
      </c>
      <c r="AL25">
        <v>8000</v>
      </c>
      <c r="AM25">
        <v>7923.6</v>
      </c>
      <c r="AN25">
        <v>76.4</v>
      </c>
      <c r="AO25">
        <v>310</v>
      </c>
      <c r="AP25">
        <v>321</v>
      </c>
      <c r="AS25">
        <v>0</v>
      </c>
      <c r="AT25" s="7">
        <v>0</v>
      </c>
      <c r="AU25">
        <v>321</v>
      </c>
      <c r="AV25">
        <v>310</v>
      </c>
      <c r="AW25">
        <v>560</v>
      </c>
      <c r="AX25" s="7">
        <v>560</v>
      </c>
      <c r="AY25">
        <v>321</v>
      </c>
      <c r="AZ25">
        <v>310</v>
      </c>
      <c r="BC25" s="9">
        <f t="shared" si="0"/>
        <v>321</v>
      </c>
      <c r="BD25" s="9">
        <f t="shared" ref="BD25:BF25" si="58">AF25</f>
        <v>321</v>
      </c>
      <c r="BE25" s="9">
        <f t="shared" si="58"/>
        <v>0</v>
      </c>
      <c r="BF25" s="9">
        <f t="shared" si="58"/>
        <v>321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310</v>
      </c>
      <c r="BL25" s="9">
        <f t="shared" ref="BL25:BN25" si="59">AC25</f>
        <v>310</v>
      </c>
      <c r="BM25" s="9">
        <f t="shared" si="59"/>
        <v>0</v>
      </c>
      <c r="BN25" s="9">
        <f t="shared" si="59"/>
        <v>310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27128.66</v>
      </c>
      <c r="B26">
        <v>-6321</v>
      </c>
      <c r="C26">
        <v>26308.47</v>
      </c>
      <c r="D26">
        <v>9117.03</v>
      </c>
      <c r="E26">
        <v>325</v>
      </c>
      <c r="F26">
        <v>6517</v>
      </c>
      <c r="G26">
        <v>549.64</v>
      </c>
      <c r="H26">
        <v>551.36</v>
      </c>
      <c r="I26">
        <v>616.97</v>
      </c>
      <c r="J26">
        <v>618.92</v>
      </c>
      <c r="K26">
        <v>539.28</v>
      </c>
      <c r="L26">
        <v>543</v>
      </c>
      <c r="M26">
        <v>599.81</v>
      </c>
      <c r="N26">
        <v>748.64</v>
      </c>
      <c r="O26">
        <v>0</v>
      </c>
      <c r="P26">
        <v>564.6</v>
      </c>
      <c r="Q26">
        <v>27075.87</v>
      </c>
      <c r="R26">
        <v>5912.823</v>
      </c>
      <c r="S26">
        <v>8790.415</v>
      </c>
      <c r="T26">
        <v>75.929</v>
      </c>
      <c r="U26">
        <v>8866.344</v>
      </c>
      <c r="V26">
        <v>585.259</v>
      </c>
      <c r="W26">
        <v>49.977</v>
      </c>
      <c r="X26">
        <v>7377.289</v>
      </c>
      <c r="Y26">
        <v>8045.557</v>
      </c>
      <c r="Z26">
        <v>1519.18</v>
      </c>
      <c r="AA26" t="s">
        <v>58</v>
      </c>
      <c r="AB26">
        <v>-3416.026</v>
      </c>
      <c r="AC26">
        <v>325</v>
      </c>
      <c r="AD26">
        <v>0</v>
      </c>
      <c r="AE26">
        <v>325</v>
      </c>
      <c r="AF26">
        <v>325</v>
      </c>
      <c r="AG26">
        <v>0</v>
      </c>
      <c r="AH26">
        <v>325</v>
      </c>
      <c r="AI26">
        <v>5821</v>
      </c>
      <c r="AJ26">
        <v>26570.1</v>
      </c>
      <c r="AK26">
        <v>32391.1</v>
      </c>
      <c r="AL26">
        <v>7756.78</v>
      </c>
      <c r="AM26">
        <v>7578.19</v>
      </c>
      <c r="AN26">
        <v>178.59</v>
      </c>
      <c r="AO26">
        <v>325</v>
      </c>
      <c r="AP26">
        <v>325</v>
      </c>
      <c r="AS26">
        <v>0</v>
      </c>
      <c r="AT26" s="7">
        <v>0</v>
      </c>
      <c r="AU26">
        <v>325</v>
      </c>
      <c r="AV26">
        <v>325</v>
      </c>
      <c r="AW26">
        <v>560</v>
      </c>
      <c r="AX26" s="7">
        <v>560</v>
      </c>
      <c r="AY26">
        <v>325</v>
      </c>
      <c r="AZ26">
        <v>325</v>
      </c>
      <c r="BC26" s="9">
        <f t="shared" si="0"/>
        <v>325</v>
      </c>
      <c r="BD26" s="9">
        <f t="shared" ref="BD26:BF26" si="60">AF26</f>
        <v>325</v>
      </c>
      <c r="BE26" s="9">
        <f t="shared" si="60"/>
        <v>0</v>
      </c>
      <c r="BF26" s="9">
        <f t="shared" si="60"/>
        <v>325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325</v>
      </c>
      <c r="BL26" s="9">
        <f t="shared" ref="BL26:BN26" si="61">AC26</f>
        <v>325</v>
      </c>
      <c r="BM26" s="9">
        <f t="shared" si="61"/>
        <v>0</v>
      </c>
      <c r="BN26" s="9">
        <f t="shared" si="61"/>
        <v>325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27460.38</v>
      </c>
      <c r="B27">
        <v>-6321</v>
      </c>
      <c r="C27">
        <v>26541.93</v>
      </c>
      <c r="D27">
        <v>9065.25</v>
      </c>
      <c r="E27">
        <v>330</v>
      </c>
      <c r="F27">
        <v>6559</v>
      </c>
      <c r="G27">
        <v>593.23</v>
      </c>
      <c r="H27">
        <v>593.23</v>
      </c>
      <c r="I27">
        <v>619.73</v>
      </c>
      <c r="J27">
        <v>619.83</v>
      </c>
      <c r="K27">
        <v>540.68</v>
      </c>
      <c r="L27">
        <v>542.77</v>
      </c>
      <c r="M27">
        <v>600.22</v>
      </c>
      <c r="N27">
        <v>747.81</v>
      </c>
      <c r="O27">
        <v>0</v>
      </c>
      <c r="P27">
        <v>564</v>
      </c>
      <c r="Q27">
        <v>27091.79</v>
      </c>
      <c r="R27">
        <v>6379.353</v>
      </c>
      <c r="S27">
        <v>8376.027</v>
      </c>
      <c r="T27">
        <v>458.498</v>
      </c>
      <c r="U27">
        <v>8834.525</v>
      </c>
      <c r="V27">
        <v>584.483</v>
      </c>
      <c r="W27">
        <v>49.969</v>
      </c>
      <c r="X27">
        <v>6957.084</v>
      </c>
      <c r="Y27">
        <v>8555.467</v>
      </c>
      <c r="Z27">
        <v>1520.89</v>
      </c>
      <c r="AA27" t="s">
        <v>58</v>
      </c>
      <c r="AB27">
        <v>-3457.348</v>
      </c>
      <c r="AC27">
        <v>330</v>
      </c>
      <c r="AD27">
        <v>0</v>
      </c>
      <c r="AE27">
        <v>330</v>
      </c>
      <c r="AF27">
        <v>330</v>
      </c>
      <c r="AG27">
        <v>0</v>
      </c>
      <c r="AH27">
        <v>330</v>
      </c>
      <c r="AI27">
        <v>5821</v>
      </c>
      <c r="AJ27">
        <v>26943.1</v>
      </c>
      <c r="AK27">
        <v>32764.1</v>
      </c>
      <c r="AL27">
        <v>7743.39</v>
      </c>
      <c r="AM27">
        <v>7315.47</v>
      </c>
      <c r="AN27">
        <v>427.92</v>
      </c>
      <c r="AO27">
        <v>330</v>
      </c>
      <c r="AP27">
        <v>330</v>
      </c>
      <c r="AS27">
        <v>0</v>
      </c>
      <c r="AT27" s="7">
        <v>0</v>
      </c>
      <c r="AU27">
        <v>330</v>
      </c>
      <c r="AV27">
        <v>330</v>
      </c>
      <c r="AW27">
        <v>560</v>
      </c>
      <c r="AX27" s="7">
        <v>560</v>
      </c>
      <c r="AY27">
        <v>330</v>
      </c>
      <c r="AZ27">
        <v>330</v>
      </c>
      <c r="BC27" s="9">
        <f t="shared" si="0"/>
        <v>330</v>
      </c>
      <c r="BD27" s="9">
        <f t="shared" ref="BD27:BF27" si="62">AF27</f>
        <v>330</v>
      </c>
      <c r="BE27" s="9">
        <f t="shared" si="62"/>
        <v>0</v>
      </c>
      <c r="BF27" s="9">
        <f t="shared" si="62"/>
        <v>330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330</v>
      </c>
      <c r="BL27" s="9">
        <f t="shared" ref="BL27:BN27" si="63">AC27</f>
        <v>330</v>
      </c>
      <c r="BM27" s="9">
        <f t="shared" si="63"/>
        <v>0</v>
      </c>
      <c r="BN27" s="9">
        <f t="shared" si="63"/>
        <v>330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27455.19</v>
      </c>
      <c r="B28">
        <v>-6321</v>
      </c>
      <c r="C28">
        <v>25633.06</v>
      </c>
      <c r="D28">
        <v>9193.41</v>
      </c>
      <c r="E28">
        <v>321</v>
      </c>
      <c r="F28">
        <v>6597</v>
      </c>
      <c r="G28">
        <v>552.21</v>
      </c>
      <c r="H28">
        <v>551.36</v>
      </c>
      <c r="I28">
        <v>620.73</v>
      </c>
      <c r="J28">
        <v>619.27</v>
      </c>
      <c r="K28">
        <v>539.52</v>
      </c>
      <c r="L28">
        <v>542.07</v>
      </c>
      <c r="M28">
        <v>600.64</v>
      </c>
      <c r="N28">
        <v>748.22</v>
      </c>
      <c r="O28">
        <v>0</v>
      </c>
      <c r="P28">
        <v>562.7</v>
      </c>
      <c r="Q28">
        <v>27126.75</v>
      </c>
      <c r="R28">
        <v>6303.371</v>
      </c>
      <c r="S28">
        <v>8029.397</v>
      </c>
      <c r="T28">
        <v>1056.66</v>
      </c>
      <c r="U28">
        <v>9086.057</v>
      </c>
      <c r="V28">
        <v>581.512</v>
      </c>
      <c r="W28">
        <v>50.031</v>
      </c>
      <c r="X28">
        <v>7448.223</v>
      </c>
      <c r="Y28">
        <v>8050.527</v>
      </c>
      <c r="Z28">
        <v>1628.35</v>
      </c>
      <c r="AA28" t="s">
        <v>58</v>
      </c>
      <c r="AB28">
        <v>-3498.53</v>
      </c>
      <c r="AC28">
        <v>321</v>
      </c>
      <c r="AD28">
        <v>0</v>
      </c>
      <c r="AE28">
        <v>321</v>
      </c>
      <c r="AF28">
        <v>320</v>
      </c>
      <c r="AG28">
        <v>0</v>
      </c>
      <c r="AH28">
        <v>320</v>
      </c>
      <c r="AI28">
        <v>5821</v>
      </c>
      <c r="AJ28">
        <v>26887.3</v>
      </c>
      <c r="AK28">
        <v>32708.3</v>
      </c>
      <c r="AL28">
        <v>7929.56</v>
      </c>
      <c r="AM28">
        <v>7109.66</v>
      </c>
      <c r="AN28">
        <v>819.9</v>
      </c>
      <c r="AO28">
        <v>321</v>
      </c>
      <c r="AP28">
        <v>320</v>
      </c>
      <c r="AS28">
        <v>0</v>
      </c>
      <c r="AT28" s="7">
        <v>0</v>
      </c>
      <c r="AU28">
        <v>320</v>
      </c>
      <c r="AV28">
        <v>321</v>
      </c>
      <c r="AW28">
        <v>560</v>
      </c>
      <c r="AX28" s="7">
        <v>560</v>
      </c>
      <c r="AY28">
        <v>320</v>
      </c>
      <c r="AZ28">
        <v>321</v>
      </c>
      <c r="BC28" s="9">
        <f t="shared" si="0"/>
        <v>320</v>
      </c>
      <c r="BD28" s="9">
        <f t="shared" ref="BD28:BF28" si="64">AF28</f>
        <v>320</v>
      </c>
      <c r="BE28" s="9">
        <f t="shared" si="64"/>
        <v>0</v>
      </c>
      <c r="BF28" s="9">
        <f t="shared" si="64"/>
        <v>320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321</v>
      </c>
      <c r="BL28" s="9">
        <f t="shared" ref="BL28:BN28" si="65">AC28</f>
        <v>321</v>
      </c>
      <c r="BM28" s="9">
        <f t="shared" si="65"/>
        <v>0</v>
      </c>
      <c r="BN28" s="9">
        <f t="shared" si="65"/>
        <v>321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27098.32</v>
      </c>
      <c r="B29">
        <v>-6321</v>
      </c>
      <c r="C29">
        <v>24891.98</v>
      </c>
      <c r="D29">
        <v>9680.12</v>
      </c>
      <c r="E29">
        <v>310</v>
      </c>
      <c r="F29">
        <v>6639</v>
      </c>
      <c r="G29">
        <v>496.65</v>
      </c>
      <c r="H29">
        <v>496.65</v>
      </c>
      <c r="I29">
        <v>600.56</v>
      </c>
      <c r="J29">
        <v>598.22</v>
      </c>
      <c r="K29">
        <v>539.28</v>
      </c>
      <c r="L29">
        <v>542.07</v>
      </c>
      <c r="M29">
        <v>600.22</v>
      </c>
      <c r="N29">
        <v>748.22</v>
      </c>
      <c r="O29">
        <v>0</v>
      </c>
      <c r="P29">
        <v>564.2</v>
      </c>
      <c r="Q29">
        <v>26842.09</v>
      </c>
      <c r="R29">
        <v>6469.356</v>
      </c>
      <c r="S29">
        <v>7756.351</v>
      </c>
      <c r="T29">
        <v>1841.089</v>
      </c>
      <c r="U29">
        <v>9597.439</v>
      </c>
      <c r="V29">
        <v>581.867</v>
      </c>
      <c r="W29">
        <v>50.036</v>
      </c>
      <c r="X29">
        <v>8117.852</v>
      </c>
      <c r="Y29">
        <v>8010.65</v>
      </c>
      <c r="Z29">
        <v>1631.84</v>
      </c>
      <c r="AA29" t="s">
        <v>58</v>
      </c>
      <c r="AB29">
        <v>-3542.794</v>
      </c>
      <c r="AC29">
        <v>310</v>
      </c>
      <c r="AD29">
        <v>0</v>
      </c>
      <c r="AE29">
        <v>310</v>
      </c>
      <c r="AF29">
        <v>318.46</v>
      </c>
      <c r="AG29">
        <v>0</v>
      </c>
      <c r="AH29">
        <v>318.46</v>
      </c>
      <c r="AI29">
        <v>5821</v>
      </c>
      <c r="AJ29">
        <v>26874.2</v>
      </c>
      <c r="AK29">
        <v>32695.2</v>
      </c>
      <c r="AL29">
        <v>8535</v>
      </c>
      <c r="AM29">
        <v>7032.79</v>
      </c>
      <c r="AN29">
        <v>1502.21</v>
      </c>
      <c r="AO29">
        <v>310</v>
      </c>
      <c r="AP29">
        <v>318.46</v>
      </c>
      <c r="AS29">
        <v>0</v>
      </c>
      <c r="AT29" s="7">
        <v>0</v>
      </c>
      <c r="AU29">
        <v>318.46</v>
      </c>
      <c r="AV29">
        <v>310</v>
      </c>
      <c r="AW29">
        <v>560</v>
      </c>
      <c r="AX29" s="7">
        <v>560</v>
      </c>
      <c r="AY29">
        <v>318.46</v>
      </c>
      <c r="AZ29">
        <v>310</v>
      </c>
      <c r="BC29" s="9">
        <f t="shared" si="0"/>
        <v>318.46</v>
      </c>
      <c r="BD29" s="9">
        <f t="shared" ref="BD29:BF29" si="66">AF29</f>
        <v>318.46</v>
      </c>
      <c r="BE29" s="9">
        <f t="shared" si="66"/>
        <v>0</v>
      </c>
      <c r="BF29" s="9">
        <f t="shared" si="66"/>
        <v>318.46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310</v>
      </c>
      <c r="BL29" s="9">
        <f t="shared" ref="BL29:BN29" si="67">AC29</f>
        <v>310</v>
      </c>
      <c r="BM29" s="9">
        <f t="shared" si="67"/>
        <v>0</v>
      </c>
      <c r="BN29" s="9">
        <f t="shared" si="67"/>
        <v>310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26877.34</v>
      </c>
      <c r="B30">
        <v>-5888</v>
      </c>
      <c r="C30">
        <v>24029.65</v>
      </c>
      <c r="D30">
        <v>10113.86</v>
      </c>
      <c r="E30">
        <v>300</v>
      </c>
      <c r="F30">
        <v>6573</v>
      </c>
      <c r="G30">
        <v>400.95</v>
      </c>
      <c r="H30">
        <v>401.83</v>
      </c>
      <c r="I30">
        <v>601.53</v>
      </c>
      <c r="J30">
        <v>599.58</v>
      </c>
      <c r="K30">
        <v>539.75</v>
      </c>
      <c r="L30">
        <v>543</v>
      </c>
      <c r="M30">
        <v>600.64</v>
      </c>
      <c r="N30">
        <v>748.22</v>
      </c>
      <c r="O30">
        <v>0</v>
      </c>
      <c r="P30">
        <v>564</v>
      </c>
      <c r="Q30">
        <v>26727.28</v>
      </c>
      <c r="R30">
        <v>5843.835</v>
      </c>
      <c r="S30">
        <v>7418.037</v>
      </c>
      <c r="T30">
        <v>2837.469</v>
      </c>
      <c r="U30">
        <v>10255.505</v>
      </c>
      <c r="V30">
        <v>583.033</v>
      </c>
      <c r="W30">
        <v>49.966</v>
      </c>
      <c r="X30">
        <v>9332.848</v>
      </c>
      <c r="Y30">
        <v>6779.521</v>
      </c>
      <c r="Z30">
        <v>1637.14</v>
      </c>
      <c r="AA30" t="s">
        <v>58</v>
      </c>
      <c r="AB30">
        <v>-3471.496</v>
      </c>
      <c r="AC30">
        <v>300</v>
      </c>
      <c r="AD30">
        <v>0</v>
      </c>
      <c r="AE30">
        <v>300</v>
      </c>
      <c r="AF30">
        <v>315</v>
      </c>
      <c r="AG30">
        <v>0</v>
      </c>
      <c r="AH30">
        <v>315</v>
      </c>
      <c r="AI30">
        <v>5888</v>
      </c>
      <c r="AJ30">
        <v>26804.9</v>
      </c>
      <c r="AK30">
        <v>32692.9</v>
      </c>
      <c r="AL30">
        <v>9197.8</v>
      </c>
      <c r="AM30">
        <v>6782.56</v>
      </c>
      <c r="AN30">
        <v>2415.24</v>
      </c>
      <c r="AO30">
        <v>300</v>
      </c>
      <c r="AP30">
        <v>315</v>
      </c>
      <c r="AS30">
        <v>0</v>
      </c>
      <c r="AT30" s="7">
        <v>0</v>
      </c>
      <c r="AU30">
        <v>315</v>
      </c>
      <c r="AV30">
        <v>300</v>
      </c>
      <c r="AW30">
        <v>560</v>
      </c>
      <c r="AX30" s="7">
        <v>560</v>
      </c>
      <c r="AY30">
        <v>315</v>
      </c>
      <c r="AZ30">
        <v>300</v>
      </c>
      <c r="BC30" s="9">
        <f t="shared" si="0"/>
        <v>315</v>
      </c>
      <c r="BD30" s="9">
        <f t="shared" ref="BD30:BF30" si="68">AF30</f>
        <v>315</v>
      </c>
      <c r="BE30" s="9">
        <f t="shared" si="68"/>
        <v>0</v>
      </c>
      <c r="BF30" s="9">
        <f t="shared" si="68"/>
        <v>315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300</v>
      </c>
      <c r="BL30" s="9">
        <f t="shared" ref="BL30:BN30" si="69">AC30</f>
        <v>300</v>
      </c>
      <c r="BM30" s="9">
        <f t="shared" si="69"/>
        <v>0</v>
      </c>
      <c r="BN30" s="9">
        <f t="shared" si="69"/>
        <v>300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26418.55</v>
      </c>
      <c r="B31">
        <v>-6318</v>
      </c>
      <c r="C31">
        <v>23405.63</v>
      </c>
      <c r="D31">
        <v>10832.19</v>
      </c>
      <c r="E31">
        <v>290</v>
      </c>
      <c r="F31">
        <v>6407</v>
      </c>
      <c r="G31">
        <v>400.11</v>
      </c>
      <c r="H31">
        <v>398.39</v>
      </c>
      <c r="I31">
        <v>601.81</v>
      </c>
      <c r="J31">
        <v>600.23</v>
      </c>
      <c r="K31">
        <v>539.75</v>
      </c>
      <c r="L31">
        <v>543.47</v>
      </c>
      <c r="M31">
        <v>600.22</v>
      </c>
      <c r="N31">
        <v>749.05</v>
      </c>
      <c r="O31">
        <v>0</v>
      </c>
      <c r="P31">
        <v>564</v>
      </c>
      <c r="Q31">
        <v>26462.55</v>
      </c>
      <c r="R31">
        <v>6393.616</v>
      </c>
      <c r="S31">
        <v>7024.32</v>
      </c>
      <c r="T31">
        <v>4013.551</v>
      </c>
      <c r="U31">
        <v>11037.871</v>
      </c>
      <c r="V31">
        <v>583.258</v>
      </c>
      <c r="W31">
        <v>49.998</v>
      </c>
      <c r="X31">
        <v>9735.898</v>
      </c>
      <c r="Y31">
        <v>6676.996</v>
      </c>
      <c r="Z31">
        <v>1619.13</v>
      </c>
      <c r="AA31" t="s">
        <v>58</v>
      </c>
      <c r="AB31">
        <v>-3304.806</v>
      </c>
      <c r="AC31">
        <v>290</v>
      </c>
      <c r="AD31">
        <v>0</v>
      </c>
      <c r="AE31">
        <v>290</v>
      </c>
      <c r="AF31">
        <v>301.54</v>
      </c>
      <c r="AG31">
        <v>0</v>
      </c>
      <c r="AH31">
        <v>301.54</v>
      </c>
      <c r="AI31">
        <v>6318</v>
      </c>
      <c r="AJ31">
        <v>26458.3</v>
      </c>
      <c r="AK31">
        <v>32776.3</v>
      </c>
      <c r="AL31">
        <v>10132.23</v>
      </c>
      <c r="AM31">
        <v>6600.48</v>
      </c>
      <c r="AN31">
        <v>3531.75</v>
      </c>
      <c r="AO31">
        <v>290</v>
      </c>
      <c r="AP31">
        <v>301.54</v>
      </c>
      <c r="AS31">
        <v>0</v>
      </c>
      <c r="AT31" s="7">
        <v>0</v>
      </c>
      <c r="AU31">
        <v>301.54</v>
      </c>
      <c r="AV31">
        <v>290</v>
      </c>
      <c r="AW31">
        <v>560</v>
      </c>
      <c r="AX31" s="7">
        <v>560</v>
      </c>
      <c r="AY31">
        <v>301.54</v>
      </c>
      <c r="AZ31">
        <v>290</v>
      </c>
      <c r="BC31" s="9">
        <f t="shared" si="0"/>
        <v>301.54</v>
      </c>
      <c r="BD31" s="9">
        <f t="shared" ref="BD31:BF31" si="70">AF31</f>
        <v>301.54</v>
      </c>
      <c r="BE31" s="9">
        <f t="shared" si="70"/>
        <v>0</v>
      </c>
      <c r="BF31" s="9">
        <f t="shared" si="70"/>
        <v>301.54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290</v>
      </c>
      <c r="BL31" s="9">
        <f t="shared" ref="BL31:BN31" si="71">AC31</f>
        <v>290</v>
      </c>
      <c r="BM31" s="9">
        <f t="shared" si="71"/>
        <v>0</v>
      </c>
      <c r="BN31" s="9">
        <f t="shared" si="71"/>
        <v>290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25736.64</v>
      </c>
      <c r="B32">
        <v>-6796</v>
      </c>
      <c r="C32">
        <v>22072.88</v>
      </c>
      <c r="D32">
        <v>11805.06</v>
      </c>
      <c r="E32">
        <v>280</v>
      </c>
      <c r="F32">
        <v>6286</v>
      </c>
      <c r="G32">
        <v>300.13</v>
      </c>
      <c r="H32">
        <v>300.13</v>
      </c>
      <c r="I32">
        <v>558.73</v>
      </c>
      <c r="J32">
        <v>532.38</v>
      </c>
      <c r="K32">
        <v>538.35</v>
      </c>
      <c r="L32">
        <v>543</v>
      </c>
      <c r="M32">
        <v>599.81</v>
      </c>
      <c r="N32">
        <v>748.22</v>
      </c>
      <c r="O32">
        <v>0</v>
      </c>
      <c r="P32">
        <v>561.1</v>
      </c>
      <c r="Q32">
        <v>26160.35</v>
      </c>
      <c r="R32">
        <v>6672.731</v>
      </c>
      <c r="S32">
        <v>6577.601</v>
      </c>
      <c r="T32">
        <v>5307.919</v>
      </c>
      <c r="U32">
        <v>11885.521</v>
      </c>
      <c r="V32">
        <v>582.379</v>
      </c>
      <c r="W32">
        <v>50.035</v>
      </c>
      <c r="X32">
        <v>10659.1</v>
      </c>
      <c r="Y32">
        <v>5752.195</v>
      </c>
      <c r="Z32">
        <v>1615.16</v>
      </c>
      <c r="AA32" t="s">
        <v>58</v>
      </c>
      <c r="AB32">
        <v>-3188.543</v>
      </c>
      <c r="AC32">
        <v>280</v>
      </c>
      <c r="AD32">
        <v>0</v>
      </c>
      <c r="AE32">
        <v>280</v>
      </c>
      <c r="AF32">
        <v>285</v>
      </c>
      <c r="AG32">
        <v>0</v>
      </c>
      <c r="AH32">
        <v>285</v>
      </c>
      <c r="AI32">
        <v>6796</v>
      </c>
      <c r="AJ32">
        <v>25910.2</v>
      </c>
      <c r="AK32">
        <v>32706.2</v>
      </c>
      <c r="AL32">
        <v>11096.8</v>
      </c>
      <c r="AM32">
        <v>6262.02</v>
      </c>
      <c r="AN32">
        <v>4834.78</v>
      </c>
      <c r="AO32">
        <v>280</v>
      </c>
      <c r="AP32">
        <v>285</v>
      </c>
      <c r="AS32">
        <v>0</v>
      </c>
      <c r="AT32" s="7">
        <v>0</v>
      </c>
      <c r="AU32">
        <v>285</v>
      </c>
      <c r="AV32">
        <v>280</v>
      </c>
      <c r="AW32">
        <v>560</v>
      </c>
      <c r="AX32" s="7">
        <v>560</v>
      </c>
      <c r="AY32">
        <v>285</v>
      </c>
      <c r="AZ32">
        <v>280</v>
      </c>
      <c r="BC32" s="9">
        <f t="shared" si="0"/>
        <v>285</v>
      </c>
      <c r="BD32" s="9">
        <f t="shared" ref="BD32:BF32" si="72">AF32</f>
        <v>285</v>
      </c>
      <c r="BE32" s="9">
        <f t="shared" si="72"/>
        <v>0</v>
      </c>
      <c r="BF32" s="9">
        <f t="shared" si="72"/>
        <v>285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280</v>
      </c>
      <c r="BL32" s="9">
        <f t="shared" ref="BL32:BN32" si="73">AC32</f>
        <v>280</v>
      </c>
      <c r="BM32" s="9">
        <f t="shared" si="73"/>
        <v>0</v>
      </c>
      <c r="BN32" s="9">
        <f t="shared" si="73"/>
        <v>280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25368.98</v>
      </c>
      <c r="B33">
        <v>-7260</v>
      </c>
      <c r="C33">
        <v>20889.82</v>
      </c>
      <c r="D33">
        <v>12859.64</v>
      </c>
      <c r="E33">
        <v>268</v>
      </c>
      <c r="F33">
        <v>6213</v>
      </c>
      <c r="G33">
        <v>299.28</v>
      </c>
      <c r="H33">
        <v>298.41</v>
      </c>
      <c r="I33">
        <v>500.63</v>
      </c>
      <c r="J33">
        <v>454.96</v>
      </c>
      <c r="K33">
        <v>488.34</v>
      </c>
      <c r="L33">
        <v>490.44</v>
      </c>
      <c r="M33">
        <v>600.22</v>
      </c>
      <c r="N33">
        <v>748.22</v>
      </c>
      <c r="O33">
        <v>0</v>
      </c>
      <c r="P33">
        <v>560.9</v>
      </c>
      <c r="Q33">
        <v>25541.84</v>
      </c>
      <c r="R33">
        <v>7244.469</v>
      </c>
      <c r="S33">
        <v>5981.145</v>
      </c>
      <c r="T33">
        <v>6724.43</v>
      </c>
      <c r="U33">
        <v>12705.575</v>
      </c>
      <c r="V33">
        <v>584.396</v>
      </c>
      <c r="W33">
        <v>50.035</v>
      </c>
      <c r="X33">
        <v>11383.78</v>
      </c>
      <c r="Y33">
        <v>5027.398</v>
      </c>
      <c r="Z33">
        <v>1612.18</v>
      </c>
      <c r="AA33" t="s">
        <v>58</v>
      </c>
      <c r="AB33">
        <v>-3213.336</v>
      </c>
      <c r="AC33">
        <v>268</v>
      </c>
      <c r="AD33">
        <v>0</v>
      </c>
      <c r="AE33">
        <v>268</v>
      </c>
      <c r="AF33">
        <v>280</v>
      </c>
      <c r="AG33">
        <v>0</v>
      </c>
      <c r="AH33">
        <v>280</v>
      </c>
      <c r="AI33">
        <v>7260</v>
      </c>
      <c r="AJ33">
        <v>25387</v>
      </c>
      <c r="AK33">
        <v>32647</v>
      </c>
      <c r="AL33">
        <v>12224</v>
      </c>
      <c r="AM33">
        <v>5962.73</v>
      </c>
      <c r="AN33">
        <v>6261.27</v>
      </c>
      <c r="AO33">
        <v>268</v>
      </c>
      <c r="AP33">
        <v>280</v>
      </c>
      <c r="AS33">
        <v>0</v>
      </c>
      <c r="AT33" s="7">
        <v>0</v>
      </c>
      <c r="AU33">
        <v>280</v>
      </c>
      <c r="AV33">
        <v>268</v>
      </c>
      <c r="AW33">
        <v>560</v>
      </c>
      <c r="AX33" s="7">
        <v>560</v>
      </c>
      <c r="AY33">
        <v>280</v>
      </c>
      <c r="AZ33">
        <v>268</v>
      </c>
      <c r="BC33" s="9">
        <f t="shared" si="0"/>
        <v>280</v>
      </c>
      <c r="BD33" s="9">
        <f t="shared" ref="BD33:BF33" si="74">AF33</f>
        <v>280</v>
      </c>
      <c r="BE33" s="9">
        <f t="shared" si="74"/>
        <v>0</v>
      </c>
      <c r="BF33" s="9">
        <f t="shared" si="74"/>
        <v>280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268</v>
      </c>
      <c r="BL33" s="9">
        <f t="shared" ref="BL33:BN33" si="75">AC33</f>
        <v>268</v>
      </c>
      <c r="BM33" s="9">
        <f t="shared" si="75"/>
        <v>0</v>
      </c>
      <c r="BN33" s="9">
        <f t="shared" si="75"/>
        <v>268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25280.9</v>
      </c>
      <c r="B34">
        <v>-7764</v>
      </c>
      <c r="C34">
        <v>19750.9</v>
      </c>
      <c r="D34">
        <v>14106.39</v>
      </c>
      <c r="E34">
        <v>265</v>
      </c>
      <c r="F34">
        <v>5707</v>
      </c>
      <c r="G34">
        <v>253.14</v>
      </c>
      <c r="H34">
        <v>253.98</v>
      </c>
      <c r="I34">
        <v>424.59</v>
      </c>
      <c r="J34">
        <v>376.73</v>
      </c>
      <c r="K34">
        <v>418.8</v>
      </c>
      <c r="L34">
        <v>421.12</v>
      </c>
      <c r="M34">
        <v>599.81</v>
      </c>
      <c r="N34">
        <v>747.81</v>
      </c>
      <c r="O34">
        <v>0</v>
      </c>
      <c r="P34">
        <v>501.7</v>
      </c>
      <c r="Q34">
        <v>25501.94</v>
      </c>
      <c r="R34">
        <v>7823.509</v>
      </c>
      <c r="S34">
        <v>5457.462</v>
      </c>
      <c r="T34">
        <v>8257.096</v>
      </c>
      <c r="U34">
        <v>13714.558</v>
      </c>
      <c r="V34">
        <v>587.138</v>
      </c>
      <c r="W34">
        <v>49.972</v>
      </c>
      <c r="X34">
        <v>11941.42</v>
      </c>
      <c r="Y34">
        <v>4471.627</v>
      </c>
      <c r="Z34">
        <v>1614.86</v>
      </c>
      <c r="AA34" t="s">
        <v>61</v>
      </c>
      <c r="AB34">
        <v>-2893.824</v>
      </c>
      <c r="AC34">
        <v>265</v>
      </c>
      <c r="AD34">
        <v>0</v>
      </c>
      <c r="AE34">
        <v>265</v>
      </c>
      <c r="AF34">
        <v>279</v>
      </c>
      <c r="AG34">
        <v>0</v>
      </c>
      <c r="AH34">
        <v>279</v>
      </c>
      <c r="AI34">
        <v>7764</v>
      </c>
      <c r="AJ34">
        <v>25107.4</v>
      </c>
      <c r="AK34">
        <v>32871.4</v>
      </c>
      <c r="AL34">
        <v>13814.51</v>
      </c>
      <c r="AM34">
        <v>5974.03</v>
      </c>
      <c r="AN34">
        <v>7840.48</v>
      </c>
      <c r="AO34">
        <v>265</v>
      </c>
      <c r="AP34">
        <v>279</v>
      </c>
      <c r="AS34">
        <v>0</v>
      </c>
      <c r="AT34" s="7">
        <v>0</v>
      </c>
      <c r="AU34">
        <v>279</v>
      </c>
      <c r="AV34">
        <v>265</v>
      </c>
      <c r="AW34">
        <v>499</v>
      </c>
      <c r="AX34" s="7">
        <v>499</v>
      </c>
      <c r="AY34">
        <v>279</v>
      </c>
      <c r="AZ34">
        <v>265</v>
      </c>
      <c r="BC34" s="9">
        <f t="shared" si="0"/>
        <v>279</v>
      </c>
      <c r="BD34" s="9">
        <f t="shared" ref="BD34:BF34" si="76">AF34</f>
        <v>279</v>
      </c>
      <c r="BE34" s="9">
        <f t="shared" si="76"/>
        <v>0</v>
      </c>
      <c r="BF34" s="9">
        <f t="shared" si="76"/>
        <v>279</v>
      </c>
      <c r="BG34">
        <f t="shared" si="5"/>
        <v>0</v>
      </c>
      <c r="BH34" s="1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265</v>
      </c>
      <c r="BL34" s="9">
        <f t="shared" ref="BL34:BN34" si="77">AC34</f>
        <v>265</v>
      </c>
      <c r="BM34" s="9">
        <f t="shared" si="77"/>
        <v>0</v>
      </c>
      <c r="BN34" s="9">
        <f t="shared" si="77"/>
        <v>265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25104.62</v>
      </c>
      <c r="B35">
        <v>-7937</v>
      </c>
      <c r="C35">
        <v>17969.01</v>
      </c>
      <c r="D35">
        <v>15155.2</v>
      </c>
      <c r="E35">
        <v>232</v>
      </c>
      <c r="F35">
        <v>5708</v>
      </c>
      <c r="G35">
        <v>200.15</v>
      </c>
      <c r="H35">
        <v>201.02</v>
      </c>
      <c r="I35">
        <v>349.49</v>
      </c>
      <c r="J35">
        <v>298.12</v>
      </c>
      <c r="K35">
        <v>345.76</v>
      </c>
      <c r="L35">
        <v>349.95</v>
      </c>
      <c r="M35">
        <v>599.81</v>
      </c>
      <c r="N35">
        <v>676.69</v>
      </c>
      <c r="O35">
        <v>0</v>
      </c>
      <c r="P35">
        <v>401.4</v>
      </c>
      <c r="Q35">
        <v>25215.34</v>
      </c>
      <c r="R35">
        <v>7937.887</v>
      </c>
      <c r="S35">
        <v>4779.287</v>
      </c>
      <c r="T35">
        <v>9692.216</v>
      </c>
      <c r="U35">
        <v>14471.502</v>
      </c>
      <c r="V35">
        <v>587.158</v>
      </c>
      <c r="W35">
        <v>50.036</v>
      </c>
      <c r="X35">
        <v>12929.52</v>
      </c>
      <c r="Y35">
        <v>3483.379</v>
      </c>
      <c r="Z35">
        <v>1614.48</v>
      </c>
      <c r="AA35" t="s">
        <v>58</v>
      </c>
      <c r="AB35">
        <v>-3202.41</v>
      </c>
      <c r="AC35">
        <v>232</v>
      </c>
      <c r="AD35">
        <v>0</v>
      </c>
      <c r="AE35">
        <v>232</v>
      </c>
      <c r="AF35">
        <v>259</v>
      </c>
      <c r="AG35">
        <v>0</v>
      </c>
      <c r="AH35">
        <v>259</v>
      </c>
      <c r="AI35">
        <v>7937</v>
      </c>
      <c r="AJ35">
        <v>24745.5</v>
      </c>
      <c r="AK35">
        <v>32682.5</v>
      </c>
      <c r="AL35">
        <v>15073.91</v>
      </c>
      <c r="AM35">
        <v>5693.76</v>
      </c>
      <c r="AN35">
        <v>9380.15</v>
      </c>
      <c r="AO35">
        <v>232</v>
      </c>
      <c r="AP35">
        <v>259</v>
      </c>
      <c r="AS35">
        <v>0</v>
      </c>
      <c r="AT35" s="7">
        <v>0</v>
      </c>
      <c r="AU35">
        <v>259</v>
      </c>
      <c r="AV35">
        <v>232</v>
      </c>
      <c r="AW35">
        <v>400</v>
      </c>
      <c r="AX35" s="7">
        <v>400</v>
      </c>
      <c r="AY35">
        <v>259</v>
      </c>
      <c r="AZ35">
        <v>232</v>
      </c>
      <c r="BC35" s="9">
        <f t="shared" si="0"/>
        <v>259</v>
      </c>
      <c r="BD35" s="9">
        <f t="shared" ref="BD35:BF35" si="78">AF35</f>
        <v>259</v>
      </c>
      <c r="BE35" s="9">
        <f t="shared" si="78"/>
        <v>0</v>
      </c>
      <c r="BF35" s="9">
        <f t="shared" si="78"/>
        <v>259</v>
      </c>
      <c r="BG35">
        <f t="shared" si="5"/>
        <v>0</v>
      </c>
      <c r="BH35" s="14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232</v>
      </c>
      <c r="BL35" s="9">
        <f t="shared" ref="BL35:BN35" si="79">AC35</f>
        <v>232</v>
      </c>
      <c r="BM35" s="9">
        <f t="shared" si="79"/>
        <v>0</v>
      </c>
      <c r="BN35" s="9">
        <f t="shared" si="79"/>
        <v>232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24825.29</v>
      </c>
      <c r="B36">
        <v>-8116</v>
      </c>
      <c r="C36">
        <v>16533.26</v>
      </c>
      <c r="D36">
        <v>16197.97</v>
      </c>
      <c r="E36">
        <v>200</v>
      </c>
      <c r="F36">
        <v>5785</v>
      </c>
      <c r="G36">
        <v>199.3</v>
      </c>
      <c r="H36">
        <v>200.15</v>
      </c>
      <c r="I36">
        <v>268.28</v>
      </c>
      <c r="J36">
        <v>242.1</v>
      </c>
      <c r="K36">
        <v>277.84</v>
      </c>
      <c r="L36">
        <v>277.84</v>
      </c>
      <c r="M36">
        <v>547.6</v>
      </c>
      <c r="N36">
        <v>601.87</v>
      </c>
      <c r="O36">
        <v>0</v>
      </c>
      <c r="P36">
        <v>305.8</v>
      </c>
      <c r="Q36">
        <v>24758.96</v>
      </c>
      <c r="R36">
        <v>8186.176</v>
      </c>
      <c r="S36">
        <v>4355.551</v>
      </c>
      <c r="T36">
        <v>11096.652</v>
      </c>
      <c r="U36">
        <v>15452.203</v>
      </c>
      <c r="V36">
        <v>583.72</v>
      </c>
      <c r="W36">
        <v>50.013</v>
      </c>
      <c r="X36">
        <v>14004.23</v>
      </c>
      <c r="Y36">
        <v>2566.893</v>
      </c>
      <c r="Z36">
        <v>1622.01</v>
      </c>
      <c r="AA36" t="s">
        <v>58</v>
      </c>
      <c r="AB36">
        <v>-3633.423</v>
      </c>
      <c r="AC36">
        <v>200</v>
      </c>
      <c r="AD36">
        <v>0</v>
      </c>
      <c r="AE36">
        <v>200</v>
      </c>
      <c r="AF36">
        <v>122</v>
      </c>
      <c r="AG36">
        <v>0</v>
      </c>
      <c r="AH36">
        <v>122</v>
      </c>
      <c r="AI36">
        <v>8116</v>
      </c>
      <c r="AJ36">
        <v>24346</v>
      </c>
      <c r="AK36">
        <v>32462</v>
      </c>
      <c r="AL36">
        <v>16158.13</v>
      </c>
      <c r="AM36">
        <v>5365.62</v>
      </c>
      <c r="AN36">
        <v>10792.51</v>
      </c>
      <c r="AO36">
        <v>200</v>
      </c>
      <c r="AP36">
        <v>122</v>
      </c>
      <c r="AS36">
        <v>0</v>
      </c>
      <c r="AT36" s="7">
        <v>0</v>
      </c>
      <c r="AU36">
        <v>122</v>
      </c>
      <c r="AV36">
        <v>200</v>
      </c>
      <c r="AW36">
        <v>301</v>
      </c>
      <c r="AX36" s="7">
        <v>301</v>
      </c>
      <c r="AY36">
        <v>122</v>
      </c>
      <c r="AZ36">
        <v>200</v>
      </c>
      <c r="BC36" s="9">
        <f t="shared" si="0"/>
        <v>122</v>
      </c>
      <c r="BD36" s="9">
        <f t="shared" ref="BD36:BF36" si="80">AF36</f>
        <v>122</v>
      </c>
      <c r="BE36" s="9">
        <f t="shared" si="80"/>
        <v>0</v>
      </c>
      <c r="BF36" s="9">
        <f t="shared" si="80"/>
        <v>122</v>
      </c>
      <c r="BG36">
        <f t="shared" si="5"/>
        <v>0</v>
      </c>
      <c r="BH36" s="14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200</v>
      </c>
      <c r="BL36" s="9">
        <f t="shared" ref="BL36:BN36" si="81">AC36</f>
        <v>200</v>
      </c>
      <c r="BM36" s="9">
        <f t="shared" si="81"/>
        <v>0</v>
      </c>
      <c r="BN36" s="9">
        <f t="shared" si="81"/>
        <v>200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24200.87</v>
      </c>
      <c r="B37">
        <v>-8292</v>
      </c>
      <c r="C37">
        <v>15558.2</v>
      </c>
      <c r="D37">
        <v>16561.99</v>
      </c>
      <c r="E37">
        <v>0</v>
      </c>
      <c r="F37">
        <v>6064</v>
      </c>
      <c r="G37">
        <v>195.02</v>
      </c>
      <c r="H37">
        <v>195.89</v>
      </c>
      <c r="I37">
        <v>264.88</v>
      </c>
      <c r="J37">
        <v>201.98</v>
      </c>
      <c r="K37">
        <v>270.16</v>
      </c>
      <c r="L37">
        <v>271.56</v>
      </c>
      <c r="M37">
        <v>505.67</v>
      </c>
      <c r="N37">
        <v>526.64</v>
      </c>
      <c r="O37">
        <v>0</v>
      </c>
      <c r="P37">
        <v>300.9</v>
      </c>
      <c r="Q37">
        <v>24371.9</v>
      </c>
      <c r="R37">
        <v>8390.1</v>
      </c>
      <c r="S37">
        <v>4156.947</v>
      </c>
      <c r="T37">
        <v>12422.534</v>
      </c>
      <c r="U37">
        <v>16579.481</v>
      </c>
      <c r="V37">
        <v>581.161</v>
      </c>
      <c r="W37">
        <v>50.002</v>
      </c>
      <c r="X37">
        <v>15165</v>
      </c>
      <c r="Y37">
        <v>1465.41</v>
      </c>
      <c r="Z37">
        <v>1624.94</v>
      </c>
      <c r="AA37" t="s">
        <v>58</v>
      </c>
      <c r="AB37">
        <v>-4056.452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8292</v>
      </c>
      <c r="AJ37">
        <v>24060.8</v>
      </c>
      <c r="AK37">
        <v>32352.8</v>
      </c>
      <c r="AL37">
        <v>17148.02</v>
      </c>
      <c r="AM37">
        <v>5021.68</v>
      </c>
      <c r="AN37">
        <v>12126.34</v>
      </c>
      <c r="AO37">
        <v>0</v>
      </c>
      <c r="AP37">
        <v>0</v>
      </c>
      <c r="AS37">
        <v>0</v>
      </c>
      <c r="AT37" s="7">
        <v>0</v>
      </c>
      <c r="AU37">
        <v>0</v>
      </c>
      <c r="AV37">
        <v>0</v>
      </c>
      <c r="AW37">
        <v>300</v>
      </c>
      <c r="AX37" s="7">
        <v>300</v>
      </c>
      <c r="AY37">
        <v>0</v>
      </c>
      <c r="AZ37">
        <v>0</v>
      </c>
      <c r="BC37" s="10">
        <f t="shared" si="0"/>
        <v>0</v>
      </c>
      <c r="BD37" s="10">
        <f t="shared" ref="BD37:BF37" si="82">AF37</f>
        <v>0</v>
      </c>
      <c r="BE37" s="10">
        <f t="shared" si="82"/>
        <v>0</v>
      </c>
      <c r="BF37" s="10">
        <f t="shared" si="82"/>
        <v>0</v>
      </c>
      <c r="BG37" s="1">
        <f t="shared" si="5"/>
        <v>1</v>
      </c>
      <c r="BH37" s="1">
        <f t="shared" si="6"/>
        <v>0</v>
      </c>
      <c r="BI37" s="1">
        <f t="shared" si="7"/>
        <v>1</v>
      </c>
      <c r="BJ37" s="1">
        <f t="shared" si="8"/>
        <v>0</v>
      </c>
      <c r="BK37" s="10">
        <f t="shared" si="2"/>
        <v>0</v>
      </c>
      <c r="BL37" s="10">
        <f t="shared" ref="BL37:BN37" si="83">AC37</f>
        <v>0</v>
      </c>
      <c r="BM37" s="10">
        <f t="shared" si="83"/>
        <v>0</v>
      </c>
      <c r="BN37" s="10">
        <f t="shared" si="83"/>
        <v>0</v>
      </c>
      <c r="BO37" s="1">
        <f t="shared" si="10"/>
        <v>1</v>
      </c>
      <c r="BP37" s="1">
        <f t="shared" si="11"/>
        <v>0</v>
      </c>
      <c r="BQ37" s="1">
        <f t="shared" si="12"/>
        <v>1</v>
      </c>
      <c r="BR37" s="1">
        <f t="shared" si="13"/>
        <v>0</v>
      </c>
    </row>
    <row r="38" spans="1:70">
      <c r="A38">
        <v>23979.63</v>
      </c>
      <c r="B38">
        <v>-8432</v>
      </c>
      <c r="C38">
        <v>15176.59</v>
      </c>
      <c r="D38">
        <v>16738.84</v>
      </c>
      <c r="E38">
        <v>0</v>
      </c>
      <c r="F38">
        <v>6142</v>
      </c>
      <c r="G38">
        <v>195.89</v>
      </c>
      <c r="H38">
        <v>194.17</v>
      </c>
      <c r="I38">
        <v>263.25</v>
      </c>
      <c r="J38">
        <v>199.41</v>
      </c>
      <c r="K38">
        <v>271.1</v>
      </c>
      <c r="L38">
        <v>271.56</v>
      </c>
      <c r="M38">
        <v>499.5</v>
      </c>
      <c r="N38">
        <v>500.32</v>
      </c>
      <c r="O38">
        <v>0</v>
      </c>
      <c r="P38">
        <v>300.8</v>
      </c>
      <c r="Q38">
        <v>24148.3</v>
      </c>
      <c r="R38">
        <v>8611.622</v>
      </c>
      <c r="S38">
        <v>4130.058</v>
      </c>
      <c r="T38">
        <v>13716.946</v>
      </c>
      <c r="U38">
        <v>17847.004</v>
      </c>
      <c r="V38">
        <v>582.819</v>
      </c>
      <c r="W38">
        <v>50.028</v>
      </c>
      <c r="X38">
        <v>16345.37</v>
      </c>
      <c r="Y38">
        <v>661.84</v>
      </c>
      <c r="Z38">
        <v>1631.8</v>
      </c>
      <c r="AA38" t="s">
        <v>58</v>
      </c>
      <c r="AB38">
        <v>-4161.088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8432</v>
      </c>
      <c r="AJ38">
        <v>23431.1</v>
      </c>
      <c r="AK38">
        <v>31863.1</v>
      </c>
      <c r="AL38">
        <v>18030.48</v>
      </c>
      <c r="AM38">
        <v>4767.03</v>
      </c>
      <c r="AN38">
        <v>13263.45</v>
      </c>
      <c r="AO38">
        <v>0</v>
      </c>
      <c r="AP38">
        <v>0</v>
      </c>
      <c r="AS38">
        <v>0</v>
      </c>
      <c r="AT38" s="7">
        <v>0</v>
      </c>
      <c r="AU38">
        <v>0</v>
      </c>
      <c r="AV38">
        <v>0</v>
      </c>
      <c r="AW38">
        <v>300</v>
      </c>
      <c r="AX38" s="7">
        <v>300</v>
      </c>
      <c r="AY38">
        <v>0</v>
      </c>
      <c r="AZ38">
        <v>0</v>
      </c>
      <c r="BC38" s="9">
        <f t="shared" si="0"/>
        <v>0</v>
      </c>
      <c r="BD38" s="9">
        <f t="shared" ref="BD38:BF38" si="84">AF38</f>
        <v>0</v>
      </c>
      <c r="BE38" s="9">
        <f t="shared" si="84"/>
        <v>0</v>
      </c>
      <c r="BF38" s="9">
        <f t="shared" si="84"/>
        <v>0</v>
      </c>
      <c r="BG38">
        <f t="shared" si="5"/>
        <v>1</v>
      </c>
      <c r="BH38" s="14">
        <f t="shared" si="6"/>
        <v>0</v>
      </c>
      <c r="BI38">
        <f t="shared" si="7"/>
        <v>1</v>
      </c>
      <c r="BJ38">
        <f t="shared" si="8"/>
        <v>0</v>
      </c>
      <c r="BK38" s="9">
        <f t="shared" si="2"/>
        <v>0</v>
      </c>
      <c r="BL38" s="9">
        <f t="shared" ref="BL38:BN38" si="85">AC38</f>
        <v>0</v>
      </c>
      <c r="BM38" s="9">
        <f t="shared" si="85"/>
        <v>0</v>
      </c>
      <c r="BN38" s="9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23802.41</v>
      </c>
      <c r="B39">
        <v>-8544.27</v>
      </c>
      <c r="C39">
        <v>14901.86</v>
      </c>
      <c r="D39">
        <v>16085.54</v>
      </c>
      <c r="E39">
        <v>0</v>
      </c>
      <c r="F39">
        <v>6017</v>
      </c>
      <c r="G39">
        <v>195.02</v>
      </c>
      <c r="H39">
        <v>193.33</v>
      </c>
      <c r="I39">
        <v>265.19</v>
      </c>
      <c r="J39">
        <v>199.31</v>
      </c>
      <c r="K39">
        <v>270.16</v>
      </c>
      <c r="L39">
        <v>272.26</v>
      </c>
      <c r="M39">
        <v>500.32</v>
      </c>
      <c r="N39">
        <v>499.91</v>
      </c>
      <c r="O39">
        <v>0</v>
      </c>
      <c r="P39">
        <v>301.5</v>
      </c>
      <c r="Q39">
        <v>23525.68</v>
      </c>
      <c r="R39">
        <v>8707.045</v>
      </c>
      <c r="S39">
        <v>4186.193</v>
      </c>
      <c r="T39">
        <v>13720.252</v>
      </c>
      <c r="U39">
        <v>17906.445</v>
      </c>
      <c r="V39">
        <v>124.919</v>
      </c>
      <c r="W39">
        <v>49.972</v>
      </c>
      <c r="X39">
        <v>16884</v>
      </c>
      <c r="Y39">
        <v>891.141</v>
      </c>
      <c r="Z39">
        <v>1636.06</v>
      </c>
      <c r="AA39" t="s">
        <v>58</v>
      </c>
      <c r="AB39">
        <v>-4040.903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8382</v>
      </c>
      <c r="AJ39">
        <v>23197.9</v>
      </c>
      <c r="AK39">
        <v>31579.9</v>
      </c>
      <c r="AL39">
        <v>19089.1</v>
      </c>
      <c r="AM39">
        <v>4669.06</v>
      </c>
      <c r="AN39">
        <v>14420.04</v>
      </c>
      <c r="AO39">
        <v>0</v>
      </c>
      <c r="AP39">
        <v>0</v>
      </c>
      <c r="AS39">
        <v>0</v>
      </c>
      <c r="AT39" s="7">
        <v>0</v>
      </c>
      <c r="AU39">
        <v>0</v>
      </c>
      <c r="AV39">
        <v>0</v>
      </c>
      <c r="AW39">
        <v>300</v>
      </c>
      <c r="AX39" s="7">
        <v>300</v>
      </c>
      <c r="AY39">
        <v>0</v>
      </c>
      <c r="AZ39">
        <v>0</v>
      </c>
      <c r="BC39" s="9">
        <f t="shared" si="0"/>
        <v>0</v>
      </c>
      <c r="BD39" s="9">
        <f t="shared" ref="BD39:BF39" si="86">AF39</f>
        <v>0</v>
      </c>
      <c r="BE39" s="9">
        <f t="shared" si="86"/>
        <v>0</v>
      </c>
      <c r="BF39" s="9">
        <f t="shared" si="86"/>
        <v>0</v>
      </c>
      <c r="BG39">
        <f t="shared" si="5"/>
        <v>1</v>
      </c>
      <c r="BH39" s="14">
        <f t="shared" si="6"/>
        <v>0</v>
      </c>
      <c r="BI39">
        <f t="shared" si="7"/>
        <v>1</v>
      </c>
      <c r="BJ39">
        <f t="shared" si="8"/>
        <v>0</v>
      </c>
      <c r="BK39" s="9">
        <f t="shared" si="2"/>
        <v>0</v>
      </c>
      <c r="BL39" s="9">
        <f t="shared" ref="BL39:BN39" si="87">AC39</f>
        <v>0</v>
      </c>
      <c r="BM39" s="9">
        <f t="shared" si="87"/>
        <v>0</v>
      </c>
      <c r="BN39" s="9">
        <f t="shared" si="87"/>
        <v>0</v>
      </c>
      <c r="BO39">
        <f t="shared" si="10"/>
        <v>1</v>
      </c>
      <c r="BP39">
        <f t="shared" si="11"/>
        <v>0</v>
      </c>
      <c r="BQ39">
        <f t="shared" si="12"/>
        <v>1</v>
      </c>
      <c r="BR39">
        <f t="shared" si="13"/>
        <v>0</v>
      </c>
    </row>
    <row r="40" spans="1:70">
      <c r="A40">
        <v>23406.18</v>
      </c>
      <c r="B40">
        <v>-8514.5</v>
      </c>
      <c r="C40">
        <v>14681.46</v>
      </c>
      <c r="D40">
        <v>14659.96</v>
      </c>
      <c r="E40">
        <v>0</v>
      </c>
      <c r="F40">
        <v>5892</v>
      </c>
      <c r="G40">
        <v>196.74</v>
      </c>
      <c r="H40">
        <v>195.02</v>
      </c>
      <c r="I40">
        <v>266.15</v>
      </c>
      <c r="J40">
        <v>199.46</v>
      </c>
      <c r="K40">
        <v>271.1</v>
      </c>
      <c r="L40">
        <v>271.56</v>
      </c>
      <c r="M40">
        <v>500.32</v>
      </c>
      <c r="N40">
        <v>499.5</v>
      </c>
      <c r="O40">
        <v>0</v>
      </c>
      <c r="P40">
        <v>300.6</v>
      </c>
      <c r="Q40">
        <v>23176.99</v>
      </c>
      <c r="R40">
        <v>8860.111</v>
      </c>
      <c r="S40">
        <v>4210.487</v>
      </c>
      <c r="T40">
        <v>14378.875</v>
      </c>
      <c r="U40">
        <v>18589.361</v>
      </c>
      <c r="V40">
        <v>-210.348</v>
      </c>
      <c r="W40">
        <v>50.025</v>
      </c>
      <c r="X40">
        <v>17358.08</v>
      </c>
      <c r="Y40">
        <v>520.873</v>
      </c>
      <c r="Z40">
        <v>1634.79</v>
      </c>
      <c r="AA40" t="s">
        <v>58</v>
      </c>
      <c r="AB40">
        <v>-3909.372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8332</v>
      </c>
      <c r="AJ40">
        <v>23016.2</v>
      </c>
      <c r="AK40">
        <v>31348.2</v>
      </c>
      <c r="AL40">
        <v>20028.78</v>
      </c>
      <c r="AM40">
        <v>4593.4</v>
      </c>
      <c r="AN40">
        <v>15435.38</v>
      </c>
      <c r="AO40">
        <v>0</v>
      </c>
      <c r="AP40">
        <v>0</v>
      </c>
      <c r="AS40">
        <v>0</v>
      </c>
      <c r="AT40" s="7">
        <v>0</v>
      </c>
      <c r="AU40">
        <v>0</v>
      </c>
      <c r="AV40">
        <v>0</v>
      </c>
      <c r="AW40">
        <v>300</v>
      </c>
      <c r="AX40" s="7">
        <v>300</v>
      </c>
      <c r="AY40">
        <v>0</v>
      </c>
      <c r="AZ40">
        <v>0</v>
      </c>
      <c r="BC40" s="9">
        <f t="shared" si="0"/>
        <v>0</v>
      </c>
      <c r="BD40" s="9">
        <f t="shared" ref="BD40:BF40" si="88">AF40</f>
        <v>0</v>
      </c>
      <c r="BE40" s="9">
        <f t="shared" si="88"/>
        <v>0</v>
      </c>
      <c r="BF40" s="9">
        <f t="shared" si="88"/>
        <v>0</v>
      </c>
      <c r="BG40">
        <f t="shared" si="5"/>
        <v>1</v>
      </c>
      <c r="BH40" s="14">
        <f t="shared" si="6"/>
        <v>0</v>
      </c>
      <c r="BI40">
        <f t="shared" si="7"/>
        <v>1</v>
      </c>
      <c r="BJ40">
        <f t="shared" si="8"/>
        <v>0</v>
      </c>
      <c r="BK40" s="9">
        <f t="shared" si="2"/>
        <v>0</v>
      </c>
      <c r="BL40" s="9">
        <f t="shared" ref="BL40:BN40" si="89">AC40</f>
        <v>0</v>
      </c>
      <c r="BM40" s="9">
        <f t="shared" si="89"/>
        <v>0</v>
      </c>
      <c r="BN40" s="9">
        <f t="shared" si="89"/>
        <v>0</v>
      </c>
      <c r="BO40">
        <f t="shared" si="10"/>
        <v>1</v>
      </c>
      <c r="BP40">
        <f t="shared" si="11"/>
        <v>0</v>
      </c>
      <c r="BQ40">
        <f t="shared" si="12"/>
        <v>1</v>
      </c>
      <c r="BR40">
        <f t="shared" si="13"/>
        <v>0</v>
      </c>
    </row>
    <row r="41" spans="1:70">
      <c r="A41">
        <v>23274.48</v>
      </c>
      <c r="B41">
        <v>-8282</v>
      </c>
      <c r="C41">
        <v>14693.23</v>
      </c>
      <c r="D41">
        <v>14765.29</v>
      </c>
      <c r="E41">
        <v>0</v>
      </c>
      <c r="F41">
        <v>5767</v>
      </c>
      <c r="G41">
        <v>195.89</v>
      </c>
      <c r="H41">
        <v>193.33</v>
      </c>
      <c r="I41">
        <v>265.78</v>
      </c>
      <c r="J41">
        <v>200.14</v>
      </c>
      <c r="K41">
        <v>270.86</v>
      </c>
      <c r="L41">
        <v>270.86</v>
      </c>
      <c r="M41">
        <v>500.32</v>
      </c>
      <c r="N41">
        <v>499.09</v>
      </c>
      <c r="O41">
        <v>0</v>
      </c>
      <c r="P41">
        <v>301</v>
      </c>
      <c r="Q41">
        <v>23238.62</v>
      </c>
      <c r="R41">
        <v>8262.713</v>
      </c>
      <c r="S41">
        <v>4431.667</v>
      </c>
      <c r="T41">
        <v>13811.663</v>
      </c>
      <c r="U41">
        <v>18243.33</v>
      </c>
      <c r="V41">
        <v>-488.595</v>
      </c>
      <c r="W41">
        <v>49.998</v>
      </c>
      <c r="X41">
        <v>17212.84</v>
      </c>
      <c r="Y41">
        <v>733.471</v>
      </c>
      <c r="Z41">
        <v>1489.83</v>
      </c>
      <c r="AA41" t="s">
        <v>58</v>
      </c>
      <c r="AB41">
        <v>-3785.405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8282</v>
      </c>
      <c r="AJ41">
        <v>22897.9</v>
      </c>
      <c r="AK41">
        <v>31179.9</v>
      </c>
      <c r="AL41">
        <v>20880.72</v>
      </c>
      <c r="AM41">
        <v>4504.62</v>
      </c>
      <c r="AN41">
        <v>16376.1</v>
      </c>
      <c r="AO41">
        <v>0</v>
      </c>
      <c r="AP41">
        <v>0</v>
      </c>
      <c r="AS41">
        <v>0</v>
      </c>
      <c r="AT41" s="7">
        <v>0</v>
      </c>
      <c r="AU41">
        <v>0</v>
      </c>
      <c r="AV41">
        <v>0</v>
      </c>
      <c r="AW41">
        <v>300</v>
      </c>
      <c r="AX41" s="7">
        <v>300</v>
      </c>
      <c r="AY41">
        <v>0</v>
      </c>
      <c r="AZ41">
        <v>0</v>
      </c>
      <c r="BC41" s="9">
        <f t="shared" si="0"/>
        <v>0</v>
      </c>
      <c r="BD41" s="9">
        <f t="shared" ref="BD41:BF41" si="90">AF41</f>
        <v>0</v>
      </c>
      <c r="BE41" s="9">
        <f t="shared" si="90"/>
        <v>0</v>
      </c>
      <c r="BF41" s="9">
        <f t="shared" si="90"/>
        <v>0</v>
      </c>
      <c r="BG41">
        <f t="shared" si="5"/>
        <v>1</v>
      </c>
      <c r="BH41" s="14">
        <f t="shared" si="6"/>
        <v>0</v>
      </c>
      <c r="BI41">
        <f t="shared" si="7"/>
        <v>1</v>
      </c>
      <c r="BJ41">
        <f t="shared" si="8"/>
        <v>0</v>
      </c>
      <c r="BK41" s="9">
        <f t="shared" si="2"/>
        <v>0</v>
      </c>
      <c r="BL41" s="9">
        <f t="shared" ref="BL41:BN41" si="91">AC41</f>
        <v>0</v>
      </c>
      <c r="BM41" s="9">
        <f t="shared" si="91"/>
        <v>0</v>
      </c>
      <c r="BN41" s="9">
        <f t="shared" si="91"/>
        <v>0</v>
      </c>
      <c r="BO41">
        <f t="shared" si="10"/>
        <v>1</v>
      </c>
      <c r="BP41">
        <f t="shared" si="11"/>
        <v>0</v>
      </c>
      <c r="BQ41">
        <f t="shared" si="12"/>
        <v>1</v>
      </c>
      <c r="BR41">
        <f t="shared" si="13"/>
        <v>0</v>
      </c>
    </row>
    <row r="42" spans="1:70">
      <c r="A42">
        <v>22957.87</v>
      </c>
      <c r="B42">
        <v>-8238</v>
      </c>
      <c r="C42">
        <v>14698.68</v>
      </c>
      <c r="D42">
        <v>14745.96</v>
      </c>
      <c r="E42">
        <v>0</v>
      </c>
      <c r="F42">
        <v>5648</v>
      </c>
      <c r="G42">
        <v>195.89</v>
      </c>
      <c r="H42">
        <v>195.02</v>
      </c>
      <c r="I42">
        <v>265.65</v>
      </c>
      <c r="J42">
        <v>199.77</v>
      </c>
      <c r="K42">
        <v>270.4</v>
      </c>
      <c r="L42">
        <v>271.56</v>
      </c>
      <c r="M42">
        <v>501.15</v>
      </c>
      <c r="N42">
        <v>499.91</v>
      </c>
      <c r="O42">
        <v>0</v>
      </c>
      <c r="P42">
        <v>301.3</v>
      </c>
      <c r="Q42">
        <v>23131.74</v>
      </c>
      <c r="R42">
        <v>8347.576</v>
      </c>
      <c r="S42">
        <v>4754.954</v>
      </c>
      <c r="T42">
        <v>13757.709</v>
      </c>
      <c r="U42">
        <v>18512.663</v>
      </c>
      <c r="V42">
        <v>-775.449</v>
      </c>
      <c r="W42">
        <v>49.995</v>
      </c>
      <c r="X42">
        <v>17218.45</v>
      </c>
      <c r="Y42">
        <v>741.641</v>
      </c>
      <c r="Z42">
        <v>1488.01</v>
      </c>
      <c r="AA42" t="s">
        <v>58</v>
      </c>
      <c r="AB42">
        <v>-3664.8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8238</v>
      </c>
      <c r="AJ42">
        <v>22567.4</v>
      </c>
      <c r="AK42">
        <v>30805.4</v>
      </c>
      <c r="AL42">
        <v>21631.83</v>
      </c>
      <c r="AM42">
        <v>4440.19</v>
      </c>
      <c r="AN42">
        <v>17191.64</v>
      </c>
      <c r="AO42">
        <v>0</v>
      </c>
      <c r="AP42">
        <v>0</v>
      </c>
      <c r="AS42">
        <v>0</v>
      </c>
      <c r="AT42" s="7">
        <v>0</v>
      </c>
      <c r="AU42">
        <v>0</v>
      </c>
      <c r="AV42">
        <v>0</v>
      </c>
      <c r="AW42">
        <v>300</v>
      </c>
      <c r="AX42" s="7">
        <v>300</v>
      </c>
      <c r="AY42">
        <v>0</v>
      </c>
      <c r="AZ42">
        <v>0</v>
      </c>
      <c r="BC42" s="9">
        <f t="shared" si="0"/>
        <v>0</v>
      </c>
      <c r="BD42" s="9">
        <f t="shared" ref="BD42:BF42" si="92">AF42</f>
        <v>0</v>
      </c>
      <c r="BE42" s="9">
        <f t="shared" si="92"/>
        <v>0</v>
      </c>
      <c r="BF42" s="9">
        <f t="shared" si="92"/>
        <v>0</v>
      </c>
      <c r="BG42">
        <f t="shared" si="5"/>
        <v>1</v>
      </c>
      <c r="BH42" s="14">
        <f t="shared" si="6"/>
        <v>0</v>
      </c>
      <c r="BI42">
        <f t="shared" si="7"/>
        <v>1</v>
      </c>
      <c r="BJ42">
        <f t="shared" si="8"/>
        <v>0</v>
      </c>
      <c r="BK42" s="9">
        <f t="shared" si="2"/>
        <v>0</v>
      </c>
      <c r="BL42" s="9">
        <f t="shared" ref="BL42:BN42" si="93">AC42</f>
        <v>0</v>
      </c>
      <c r="BM42" s="9">
        <f t="shared" si="93"/>
        <v>0</v>
      </c>
      <c r="BN42" s="9">
        <f t="shared" si="93"/>
        <v>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22999.59</v>
      </c>
      <c r="B43">
        <v>-8041</v>
      </c>
      <c r="C43">
        <v>14676.34</v>
      </c>
      <c r="D43">
        <v>14864.04</v>
      </c>
      <c r="E43">
        <v>0</v>
      </c>
      <c r="F43">
        <v>5452</v>
      </c>
      <c r="G43">
        <v>195.02</v>
      </c>
      <c r="H43">
        <v>195.89</v>
      </c>
      <c r="I43">
        <v>266.22</v>
      </c>
      <c r="J43">
        <v>200.27</v>
      </c>
      <c r="K43">
        <v>270.86</v>
      </c>
      <c r="L43">
        <v>272.26</v>
      </c>
      <c r="M43">
        <v>500.73</v>
      </c>
      <c r="N43">
        <v>500.32</v>
      </c>
      <c r="O43">
        <v>0</v>
      </c>
      <c r="P43">
        <v>301.7</v>
      </c>
      <c r="Q43">
        <v>23067.42</v>
      </c>
      <c r="R43">
        <v>8152.978</v>
      </c>
      <c r="S43">
        <v>5061.274</v>
      </c>
      <c r="T43">
        <v>13284.886</v>
      </c>
      <c r="U43">
        <v>18346.16</v>
      </c>
      <c r="V43">
        <v>-773.621</v>
      </c>
      <c r="W43">
        <v>50.006</v>
      </c>
      <c r="X43">
        <v>17341.58</v>
      </c>
      <c r="Y43">
        <v>606.662</v>
      </c>
      <c r="Z43">
        <v>1490.22</v>
      </c>
      <c r="AA43" t="s">
        <v>58</v>
      </c>
      <c r="AB43">
        <v>-3464.632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8041</v>
      </c>
      <c r="AJ43">
        <v>22457.1</v>
      </c>
      <c r="AK43">
        <v>30498.1</v>
      </c>
      <c r="AL43">
        <v>22351.64</v>
      </c>
      <c r="AM43">
        <v>4485.89</v>
      </c>
      <c r="AN43">
        <v>17865.75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 s="14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0</v>
      </c>
      <c r="BM43" s="9">
        <f t="shared" si="95"/>
        <v>0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22747.2</v>
      </c>
      <c r="B44">
        <v>-7856</v>
      </c>
      <c r="C44">
        <v>14670.51</v>
      </c>
      <c r="D44">
        <v>14707.78</v>
      </c>
      <c r="E44">
        <v>0</v>
      </c>
      <c r="F44">
        <v>5266</v>
      </c>
      <c r="G44">
        <v>195.89</v>
      </c>
      <c r="H44">
        <v>195.02</v>
      </c>
      <c r="I44">
        <v>265.78</v>
      </c>
      <c r="J44">
        <v>199.07</v>
      </c>
      <c r="K44">
        <v>270.16</v>
      </c>
      <c r="L44">
        <v>271.1</v>
      </c>
      <c r="M44">
        <v>501.15</v>
      </c>
      <c r="N44">
        <v>499.5</v>
      </c>
      <c r="O44">
        <v>0</v>
      </c>
      <c r="P44">
        <v>300.8</v>
      </c>
      <c r="Q44">
        <v>22809.45</v>
      </c>
      <c r="R44">
        <v>7657.731</v>
      </c>
      <c r="S44">
        <v>3757.343</v>
      </c>
      <c r="T44">
        <v>13655.105</v>
      </c>
      <c r="U44">
        <v>17412.448</v>
      </c>
      <c r="V44">
        <v>-772.113</v>
      </c>
      <c r="W44">
        <v>50.023</v>
      </c>
      <c r="X44">
        <v>17174.26</v>
      </c>
      <c r="Y44">
        <v>714.225</v>
      </c>
      <c r="Z44">
        <v>1504.51</v>
      </c>
      <c r="AA44" t="s">
        <v>58</v>
      </c>
      <c r="AB44">
        <v>-3278.051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7856</v>
      </c>
      <c r="AJ44">
        <v>22427.2</v>
      </c>
      <c r="AK44">
        <v>30283.2</v>
      </c>
      <c r="AL44">
        <v>23054.11</v>
      </c>
      <c r="AM44">
        <v>4578.35</v>
      </c>
      <c r="AN44">
        <v>18475.76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22898.47</v>
      </c>
      <c r="B45">
        <v>-7668</v>
      </c>
      <c r="C45">
        <v>14669.55</v>
      </c>
      <c r="D45">
        <v>14670.88</v>
      </c>
      <c r="E45">
        <v>0</v>
      </c>
      <c r="F45">
        <v>5079</v>
      </c>
      <c r="G45">
        <v>196.74</v>
      </c>
      <c r="H45">
        <v>193.33</v>
      </c>
      <c r="I45">
        <v>265.79</v>
      </c>
      <c r="J45">
        <v>200.04</v>
      </c>
      <c r="K45">
        <v>271.1</v>
      </c>
      <c r="L45">
        <v>271.79</v>
      </c>
      <c r="M45">
        <v>500.32</v>
      </c>
      <c r="N45">
        <v>499.5</v>
      </c>
      <c r="O45">
        <v>0</v>
      </c>
      <c r="P45">
        <v>300.8</v>
      </c>
      <c r="Q45">
        <v>22979.57</v>
      </c>
      <c r="R45">
        <v>7709.855</v>
      </c>
      <c r="S45">
        <v>3194.725</v>
      </c>
      <c r="T45">
        <v>13960.457</v>
      </c>
      <c r="U45">
        <v>17155.182</v>
      </c>
      <c r="V45">
        <v>-470.458</v>
      </c>
      <c r="W45">
        <v>49.982</v>
      </c>
      <c r="X45">
        <v>17132.36</v>
      </c>
      <c r="Y45">
        <v>778.277</v>
      </c>
      <c r="Z45">
        <v>1498.35</v>
      </c>
      <c r="AA45" t="s">
        <v>61</v>
      </c>
      <c r="AB45">
        <v>-3089.929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7668</v>
      </c>
      <c r="AJ45">
        <v>22420.7</v>
      </c>
      <c r="AK45">
        <v>30088.7</v>
      </c>
      <c r="AL45">
        <v>23633.92</v>
      </c>
      <c r="AM45">
        <v>4672.91</v>
      </c>
      <c r="AN45">
        <v>18961.01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23781.39</v>
      </c>
      <c r="B46">
        <v>-7427</v>
      </c>
      <c r="C46">
        <v>14673.18</v>
      </c>
      <c r="D46">
        <v>15332.7</v>
      </c>
      <c r="E46">
        <v>0</v>
      </c>
      <c r="F46">
        <v>4893</v>
      </c>
      <c r="G46">
        <v>195.02</v>
      </c>
      <c r="H46">
        <v>193.33</v>
      </c>
      <c r="I46">
        <v>264.85</v>
      </c>
      <c r="J46">
        <v>199.52</v>
      </c>
      <c r="K46">
        <v>270.4</v>
      </c>
      <c r="L46">
        <v>268.3</v>
      </c>
      <c r="M46">
        <v>499.91</v>
      </c>
      <c r="N46">
        <v>498.68</v>
      </c>
      <c r="O46">
        <v>0</v>
      </c>
      <c r="P46">
        <v>297.1</v>
      </c>
      <c r="Q46">
        <v>23806.56</v>
      </c>
      <c r="R46">
        <v>7268.023</v>
      </c>
      <c r="S46">
        <v>3686.372</v>
      </c>
      <c r="T46">
        <v>14311.496</v>
      </c>
      <c r="U46">
        <v>17997.868</v>
      </c>
      <c r="V46">
        <v>-768.872</v>
      </c>
      <c r="W46">
        <v>50.032</v>
      </c>
      <c r="X46">
        <v>17058.56</v>
      </c>
      <c r="Y46">
        <v>633.805</v>
      </c>
      <c r="Z46">
        <v>1478.27</v>
      </c>
      <c r="AA46" t="s">
        <v>61</v>
      </c>
      <c r="AB46">
        <v>-2904.469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7427</v>
      </c>
      <c r="AJ46">
        <v>22640.5</v>
      </c>
      <c r="AK46">
        <v>30067.5</v>
      </c>
      <c r="AL46">
        <v>24186.56</v>
      </c>
      <c r="AM46">
        <v>4831.85</v>
      </c>
      <c r="AN46">
        <v>19354.71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23951.09</v>
      </c>
      <c r="B47">
        <v>-7276</v>
      </c>
      <c r="C47">
        <v>14663.14</v>
      </c>
      <c r="D47">
        <v>15055.35</v>
      </c>
      <c r="E47">
        <v>0</v>
      </c>
      <c r="F47">
        <v>4893</v>
      </c>
      <c r="G47">
        <v>195.89</v>
      </c>
      <c r="H47">
        <v>193.33</v>
      </c>
      <c r="I47">
        <v>265.54</v>
      </c>
      <c r="J47">
        <v>199.9</v>
      </c>
      <c r="K47">
        <v>267.61</v>
      </c>
      <c r="L47">
        <v>272.26</v>
      </c>
      <c r="M47">
        <v>499.91</v>
      </c>
      <c r="N47">
        <v>499.5</v>
      </c>
      <c r="O47">
        <v>0</v>
      </c>
      <c r="P47">
        <v>300.9</v>
      </c>
      <c r="Q47">
        <v>23751.14</v>
      </c>
      <c r="R47">
        <v>7252.745</v>
      </c>
      <c r="S47">
        <v>3621.819</v>
      </c>
      <c r="T47">
        <v>14539.043</v>
      </c>
      <c r="U47">
        <v>18160.862</v>
      </c>
      <c r="V47">
        <v>-756.822</v>
      </c>
      <c r="W47">
        <v>49.98</v>
      </c>
      <c r="X47">
        <v>17300.4</v>
      </c>
      <c r="Y47">
        <v>612.754</v>
      </c>
      <c r="Z47">
        <v>1472.66</v>
      </c>
      <c r="AA47" t="s">
        <v>61</v>
      </c>
      <c r="AB47">
        <v>-2911.193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7276</v>
      </c>
      <c r="AJ47">
        <v>22780.6</v>
      </c>
      <c r="AK47">
        <v>30056.6</v>
      </c>
      <c r="AL47">
        <v>24671.67</v>
      </c>
      <c r="AM47">
        <v>5014.51</v>
      </c>
      <c r="AN47">
        <v>19657.16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23572.66</v>
      </c>
      <c r="B48">
        <v>-7125</v>
      </c>
      <c r="C48">
        <v>14736.64</v>
      </c>
      <c r="D48">
        <v>14855.61</v>
      </c>
      <c r="E48">
        <v>0</v>
      </c>
      <c r="F48">
        <v>4893</v>
      </c>
      <c r="G48">
        <v>194.17</v>
      </c>
      <c r="H48">
        <v>192.46</v>
      </c>
      <c r="I48">
        <v>264.23</v>
      </c>
      <c r="J48">
        <v>198.6</v>
      </c>
      <c r="K48">
        <v>270.16</v>
      </c>
      <c r="L48">
        <v>271.79</v>
      </c>
      <c r="M48">
        <v>496.21</v>
      </c>
      <c r="N48">
        <v>498.68</v>
      </c>
      <c r="O48">
        <v>0</v>
      </c>
      <c r="P48">
        <v>296.1</v>
      </c>
      <c r="Q48">
        <v>23574.14</v>
      </c>
      <c r="R48">
        <v>7234.592</v>
      </c>
      <c r="S48">
        <v>3283.389</v>
      </c>
      <c r="T48">
        <v>14692.07</v>
      </c>
      <c r="U48">
        <v>17975.459</v>
      </c>
      <c r="V48">
        <v>-756.864</v>
      </c>
      <c r="W48">
        <v>50.038</v>
      </c>
      <c r="X48">
        <v>17349.64</v>
      </c>
      <c r="Y48">
        <v>484.992</v>
      </c>
      <c r="Z48">
        <v>1438.12</v>
      </c>
      <c r="AA48" t="s">
        <v>61</v>
      </c>
      <c r="AB48">
        <v>-2914.555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7125</v>
      </c>
      <c r="AJ48">
        <v>22737.7</v>
      </c>
      <c r="AK48">
        <v>29862.7</v>
      </c>
      <c r="AL48">
        <v>25041.89</v>
      </c>
      <c r="AM48">
        <v>5207.91</v>
      </c>
      <c r="AN48">
        <v>19833.98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23181.01</v>
      </c>
      <c r="B49">
        <v>-6973</v>
      </c>
      <c r="C49">
        <v>14691.71</v>
      </c>
      <c r="D49">
        <v>14301.31</v>
      </c>
      <c r="E49">
        <v>0</v>
      </c>
      <c r="F49">
        <v>4893</v>
      </c>
      <c r="G49">
        <v>193.33</v>
      </c>
      <c r="H49">
        <v>191.61</v>
      </c>
      <c r="I49">
        <v>260.01</v>
      </c>
      <c r="J49">
        <v>197.47</v>
      </c>
      <c r="K49">
        <v>269.7</v>
      </c>
      <c r="L49">
        <v>269.7</v>
      </c>
      <c r="M49">
        <v>494.57</v>
      </c>
      <c r="N49">
        <v>497.03</v>
      </c>
      <c r="O49">
        <v>0</v>
      </c>
      <c r="P49">
        <v>293.5</v>
      </c>
      <c r="Q49">
        <v>23008.37</v>
      </c>
      <c r="R49">
        <v>7043.098</v>
      </c>
      <c r="S49">
        <v>2852.448</v>
      </c>
      <c r="T49">
        <v>14728.644</v>
      </c>
      <c r="U49">
        <v>17581.092</v>
      </c>
      <c r="V49">
        <v>-757.16</v>
      </c>
      <c r="W49">
        <v>50.042</v>
      </c>
      <c r="X49">
        <v>17574.64</v>
      </c>
      <c r="Y49">
        <v>478.092</v>
      </c>
      <c r="Z49">
        <v>1427.5</v>
      </c>
      <c r="AA49" t="s">
        <v>61</v>
      </c>
      <c r="AB49">
        <v>-2919.597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6973</v>
      </c>
      <c r="AJ49">
        <v>22448.4</v>
      </c>
      <c r="AK49">
        <v>29421.4</v>
      </c>
      <c r="AL49">
        <v>25369.61</v>
      </c>
      <c r="AM49">
        <v>5411.82</v>
      </c>
      <c r="AN49">
        <v>19957.79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22700.95</v>
      </c>
      <c r="B50">
        <v>-6862</v>
      </c>
      <c r="C50">
        <v>14627.3</v>
      </c>
      <c r="D50">
        <v>14915.17</v>
      </c>
      <c r="E50">
        <v>0</v>
      </c>
      <c r="F50">
        <v>4893</v>
      </c>
      <c r="G50">
        <v>196.74</v>
      </c>
      <c r="H50">
        <v>193.33</v>
      </c>
      <c r="I50">
        <v>264.37</v>
      </c>
      <c r="J50">
        <v>199.45</v>
      </c>
      <c r="K50">
        <v>270.16</v>
      </c>
      <c r="L50">
        <v>271.79</v>
      </c>
      <c r="M50">
        <v>498.68</v>
      </c>
      <c r="N50">
        <v>501.15</v>
      </c>
      <c r="O50">
        <v>0</v>
      </c>
      <c r="P50">
        <v>297.5</v>
      </c>
      <c r="Q50">
        <v>22333.66</v>
      </c>
      <c r="R50">
        <v>6914.786</v>
      </c>
      <c r="S50">
        <v>2211.878</v>
      </c>
      <c r="T50">
        <v>14771.391</v>
      </c>
      <c r="U50">
        <v>16983.269</v>
      </c>
      <c r="V50">
        <v>-749.418</v>
      </c>
      <c r="W50">
        <v>50.033</v>
      </c>
      <c r="X50">
        <v>17467.75</v>
      </c>
      <c r="Y50">
        <v>611.293</v>
      </c>
      <c r="Z50">
        <v>1419.04</v>
      </c>
      <c r="AA50" t="s">
        <v>61</v>
      </c>
      <c r="AB50">
        <v>-2899.707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6862</v>
      </c>
      <c r="AJ50">
        <v>22134.7</v>
      </c>
      <c r="AK50">
        <v>28996.7</v>
      </c>
      <c r="AL50">
        <v>25658.59</v>
      </c>
      <c r="AM50">
        <v>5637.34</v>
      </c>
      <c r="AN50">
        <v>20021.25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22070.61</v>
      </c>
      <c r="B51">
        <v>-7011</v>
      </c>
      <c r="C51">
        <v>14640.2</v>
      </c>
      <c r="D51">
        <v>14558.63</v>
      </c>
      <c r="E51">
        <v>0</v>
      </c>
      <c r="F51">
        <v>5042</v>
      </c>
      <c r="G51">
        <v>196.74</v>
      </c>
      <c r="H51">
        <v>194.17</v>
      </c>
      <c r="I51">
        <v>264.83</v>
      </c>
      <c r="J51">
        <v>199.87</v>
      </c>
      <c r="K51">
        <v>270.86</v>
      </c>
      <c r="L51">
        <v>271.1</v>
      </c>
      <c r="M51">
        <v>498.68</v>
      </c>
      <c r="N51">
        <v>500.73</v>
      </c>
      <c r="O51">
        <v>0</v>
      </c>
      <c r="P51">
        <v>302.9</v>
      </c>
      <c r="Q51">
        <v>22152.15</v>
      </c>
      <c r="R51">
        <v>7005.118</v>
      </c>
      <c r="S51">
        <v>2034.82</v>
      </c>
      <c r="T51">
        <v>14875.882</v>
      </c>
      <c r="U51">
        <v>16910.702</v>
      </c>
      <c r="V51">
        <v>-740.742</v>
      </c>
      <c r="W51">
        <v>49.993</v>
      </c>
      <c r="X51">
        <v>17333.91</v>
      </c>
      <c r="Y51">
        <v>630.807</v>
      </c>
      <c r="Z51">
        <v>1431.63</v>
      </c>
      <c r="AA51" t="s">
        <v>61</v>
      </c>
      <c r="AB51">
        <v>-3052.529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7011</v>
      </c>
      <c r="AJ51">
        <v>22014.3</v>
      </c>
      <c r="AK51">
        <v>29025.3</v>
      </c>
      <c r="AL51">
        <v>25944.83</v>
      </c>
      <c r="AM51">
        <v>5890.98</v>
      </c>
      <c r="AN51">
        <v>20053.85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21832.81</v>
      </c>
      <c r="B52">
        <v>-7160</v>
      </c>
      <c r="C52">
        <v>14637.88</v>
      </c>
      <c r="D52">
        <v>14455.27</v>
      </c>
      <c r="E52">
        <v>0</v>
      </c>
      <c r="F52">
        <v>5191</v>
      </c>
      <c r="G52">
        <v>197.58</v>
      </c>
      <c r="H52">
        <v>195.02</v>
      </c>
      <c r="I52">
        <v>264.32</v>
      </c>
      <c r="J52">
        <v>199.83</v>
      </c>
      <c r="K52">
        <v>270.4</v>
      </c>
      <c r="L52">
        <v>271.1</v>
      </c>
      <c r="M52">
        <v>499.5</v>
      </c>
      <c r="N52">
        <v>499.91</v>
      </c>
      <c r="O52">
        <v>0</v>
      </c>
      <c r="P52">
        <v>301.9</v>
      </c>
      <c r="Q52">
        <v>21828.3</v>
      </c>
      <c r="R52">
        <v>7247.872</v>
      </c>
      <c r="S52">
        <v>1790.972</v>
      </c>
      <c r="T52">
        <v>14832.972</v>
      </c>
      <c r="U52">
        <v>16623.944</v>
      </c>
      <c r="V52">
        <v>-744.875</v>
      </c>
      <c r="W52">
        <v>50.031</v>
      </c>
      <c r="X52">
        <v>17244.8</v>
      </c>
      <c r="Y52">
        <v>709.328</v>
      </c>
      <c r="Z52">
        <v>1441.01</v>
      </c>
      <c r="AA52" t="s">
        <v>58</v>
      </c>
      <c r="AB52">
        <v>-3196.807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7160</v>
      </c>
      <c r="AJ52">
        <v>21742.7</v>
      </c>
      <c r="AK52">
        <v>28902.7</v>
      </c>
      <c r="AL52">
        <v>26155.43</v>
      </c>
      <c r="AM52">
        <v>6144.8</v>
      </c>
      <c r="AN52">
        <v>20010.63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21611.11</v>
      </c>
      <c r="B53">
        <v>-7309</v>
      </c>
      <c r="C53">
        <v>14637.17</v>
      </c>
      <c r="D53">
        <v>14369.01</v>
      </c>
      <c r="E53">
        <v>0</v>
      </c>
      <c r="F53">
        <v>5340</v>
      </c>
      <c r="G53">
        <v>197.58</v>
      </c>
      <c r="H53">
        <v>193.33</v>
      </c>
      <c r="I53">
        <v>264.78</v>
      </c>
      <c r="J53">
        <v>199.92</v>
      </c>
      <c r="K53">
        <v>270.4</v>
      </c>
      <c r="L53">
        <v>271.56</v>
      </c>
      <c r="M53">
        <v>499.09</v>
      </c>
      <c r="N53">
        <v>500.32</v>
      </c>
      <c r="O53">
        <v>0</v>
      </c>
      <c r="P53">
        <v>302.6</v>
      </c>
      <c r="Q53">
        <v>21750.81</v>
      </c>
      <c r="R53">
        <v>7183.072</v>
      </c>
      <c r="S53">
        <v>1737.045</v>
      </c>
      <c r="T53">
        <v>14683.112</v>
      </c>
      <c r="U53">
        <v>16420.157</v>
      </c>
      <c r="V53">
        <v>-729.689</v>
      </c>
      <c r="W53">
        <v>49.963</v>
      </c>
      <c r="X53">
        <v>17322.09</v>
      </c>
      <c r="Y53">
        <v>637.697</v>
      </c>
      <c r="Z53">
        <v>1443.31</v>
      </c>
      <c r="AA53" t="s">
        <v>58</v>
      </c>
      <c r="AB53">
        <v>-3352.151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7309</v>
      </c>
      <c r="AJ53">
        <v>21526.5</v>
      </c>
      <c r="AK53">
        <v>28835.5</v>
      </c>
      <c r="AL53">
        <v>26332.07</v>
      </c>
      <c r="AM53">
        <v>6396.21</v>
      </c>
      <c r="AN53">
        <v>19935.86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 s="14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0</v>
      </c>
      <c r="BM53" s="9">
        <f t="shared" si="115"/>
        <v>0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21300.71</v>
      </c>
      <c r="B54">
        <v>-7464</v>
      </c>
      <c r="C54">
        <v>14638.37</v>
      </c>
      <c r="D54">
        <v>14223.48</v>
      </c>
      <c r="E54">
        <v>0</v>
      </c>
      <c r="F54">
        <v>5495</v>
      </c>
      <c r="G54">
        <v>197.58</v>
      </c>
      <c r="H54">
        <v>194.17</v>
      </c>
      <c r="I54">
        <v>264.81</v>
      </c>
      <c r="J54">
        <v>199.95</v>
      </c>
      <c r="K54">
        <v>270.16</v>
      </c>
      <c r="L54">
        <v>272.26</v>
      </c>
      <c r="M54">
        <v>499.09</v>
      </c>
      <c r="N54">
        <v>500.73</v>
      </c>
      <c r="O54">
        <v>0</v>
      </c>
      <c r="P54">
        <v>302.1</v>
      </c>
      <c r="Q54">
        <v>21192.73</v>
      </c>
      <c r="R54">
        <v>7534.015</v>
      </c>
      <c r="S54">
        <v>1732.313</v>
      </c>
      <c r="T54">
        <v>14121.008</v>
      </c>
      <c r="U54">
        <v>15853.321</v>
      </c>
      <c r="V54">
        <v>-724.866</v>
      </c>
      <c r="W54">
        <v>49.978</v>
      </c>
      <c r="X54">
        <v>17156.81</v>
      </c>
      <c r="Y54">
        <v>804.029</v>
      </c>
      <c r="Z54">
        <v>1434.61</v>
      </c>
      <c r="AA54" t="s">
        <v>58</v>
      </c>
      <c r="AB54">
        <v>-3502.032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7464</v>
      </c>
      <c r="AJ54">
        <v>21307.3</v>
      </c>
      <c r="AK54">
        <v>28771.3</v>
      </c>
      <c r="AL54">
        <v>26435.91</v>
      </c>
      <c r="AM54">
        <v>6626.88</v>
      </c>
      <c r="AN54">
        <v>19809.03</v>
      </c>
      <c r="AO54">
        <v>0</v>
      </c>
      <c r="AP54">
        <v>0</v>
      </c>
      <c r="AS54">
        <v>0</v>
      </c>
      <c r="AT54" s="7">
        <v>0</v>
      </c>
      <c r="AU54">
        <v>0</v>
      </c>
      <c r="AV54">
        <v>0</v>
      </c>
      <c r="AW54">
        <v>300</v>
      </c>
      <c r="AX54" s="7">
        <v>300</v>
      </c>
      <c r="AY54">
        <v>0</v>
      </c>
      <c r="AZ54">
        <v>0</v>
      </c>
      <c r="BC54" s="10">
        <f t="shared" si="0"/>
        <v>0</v>
      </c>
      <c r="BD54" s="10">
        <f t="shared" ref="BD54:BF54" si="116">AF54</f>
        <v>0</v>
      </c>
      <c r="BE54" s="10">
        <f t="shared" si="116"/>
        <v>0</v>
      </c>
      <c r="BF54" s="10">
        <f t="shared" si="116"/>
        <v>0</v>
      </c>
      <c r="BG54" s="1">
        <f t="shared" si="5"/>
        <v>1</v>
      </c>
      <c r="BH54" s="1">
        <f t="shared" si="6"/>
        <v>0</v>
      </c>
      <c r="BI54">
        <f t="shared" si="7"/>
        <v>1</v>
      </c>
      <c r="BJ54" s="1">
        <f t="shared" si="8"/>
        <v>0</v>
      </c>
      <c r="BK54" s="10">
        <f t="shared" si="2"/>
        <v>0</v>
      </c>
      <c r="BL54" s="10">
        <f t="shared" ref="BL54:BN54" si="117">AC54</f>
        <v>0</v>
      </c>
      <c r="BM54" s="10">
        <f t="shared" si="117"/>
        <v>0</v>
      </c>
      <c r="BN54" s="10">
        <f t="shared" si="117"/>
        <v>0</v>
      </c>
      <c r="BO54" s="1">
        <f t="shared" si="10"/>
        <v>1</v>
      </c>
      <c r="BP54" s="1">
        <f t="shared" si="11"/>
        <v>0</v>
      </c>
      <c r="BQ54">
        <f t="shared" si="12"/>
        <v>1</v>
      </c>
      <c r="BR54" s="1">
        <f t="shared" si="13"/>
        <v>0</v>
      </c>
    </row>
    <row r="55" spans="1:70">
      <c r="A55">
        <v>21258.41</v>
      </c>
      <c r="B55">
        <v>-7461</v>
      </c>
      <c r="C55">
        <v>14635.13</v>
      </c>
      <c r="D55">
        <v>14173.01</v>
      </c>
      <c r="E55">
        <v>0</v>
      </c>
      <c r="F55">
        <v>5492</v>
      </c>
      <c r="G55">
        <v>197.58</v>
      </c>
      <c r="H55">
        <v>194.17</v>
      </c>
      <c r="I55">
        <v>264.77</v>
      </c>
      <c r="J55">
        <v>199.91</v>
      </c>
      <c r="K55">
        <v>270.4</v>
      </c>
      <c r="L55">
        <v>272.26</v>
      </c>
      <c r="M55">
        <v>499.91</v>
      </c>
      <c r="N55">
        <v>500.73</v>
      </c>
      <c r="O55">
        <v>0</v>
      </c>
      <c r="P55">
        <v>301.4</v>
      </c>
      <c r="Q55">
        <v>20996.69</v>
      </c>
      <c r="R55">
        <v>7568.78</v>
      </c>
      <c r="S55">
        <v>1704.657</v>
      </c>
      <c r="T55">
        <v>13860.486</v>
      </c>
      <c r="U55">
        <v>15565.144</v>
      </c>
      <c r="V55">
        <v>-722.477</v>
      </c>
      <c r="W55">
        <v>50.022</v>
      </c>
      <c r="X55">
        <v>17157.74</v>
      </c>
      <c r="Y55">
        <v>625.336</v>
      </c>
      <c r="Z55">
        <v>1426.89</v>
      </c>
      <c r="AA55" t="s">
        <v>58</v>
      </c>
      <c r="AB55">
        <v>-3502.172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7461</v>
      </c>
      <c r="AJ55">
        <v>21149.5</v>
      </c>
      <c r="AK55">
        <v>28610.5</v>
      </c>
      <c r="AL55">
        <v>26478.7</v>
      </c>
      <c r="AM55">
        <v>6852.96</v>
      </c>
      <c r="AN55">
        <v>19625.74</v>
      </c>
      <c r="AO55">
        <v>0</v>
      </c>
      <c r="AP55">
        <v>0</v>
      </c>
      <c r="AS55">
        <v>0</v>
      </c>
      <c r="AT55" s="7">
        <v>0</v>
      </c>
      <c r="AU55">
        <v>0</v>
      </c>
      <c r="AV55">
        <v>0</v>
      </c>
      <c r="AW55">
        <v>300</v>
      </c>
      <c r="AX55" s="7">
        <v>300</v>
      </c>
      <c r="AY55">
        <v>0</v>
      </c>
      <c r="AZ55">
        <v>0</v>
      </c>
      <c r="BC55" s="9">
        <f t="shared" si="0"/>
        <v>0</v>
      </c>
      <c r="BD55" s="9">
        <f t="shared" ref="BD55:BF55" si="118">AF55</f>
        <v>0</v>
      </c>
      <c r="BE55" s="9">
        <f t="shared" si="118"/>
        <v>0</v>
      </c>
      <c r="BF55" s="9">
        <f t="shared" si="118"/>
        <v>0</v>
      </c>
      <c r="BG55">
        <f t="shared" si="5"/>
        <v>1</v>
      </c>
      <c r="BH55" s="14">
        <f t="shared" si="6"/>
        <v>0</v>
      </c>
      <c r="BI55">
        <f t="shared" si="7"/>
        <v>1</v>
      </c>
      <c r="BJ55">
        <f t="shared" si="8"/>
        <v>0</v>
      </c>
      <c r="BK55" s="9">
        <f t="shared" si="2"/>
        <v>0</v>
      </c>
      <c r="BL55" s="9">
        <f t="shared" ref="BL55:BN55" si="119">AC55</f>
        <v>0</v>
      </c>
      <c r="BM55" s="9">
        <f t="shared" si="119"/>
        <v>0</v>
      </c>
      <c r="BN55" s="9">
        <f t="shared" si="119"/>
        <v>0</v>
      </c>
      <c r="BO55">
        <f t="shared" si="10"/>
        <v>1</v>
      </c>
      <c r="BP55">
        <f t="shared" si="11"/>
        <v>0</v>
      </c>
      <c r="BQ55">
        <f t="shared" si="12"/>
        <v>1</v>
      </c>
      <c r="BR55">
        <f t="shared" si="13"/>
        <v>0</v>
      </c>
    </row>
    <row r="56" spans="1:70">
      <c r="A56">
        <v>21166.82</v>
      </c>
      <c r="B56">
        <v>-7461</v>
      </c>
      <c r="C56">
        <v>14639.36</v>
      </c>
      <c r="D56">
        <v>14080.51</v>
      </c>
      <c r="E56">
        <v>0</v>
      </c>
      <c r="F56">
        <v>5492</v>
      </c>
      <c r="G56">
        <v>197.58</v>
      </c>
      <c r="H56">
        <v>195.02</v>
      </c>
      <c r="I56">
        <v>264.82</v>
      </c>
      <c r="J56">
        <v>199.77</v>
      </c>
      <c r="K56">
        <v>270.4</v>
      </c>
      <c r="L56">
        <v>272.49</v>
      </c>
      <c r="M56">
        <v>499.91</v>
      </c>
      <c r="N56">
        <v>501.97</v>
      </c>
      <c r="O56">
        <v>0</v>
      </c>
      <c r="P56">
        <v>305.1</v>
      </c>
      <c r="Q56">
        <v>20915.81</v>
      </c>
      <c r="R56">
        <v>7810.971</v>
      </c>
      <c r="S56">
        <v>1907.009</v>
      </c>
      <c r="T56">
        <v>13772.931</v>
      </c>
      <c r="U56">
        <v>15679.941</v>
      </c>
      <c r="V56">
        <v>-731.698</v>
      </c>
      <c r="W56">
        <v>49.966</v>
      </c>
      <c r="X56">
        <v>17069.07</v>
      </c>
      <c r="Y56">
        <v>722.578</v>
      </c>
      <c r="Z56">
        <v>1424.02</v>
      </c>
      <c r="AA56" t="s">
        <v>58</v>
      </c>
      <c r="AB56">
        <v>-3495.589</v>
      </c>
      <c r="AC56">
        <v>-0.02</v>
      </c>
      <c r="AD56">
        <v>0.02</v>
      </c>
      <c r="AE56">
        <v>0</v>
      </c>
      <c r="AF56">
        <v>0</v>
      </c>
      <c r="AG56">
        <v>0</v>
      </c>
      <c r="AH56">
        <v>0</v>
      </c>
      <c r="AI56">
        <v>7461</v>
      </c>
      <c r="AJ56">
        <v>21228.5</v>
      </c>
      <c r="AK56">
        <v>28689.5</v>
      </c>
      <c r="AL56">
        <v>26411.47</v>
      </c>
      <c r="AM56">
        <v>7037.58</v>
      </c>
      <c r="AN56">
        <v>19373.89</v>
      </c>
      <c r="AO56">
        <v>0</v>
      </c>
      <c r="AP56">
        <v>0</v>
      </c>
      <c r="AS56">
        <v>0</v>
      </c>
      <c r="AT56" s="7">
        <v>0</v>
      </c>
      <c r="AU56">
        <v>0</v>
      </c>
      <c r="AV56">
        <v>0</v>
      </c>
      <c r="AW56">
        <v>300</v>
      </c>
      <c r="AX56" s="7">
        <v>300</v>
      </c>
      <c r="AY56">
        <v>0</v>
      </c>
      <c r="AZ56">
        <v>0</v>
      </c>
      <c r="BC56" s="9">
        <f t="shared" si="0"/>
        <v>0</v>
      </c>
      <c r="BD56" s="9">
        <f t="shared" ref="BD56:BF56" si="120">AF56</f>
        <v>0</v>
      </c>
      <c r="BE56" s="9">
        <f t="shared" si="120"/>
        <v>0</v>
      </c>
      <c r="BF56" s="9">
        <f t="shared" si="120"/>
        <v>0</v>
      </c>
      <c r="BG56">
        <f t="shared" si="5"/>
        <v>1</v>
      </c>
      <c r="BH56" s="14">
        <f t="shared" si="6"/>
        <v>0</v>
      </c>
      <c r="BI56">
        <f t="shared" si="7"/>
        <v>1</v>
      </c>
      <c r="BJ56">
        <f t="shared" si="8"/>
        <v>0</v>
      </c>
      <c r="BK56" s="9">
        <f t="shared" si="2"/>
        <v>0</v>
      </c>
      <c r="BL56" s="9">
        <f t="shared" ref="BL56:BN56" si="121">AC56</f>
        <v>-0.02</v>
      </c>
      <c r="BM56" s="9">
        <f t="shared" si="121"/>
        <v>0.02</v>
      </c>
      <c r="BN56" s="9">
        <f t="shared" si="121"/>
        <v>0</v>
      </c>
      <c r="BO56">
        <f t="shared" si="10"/>
        <v>1</v>
      </c>
      <c r="BP56">
        <f t="shared" si="11"/>
        <v>0</v>
      </c>
      <c r="BQ56">
        <f t="shared" si="12"/>
        <v>1</v>
      </c>
      <c r="BR56">
        <f t="shared" si="13"/>
        <v>0</v>
      </c>
    </row>
    <row r="57" spans="1:70">
      <c r="A57">
        <v>21318.98</v>
      </c>
      <c r="B57">
        <v>-7461</v>
      </c>
      <c r="C57">
        <v>14636.08</v>
      </c>
      <c r="D57">
        <v>14223.03</v>
      </c>
      <c r="E57">
        <v>0</v>
      </c>
      <c r="F57">
        <v>5492</v>
      </c>
      <c r="G57">
        <v>197.58</v>
      </c>
      <c r="H57">
        <v>194.17</v>
      </c>
      <c r="I57">
        <v>265.16</v>
      </c>
      <c r="J57">
        <v>199.7</v>
      </c>
      <c r="K57">
        <v>269.7</v>
      </c>
      <c r="L57">
        <v>271.1</v>
      </c>
      <c r="M57">
        <v>499.09</v>
      </c>
      <c r="N57">
        <v>500.32</v>
      </c>
      <c r="O57">
        <v>0</v>
      </c>
      <c r="P57">
        <v>301.9</v>
      </c>
      <c r="Q57">
        <v>21428.71</v>
      </c>
      <c r="R57">
        <v>7582.183</v>
      </c>
      <c r="S57">
        <v>2433.899</v>
      </c>
      <c r="T57">
        <v>13522.635</v>
      </c>
      <c r="U57">
        <v>15956.535</v>
      </c>
      <c r="V57">
        <v>-760.794</v>
      </c>
      <c r="W57">
        <v>49.973</v>
      </c>
      <c r="X57">
        <v>17117.06</v>
      </c>
      <c r="Y57">
        <v>673.625</v>
      </c>
      <c r="Z57">
        <v>1429.49</v>
      </c>
      <c r="AA57" t="s">
        <v>58</v>
      </c>
      <c r="AB57">
        <v>-3501.332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7461</v>
      </c>
      <c r="AJ57">
        <v>21211.5</v>
      </c>
      <c r="AK57">
        <v>28672.5</v>
      </c>
      <c r="AL57">
        <v>26293.66</v>
      </c>
      <c r="AM57">
        <v>7246.71</v>
      </c>
      <c r="AN57">
        <v>19046.95</v>
      </c>
      <c r="AO57">
        <v>0</v>
      </c>
      <c r="AP57">
        <v>0</v>
      </c>
      <c r="AS57">
        <v>0</v>
      </c>
      <c r="AT57" s="7">
        <v>0</v>
      </c>
      <c r="AU57">
        <v>0</v>
      </c>
      <c r="AV57">
        <v>0</v>
      </c>
      <c r="AW57">
        <v>300</v>
      </c>
      <c r="AX57" s="7">
        <v>300</v>
      </c>
      <c r="AY57">
        <v>0</v>
      </c>
      <c r="AZ57">
        <v>0</v>
      </c>
      <c r="BC57" s="9">
        <f t="shared" si="0"/>
        <v>0</v>
      </c>
      <c r="BD57" s="9">
        <f t="shared" ref="BD57:BF57" si="122">AF57</f>
        <v>0</v>
      </c>
      <c r="BE57" s="9">
        <f t="shared" si="122"/>
        <v>0</v>
      </c>
      <c r="BF57" s="9">
        <f t="shared" si="122"/>
        <v>0</v>
      </c>
      <c r="BG57">
        <f t="shared" si="5"/>
        <v>1</v>
      </c>
      <c r="BH57" s="14">
        <f t="shared" si="6"/>
        <v>0</v>
      </c>
      <c r="BI57">
        <f t="shared" si="7"/>
        <v>1</v>
      </c>
      <c r="BJ57">
        <f t="shared" si="8"/>
        <v>0</v>
      </c>
      <c r="BK57" s="9">
        <f t="shared" si="2"/>
        <v>0</v>
      </c>
      <c r="BL57" s="9">
        <f t="shared" ref="BL57:BN57" si="123">AC57</f>
        <v>0</v>
      </c>
      <c r="BM57" s="9">
        <f t="shared" si="123"/>
        <v>0</v>
      </c>
      <c r="BN57" s="9">
        <f t="shared" si="123"/>
        <v>0</v>
      </c>
      <c r="BO57">
        <f t="shared" si="10"/>
        <v>1</v>
      </c>
      <c r="BP57">
        <f t="shared" si="11"/>
        <v>0</v>
      </c>
      <c r="BQ57">
        <f t="shared" si="12"/>
        <v>1</v>
      </c>
      <c r="BR57">
        <f t="shared" si="13"/>
        <v>0</v>
      </c>
    </row>
    <row r="58" spans="1:70">
      <c r="A58">
        <v>21485.4</v>
      </c>
      <c r="B58">
        <v>-7469</v>
      </c>
      <c r="C58">
        <v>14633.36</v>
      </c>
      <c r="D58">
        <v>14006.7</v>
      </c>
      <c r="E58">
        <v>0</v>
      </c>
      <c r="F58">
        <v>5498</v>
      </c>
      <c r="G58">
        <v>196.74</v>
      </c>
      <c r="H58">
        <v>194.17</v>
      </c>
      <c r="I58">
        <v>264.66</v>
      </c>
      <c r="J58">
        <v>198.79</v>
      </c>
      <c r="K58">
        <v>270.4</v>
      </c>
      <c r="L58">
        <v>272.26</v>
      </c>
      <c r="M58">
        <v>499.91</v>
      </c>
      <c r="N58">
        <v>501.15</v>
      </c>
      <c r="O58">
        <v>0</v>
      </c>
      <c r="P58">
        <v>302.3</v>
      </c>
      <c r="Q58">
        <v>21533.14</v>
      </c>
      <c r="R58">
        <v>7662.341</v>
      </c>
      <c r="S58">
        <v>2798.992</v>
      </c>
      <c r="T58">
        <v>13370.033</v>
      </c>
      <c r="U58">
        <v>16169.024</v>
      </c>
      <c r="V58">
        <v>-755.153</v>
      </c>
      <c r="W58">
        <v>49.984</v>
      </c>
      <c r="X58">
        <v>17113.14</v>
      </c>
      <c r="Y58">
        <v>611.522</v>
      </c>
      <c r="Z58">
        <v>1410.78</v>
      </c>
      <c r="AA58" t="s">
        <v>58</v>
      </c>
      <c r="AB58">
        <v>-3506.515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7469</v>
      </c>
      <c r="AJ58">
        <v>21346.7</v>
      </c>
      <c r="AK58">
        <v>28815.7</v>
      </c>
      <c r="AL58">
        <v>26042.27</v>
      </c>
      <c r="AM58">
        <v>7436.9</v>
      </c>
      <c r="AN58">
        <v>18605.37</v>
      </c>
      <c r="AO58">
        <v>0</v>
      </c>
      <c r="AP58">
        <v>0</v>
      </c>
      <c r="AS58">
        <v>0</v>
      </c>
      <c r="AT58" s="7">
        <v>0</v>
      </c>
      <c r="AU58">
        <v>0</v>
      </c>
      <c r="AV58">
        <v>0</v>
      </c>
      <c r="AW58">
        <v>300</v>
      </c>
      <c r="AX58" s="7">
        <v>300</v>
      </c>
      <c r="AY58">
        <v>0</v>
      </c>
      <c r="AZ58">
        <v>0</v>
      </c>
      <c r="BC58" s="9">
        <f t="shared" si="0"/>
        <v>0</v>
      </c>
      <c r="BD58" s="9">
        <f t="shared" ref="BD58:BF58" si="124">AF58</f>
        <v>0</v>
      </c>
      <c r="BE58" s="9">
        <f t="shared" si="124"/>
        <v>0</v>
      </c>
      <c r="BF58" s="9">
        <f t="shared" si="124"/>
        <v>0</v>
      </c>
      <c r="BG58">
        <f t="shared" si="5"/>
        <v>1</v>
      </c>
      <c r="BH58" s="14">
        <f t="shared" si="6"/>
        <v>0</v>
      </c>
      <c r="BI58">
        <f t="shared" si="7"/>
        <v>1</v>
      </c>
      <c r="BJ58">
        <f t="shared" si="8"/>
        <v>0</v>
      </c>
      <c r="BK58" s="9">
        <f t="shared" si="2"/>
        <v>0</v>
      </c>
      <c r="BL58" s="9">
        <f t="shared" ref="BL58:BN58" si="125">AC58</f>
        <v>0</v>
      </c>
      <c r="BM58" s="9">
        <f t="shared" si="125"/>
        <v>0</v>
      </c>
      <c r="BN58" s="9">
        <f t="shared" si="125"/>
        <v>0</v>
      </c>
      <c r="BO58">
        <f t="shared" si="10"/>
        <v>1</v>
      </c>
      <c r="BP58">
        <f t="shared" si="11"/>
        <v>0</v>
      </c>
      <c r="BQ58">
        <f t="shared" si="12"/>
        <v>1</v>
      </c>
      <c r="BR58">
        <f t="shared" si="13"/>
        <v>0</v>
      </c>
    </row>
    <row r="59" spans="1:70">
      <c r="A59">
        <v>21782.82</v>
      </c>
      <c r="B59">
        <v>-7467</v>
      </c>
      <c r="C59">
        <v>14640.57</v>
      </c>
      <c r="D59">
        <v>14332.68</v>
      </c>
      <c r="E59">
        <v>0</v>
      </c>
      <c r="F59">
        <v>5623</v>
      </c>
      <c r="G59">
        <v>197.58</v>
      </c>
      <c r="H59">
        <v>193.33</v>
      </c>
      <c r="I59">
        <v>264.53</v>
      </c>
      <c r="J59">
        <v>199.33</v>
      </c>
      <c r="K59">
        <v>270.4</v>
      </c>
      <c r="L59">
        <v>272.26</v>
      </c>
      <c r="M59">
        <v>499.91</v>
      </c>
      <c r="N59">
        <v>500.32</v>
      </c>
      <c r="O59">
        <v>0</v>
      </c>
      <c r="P59">
        <v>301.4</v>
      </c>
      <c r="Q59">
        <v>21849.03</v>
      </c>
      <c r="R59">
        <v>7588.304</v>
      </c>
      <c r="S59">
        <v>3355.918</v>
      </c>
      <c r="T59">
        <v>12957.265</v>
      </c>
      <c r="U59">
        <v>16313.184</v>
      </c>
      <c r="V59">
        <v>-756.881</v>
      </c>
      <c r="W59">
        <v>50.027</v>
      </c>
      <c r="X59">
        <v>16941.33</v>
      </c>
      <c r="Y59">
        <v>615.518</v>
      </c>
      <c r="Z59">
        <v>1372.72</v>
      </c>
      <c r="AA59" t="s">
        <v>58</v>
      </c>
      <c r="AB59">
        <v>-3634.684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7467</v>
      </c>
      <c r="AJ59">
        <v>21592.3</v>
      </c>
      <c r="AK59">
        <v>29059.3</v>
      </c>
      <c r="AL59">
        <v>25693.68</v>
      </c>
      <c r="AM59">
        <v>7600.89</v>
      </c>
      <c r="AN59">
        <v>18092.79</v>
      </c>
      <c r="AO59">
        <v>0</v>
      </c>
      <c r="AP59">
        <v>0</v>
      </c>
      <c r="AS59">
        <v>0</v>
      </c>
      <c r="AT59" s="7">
        <v>0</v>
      </c>
      <c r="AU59">
        <v>0</v>
      </c>
      <c r="AV59">
        <v>0</v>
      </c>
      <c r="AW59">
        <v>300</v>
      </c>
      <c r="AX59" s="7">
        <v>300</v>
      </c>
      <c r="AY59">
        <v>0</v>
      </c>
      <c r="AZ59">
        <v>0</v>
      </c>
      <c r="BC59" s="9">
        <f t="shared" si="0"/>
        <v>0</v>
      </c>
      <c r="BD59" s="9">
        <f t="shared" ref="BD59:BF59" si="126">AF59</f>
        <v>0</v>
      </c>
      <c r="BE59" s="9">
        <f t="shared" si="126"/>
        <v>0</v>
      </c>
      <c r="BF59" s="9">
        <f t="shared" si="126"/>
        <v>0</v>
      </c>
      <c r="BG59">
        <f t="shared" si="5"/>
        <v>1</v>
      </c>
      <c r="BH59" s="14">
        <f t="shared" si="6"/>
        <v>0</v>
      </c>
      <c r="BI59">
        <f t="shared" si="7"/>
        <v>1</v>
      </c>
      <c r="BJ59">
        <f t="shared" si="8"/>
        <v>0</v>
      </c>
      <c r="BK59" s="9">
        <f t="shared" si="2"/>
        <v>0</v>
      </c>
      <c r="BL59" s="9">
        <f t="shared" ref="BL59:BN59" si="127">AC59</f>
        <v>0</v>
      </c>
      <c r="BM59" s="9">
        <f t="shared" si="127"/>
        <v>0</v>
      </c>
      <c r="BN59" s="9">
        <f t="shared" si="127"/>
        <v>0</v>
      </c>
      <c r="BO59">
        <f t="shared" si="10"/>
        <v>1</v>
      </c>
      <c r="BP59">
        <f t="shared" si="11"/>
        <v>0</v>
      </c>
      <c r="BQ59">
        <f t="shared" si="12"/>
        <v>1</v>
      </c>
      <c r="BR59">
        <f t="shared" si="13"/>
        <v>0</v>
      </c>
    </row>
    <row r="60" spans="1:70">
      <c r="A60">
        <v>22105.61</v>
      </c>
      <c r="B60">
        <v>-7467</v>
      </c>
      <c r="C60">
        <v>14635.57</v>
      </c>
      <c r="D60">
        <v>14662.67</v>
      </c>
      <c r="E60">
        <v>0</v>
      </c>
      <c r="F60">
        <v>5748</v>
      </c>
      <c r="G60">
        <v>197.58</v>
      </c>
      <c r="H60">
        <v>195.02</v>
      </c>
      <c r="I60">
        <v>264.66</v>
      </c>
      <c r="J60">
        <v>200.11</v>
      </c>
      <c r="K60">
        <v>270.16</v>
      </c>
      <c r="L60">
        <v>272.26</v>
      </c>
      <c r="M60">
        <v>499.09</v>
      </c>
      <c r="N60">
        <v>501.15</v>
      </c>
      <c r="O60">
        <v>0</v>
      </c>
      <c r="P60">
        <v>303.4</v>
      </c>
      <c r="Q60">
        <v>22126.05</v>
      </c>
      <c r="R60">
        <v>7618.591</v>
      </c>
      <c r="S60">
        <v>3827.238</v>
      </c>
      <c r="T60">
        <v>12606.647</v>
      </c>
      <c r="U60">
        <v>16433.886</v>
      </c>
      <c r="V60">
        <v>-743.241</v>
      </c>
      <c r="W60">
        <v>49.971</v>
      </c>
      <c r="X60">
        <v>16845.72</v>
      </c>
      <c r="Y60">
        <v>670.758</v>
      </c>
      <c r="Z60">
        <v>1362.79</v>
      </c>
      <c r="AA60" t="s">
        <v>58</v>
      </c>
      <c r="AB60">
        <v>-3761.312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7467</v>
      </c>
      <c r="AJ60">
        <v>21754.1</v>
      </c>
      <c r="AK60">
        <v>29221.1</v>
      </c>
      <c r="AL60">
        <v>25221.31</v>
      </c>
      <c r="AM60">
        <v>7755.24</v>
      </c>
      <c r="AN60">
        <v>17466.07</v>
      </c>
      <c r="AO60">
        <v>0</v>
      </c>
      <c r="AP60">
        <v>0</v>
      </c>
      <c r="AS60">
        <v>0</v>
      </c>
      <c r="AT60" s="7">
        <v>0</v>
      </c>
      <c r="AU60">
        <v>0</v>
      </c>
      <c r="AV60">
        <v>0</v>
      </c>
      <c r="AW60">
        <v>300</v>
      </c>
      <c r="AX60" s="7">
        <v>300</v>
      </c>
      <c r="AY60">
        <v>0</v>
      </c>
      <c r="AZ60">
        <v>0</v>
      </c>
      <c r="BC60" s="10">
        <f t="shared" si="0"/>
        <v>0</v>
      </c>
      <c r="BD60" s="10">
        <f t="shared" ref="BD60:BF60" si="128">AF60</f>
        <v>0</v>
      </c>
      <c r="BE60" s="10">
        <f t="shared" si="128"/>
        <v>0</v>
      </c>
      <c r="BF60" s="10">
        <f t="shared" si="128"/>
        <v>0</v>
      </c>
      <c r="BG60" s="1">
        <f t="shared" si="5"/>
        <v>1</v>
      </c>
      <c r="BH60" s="1">
        <f t="shared" si="6"/>
        <v>0</v>
      </c>
      <c r="BI60">
        <f t="shared" si="7"/>
        <v>1</v>
      </c>
      <c r="BJ60" s="1">
        <f t="shared" si="8"/>
        <v>0</v>
      </c>
      <c r="BK60" s="10">
        <f t="shared" si="2"/>
        <v>0</v>
      </c>
      <c r="BL60" s="10">
        <f t="shared" ref="BL60:BN60" si="129">AC60</f>
        <v>0</v>
      </c>
      <c r="BM60" s="10">
        <f t="shared" si="129"/>
        <v>0</v>
      </c>
      <c r="BN60" s="10">
        <f t="shared" si="129"/>
        <v>0</v>
      </c>
      <c r="BO60" s="1">
        <f t="shared" si="10"/>
        <v>1</v>
      </c>
      <c r="BP60" s="1">
        <f t="shared" si="11"/>
        <v>0</v>
      </c>
      <c r="BQ60">
        <f t="shared" si="12"/>
        <v>1</v>
      </c>
      <c r="BR60" s="1">
        <f t="shared" si="13"/>
        <v>0</v>
      </c>
    </row>
    <row r="61" spans="1:70">
      <c r="A61">
        <v>22483.47</v>
      </c>
      <c r="B61">
        <v>-7467</v>
      </c>
      <c r="C61">
        <v>14627.86</v>
      </c>
      <c r="D61">
        <v>15056.92</v>
      </c>
      <c r="E61">
        <v>0</v>
      </c>
      <c r="F61">
        <v>5873</v>
      </c>
      <c r="G61">
        <v>197.58</v>
      </c>
      <c r="H61">
        <v>195.02</v>
      </c>
      <c r="I61">
        <v>265.06</v>
      </c>
      <c r="J61">
        <v>200.72</v>
      </c>
      <c r="K61">
        <v>271.33</v>
      </c>
      <c r="L61">
        <v>271.56</v>
      </c>
      <c r="M61">
        <v>500.32</v>
      </c>
      <c r="N61">
        <v>501.15</v>
      </c>
      <c r="O61">
        <v>0</v>
      </c>
      <c r="P61">
        <v>302.3</v>
      </c>
      <c r="Q61">
        <v>22411.75</v>
      </c>
      <c r="R61">
        <v>7656.501</v>
      </c>
      <c r="S61">
        <v>4078.592</v>
      </c>
      <c r="T61">
        <v>11983.601</v>
      </c>
      <c r="U61">
        <v>16062.192</v>
      </c>
      <c r="V61">
        <v>-735.267</v>
      </c>
      <c r="W61">
        <v>49.964</v>
      </c>
      <c r="X61">
        <v>16530.01</v>
      </c>
      <c r="Y61">
        <v>893.156</v>
      </c>
      <c r="Z61">
        <v>1348.33</v>
      </c>
      <c r="AA61" t="s">
        <v>58</v>
      </c>
      <c r="AB61">
        <v>-3892.423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7467</v>
      </c>
      <c r="AJ61">
        <v>21877.3</v>
      </c>
      <c r="AK61">
        <v>29344.3</v>
      </c>
      <c r="AL61">
        <v>24693.25</v>
      </c>
      <c r="AM61">
        <v>7952.92</v>
      </c>
      <c r="AN61">
        <v>16740.33</v>
      </c>
      <c r="AO61">
        <v>0</v>
      </c>
      <c r="AP61">
        <v>0</v>
      </c>
      <c r="AS61">
        <v>0</v>
      </c>
      <c r="AT61" s="7">
        <v>0</v>
      </c>
      <c r="AU61">
        <v>0</v>
      </c>
      <c r="AV61">
        <v>0</v>
      </c>
      <c r="AW61">
        <v>300</v>
      </c>
      <c r="AX61" s="7">
        <v>300</v>
      </c>
      <c r="AY61">
        <v>0</v>
      </c>
      <c r="AZ61">
        <v>0</v>
      </c>
      <c r="BC61" s="9">
        <f t="shared" si="0"/>
        <v>0</v>
      </c>
      <c r="BD61" s="9">
        <f t="shared" ref="BD61:BF61" si="130">AF61</f>
        <v>0</v>
      </c>
      <c r="BE61" s="9">
        <f t="shared" si="130"/>
        <v>0</v>
      </c>
      <c r="BF61" s="9">
        <f t="shared" si="130"/>
        <v>0</v>
      </c>
      <c r="BG61">
        <f t="shared" si="5"/>
        <v>1</v>
      </c>
      <c r="BH61" s="14">
        <f t="shared" si="6"/>
        <v>0</v>
      </c>
      <c r="BI61">
        <f t="shared" si="7"/>
        <v>1</v>
      </c>
      <c r="BJ61">
        <f t="shared" si="8"/>
        <v>0</v>
      </c>
      <c r="BK61" s="9">
        <f t="shared" si="2"/>
        <v>0</v>
      </c>
      <c r="BL61" s="9">
        <f t="shared" ref="BL61:BN61" si="131">AC61</f>
        <v>0</v>
      </c>
      <c r="BM61" s="9">
        <f t="shared" si="131"/>
        <v>0</v>
      </c>
      <c r="BN61" s="9">
        <f t="shared" si="131"/>
        <v>0</v>
      </c>
      <c r="BO61">
        <f t="shared" si="10"/>
        <v>1</v>
      </c>
      <c r="BP61">
        <f t="shared" si="11"/>
        <v>0</v>
      </c>
      <c r="BQ61">
        <f t="shared" si="12"/>
        <v>1</v>
      </c>
      <c r="BR61">
        <f t="shared" si="13"/>
        <v>0</v>
      </c>
    </row>
    <row r="62" spans="1:70">
      <c r="A62">
        <v>22679.43</v>
      </c>
      <c r="B62">
        <v>-7476</v>
      </c>
      <c r="C62">
        <v>14644.08</v>
      </c>
      <c r="D62">
        <v>15182.01</v>
      </c>
      <c r="E62">
        <v>0</v>
      </c>
      <c r="F62">
        <v>6471</v>
      </c>
      <c r="G62">
        <v>196.74</v>
      </c>
      <c r="H62">
        <v>194.17</v>
      </c>
      <c r="I62">
        <v>264.92</v>
      </c>
      <c r="J62">
        <v>199.6</v>
      </c>
      <c r="K62">
        <v>271.1</v>
      </c>
      <c r="L62">
        <v>271.1</v>
      </c>
      <c r="M62">
        <v>500.32</v>
      </c>
      <c r="N62">
        <v>500.73</v>
      </c>
      <c r="O62">
        <v>0</v>
      </c>
      <c r="P62">
        <v>302.4</v>
      </c>
      <c r="Q62">
        <v>23024.04</v>
      </c>
      <c r="R62">
        <v>7593.953</v>
      </c>
      <c r="S62">
        <v>5611.947</v>
      </c>
      <c r="T62">
        <v>11083.905</v>
      </c>
      <c r="U62">
        <v>16695.852</v>
      </c>
      <c r="V62">
        <v>-459.174</v>
      </c>
      <c r="W62">
        <v>50.016</v>
      </c>
      <c r="X62">
        <v>16644.82</v>
      </c>
      <c r="Y62">
        <v>838.127</v>
      </c>
      <c r="Z62">
        <v>1366.04</v>
      </c>
      <c r="AA62" t="s">
        <v>58</v>
      </c>
      <c r="AB62">
        <v>-4501.472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7476</v>
      </c>
      <c r="AJ62">
        <v>22193.2</v>
      </c>
      <c r="AK62">
        <v>29669.2</v>
      </c>
      <c r="AL62">
        <v>24149.2</v>
      </c>
      <c r="AM62">
        <v>8166.99</v>
      </c>
      <c r="AN62">
        <v>15982.21</v>
      </c>
      <c r="AO62">
        <v>0</v>
      </c>
      <c r="AP62">
        <v>0</v>
      </c>
      <c r="AS62">
        <v>0</v>
      </c>
      <c r="AT62" s="7">
        <v>0</v>
      </c>
      <c r="AU62">
        <v>0</v>
      </c>
      <c r="AV62">
        <v>0</v>
      </c>
      <c r="AW62">
        <v>300</v>
      </c>
      <c r="AX62" s="7">
        <v>300</v>
      </c>
      <c r="AY62">
        <v>0</v>
      </c>
      <c r="AZ62">
        <v>0</v>
      </c>
      <c r="BC62" s="9">
        <f t="shared" si="0"/>
        <v>0</v>
      </c>
      <c r="BD62" s="9">
        <f t="shared" ref="BD62:BF62" si="132">AF62</f>
        <v>0</v>
      </c>
      <c r="BE62" s="9">
        <f t="shared" si="132"/>
        <v>0</v>
      </c>
      <c r="BF62" s="9">
        <f t="shared" si="132"/>
        <v>0</v>
      </c>
      <c r="BG62">
        <f t="shared" si="5"/>
        <v>1</v>
      </c>
      <c r="BH62" s="14">
        <f t="shared" si="6"/>
        <v>0</v>
      </c>
      <c r="BI62">
        <f t="shared" si="7"/>
        <v>1</v>
      </c>
      <c r="BJ62">
        <f t="shared" si="8"/>
        <v>0</v>
      </c>
      <c r="BK62" s="9">
        <f t="shared" si="2"/>
        <v>0</v>
      </c>
      <c r="BL62" s="9">
        <f t="shared" ref="BL62:BN62" si="133">AC62</f>
        <v>0</v>
      </c>
      <c r="BM62" s="9">
        <f t="shared" si="133"/>
        <v>0</v>
      </c>
      <c r="BN62" s="9">
        <f t="shared" si="133"/>
        <v>0</v>
      </c>
      <c r="BO62">
        <f t="shared" si="10"/>
        <v>1</v>
      </c>
      <c r="BP62">
        <f t="shared" si="11"/>
        <v>0</v>
      </c>
      <c r="BQ62">
        <f t="shared" si="12"/>
        <v>1</v>
      </c>
      <c r="BR62">
        <f t="shared" si="13"/>
        <v>0</v>
      </c>
    </row>
    <row r="63" spans="1:70">
      <c r="A63">
        <v>23024.65</v>
      </c>
      <c r="B63">
        <v>-7327</v>
      </c>
      <c r="C63">
        <v>14659.2</v>
      </c>
      <c r="D63">
        <v>15351.16</v>
      </c>
      <c r="E63">
        <v>0</v>
      </c>
      <c r="F63">
        <v>6670</v>
      </c>
      <c r="G63">
        <v>197.58</v>
      </c>
      <c r="H63">
        <v>193.33</v>
      </c>
      <c r="I63">
        <v>265.12</v>
      </c>
      <c r="J63">
        <v>199.87</v>
      </c>
      <c r="K63">
        <v>270.86</v>
      </c>
      <c r="L63">
        <v>271.79</v>
      </c>
      <c r="M63">
        <v>499.09</v>
      </c>
      <c r="N63">
        <v>500.32</v>
      </c>
      <c r="O63">
        <v>0</v>
      </c>
      <c r="P63">
        <v>302.4</v>
      </c>
      <c r="Q63">
        <v>23247.27</v>
      </c>
      <c r="R63">
        <v>7268.611</v>
      </c>
      <c r="S63">
        <v>6684.689</v>
      </c>
      <c r="T63">
        <v>10160.136</v>
      </c>
      <c r="U63">
        <v>16844.825</v>
      </c>
      <c r="V63">
        <v>-173.927</v>
      </c>
      <c r="W63">
        <v>50.022</v>
      </c>
      <c r="X63">
        <v>16853.55</v>
      </c>
      <c r="Y63">
        <v>707.859</v>
      </c>
      <c r="Z63">
        <v>1384.32</v>
      </c>
      <c r="AA63" t="s">
        <v>58</v>
      </c>
      <c r="AB63">
        <v>-4698.278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7327</v>
      </c>
      <c r="AJ63">
        <v>22356</v>
      </c>
      <c r="AK63">
        <v>29683</v>
      </c>
      <c r="AL63">
        <v>23352.35</v>
      </c>
      <c r="AM63">
        <v>8290.83</v>
      </c>
      <c r="AN63">
        <v>15061.52</v>
      </c>
      <c r="AO63">
        <v>0</v>
      </c>
      <c r="AP63">
        <v>0</v>
      </c>
      <c r="AS63">
        <v>0</v>
      </c>
      <c r="AT63" s="7">
        <v>0</v>
      </c>
      <c r="AU63">
        <v>0</v>
      </c>
      <c r="AV63">
        <v>0</v>
      </c>
      <c r="AW63">
        <v>300</v>
      </c>
      <c r="AX63" s="7">
        <v>300</v>
      </c>
      <c r="AY63">
        <v>0</v>
      </c>
      <c r="AZ63">
        <v>0</v>
      </c>
      <c r="BC63" s="9">
        <f t="shared" si="0"/>
        <v>0</v>
      </c>
      <c r="BD63" s="9">
        <f t="shared" ref="BD63:BF63" si="134">AF63</f>
        <v>0</v>
      </c>
      <c r="BE63" s="9">
        <f t="shared" si="134"/>
        <v>0</v>
      </c>
      <c r="BF63" s="9">
        <f t="shared" si="134"/>
        <v>0</v>
      </c>
      <c r="BG63">
        <f t="shared" si="5"/>
        <v>1</v>
      </c>
      <c r="BH63" s="14">
        <f t="shared" si="6"/>
        <v>0</v>
      </c>
      <c r="BI63">
        <f t="shared" si="7"/>
        <v>1</v>
      </c>
      <c r="BJ63">
        <f t="shared" si="8"/>
        <v>0</v>
      </c>
      <c r="BK63" s="9">
        <f t="shared" si="2"/>
        <v>0</v>
      </c>
      <c r="BL63" s="9">
        <f t="shared" ref="BL63:BN63" si="135">AC63</f>
        <v>0</v>
      </c>
      <c r="BM63" s="9">
        <f t="shared" si="135"/>
        <v>0</v>
      </c>
      <c r="BN63" s="9">
        <f t="shared" si="135"/>
        <v>0</v>
      </c>
      <c r="BO63">
        <f t="shared" si="10"/>
        <v>1</v>
      </c>
      <c r="BP63">
        <f t="shared" si="11"/>
        <v>0</v>
      </c>
      <c r="BQ63">
        <f t="shared" si="12"/>
        <v>1</v>
      </c>
      <c r="BR63">
        <f t="shared" si="13"/>
        <v>0</v>
      </c>
    </row>
    <row r="64" spans="1:70">
      <c r="A64">
        <v>23722.97</v>
      </c>
      <c r="B64">
        <v>-7179</v>
      </c>
      <c r="C64">
        <v>14674.24</v>
      </c>
      <c r="D64">
        <v>15598.77</v>
      </c>
      <c r="E64">
        <v>0</v>
      </c>
      <c r="F64">
        <v>6212</v>
      </c>
      <c r="G64">
        <v>195.89</v>
      </c>
      <c r="H64">
        <v>194.17</v>
      </c>
      <c r="I64">
        <v>264.84</v>
      </c>
      <c r="J64">
        <v>199.65</v>
      </c>
      <c r="K64">
        <v>271.1</v>
      </c>
      <c r="L64">
        <v>271.79</v>
      </c>
      <c r="M64">
        <v>499.09</v>
      </c>
      <c r="N64">
        <v>501.15</v>
      </c>
      <c r="O64">
        <v>0</v>
      </c>
      <c r="P64">
        <v>301.3</v>
      </c>
      <c r="Q64">
        <v>23877.85</v>
      </c>
      <c r="R64">
        <v>7082.667</v>
      </c>
      <c r="S64">
        <v>7385.194</v>
      </c>
      <c r="T64">
        <v>9377.547</v>
      </c>
      <c r="U64">
        <v>16762.741</v>
      </c>
      <c r="V64">
        <v>107.001</v>
      </c>
      <c r="W64">
        <v>49.971</v>
      </c>
      <c r="X64">
        <v>16725.28</v>
      </c>
      <c r="Y64">
        <v>813.121</v>
      </c>
      <c r="Z64">
        <v>1410.39</v>
      </c>
      <c r="AA64" t="s">
        <v>58</v>
      </c>
      <c r="AB64">
        <v>-4234.348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7179</v>
      </c>
      <c r="AJ64">
        <v>22721.1</v>
      </c>
      <c r="AK64">
        <v>29900.1</v>
      </c>
      <c r="AL64">
        <v>22434.77</v>
      </c>
      <c r="AM64">
        <v>8408.64</v>
      </c>
      <c r="AN64">
        <v>14026.13</v>
      </c>
      <c r="AO64">
        <v>0</v>
      </c>
      <c r="AP64">
        <v>0</v>
      </c>
      <c r="AS64">
        <v>0</v>
      </c>
      <c r="AT64" s="7">
        <v>0</v>
      </c>
      <c r="AU64">
        <v>0</v>
      </c>
      <c r="AV64">
        <v>0</v>
      </c>
      <c r="AW64">
        <v>300</v>
      </c>
      <c r="AX64" s="7">
        <v>300</v>
      </c>
      <c r="AY64">
        <v>0</v>
      </c>
      <c r="AZ64">
        <v>0</v>
      </c>
      <c r="BC64" s="9">
        <f t="shared" si="0"/>
        <v>0</v>
      </c>
      <c r="BD64" s="9">
        <f t="shared" ref="BD64:BF64" si="136">AF64</f>
        <v>0</v>
      </c>
      <c r="BE64" s="9">
        <f t="shared" si="136"/>
        <v>0</v>
      </c>
      <c r="BF64" s="9">
        <f t="shared" si="136"/>
        <v>0</v>
      </c>
      <c r="BG64">
        <f t="shared" si="5"/>
        <v>1</v>
      </c>
      <c r="BH64" s="14">
        <f t="shared" si="6"/>
        <v>0</v>
      </c>
      <c r="BI64">
        <f t="shared" si="7"/>
        <v>1</v>
      </c>
      <c r="BJ64">
        <f t="shared" si="8"/>
        <v>0</v>
      </c>
      <c r="BK64" s="9">
        <f t="shared" si="2"/>
        <v>0</v>
      </c>
      <c r="BL64" s="9">
        <f t="shared" ref="BL64:BN64" si="137">AC64</f>
        <v>0</v>
      </c>
      <c r="BM64" s="9">
        <f t="shared" si="137"/>
        <v>0</v>
      </c>
      <c r="BN64" s="9">
        <f t="shared" si="137"/>
        <v>0</v>
      </c>
      <c r="BO64">
        <f t="shared" si="10"/>
        <v>1</v>
      </c>
      <c r="BP64">
        <f t="shared" si="11"/>
        <v>0</v>
      </c>
      <c r="BQ64">
        <f t="shared" si="12"/>
        <v>1</v>
      </c>
      <c r="BR64">
        <f t="shared" si="13"/>
        <v>0</v>
      </c>
    </row>
    <row r="65" spans="1:70">
      <c r="A65">
        <v>24119.15</v>
      </c>
      <c r="B65">
        <v>-7034</v>
      </c>
      <c r="C65">
        <v>14843.92</v>
      </c>
      <c r="D65">
        <v>15451.77</v>
      </c>
      <c r="E65">
        <v>0</v>
      </c>
      <c r="F65">
        <v>6807</v>
      </c>
      <c r="G65">
        <v>195.02</v>
      </c>
      <c r="H65">
        <v>194.17</v>
      </c>
      <c r="I65">
        <v>265.21</v>
      </c>
      <c r="J65">
        <v>199.39</v>
      </c>
      <c r="K65">
        <v>270.4</v>
      </c>
      <c r="L65">
        <v>271.79</v>
      </c>
      <c r="M65">
        <v>500.32</v>
      </c>
      <c r="N65">
        <v>501.15</v>
      </c>
      <c r="O65">
        <v>0</v>
      </c>
      <c r="P65">
        <v>302.5</v>
      </c>
      <c r="Q65">
        <v>24210.91</v>
      </c>
      <c r="R65">
        <v>7075.818</v>
      </c>
      <c r="S65">
        <v>7759.646</v>
      </c>
      <c r="T65">
        <v>8475.484</v>
      </c>
      <c r="U65">
        <v>16235.131</v>
      </c>
      <c r="V65">
        <v>379.781</v>
      </c>
      <c r="W65">
        <v>49.964</v>
      </c>
      <c r="X65">
        <v>16514.16</v>
      </c>
      <c r="Y65">
        <v>1016.6</v>
      </c>
      <c r="Z65">
        <v>1428.87</v>
      </c>
      <c r="AA65" t="s">
        <v>58</v>
      </c>
      <c r="AB65">
        <v>-4829.39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7034</v>
      </c>
      <c r="AJ65">
        <v>22972.5</v>
      </c>
      <c r="AK65">
        <v>30006.5</v>
      </c>
      <c r="AL65">
        <v>21379</v>
      </c>
      <c r="AM65">
        <v>8523.45</v>
      </c>
      <c r="AN65">
        <v>12855.55</v>
      </c>
      <c r="AO65">
        <v>0</v>
      </c>
      <c r="AP65">
        <v>0</v>
      </c>
      <c r="AS65">
        <v>0</v>
      </c>
      <c r="AT65" s="7">
        <v>0</v>
      </c>
      <c r="AU65">
        <v>0</v>
      </c>
      <c r="AV65">
        <v>0</v>
      </c>
      <c r="AW65">
        <v>300</v>
      </c>
      <c r="AX65" s="7">
        <v>300</v>
      </c>
      <c r="AY65">
        <v>0</v>
      </c>
      <c r="AZ65">
        <v>0</v>
      </c>
      <c r="BC65" s="9">
        <f t="shared" ref="BC65:BC97" si="138">AU65</f>
        <v>0</v>
      </c>
      <c r="BD65" s="9">
        <f t="shared" ref="BD65:BF65" si="139">AF65</f>
        <v>0</v>
      </c>
      <c r="BE65" s="9">
        <f t="shared" si="139"/>
        <v>0</v>
      </c>
      <c r="BF65" s="9">
        <f t="shared" si="139"/>
        <v>0</v>
      </c>
      <c r="BG65">
        <f t="shared" si="5"/>
        <v>1</v>
      </c>
      <c r="BH65" s="14">
        <f t="shared" si="6"/>
        <v>0</v>
      </c>
      <c r="BI65">
        <f t="shared" si="7"/>
        <v>1</v>
      </c>
      <c r="BJ65">
        <f t="shared" si="8"/>
        <v>0</v>
      </c>
      <c r="BK65" s="9">
        <f t="shared" ref="BK65:BK97" si="140">AV65</f>
        <v>0</v>
      </c>
      <c r="BL65" s="9">
        <f t="shared" ref="BL65:BN65" si="141">AC65</f>
        <v>0</v>
      </c>
      <c r="BM65" s="9">
        <f t="shared" si="141"/>
        <v>0</v>
      </c>
      <c r="BN65" s="9">
        <f t="shared" si="141"/>
        <v>0</v>
      </c>
      <c r="BO65">
        <f t="shared" si="10"/>
        <v>1</v>
      </c>
      <c r="BP65">
        <f t="shared" si="11"/>
        <v>0</v>
      </c>
      <c r="BQ65">
        <f t="shared" si="12"/>
        <v>1</v>
      </c>
      <c r="BR65">
        <f t="shared" si="13"/>
        <v>0</v>
      </c>
    </row>
    <row r="66" spans="1:70">
      <c r="A66">
        <v>24619.81</v>
      </c>
      <c r="B66">
        <v>-6936</v>
      </c>
      <c r="C66">
        <v>15156.03</v>
      </c>
      <c r="D66">
        <v>14451.23</v>
      </c>
      <c r="E66">
        <v>0</v>
      </c>
      <c r="F66">
        <v>6358</v>
      </c>
      <c r="G66">
        <v>194.17</v>
      </c>
      <c r="H66">
        <v>194.17</v>
      </c>
      <c r="I66">
        <v>265.81</v>
      </c>
      <c r="J66">
        <v>200.91</v>
      </c>
      <c r="K66">
        <v>270.4</v>
      </c>
      <c r="L66">
        <v>272.26</v>
      </c>
      <c r="M66">
        <v>500.32</v>
      </c>
      <c r="N66">
        <v>500.73</v>
      </c>
      <c r="O66">
        <v>0</v>
      </c>
      <c r="P66">
        <v>302.5</v>
      </c>
      <c r="Q66">
        <v>24910.89</v>
      </c>
      <c r="R66">
        <v>7102.07</v>
      </c>
      <c r="S66">
        <v>8660.369</v>
      </c>
      <c r="T66">
        <v>7484.578</v>
      </c>
      <c r="U66">
        <v>16144.946</v>
      </c>
      <c r="V66">
        <v>385.033</v>
      </c>
      <c r="W66">
        <v>49.965</v>
      </c>
      <c r="X66">
        <v>15700.76</v>
      </c>
      <c r="Y66">
        <v>1373.898</v>
      </c>
      <c r="Z66">
        <v>1437.46</v>
      </c>
      <c r="AA66" t="s">
        <v>58</v>
      </c>
      <c r="AB66">
        <v>-4380.587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6936</v>
      </c>
      <c r="AJ66">
        <v>23416.9</v>
      </c>
      <c r="AK66">
        <v>30352.9</v>
      </c>
      <c r="AL66">
        <v>20269.99</v>
      </c>
      <c r="AM66">
        <v>8559.17</v>
      </c>
      <c r="AN66">
        <v>11710.82</v>
      </c>
      <c r="AO66">
        <v>0</v>
      </c>
      <c r="AP66">
        <v>0</v>
      </c>
      <c r="AS66">
        <v>0</v>
      </c>
      <c r="AT66" s="7">
        <v>0</v>
      </c>
      <c r="AU66">
        <v>0</v>
      </c>
      <c r="AV66">
        <v>0</v>
      </c>
      <c r="AW66">
        <v>300</v>
      </c>
      <c r="AX66" s="7">
        <v>300</v>
      </c>
      <c r="AY66">
        <v>0</v>
      </c>
      <c r="AZ66">
        <v>0</v>
      </c>
      <c r="BC66" s="9">
        <f t="shared" si="138"/>
        <v>0</v>
      </c>
      <c r="BD66" s="9">
        <f t="shared" ref="BD66:BF66" si="142">AF66</f>
        <v>0</v>
      </c>
      <c r="BE66" s="9">
        <f t="shared" si="142"/>
        <v>0</v>
      </c>
      <c r="BF66" s="9">
        <f t="shared" si="142"/>
        <v>0</v>
      </c>
      <c r="BG66">
        <f t="shared" ref="BG66:BG97" si="143">IF(BC66=0,1,0)</f>
        <v>1</v>
      </c>
      <c r="BH66" s="14">
        <f t="shared" ref="BH66:BH97" si="144">IF(BE66&gt;100,1,0)</f>
        <v>0</v>
      </c>
      <c r="BI66">
        <f t="shared" ref="BI66:BI97" si="145">IF(BG66&lt;&gt;BH66,1,0)</f>
        <v>1</v>
      </c>
      <c r="BJ66">
        <f t="shared" ref="BJ66:BJ97" si="146">IF(BH66=1,BE66,0)</f>
        <v>0</v>
      </c>
      <c r="BK66" s="9">
        <f t="shared" si="140"/>
        <v>0</v>
      </c>
      <c r="BL66" s="9">
        <f t="shared" ref="BL66:BN66" si="147">AC66</f>
        <v>0</v>
      </c>
      <c r="BM66" s="9">
        <f t="shared" si="147"/>
        <v>0</v>
      </c>
      <c r="BN66" s="9">
        <f t="shared" si="147"/>
        <v>0</v>
      </c>
      <c r="BO66">
        <f t="shared" ref="BO66:BO97" si="148">IF(BK66&lt;100,1,0)</f>
        <v>1</v>
      </c>
      <c r="BP66">
        <f t="shared" ref="BP66:BP97" si="149">IF(BM66&gt;100,1,0)</f>
        <v>0</v>
      </c>
      <c r="BQ66">
        <f t="shared" ref="BQ66:BQ97" si="150">IF(BO66&lt;&gt;BP66,1,0)</f>
        <v>1</v>
      </c>
      <c r="BR66">
        <f t="shared" ref="BR66:BR97" si="151">IF(BP66=1,BM66,0)</f>
        <v>0</v>
      </c>
    </row>
    <row r="67" spans="1:70">
      <c r="A67">
        <v>25311.27</v>
      </c>
      <c r="B67">
        <v>-6767</v>
      </c>
      <c r="C67">
        <v>15531.34</v>
      </c>
      <c r="D67">
        <v>14394.69</v>
      </c>
      <c r="E67">
        <v>0</v>
      </c>
      <c r="F67">
        <v>6179</v>
      </c>
      <c r="G67">
        <v>193.33</v>
      </c>
      <c r="H67">
        <v>194.17</v>
      </c>
      <c r="I67">
        <v>264.48</v>
      </c>
      <c r="J67">
        <v>199.46</v>
      </c>
      <c r="K67">
        <v>269.7</v>
      </c>
      <c r="L67">
        <v>270.86</v>
      </c>
      <c r="M67">
        <v>499.5</v>
      </c>
      <c r="N67">
        <v>500.32</v>
      </c>
      <c r="O67">
        <v>0</v>
      </c>
      <c r="P67">
        <v>300.7</v>
      </c>
      <c r="Q67">
        <v>25594.67</v>
      </c>
      <c r="R67">
        <v>6760.036</v>
      </c>
      <c r="S67">
        <v>10484.503</v>
      </c>
      <c r="T67">
        <v>6531.202</v>
      </c>
      <c r="U67">
        <v>17015.705</v>
      </c>
      <c r="V67">
        <v>380.633</v>
      </c>
      <c r="W67">
        <v>50.034</v>
      </c>
      <c r="X67">
        <v>16004.33</v>
      </c>
      <c r="Y67">
        <v>1018.719</v>
      </c>
      <c r="Z67">
        <v>1434.54</v>
      </c>
      <c r="AA67" t="s">
        <v>58</v>
      </c>
      <c r="AB67">
        <v>-4207.874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6767</v>
      </c>
      <c r="AJ67">
        <v>24235.3</v>
      </c>
      <c r="AK67">
        <v>31002.3</v>
      </c>
      <c r="AL67">
        <v>18934.65</v>
      </c>
      <c r="AM67">
        <v>8560.87</v>
      </c>
      <c r="AN67">
        <v>10373.78</v>
      </c>
      <c r="AO67">
        <v>0</v>
      </c>
      <c r="AP67">
        <v>0</v>
      </c>
      <c r="AS67">
        <v>0</v>
      </c>
      <c r="AT67" s="7">
        <v>0</v>
      </c>
      <c r="AU67">
        <v>0</v>
      </c>
      <c r="AV67">
        <v>0</v>
      </c>
      <c r="AW67">
        <v>300</v>
      </c>
      <c r="AX67" s="7">
        <v>300</v>
      </c>
      <c r="AY67">
        <v>0</v>
      </c>
      <c r="AZ67">
        <v>0</v>
      </c>
      <c r="BC67" s="10">
        <f t="shared" si="138"/>
        <v>0</v>
      </c>
      <c r="BD67" s="10">
        <f t="shared" ref="BD67:BF67" si="152">AF67</f>
        <v>0</v>
      </c>
      <c r="BE67" s="10">
        <f t="shared" si="152"/>
        <v>0</v>
      </c>
      <c r="BF67" s="10">
        <f t="shared" si="152"/>
        <v>0</v>
      </c>
      <c r="BG67" s="1">
        <f t="shared" si="143"/>
        <v>1</v>
      </c>
      <c r="BH67" s="1">
        <f t="shared" si="144"/>
        <v>0</v>
      </c>
      <c r="BI67">
        <f t="shared" si="145"/>
        <v>1</v>
      </c>
      <c r="BJ67" s="1">
        <f t="shared" si="146"/>
        <v>0</v>
      </c>
      <c r="BK67" s="10">
        <f t="shared" si="140"/>
        <v>0</v>
      </c>
      <c r="BL67" s="10">
        <f t="shared" ref="BL67:BN67" si="153">AC67</f>
        <v>0</v>
      </c>
      <c r="BM67" s="10">
        <f t="shared" si="153"/>
        <v>0</v>
      </c>
      <c r="BN67" s="10">
        <f t="shared" si="153"/>
        <v>0</v>
      </c>
      <c r="BO67" s="1">
        <f t="shared" si="148"/>
        <v>1</v>
      </c>
      <c r="BP67" s="1">
        <f t="shared" si="149"/>
        <v>0</v>
      </c>
      <c r="BQ67">
        <f t="shared" si="150"/>
        <v>1</v>
      </c>
      <c r="BR67" s="1">
        <f t="shared" si="151"/>
        <v>0</v>
      </c>
    </row>
    <row r="68" spans="1:70">
      <c r="A68">
        <v>26166.83</v>
      </c>
      <c r="B68">
        <v>-6656.63</v>
      </c>
      <c r="C68">
        <v>15515.84</v>
      </c>
      <c r="D68">
        <v>15032.71</v>
      </c>
      <c r="E68">
        <v>0</v>
      </c>
      <c r="F68">
        <v>6063</v>
      </c>
      <c r="G68">
        <v>194.17</v>
      </c>
      <c r="H68">
        <v>193.33</v>
      </c>
      <c r="I68">
        <v>265.03</v>
      </c>
      <c r="J68">
        <v>199.93</v>
      </c>
      <c r="K68">
        <v>270.16</v>
      </c>
      <c r="L68">
        <v>271.1</v>
      </c>
      <c r="M68">
        <v>500.32</v>
      </c>
      <c r="N68">
        <v>499.91</v>
      </c>
      <c r="O68">
        <v>0</v>
      </c>
      <c r="P68">
        <v>301.6</v>
      </c>
      <c r="Q68">
        <v>26315.5</v>
      </c>
      <c r="R68">
        <v>6423.451</v>
      </c>
      <c r="S68">
        <v>10871.153</v>
      </c>
      <c r="T68">
        <v>5466.218</v>
      </c>
      <c r="U68">
        <v>16337.371</v>
      </c>
      <c r="V68">
        <v>382.781</v>
      </c>
      <c r="W68">
        <v>49.989</v>
      </c>
      <c r="X68">
        <v>15711.95</v>
      </c>
      <c r="Y68">
        <v>1593.082</v>
      </c>
      <c r="Z68">
        <v>1436.68</v>
      </c>
      <c r="AA68" t="s">
        <v>58</v>
      </c>
      <c r="AB68">
        <v>-4079.004</v>
      </c>
      <c r="AC68">
        <v>-0.02</v>
      </c>
      <c r="AD68">
        <v>0.02</v>
      </c>
      <c r="AE68">
        <v>0</v>
      </c>
      <c r="AF68">
        <v>0</v>
      </c>
      <c r="AG68">
        <v>0</v>
      </c>
      <c r="AH68">
        <v>0</v>
      </c>
      <c r="AI68">
        <v>6627</v>
      </c>
      <c r="AJ68">
        <v>24925.1</v>
      </c>
      <c r="AK68">
        <v>31552.1</v>
      </c>
      <c r="AL68">
        <v>17640.07</v>
      </c>
      <c r="AM68">
        <v>8667.16</v>
      </c>
      <c r="AN68">
        <v>8972.91</v>
      </c>
      <c r="AO68">
        <v>0</v>
      </c>
      <c r="AP68">
        <v>0</v>
      </c>
      <c r="AS68">
        <v>0</v>
      </c>
      <c r="AT68" s="7">
        <v>0</v>
      </c>
      <c r="AU68">
        <v>0</v>
      </c>
      <c r="AV68">
        <v>0</v>
      </c>
      <c r="AW68">
        <v>300</v>
      </c>
      <c r="AX68" s="7">
        <v>300</v>
      </c>
      <c r="AY68">
        <v>0</v>
      </c>
      <c r="AZ68">
        <v>0</v>
      </c>
      <c r="BC68" s="9">
        <f t="shared" si="138"/>
        <v>0</v>
      </c>
      <c r="BD68" s="9">
        <f t="shared" ref="BD68:BF68" si="154">AF68</f>
        <v>0</v>
      </c>
      <c r="BE68" s="9">
        <f t="shared" si="154"/>
        <v>0</v>
      </c>
      <c r="BF68" s="9">
        <f t="shared" si="154"/>
        <v>0</v>
      </c>
      <c r="BG68">
        <f t="shared" si="143"/>
        <v>1</v>
      </c>
      <c r="BH68" s="14">
        <f t="shared" si="144"/>
        <v>0</v>
      </c>
      <c r="BI68">
        <f t="shared" si="145"/>
        <v>1</v>
      </c>
      <c r="BJ68">
        <f t="shared" si="146"/>
        <v>0</v>
      </c>
      <c r="BK68" s="9">
        <f t="shared" si="140"/>
        <v>0</v>
      </c>
      <c r="BL68" s="9">
        <f t="shared" ref="BL68:BN68" si="155">AC68</f>
        <v>-0.02</v>
      </c>
      <c r="BM68" s="9">
        <f t="shared" si="155"/>
        <v>0.02</v>
      </c>
      <c r="BN68" s="9">
        <f t="shared" si="155"/>
        <v>0</v>
      </c>
      <c r="BO68">
        <f t="shared" si="148"/>
        <v>1</v>
      </c>
      <c r="BP68">
        <f t="shared" si="149"/>
        <v>0</v>
      </c>
      <c r="BQ68">
        <f t="shared" si="150"/>
        <v>1</v>
      </c>
      <c r="BR68">
        <f t="shared" si="151"/>
        <v>0</v>
      </c>
    </row>
    <row r="69" spans="1:70">
      <c r="A69">
        <v>26673.34</v>
      </c>
      <c r="B69">
        <v>-6576</v>
      </c>
      <c r="C69">
        <v>15908.47</v>
      </c>
      <c r="D69">
        <v>15022.53</v>
      </c>
      <c r="E69">
        <v>0</v>
      </c>
      <c r="F69">
        <v>5764</v>
      </c>
      <c r="G69">
        <v>194.17</v>
      </c>
      <c r="H69">
        <v>194.17</v>
      </c>
      <c r="I69">
        <v>264.58</v>
      </c>
      <c r="J69">
        <v>200.07</v>
      </c>
      <c r="K69">
        <v>271.1</v>
      </c>
      <c r="L69">
        <v>271.79</v>
      </c>
      <c r="M69">
        <v>499.5</v>
      </c>
      <c r="N69">
        <v>499.91</v>
      </c>
      <c r="O69">
        <v>0</v>
      </c>
      <c r="P69">
        <v>299.5</v>
      </c>
      <c r="Q69">
        <v>27095.47</v>
      </c>
      <c r="R69">
        <v>6315.698</v>
      </c>
      <c r="S69">
        <v>11331.763</v>
      </c>
      <c r="T69">
        <v>5681.443</v>
      </c>
      <c r="U69">
        <v>17013.207</v>
      </c>
      <c r="V69">
        <v>389.524</v>
      </c>
      <c r="W69">
        <v>50.026</v>
      </c>
      <c r="X69">
        <v>15610.76</v>
      </c>
      <c r="Y69">
        <v>1475.172</v>
      </c>
      <c r="Z69">
        <v>1434.01</v>
      </c>
      <c r="AA69" t="s">
        <v>58</v>
      </c>
      <c r="AB69">
        <v>-3777.981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6474</v>
      </c>
      <c r="AJ69">
        <v>25544.9</v>
      </c>
      <c r="AK69">
        <v>32018.9</v>
      </c>
      <c r="AL69">
        <v>16123.2</v>
      </c>
      <c r="AM69">
        <v>8574.56</v>
      </c>
      <c r="AN69">
        <v>7548.64</v>
      </c>
      <c r="AO69">
        <v>0</v>
      </c>
      <c r="AP69">
        <v>0</v>
      </c>
      <c r="AS69">
        <v>0</v>
      </c>
      <c r="AT69" s="7">
        <v>0</v>
      </c>
      <c r="AU69">
        <v>0</v>
      </c>
      <c r="AV69">
        <v>0</v>
      </c>
      <c r="AW69">
        <v>301</v>
      </c>
      <c r="AX69" s="7">
        <v>300</v>
      </c>
      <c r="AY69">
        <v>0</v>
      </c>
      <c r="AZ69">
        <v>0</v>
      </c>
      <c r="BC69" s="9">
        <f t="shared" si="138"/>
        <v>0</v>
      </c>
      <c r="BD69" s="9">
        <f t="shared" ref="BD69:BF69" si="156">AF69</f>
        <v>0</v>
      </c>
      <c r="BE69" s="9">
        <f t="shared" si="156"/>
        <v>0</v>
      </c>
      <c r="BF69" s="9">
        <f t="shared" si="156"/>
        <v>0</v>
      </c>
      <c r="BG69">
        <f t="shared" si="143"/>
        <v>1</v>
      </c>
      <c r="BH69" s="14">
        <f t="shared" si="144"/>
        <v>0</v>
      </c>
      <c r="BI69">
        <f t="shared" si="145"/>
        <v>1</v>
      </c>
      <c r="BJ69">
        <f t="shared" si="146"/>
        <v>0</v>
      </c>
      <c r="BK69" s="9">
        <f t="shared" si="140"/>
        <v>0</v>
      </c>
      <c r="BL69" s="9">
        <f t="shared" ref="BL69:BN69" si="157">AC69</f>
        <v>0</v>
      </c>
      <c r="BM69" s="9">
        <f t="shared" si="157"/>
        <v>0</v>
      </c>
      <c r="BN69" s="9">
        <f t="shared" si="157"/>
        <v>0</v>
      </c>
      <c r="BO69">
        <f t="shared" si="148"/>
        <v>1</v>
      </c>
      <c r="BP69">
        <f t="shared" si="149"/>
        <v>0</v>
      </c>
      <c r="BQ69">
        <f t="shared" si="150"/>
        <v>1</v>
      </c>
      <c r="BR69">
        <f t="shared" si="151"/>
        <v>0</v>
      </c>
    </row>
    <row r="70" spans="1:70">
      <c r="A70">
        <v>27600.62</v>
      </c>
      <c r="B70">
        <v>-6464</v>
      </c>
      <c r="C70">
        <v>16628.6</v>
      </c>
      <c r="D70">
        <v>15176.43</v>
      </c>
      <c r="E70">
        <v>105.08</v>
      </c>
      <c r="F70">
        <v>5537</v>
      </c>
      <c r="G70">
        <v>198.46</v>
      </c>
      <c r="H70">
        <v>199.3</v>
      </c>
      <c r="I70">
        <v>264.63</v>
      </c>
      <c r="J70">
        <v>199.77</v>
      </c>
      <c r="K70">
        <v>270.86</v>
      </c>
      <c r="L70">
        <v>270.86</v>
      </c>
      <c r="M70">
        <v>499.09</v>
      </c>
      <c r="N70">
        <v>499.5</v>
      </c>
      <c r="O70">
        <v>0</v>
      </c>
      <c r="P70">
        <v>305.2</v>
      </c>
      <c r="Q70">
        <v>27754.89</v>
      </c>
      <c r="R70">
        <v>6535.093</v>
      </c>
      <c r="S70">
        <v>11620.632</v>
      </c>
      <c r="T70">
        <v>4867.49</v>
      </c>
      <c r="U70">
        <v>16488.122</v>
      </c>
      <c r="V70">
        <v>389.24</v>
      </c>
      <c r="W70">
        <v>49.968</v>
      </c>
      <c r="X70">
        <v>14371.47</v>
      </c>
      <c r="Y70">
        <v>2494.125</v>
      </c>
      <c r="Z70">
        <v>1436.42</v>
      </c>
      <c r="AA70" t="s">
        <v>58</v>
      </c>
      <c r="AB70">
        <v>-3541.814</v>
      </c>
      <c r="AC70">
        <v>100</v>
      </c>
      <c r="AD70">
        <v>0</v>
      </c>
      <c r="AE70">
        <v>100</v>
      </c>
      <c r="AF70">
        <v>260</v>
      </c>
      <c r="AG70">
        <v>0</v>
      </c>
      <c r="AH70">
        <v>260</v>
      </c>
      <c r="AI70">
        <v>6294</v>
      </c>
      <c r="AJ70">
        <v>26300.2</v>
      </c>
      <c r="AK70">
        <v>32594.2</v>
      </c>
      <c r="AL70">
        <v>14689.14</v>
      </c>
      <c r="AM70">
        <v>8570.12</v>
      </c>
      <c r="AN70">
        <v>6119.02</v>
      </c>
      <c r="AO70">
        <v>105.08</v>
      </c>
      <c r="AP70">
        <v>260</v>
      </c>
      <c r="AS70">
        <v>0</v>
      </c>
      <c r="AT70" s="7">
        <v>0</v>
      </c>
      <c r="AU70">
        <v>260</v>
      </c>
      <c r="AV70">
        <v>100</v>
      </c>
      <c r="AW70">
        <v>400</v>
      </c>
      <c r="AX70" s="7">
        <v>301</v>
      </c>
      <c r="AY70">
        <v>260</v>
      </c>
      <c r="AZ70">
        <v>100</v>
      </c>
      <c r="BC70" s="9">
        <f t="shared" si="138"/>
        <v>260</v>
      </c>
      <c r="BD70" s="9">
        <f t="shared" ref="BD70:BF70" si="158">AF70</f>
        <v>260</v>
      </c>
      <c r="BE70" s="9">
        <f t="shared" si="158"/>
        <v>0</v>
      </c>
      <c r="BF70" s="9">
        <f t="shared" si="158"/>
        <v>260</v>
      </c>
      <c r="BG70">
        <f t="shared" si="143"/>
        <v>0</v>
      </c>
      <c r="BH70" s="14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100</v>
      </c>
      <c r="BL70" s="9">
        <f t="shared" ref="BL70:BN70" si="159">AC70</f>
        <v>100</v>
      </c>
      <c r="BM70" s="9">
        <f t="shared" si="159"/>
        <v>0</v>
      </c>
      <c r="BN70" s="9">
        <f t="shared" si="159"/>
        <v>100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28399.25</v>
      </c>
      <c r="B71">
        <v>-6494</v>
      </c>
      <c r="C71">
        <v>19839.72</v>
      </c>
      <c r="D71">
        <v>14703.78</v>
      </c>
      <c r="E71">
        <v>282.51</v>
      </c>
      <c r="F71">
        <v>5683</v>
      </c>
      <c r="G71">
        <v>299.28</v>
      </c>
      <c r="H71">
        <v>300.13</v>
      </c>
      <c r="I71">
        <v>341.75</v>
      </c>
      <c r="J71">
        <v>278.6</v>
      </c>
      <c r="K71">
        <v>342.27</v>
      </c>
      <c r="L71">
        <v>340.64</v>
      </c>
      <c r="M71">
        <v>571.45</v>
      </c>
      <c r="N71">
        <v>571.45</v>
      </c>
      <c r="O71">
        <v>0</v>
      </c>
      <c r="P71">
        <v>402.9</v>
      </c>
      <c r="Q71">
        <v>28377.4</v>
      </c>
      <c r="R71">
        <v>6537.179</v>
      </c>
      <c r="S71">
        <v>11325.523</v>
      </c>
      <c r="T71">
        <v>3714.43</v>
      </c>
      <c r="U71">
        <v>15039.953</v>
      </c>
      <c r="V71">
        <v>390.413</v>
      </c>
      <c r="W71">
        <v>49.972</v>
      </c>
      <c r="X71">
        <v>12151.13</v>
      </c>
      <c r="Y71">
        <v>4557.549</v>
      </c>
      <c r="Z71">
        <v>1444.9</v>
      </c>
      <c r="AA71" t="s">
        <v>58</v>
      </c>
      <c r="AB71">
        <v>-3321.895</v>
      </c>
      <c r="AC71">
        <v>280</v>
      </c>
      <c r="AD71">
        <v>0</v>
      </c>
      <c r="AE71">
        <v>280</v>
      </c>
      <c r="AF71">
        <v>268</v>
      </c>
      <c r="AG71">
        <v>0</v>
      </c>
      <c r="AH71">
        <v>268</v>
      </c>
      <c r="AI71">
        <v>6291</v>
      </c>
      <c r="AJ71">
        <v>26729.7</v>
      </c>
      <c r="AK71">
        <v>33020.7</v>
      </c>
      <c r="AL71">
        <v>13219.45</v>
      </c>
      <c r="AM71">
        <v>8468.73</v>
      </c>
      <c r="AN71">
        <v>4750.72</v>
      </c>
      <c r="AO71">
        <v>282.51</v>
      </c>
      <c r="AP71">
        <v>268</v>
      </c>
      <c r="AS71">
        <v>0</v>
      </c>
      <c r="AT71" s="7">
        <v>0</v>
      </c>
      <c r="AU71">
        <v>268</v>
      </c>
      <c r="AV71">
        <v>280</v>
      </c>
      <c r="AW71">
        <v>499</v>
      </c>
      <c r="AX71" s="7">
        <v>400</v>
      </c>
      <c r="AY71">
        <v>268</v>
      </c>
      <c r="AZ71">
        <v>280</v>
      </c>
      <c r="BC71" s="9">
        <f t="shared" si="138"/>
        <v>268</v>
      </c>
      <c r="BD71" s="9">
        <f t="shared" ref="BD71:BF71" si="160">AF71</f>
        <v>268</v>
      </c>
      <c r="BE71" s="9">
        <f t="shared" si="160"/>
        <v>0</v>
      </c>
      <c r="BF71" s="9">
        <f t="shared" si="160"/>
        <v>268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280</v>
      </c>
      <c r="BL71" s="9">
        <f t="shared" ref="BL71:BN71" si="161">AC71</f>
        <v>280</v>
      </c>
      <c r="BM71" s="9">
        <f t="shared" si="161"/>
        <v>0</v>
      </c>
      <c r="BN71" s="9">
        <f t="shared" si="161"/>
        <v>280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29021.9</v>
      </c>
      <c r="B72">
        <v>-6363</v>
      </c>
      <c r="C72">
        <v>22287.6</v>
      </c>
      <c r="D72">
        <v>13471.36</v>
      </c>
      <c r="E72">
        <v>290.22</v>
      </c>
      <c r="F72">
        <v>5822</v>
      </c>
      <c r="G72">
        <v>398.39</v>
      </c>
      <c r="H72">
        <v>393.26</v>
      </c>
      <c r="I72">
        <v>425.2</v>
      </c>
      <c r="J72">
        <v>352.95</v>
      </c>
      <c r="K72">
        <v>411.82</v>
      </c>
      <c r="L72">
        <v>414.38</v>
      </c>
      <c r="M72">
        <v>603.92</v>
      </c>
      <c r="N72">
        <v>647.09</v>
      </c>
      <c r="O72">
        <v>0</v>
      </c>
      <c r="P72">
        <v>501.7</v>
      </c>
      <c r="Q72">
        <v>29110.94</v>
      </c>
      <c r="R72">
        <v>6407.088</v>
      </c>
      <c r="S72">
        <v>10803.43</v>
      </c>
      <c r="T72">
        <v>2723.957</v>
      </c>
      <c r="U72">
        <v>13527.387</v>
      </c>
      <c r="V72">
        <v>569.277</v>
      </c>
      <c r="W72">
        <v>49.986</v>
      </c>
      <c r="X72">
        <v>10212.69</v>
      </c>
      <c r="Y72">
        <v>6482.135</v>
      </c>
      <c r="Z72">
        <v>1513.1</v>
      </c>
      <c r="AA72" t="s">
        <v>61</v>
      </c>
      <c r="AB72">
        <v>-3125.369</v>
      </c>
      <c r="AC72">
        <v>298</v>
      </c>
      <c r="AD72">
        <v>-9.55</v>
      </c>
      <c r="AE72">
        <v>288.45</v>
      </c>
      <c r="AF72">
        <v>289.54</v>
      </c>
      <c r="AG72">
        <v>0</v>
      </c>
      <c r="AH72">
        <v>289.54</v>
      </c>
      <c r="AI72">
        <v>6301</v>
      </c>
      <c r="AJ72">
        <v>27095</v>
      </c>
      <c r="AK72">
        <v>33396</v>
      </c>
      <c r="AL72">
        <v>11353.97</v>
      </c>
      <c r="AM72">
        <v>7920.6</v>
      </c>
      <c r="AN72">
        <v>3433.37</v>
      </c>
      <c r="AO72">
        <v>290.22</v>
      </c>
      <c r="AP72">
        <v>289.54</v>
      </c>
      <c r="AS72">
        <v>0</v>
      </c>
      <c r="AT72" s="7">
        <v>0</v>
      </c>
      <c r="AU72">
        <v>289.54</v>
      </c>
      <c r="AV72">
        <v>288.45</v>
      </c>
      <c r="AW72">
        <v>560</v>
      </c>
      <c r="AX72" s="7">
        <v>499</v>
      </c>
      <c r="AY72">
        <v>289.54</v>
      </c>
      <c r="AZ72">
        <v>288.45</v>
      </c>
      <c r="BC72" s="9">
        <f t="shared" si="138"/>
        <v>289.54</v>
      </c>
      <c r="BD72" s="9">
        <f t="shared" ref="BD72:BF72" si="162">AF72</f>
        <v>289.54</v>
      </c>
      <c r="BE72" s="9">
        <f t="shared" si="162"/>
        <v>0</v>
      </c>
      <c r="BF72" s="9">
        <f t="shared" si="162"/>
        <v>289.54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288.45</v>
      </c>
      <c r="BL72" s="9">
        <f t="shared" ref="BL72:BN72" si="163">AC72</f>
        <v>298</v>
      </c>
      <c r="BM72" s="9">
        <f t="shared" si="163"/>
        <v>-9.55</v>
      </c>
      <c r="BN72" s="9">
        <f t="shared" si="163"/>
        <v>288.45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29327.08</v>
      </c>
      <c r="B73">
        <v>-6399</v>
      </c>
      <c r="C73">
        <v>24804.81</v>
      </c>
      <c r="D73">
        <v>12526.08</v>
      </c>
      <c r="E73">
        <v>298.66</v>
      </c>
      <c r="F73">
        <v>5651</v>
      </c>
      <c r="G73">
        <v>462.48</v>
      </c>
      <c r="H73">
        <v>463.35</v>
      </c>
      <c r="I73">
        <v>504.3</v>
      </c>
      <c r="J73">
        <v>434.48</v>
      </c>
      <c r="K73">
        <v>484.39</v>
      </c>
      <c r="L73">
        <v>487.18</v>
      </c>
      <c r="M73">
        <v>600.22</v>
      </c>
      <c r="N73">
        <v>721.91</v>
      </c>
      <c r="O73">
        <v>0</v>
      </c>
      <c r="P73">
        <v>562.1</v>
      </c>
      <c r="Q73">
        <v>29223.97</v>
      </c>
      <c r="R73">
        <v>6276.026</v>
      </c>
      <c r="S73">
        <v>10084.334</v>
      </c>
      <c r="T73">
        <v>1834.785</v>
      </c>
      <c r="U73">
        <v>11919.119</v>
      </c>
      <c r="V73">
        <v>869.051</v>
      </c>
      <c r="W73">
        <v>49.985</v>
      </c>
      <c r="X73">
        <v>8847.367</v>
      </c>
      <c r="Y73">
        <v>7840.869</v>
      </c>
      <c r="Z73">
        <v>1562.45</v>
      </c>
      <c r="AA73" t="s">
        <v>61</v>
      </c>
      <c r="AB73">
        <v>-2688.473</v>
      </c>
      <c r="AC73">
        <v>325</v>
      </c>
      <c r="AD73">
        <v>-31.57</v>
      </c>
      <c r="AE73">
        <v>293.43</v>
      </c>
      <c r="AF73">
        <v>298</v>
      </c>
      <c r="AG73">
        <v>0</v>
      </c>
      <c r="AH73">
        <v>298</v>
      </c>
      <c r="AI73">
        <v>6303</v>
      </c>
      <c r="AJ73">
        <v>27284.9</v>
      </c>
      <c r="AK73">
        <v>33587.9</v>
      </c>
      <c r="AL73">
        <v>9979.81</v>
      </c>
      <c r="AM73">
        <v>7630.34</v>
      </c>
      <c r="AN73">
        <v>2349.47</v>
      </c>
      <c r="AO73">
        <v>298.66</v>
      </c>
      <c r="AP73">
        <v>298</v>
      </c>
      <c r="AS73">
        <v>0</v>
      </c>
      <c r="AT73" s="7">
        <v>0</v>
      </c>
      <c r="AU73">
        <v>298</v>
      </c>
      <c r="AV73">
        <v>293.43</v>
      </c>
      <c r="AW73">
        <v>560</v>
      </c>
      <c r="AX73" s="7">
        <v>560</v>
      </c>
      <c r="AY73">
        <v>298</v>
      </c>
      <c r="AZ73">
        <v>293.43</v>
      </c>
      <c r="BC73" s="9">
        <f t="shared" si="138"/>
        <v>298</v>
      </c>
      <c r="BD73" s="9">
        <f t="shared" ref="BD73:BF73" si="164">AF73</f>
        <v>298</v>
      </c>
      <c r="BE73" s="9">
        <f t="shared" si="164"/>
        <v>0</v>
      </c>
      <c r="BF73" s="9">
        <f t="shared" si="164"/>
        <v>298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293.43</v>
      </c>
      <c r="BL73" s="9">
        <f t="shared" ref="BL73:BN73" si="165">AC73</f>
        <v>325</v>
      </c>
      <c r="BM73" s="9">
        <f t="shared" si="165"/>
        <v>-31.57</v>
      </c>
      <c r="BN73" s="9">
        <f t="shared" si="165"/>
        <v>293.43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30024.86</v>
      </c>
      <c r="B74">
        <v>-6318</v>
      </c>
      <c r="C74">
        <v>27326.66</v>
      </c>
      <c r="D74">
        <v>11704.65</v>
      </c>
      <c r="E74">
        <v>335.87</v>
      </c>
      <c r="F74">
        <v>5679</v>
      </c>
      <c r="G74">
        <v>608.61</v>
      </c>
      <c r="H74">
        <v>611.17</v>
      </c>
      <c r="I74">
        <v>578.84</v>
      </c>
      <c r="J74">
        <v>515.25</v>
      </c>
      <c r="K74">
        <v>538.82</v>
      </c>
      <c r="L74">
        <v>541.38</v>
      </c>
      <c r="M74">
        <v>603.51</v>
      </c>
      <c r="N74">
        <v>749.46</v>
      </c>
      <c r="O74">
        <v>0</v>
      </c>
      <c r="P74">
        <v>564.4</v>
      </c>
      <c r="Q74">
        <v>29712.66</v>
      </c>
      <c r="R74">
        <v>6246.994</v>
      </c>
      <c r="S74">
        <v>9358.439</v>
      </c>
      <c r="T74">
        <v>1123.66</v>
      </c>
      <c r="U74">
        <v>10482.099</v>
      </c>
      <c r="V74">
        <v>1033.006</v>
      </c>
      <c r="W74">
        <v>50.032</v>
      </c>
      <c r="X74">
        <v>7097.316</v>
      </c>
      <c r="Y74">
        <v>9666.736</v>
      </c>
      <c r="Z74">
        <v>1555.71</v>
      </c>
      <c r="AA74" t="s">
        <v>61</v>
      </c>
      <c r="AB74">
        <v>-2569.969</v>
      </c>
      <c r="AC74">
        <v>345</v>
      </c>
      <c r="AD74">
        <v>-10.77</v>
      </c>
      <c r="AE74">
        <v>334.23</v>
      </c>
      <c r="AF74">
        <v>314</v>
      </c>
      <c r="AG74">
        <v>0</v>
      </c>
      <c r="AH74">
        <v>314</v>
      </c>
      <c r="AI74">
        <v>6318</v>
      </c>
      <c r="AJ74">
        <v>27958.3</v>
      </c>
      <c r="AK74">
        <v>34276.3</v>
      </c>
      <c r="AL74">
        <v>8696.27</v>
      </c>
      <c r="AM74">
        <v>7282.49</v>
      </c>
      <c r="AN74">
        <v>1413.78</v>
      </c>
      <c r="AO74">
        <v>335.87</v>
      </c>
      <c r="AP74">
        <v>314</v>
      </c>
      <c r="AS74">
        <v>0</v>
      </c>
      <c r="AT74" s="7">
        <v>0</v>
      </c>
      <c r="AU74">
        <v>314</v>
      </c>
      <c r="AV74">
        <v>334.23</v>
      </c>
      <c r="AW74">
        <v>560</v>
      </c>
      <c r="AX74" s="7">
        <v>560</v>
      </c>
      <c r="AY74">
        <v>314</v>
      </c>
      <c r="AZ74">
        <v>334.23</v>
      </c>
      <c r="BC74" s="9">
        <f t="shared" si="138"/>
        <v>314</v>
      </c>
      <c r="BD74" s="9">
        <f t="shared" ref="BD74:BF74" si="166">AF74</f>
        <v>314</v>
      </c>
      <c r="BE74" s="9">
        <f t="shared" si="166"/>
        <v>0</v>
      </c>
      <c r="BF74" s="9">
        <f t="shared" si="166"/>
        <v>314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334.23</v>
      </c>
      <c r="BL74" s="9">
        <f t="shared" ref="BL74:BN74" si="167">AC74</f>
        <v>345</v>
      </c>
      <c r="BM74" s="9">
        <f t="shared" si="167"/>
        <v>-10.77</v>
      </c>
      <c r="BN74" s="9">
        <f t="shared" si="167"/>
        <v>334.23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30085.46</v>
      </c>
      <c r="B75">
        <v>-6321</v>
      </c>
      <c r="C75">
        <v>28195.44</v>
      </c>
      <c r="D75">
        <v>10912.44</v>
      </c>
      <c r="E75">
        <v>350.49</v>
      </c>
      <c r="F75">
        <v>5358</v>
      </c>
      <c r="G75">
        <v>630.83</v>
      </c>
      <c r="H75">
        <v>634.24</v>
      </c>
      <c r="I75">
        <v>616.89</v>
      </c>
      <c r="J75">
        <v>586.81</v>
      </c>
      <c r="K75">
        <v>530.68</v>
      </c>
      <c r="L75">
        <v>542.77</v>
      </c>
      <c r="M75">
        <v>600.22</v>
      </c>
      <c r="N75">
        <v>749.05</v>
      </c>
      <c r="O75">
        <v>0</v>
      </c>
      <c r="P75">
        <v>605.3</v>
      </c>
      <c r="Q75">
        <v>30076.37</v>
      </c>
      <c r="R75">
        <v>6202.817</v>
      </c>
      <c r="S75">
        <v>8584.375</v>
      </c>
      <c r="T75">
        <v>560.834</v>
      </c>
      <c r="U75">
        <v>9145.209</v>
      </c>
      <c r="V75">
        <v>1236.877</v>
      </c>
      <c r="W75">
        <v>49.981</v>
      </c>
      <c r="X75">
        <v>5777.992</v>
      </c>
      <c r="Y75">
        <v>10909.98</v>
      </c>
      <c r="Z75">
        <v>1564.52</v>
      </c>
      <c r="AA75" t="s">
        <v>61</v>
      </c>
      <c r="AB75">
        <v>-2221.32</v>
      </c>
      <c r="AC75">
        <v>350</v>
      </c>
      <c r="AD75">
        <v>0</v>
      </c>
      <c r="AE75">
        <v>350</v>
      </c>
      <c r="AF75">
        <v>325</v>
      </c>
      <c r="AG75">
        <v>0</v>
      </c>
      <c r="AH75">
        <v>325</v>
      </c>
      <c r="AI75">
        <v>6321</v>
      </c>
      <c r="AJ75">
        <v>28368</v>
      </c>
      <c r="AK75">
        <v>34689</v>
      </c>
      <c r="AL75">
        <v>7581.09</v>
      </c>
      <c r="AM75">
        <v>6855.78</v>
      </c>
      <c r="AN75">
        <v>725.31</v>
      </c>
      <c r="AO75">
        <v>350.49</v>
      </c>
      <c r="AP75">
        <v>325</v>
      </c>
      <c r="AS75">
        <v>0</v>
      </c>
      <c r="AT75" s="7">
        <v>0</v>
      </c>
      <c r="AU75">
        <v>325</v>
      </c>
      <c r="AV75">
        <v>350</v>
      </c>
      <c r="AW75">
        <v>560</v>
      </c>
      <c r="AX75" s="7">
        <v>602</v>
      </c>
      <c r="AY75">
        <v>325</v>
      </c>
      <c r="AZ75">
        <v>350</v>
      </c>
      <c r="BC75" s="9">
        <f t="shared" si="138"/>
        <v>325</v>
      </c>
      <c r="BD75" s="9">
        <f t="shared" ref="BD75:BF75" si="168">AF75</f>
        <v>325</v>
      </c>
      <c r="BE75" s="9">
        <f t="shared" si="168"/>
        <v>0</v>
      </c>
      <c r="BF75" s="9">
        <f t="shared" si="168"/>
        <v>325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350</v>
      </c>
      <c r="BL75" s="9">
        <f t="shared" ref="BL75:BN75" si="169">AC75</f>
        <v>350</v>
      </c>
      <c r="BM75" s="9">
        <f t="shared" si="169"/>
        <v>0</v>
      </c>
      <c r="BN75" s="9">
        <f t="shared" si="169"/>
        <v>350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30529.55</v>
      </c>
      <c r="B76">
        <v>-6325</v>
      </c>
      <c r="C76">
        <v>28716.44</v>
      </c>
      <c r="D76">
        <v>10170.59</v>
      </c>
      <c r="E76">
        <v>351.11</v>
      </c>
      <c r="F76">
        <v>4959</v>
      </c>
      <c r="G76">
        <v>631.68</v>
      </c>
      <c r="H76">
        <v>632.53</v>
      </c>
      <c r="I76">
        <v>621.67</v>
      </c>
      <c r="J76">
        <v>619.63</v>
      </c>
      <c r="K76">
        <v>536.03</v>
      </c>
      <c r="L76">
        <v>516.72</v>
      </c>
      <c r="M76">
        <v>601.46</v>
      </c>
      <c r="N76">
        <v>752.34</v>
      </c>
      <c r="O76">
        <v>0</v>
      </c>
      <c r="P76">
        <v>606.6</v>
      </c>
      <c r="Q76">
        <v>30216.19</v>
      </c>
      <c r="R76">
        <v>6410.861</v>
      </c>
      <c r="S76">
        <v>8242.517</v>
      </c>
      <c r="T76">
        <v>128.377</v>
      </c>
      <c r="U76">
        <v>8370.894</v>
      </c>
      <c r="V76">
        <v>1549.631</v>
      </c>
      <c r="W76">
        <v>50.031</v>
      </c>
      <c r="X76">
        <v>4964.312</v>
      </c>
      <c r="Y76">
        <v>11627.95</v>
      </c>
      <c r="Z76">
        <v>1572.72</v>
      </c>
      <c r="AA76" t="s">
        <v>61</v>
      </c>
      <c r="AB76">
        <v>-1834.711</v>
      </c>
      <c r="AC76">
        <v>347</v>
      </c>
      <c r="AD76">
        <v>0</v>
      </c>
      <c r="AE76">
        <v>347</v>
      </c>
      <c r="AF76">
        <v>330</v>
      </c>
      <c r="AG76">
        <v>0</v>
      </c>
      <c r="AH76">
        <v>330</v>
      </c>
      <c r="AI76">
        <v>6325</v>
      </c>
      <c r="AJ76">
        <v>28759.3</v>
      </c>
      <c r="AK76">
        <v>35084.3</v>
      </c>
      <c r="AL76">
        <v>6865.52</v>
      </c>
      <c r="AM76">
        <v>6542.29</v>
      </c>
      <c r="AN76">
        <v>323.23</v>
      </c>
      <c r="AO76">
        <v>351.11</v>
      </c>
      <c r="AP76">
        <v>330</v>
      </c>
      <c r="AS76">
        <v>0</v>
      </c>
      <c r="AT76" s="7">
        <v>0</v>
      </c>
      <c r="AU76">
        <v>330</v>
      </c>
      <c r="AV76">
        <v>347</v>
      </c>
      <c r="AW76">
        <v>560</v>
      </c>
      <c r="AX76" s="7">
        <v>602</v>
      </c>
      <c r="AY76">
        <v>330</v>
      </c>
      <c r="AZ76">
        <v>347</v>
      </c>
      <c r="BC76" s="9">
        <f t="shared" si="138"/>
        <v>330</v>
      </c>
      <c r="BD76" s="9">
        <f t="shared" ref="BD76:BF76" si="170">AF76</f>
        <v>330</v>
      </c>
      <c r="BE76" s="9">
        <f t="shared" si="170"/>
        <v>0</v>
      </c>
      <c r="BF76" s="9">
        <f t="shared" si="170"/>
        <v>330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347</v>
      </c>
      <c r="BL76" s="9">
        <f t="shared" ref="BL76:BN76" si="171">AC76</f>
        <v>347</v>
      </c>
      <c r="BM76" s="9">
        <f t="shared" si="171"/>
        <v>0</v>
      </c>
      <c r="BN76" s="9">
        <f t="shared" si="171"/>
        <v>347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31164.11</v>
      </c>
      <c r="B77">
        <v>-6329</v>
      </c>
      <c r="C77">
        <v>31892.51</v>
      </c>
      <c r="D77">
        <v>9614.86</v>
      </c>
      <c r="E77">
        <v>473.97</v>
      </c>
      <c r="F77">
        <v>4960</v>
      </c>
      <c r="G77">
        <v>652.19</v>
      </c>
      <c r="H77">
        <v>649.63</v>
      </c>
      <c r="I77">
        <v>619.16</v>
      </c>
      <c r="J77">
        <v>621.16</v>
      </c>
      <c r="K77">
        <v>541.38</v>
      </c>
      <c r="L77">
        <v>491.13</v>
      </c>
      <c r="M77">
        <v>599.4</v>
      </c>
      <c r="N77">
        <v>749.05</v>
      </c>
      <c r="O77">
        <v>0</v>
      </c>
      <c r="P77">
        <v>607.4</v>
      </c>
      <c r="Q77">
        <v>31078.57</v>
      </c>
      <c r="R77">
        <v>6172.945</v>
      </c>
      <c r="S77">
        <v>8116.9</v>
      </c>
      <c r="T77">
        <v>6.213</v>
      </c>
      <c r="U77">
        <v>8123.113</v>
      </c>
      <c r="V77">
        <v>1682.136</v>
      </c>
      <c r="W77">
        <v>49.988</v>
      </c>
      <c r="X77">
        <v>4325.359</v>
      </c>
      <c r="Y77">
        <v>12265.41</v>
      </c>
      <c r="Z77">
        <v>1583.11</v>
      </c>
      <c r="AA77" t="s">
        <v>61</v>
      </c>
      <c r="AB77">
        <v>-1865.388</v>
      </c>
      <c r="AC77">
        <v>398.4</v>
      </c>
      <c r="AD77">
        <v>0</v>
      </c>
      <c r="AE77">
        <v>398.4</v>
      </c>
      <c r="AF77">
        <v>340</v>
      </c>
      <c r="AG77">
        <v>0</v>
      </c>
      <c r="AH77">
        <v>340</v>
      </c>
      <c r="AI77">
        <v>6329</v>
      </c>
      <c r="AJ77">
        <v>28962.1</v>
      </c>
      <c r="AK77">
        <v>35291.1</v>
      </c>
      <c r="AL77">
        <v>6402.5</v>
      </c>
      <c r="AM77">
        <v>6362.99</v>
      </c>
      <c r="AN77">
        <v>39.51</v>
      </c>
      <c r="AO77">
        <v>473.97</v>
      </c>
      <c r="AP77">
        <v>340</v>
      </c>
      <c r="AS77">
        <v>0</v>
      </c>
      <c r="AT77" s="7">
        <v>0</v>
      </c>
      <c r="AU77">
        <v>340</v>
      </c>
      <c r="AV77">
        <v>398.4</v>
      </c>
      <c r="AW77">
        <v>602</v>
      </c>
      <c r="AX77" s="7">
        <v>602</v>
      </c>
      <c r="AY77">
        <v>340</v>
      </c>
      <c r="AZ77">
        <v>398.4</v>
      </c>
      <c r="BC77" s="9">
        <f t="shared" si="138"/>
        <v>340</v>
      </c>
      <c r="BD77" s="9">
        <f t="shared" ref="BD77:BF77" si="172">AF77</f>
        <v>340</v>
      </c>
      <c r="BE77" s="9">
        <f t="shared" si="172"/>
        <v>0</v>
      </c>
      <c r="BF77" s="9">
        <f t="shared" si="172"/>
        <v>340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398.4</v>
      </c>
      <c r="BL77" s="9">
        <f t="shared" ref="BL77:BN77" si="173">AC77</f>
        <v>398.4</v>
      </c>
      <c r="BM77" s="9">
        <f t="shared" si="173"/>
        <v>0</v>
      </c>
      <c r="BN77" s="9">
        <f t="shared" si="173"/>
        <v>398.4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31370.74</v>
      </c>
      <c r="B78">
        <v>-6334</v>
      </c>
      <c r="C78">
        <v>31951.71</v>
      </c>
      <c r="D78">
        <v>8858.45</v>
      </c>
      <c r="E78">
        <v>474.19</v>
      </c>
      <c r="F78">
        <v>4965</v>
      </c>
      <c r="G78">
        <v>652.19</v>
      </c>
      <c r="H78">
        <v>652.19</v>
      </c>
      <c r="I78">
        <v>614.73</v>
      </c>
      <c r="J78">
        <v>624.95</v>
      </c>
      <c r="K78">
        <v>539.75</v>
      </c>
      <c r="L78">
        <v>490.67</v>
      </c>
      <c r="M78">
        <v>599.81</v>
      </c>
      <c r="N78">
        <v>749.46</v>
      </c>
      <c r="O78">
        <v>0</v>
      </c>
      <c r="P78">
        <v>606.3</v>
      </c>
      <c r="Q78">
        <v>31576.91</v>
      </c>
      <c r="R78">
        <v>6444.561</v>
      </c>
      <c r="S78">
        <v>8139.684</v>
      </c>
      <c r="T78">
        <v>4.383</v>
      </c>
      <c r="U78">
        <v>8144.068</v>
      </c>
      <c r="V78">
        <v>1674.124</v>
      </c>
      <c r="W78">
        <v>50.011</v>
      </c>
      <c r="X78">
        <v>3849.363</v>
      </c>
      <c r="Y78">
        <v>12747.72</v>
      </c>
      <c r="Z78">
        <v>1678.32</v>
      </c>
      <c r="AA78" t="s">
        <v>61</v>
      </c>
      <c r="AB78">
        <v>-1870.431</v>
      </c>
      <c r="AC78">
        <v>398.4</v>
      </c>
      <c r="AD78">
        <v>0</v>
      </c>
      <c r="AE78">
        <v>398.4</v>
      </c>
      <c r="AF78">
        <v>325</v>
      </c>
      <c r="AG78">
        <v>0</v>
      </c>
      <c r="AH78">
        <v>325</v>
      </c>
      <c r="AI78">
        <v>6334</v>
      </c>
      <c r="AJ78">
        <v>29203.7</v>
      </c>
      <c r="AK78">
        <v>35537.7</v>
      </c>
      <c r="AL78">
        <v>6174.15</v>
      </c>
      <c r="AM78">
        <v>6171.37</v>
      </c>
      <c r="AN78">
        <v>2.78</v>
      </c>
      <c r="AO78">
        <v>474.19</v>
      </c>
      <c r="AP78">
        <v>327.44</v>
      </c>
      <c r="AS78">
        <v>0</v>
      </c>
      <c r="AT78" s="7">
        <v>0</v>
      </c>
      <c r="AU78">
        <v>325</v>
      </c>
      <c r="AV78">
        <v>398.4</v>
      </c>
      <c r="AW78">
        <v>560</v>
      </c>
      <c r="AX78" s="7">
        <v>602</v>
      </c>
      <c r="AY78">
        <v>325</v>
      </c>
      <c r="AZ78">
        <v>398.4</v>
      </c>
      <c r="BC78" s="9">
        <f t="shared" si="138"/>
        <v>325</v>
      </c>
      <c r="BD78" s="9">
        <f t="shared" ref="BD78:BF78" si="174">AF78</f>
        <v>325</v>
      </c>
      <c r="BE78" s="9">
        <f t="shared" si="174"/>
        <v>0</v>
      </c>
      <c r="BF78" s="9">
        <f t="shared" si="174"/>
        <v>325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398.4</v>
      </c>
      <c r="BL78" s="9">
        <f t="shared" ref="BL78:BN78" si="175">AC78</f>
        <v>398.4</v>
      </c>
      <c r="BM78" s="9">
        <f t="shared" si="175"/>
        <v>0</v>
      </c>
      <c r="BN78" s="9">
        <f t="shared" si="175"/>
        <v>398.4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31547.21</v>
      </c>
      <c r="B79">
        <v>-6330</v>
      </c>
      <c r="C79">
        <v>30355.35</v>
      </c>
      <c r="D79">
        <v>8485.78</v>
      </c>
      <c r="E79">
        <v>469.64</v>
      </c>
      <c r="F79">
        <v>4938</v>
      </c>
      <c r="G79">
        <v>653.03</v>
      </c>
      <c r="H79">
        <v>652.19</v>
      </c>
      <c r="I79">
        <v>619.41</v>
      </c>
      <c r="J79">
        <v>623.36</v>
      </c>
      <c r="K79">
        <v>540.68</v>
      </c>
      <c r="L79">
        <v>492.3</v>
      </c>
      <c r="M79">
        <v>600.22</v>
      </c>
      <c r="N79">
        <v>752.34</v>
      </c>
      <c r="O79">
        <v>0</v>
      </c>
      <c r="P79">
        <v>607.7</v>
      </c>
      <c r="Q79">
        <v>31531.87</v>
      </c>
      <c r="R79">
        <v>6468.218</v>
      </c>
      <c r="S79">
        <v>8126.377</v>
      </c>
      <c r="T79">
        <v>1.417</v>
      </c>
      <c r="U79">
        <v>8127.794</v>
      </c>
      <c r="V79">
        <v>1680.211</v>
      </c>
      <c r="W79">
        <v>50.019</v>
      </c>
      <c r="X79">
        <v>3950.457</v>
      </c>
      <c r="Y79">
        <v>12641.57</v>
      </c>
      <c r="Z79">
        <v>1681.38</v>
      </c>
      <c r="AA79" t="s">
        <v>61</v>
      </c>
      <c r="AB79">
        <v>-1836.252</v>
      </c>
      <c r="AC79">
        <v>390</v>
      </c>
      <c r="AD79">
        <v>0</v>
      </c>
      <c r="AE79">
        <v>390</v>
      </c>
      <c r="AF79">
        <v>330</v>
      </c>
      <c r="AG79">
        <v>0</v>
      </c>
      <c r="AH79">
        <v>330</v>
      </c>
      <c r="AI79">
        <v>6330</v>
      </c>
      <c r="AJ79">
        <v>29252.3</v>
      </c>
      <c r="AK79">
        <v>35582.3</v>
      </c>
      <c r="AL79">
        <v>6175.74</v>
      </c>
      <c r="AM79">
        <v>6174.27</v>
      </c>
      <c r="AN79">
        <v>1.47</v>
      </c>
      <c r="AO79">
        <v>469.64</v>
      </c>
      <c r="AP79">
        <v>333.09</v>
      </c>
      <c r="AS79">
        <v>0</v>
      </c>
      <c r="AT79" s="7">
        <v>0</v>
      </c>
      <c r="AU79">
        <v>330</v>
      </c>
      <c r="AV79">
        <v>390</v>
      </c>
      <c r="AW79">
        <v>560</v>
      </c>
      <c r="AX79" s="7">
        <v>602</v>
      </c>
      <c r="AY79">
        <v>330</v>
      </c>
      <c r="AZ79">
        <v>390</v>
      </c>
      <c r="BC79" s="9">
        <f t="shared" si="138"/>
        <v>330</v>
      </c>
      <c r="BD79" s="9">
        <f t="shared" ref="BD79:BF79" si="176">AF79</f>
        <v>330</v>
      </c>
      <c r="BE79" s="9">
        <f t="shared" si="176"/>
        <v>0</v>
      </c>
      <c r="BF79" s="9">
        <f t="shared" si="176"/>
        <v>330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390</v>
      </c>
      <c r="BL79" s="9">
        <f t="shared" ref="BL79:BN79" si="177">AC79</f>
        <v>390</v>
      </c>
      <c r="BM79" s="9">
        <f t="shared" si="177"/>
        <v>0</v>
      </c>
      <c r="BN79" s="9">
        <f t="shared" si="177"/>
        <v>390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31432.78</v>
      </c>
      <c r="B80">
        <v>-6326</v>
      </c>
      <c r="C80">
        <v>31934.15</v>
      </c>
      <c r="D80">
        <v>8337.99</v>
      </c>
      <c r="E80">
        <v>475.66</v>
      </c>
      <c r="F80">
        <v>4913</v>
      </c>
      <c r="G80">
        <v>652.19</v>
      </c>
      <c r="H80">
        <v>653.03</v>
      </c>
      <c r="I80">
        <v>625.16</v>
      </c>
      <c r="J80">
        <v>626.56</v>
      </c>
      <c r="K80">
        <v>539.52</v>
      </c>
      <c r="L80">
        <v>491.13</v>
      </c>
      <c r="M80">
        <v>599.81</v>
      </c>
      <c r="N80">
        <v>751.92</v>
      </c>
      <c r="O80">
        <v>0</v>
      </c>
      <c r="P80">
        <v>607.3</v>
      </c>
      <c r="Q80">
        <v>31534.24</v>
      </c>
      <c r="R80">
        <v>6483.828</v>
      </c>
      <c r="S80">
        <v>8222.987</v>
      </c>
      <c r="T80">
        <v>2.068</v>
      </c>
      <c r="U80">
        <v>8225.055</v>
      </c>
      <c r="V80">
        <v>1684.174</v>
      </c>
      <c r="W80">
        <v>49.984</v>
      </c>
      <c r="X80">
        <v>3922.332</v>
      </c>
      <c r="Y80">
        <v>12693.12</v>
      </c>
      <c r="Z80">
        <v>1660.39</v>
      </c>
      <c r="AA80" t="s">
        <v>61</v>
      </c>
      <c r="AB80">
        <v>-1811.459</v>
      </c>
      <c r="AC80">
        <v>398.4</v>
      </c>
      <c r="AD80">
        <v>0</v>
      </c>
      <c r="AE80">
        <v>398.4</v>
      </c>
      <c r="AF80">
        <v>337</v>
      </c>
      <c r="AG80">
        <v>0</v>
      </c>
      <c r="AH80">
        <v>337</v>
      </c>
      <c r="AI80">
        <v>6326</v>
      </c>
      <c r="AJ80">
        <v>29234.8</v>
      </c>
      <c r="AK80">
        <v>35560.8</v>
      </c>
      <c r="AL80">
        <v>6167.54</v>
      </c>
      <c r="AM80">
        <v>6166.72</v>
      </c>
      <c r="AN80">
        <v>0.82</v>
      </c>
      <c r="AO80">
        <v>475.66</v>
      </c>
      <c r="AP80">
        <v>339.74</v>
      </c>
      <c r="AS80">
        <v>0</v>
      </c>
      <c r="AT80" s="7">
        <v>0</v>
      </c>
      <c r="AU80">
        <v>337</v>
      </c>
      <c r="AV80">
        <v>398.4</v>
      </c>
      <c r="AW80">
        <v>560</v>
      </c>
      <c r="AX80" s="7">
        <v>602</v>
      </c>
      <c r="AY80">
        <v>337</v>
      </c>
      <c r="AZ80">
        <v>398.4</v>
      </c>
      <c r="BC80" s="9">
        <f t="shared" si="138"/>
        <v>337</v>
      </c>
      <c r="BD80" s="9">
        <f t="shared" ref="BD80:BF80" si="178">AF80</f>
        <v>337</v>
      </c>
      <c r="BE80" s="9">
        <f t="shared" si="178"/>
        <v>0</v>
      </c>
      <c r="BF80" s="9">
        <f t="shared" si="178"/>
        <v>337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398.4</v>
      </c>
      <c r="BL80" s="9">
        <f t="shared" ref="BL80:BN80" si="179">AC80</f>
        <v>398.4</v>
      </c>
      <c r="BM80" s="9">
        <f t="shared" si="179"/>
        <v>0</v>
      </c>
      <c r="BN80" s="9">
        <f t="shared" si="179"/>
        <v>398.4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31199.95</v>
      </c>
      <c r="B81">
        <v>-6322</v>
      </c>
      <c r="C81">
        <v>30606.86</v>
      </c>
      <c r="D81">
        <v>8324.53</v>
      </c>
      <c r="E81">
        <v>442.19</v>
      </c>
      <c r="F81">
        <v>4888</v>
      </c>
      <c r="G81">
        <v>650.47</v>
      </c>
      <c r="H81">
        <v>652.19</v>
      </c>
      <c r="I81">
        <v>630.88</v>
      </c>
      <c r="J81">
        <v>628.48</v>
      </c>
      <c r="K81">
        <v>539.52</v>
      </c>
      <c r="L81">
        <v>490.44</v>
      </c>
      <c r="M81">
        <v>599.81</v>
      </c>
      <c r="N81">
        <v>750.28</v>
      </c>
      <c r="O81">
        <v>0</v>
      </c>
      <c r="P81">
        <v>607.4</v>
      </c>
      <c r="Q81">
        <v>31564.7</v>
      </c>
      <c r="R81">
        <v>6320.46</v>
      </c>
      <c r="S81">
        <v>8317.269</v>
      </c>
      <c r="T81">
        <v>1.607</v>
      </c>
      <c r="U81">
        <v>8318.876</v>
      </c>
      <c r="V81">
        <v>1686.645</v>
      </c>
      <c r="W81">
        <v>49.975</v>
      </c>
      <c r="X81">
        <v>4172.848</v>
      </c>
      <c r="Y81">
        <v>12484.55</v>
      </c>
      <c r="Z81">
        <v>1657.8</v>
      </c>
      <c r="AA81" t="s">
        <v>61</v>
      </c>
      <c r="AB81">
        <v>-1779.942</v>
      </c>
      <c r="AC81">
        <v>395</v>
      </c>
      <c r="AD81">
        <v>0</v>
      </c>
      <c r="AE81">
        <v>395</v>
      </c>
      <c r="AF81">
        <v>320</v>
      </c>
      <c r="AG81">
        <v>0</v>
      </c>
      <c r="AH81">
        <v>320</v>
      </c>
      <c r="AI81">
        <v>6322</v>
      </c>
      <c r="AJ81">
        <v>29106</v>
      </c>
      <c r="AK81">
        <v>35428</v>
      </c>
      <c r="AL81">
        <v>6268.79</v>
      </c>
      <c r="AM81">
        <v>6268.33</v>
      </c>
      <c r="AN81">
        <v>0.46</v>
      </c>
      <c r="AO81">
        <v>442.19</v>
      </c>
      <c r="AP81">
        <v>323.77</v>
      </c>
      <c r="AS81">
        <v>0</v>
      </c>
      <c r="AT81" s="7">
        <v>0</v>
      </c>
      <c r="AU81">
        <v>320</v>
      </c>
      <c r="AV81">
        <v>395</v>
      </c>
      <c r="AW81">
        <v>560</v>
      </c>
      <c r="AX81" s="7">
        <v>602</v>
      </c>
      <c r="AY81">
        <v>320</v>
      </c>
      <c r="AZ81">
        <v>395</v>
      </c>
      <c r="BC81" s="9">
        <f t="shared" si="138"/>
        <v>320</v>
      </c>
      <c r="BD81" s="9">
        <f t="shared" ref="BD81:BF81" si="180">AF81</f>
        <v>320</v>
      </c>
      <c r="BE81" s="9">
        <f t="shared" si="180"/>
        <v>0</v>
      </c>
      <c r="BF81" s="9">
        <f t="shared" si="180"/>
        <v>320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395</v>
      </c>
      <c r="BL81" s="9">
        <f t="shared" ref="BL81:BN81" si="181">AC81</f>
        <v>395</v>
      </c>
      <c r="BM81" s="9">
        <f t="shared" si="181"/>
        <v>0</v>
      </c>
      <c r="BN81" s="9">
        <f t="shared" si="181"/>
        <v>395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31266.88</v>
      </c>
      <c r="B82">
        <v>-6263</v>
      </c>
      <c r="C82">
        <v>30183.94</v>
      </c>
      <c r="D82">
        <v>8345.8</v>
      </c>
      <c r="E82">
        <v>405.75</v>
      </c>
      <c r="F82">
        <v>4939</v>
      </c>
      <c r="G82">
        <v>652.19</v>
      </c>
      <c r="H82">
        <v>652.19</v>
      </c>
      <c r="I82">
        <v>628.63</v>
      </c>
      <c r="J82">
        <v>628.48</v>
      </c>
      <c r="K82">
        <v>541.38</v>
      </c>
      <c r="L82">
        <v>491.83</v>
      </c>
      <c r="M82">
        <v>598.58</v>
      </c>
      <c r="N82">
        <v>751.51</v>
      </c>
      <c r="O82">
        <v>0</v>
      </c>
      <c r="P82">
        <v>607.5</v>
      </c>
      <c r="Q82">
        <v>31499.18</v>
      </c>
      <c r="R82">
        <v>6276.362</v>
      </c>
      <c r="S82">
        <v>8314.171</v>
      </c>
      <c r="T82">
        <v>1.611</v>
      </c>
      <c r="U82">
        <v>8315.781</v>
      </c>
      <c r="V82">
        <v>1651.956</v>
      </c>
      <c r="W82">
        <v>49.967</v>
      </c>
      <c r="X82">
        <v>4415.098</v>
      </c>
      <c r="Y82">
        <v>12257.28</v>
      </c>
      <c r="Z82">
        <v>1649.89</v>
      </c>
      <c r="AA82" t="s">
        <v>61</v>
      </c>
      <c r="AB82">
        <v>-1831.91</v>
      </c>
      <c r="AC82">
        <v>390</v>
      </c>
      <c r="AD82">
        <v>0</v>
      </c>
      <c r="AE82">
        <v>390</v>
      </c>
      <c r="AF82">
        <v>336</v>
      </c>
      <c r="AG82">
        <v>0</v>
      </c>
      <c r="AH82">
        <v>336</v>
      </c>
      <c r="AI82">
        <v>6263</v>
      </c>
      <c r="AJ82">
        <v>29244.7</v>
      </c>
      <c r="AK82">
        <v>35507.7</v>
      </c>
      <c r="AL82">
        <v>6301.27</v>
      </c>
      <c r="AM82">
        <v>6301.01</v>
      </c>
      <c r="AN82">
        <v>0.26</v>
      </c>
      <c r="AO82">
        <v>405.75</v>
      </c>
      <c r="AP82">
        <v>337.9</v>
      </c>
      <c r="AS82">
        <v>0</v>
      </c>
      <c r="AT82" s="7">
        <v>0</v>
      </c>
      <c r="AU82">
        <v>336</v>
      </c>
      <c r="AV82">
        <v>390</v>
      </c>
      <c r="AW82">
        <v>560</v>
      </c>
      <c r="AX82" s="7">
        <v>602</v>
      </c>
      <c r="AY82">
        <v>336</v>
      </c>
      <c r="AZ82">
        <v>390</v>
      </c>
      <c r="BC82" s="9">
        <f t="shared" si="138"/>
        <v>336</v>
      </c>
      <c r="BD82" s="9">
        <f t="shared" ref="BD82:BF82" si="182">AF82</f>
        <v>336</v>
      </c>
      <c r="BE82" s="9">
        <f t="shared" si="182"/>
        <v>0</v>
      </c>
      <c r="BF82" s="9">
        <f t="shared" si="182"/>
        <v>336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390</v>
      </c>
      <c r="BL82" s="9">
        <f t="shared" ref="BL82:BN82" si="183">AC82</f>
        <v>390</v>
      </c>
      <c r="BM82" s="9">
        <f t="shared" si="183"/>
        <v>0</v>
      </c>
      <c r="BN82" s="9">
        <f t="shared" si="183"/>
        <v>390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31363.92</v>
      </c>
      <c r="B83">
        <v>-6232</v>
      </c>
      <c r="C83">
        <v>30187.81</v>
      </c>
      <c r="D83">
        <v>8354.57</v>
      </c>
      <c r="E83">
        <v>405.64</v>
      </c>
      <c r="F83">
        <v>5042</v>
      </c>
      <c r="G83">
        <v>652.19</v>
      </c>
      <c r="H83">
        <v>652.19</v>
      </c>
      <c r="I83">
        <v>627.59</v>
      </c>
      <c r="J83">
        <v>628.47</v>
      </c>
      <c r="K83">
        <v>539.28</v>
      </c>
      <c r="L83">
        <v>499.97</v>
      </c>
      <c r="M83">
        <v>599.4</v>
      </c>
      <c r="N83">
        <v>750.28</v>
      </c>
      <c r="O83">
        <v>0</v>
      </c>
      <c r="P83">
        <v>606.1</v>
      </c>
      <c r="Q83">
        <v>31177.3</v>
      </c>
      <c r="R83">
        <v>6351.038</v>
      </c>
      <c r="S83">
        <v>8348.454</v>
      </c>
      <c r="T83">
        <v>1.602</v>
      </c>
      <c r="U83">
        <v>8350.056</v>
      </c>
      <c r="V83">
        <v>1691.92</v>
      </c>
      <c r="W83">
        <v>50.009</v>
      </c>
      <c r="X83">
        <v>4425.195</v>
      </c>
      <c r="Y83">
        <v>12215.58</v>
      </c>
      <c r="Z83">
        <v>1633.73</v>
      </c>
      <c r="AA83" t="s">
        <v>61</v>
      </c>
      <c r="AB83">
        <v>-1938.788</v>
      </c>
      <c r="AC83">
        <v>390</v>
      </c>
      <c r="AD83">
        <v>0</v>
      </c>
      <c r="AE83">
        <v>390</v>
      </c>
      <c r="AF83">
        <v>330</v>
      </c>
      <c r="AG83">
        <v>0</v>
      </c>
      <c r="AH83">
        <v>330</v>
      </c>
      <c r="AI83">
        <v>6232</v>
      </c>
      <c r="AJ83">
        <v>29212.5</v>
      </c>
      <c r="AK83">
        <v>35444.5</v>
      </c>
      <c r="AL83">
        <v>6326.59</v>
      </c>
      <c r="AM83">
        <v>6326.45</v>
      </c>
      <c r="AN83">
        <v>0.14</v>
      </c>
      <c r="AO83">
        <v>405.64</v>
      </c>
      <c r="AP83">
        <v>331.73</v>
      </c>
      <c r="AS83">
        <v>0</v>
      </c>
      <c r="AT83" s="7">
        <v>0</v>
      </c>
      <c r="AU83">
        <v>330</v>
      </c>
      <c r="AV83">
        <v>390</v>
      </c>
      <c r="AW83">
        <v>560</v>
      </c>
      <c r="AX83" s="7">
        <v>602</v>
      </c>
      <c r="AY83">
        <v>330</v>
      </c>
      <c r="AZ83">
        <v>390</v>
      </c>
      <c r="BC83" s="9">
        <f t="shared" si="138"/>
        <v>330</v>
      </c>
      <c r="BD83" s="9">
        <f t="shared" ref="BD83:BF83" si="184">AF83</f>
        <v>330</v>
      </c>
      <c r="BE83" s="9">
        <f t="shared" si="184"/>
        <v>0</v>
      </c>
      <c r="BF83" s="9">
        <f t="shared" si="184"/>
        <v>330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390</v>
      </c>
      <c r="BL83" s="9">
        <f t="shared" ref="BL83:BN83" si="185">AC83</f>
        <v>390</v>
      </c>
      <c r="BM83" s="9">
        <f t="shared" si="185"/>
        <v>0</v>
      </c>
      <c r="BN83" s="9">
        <f t="shared" si="185"/>
        <v>390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31184.91</v>
      </c>
      <c r="B84">
        <v>-6201</v>
      </c>
      <c r="C84">
        <v>30346.98</v>
      </c>
      <c r="D84">
        <v>8405.14</v>
      </c>
      <c r="E84">
        <v>399.62</v>
      </c>
      <c r="F84">
        <v>5148</v>
      </c>
      <c r="G84">
        <v>652.19</v>
      </c>
      <c r="H84">
        <v>653.03</v>
      </c>
      <c r="I84">
        <v>632.41</v>
      </c>
      <c r="J84">
        <v>628.89</v>
      </c>
      <c r="K84">
        <v>538.35</v>
      </c>
      <c r="L84">
        <v>511.6</v>
      </c>
      <c r="M84">
        <v>599.81</v>
      </c>
      <c r="N84">
        <v>750.28</v>
      </c>
      <c r="O84">
        <v>0</v>
      </c>
      <c r="P84">
        <v>608.5</v>
      </c>
      <c r="Q84">
        <v>31147.1</v>
      </c>
      <c r="R84">
        <v>6291.271</v>
      </c>
      <c r="S84">
        <v>8425.38</v>
      </c>
      <c r="T84">
        <v>1.606</v>
      </c>
      <c r="U84">
        <v>8426.985</v>
      </c>
      <c r="V84">
        <v>1690.745</v>
      </c>
      <c r="W84">
        <v>49.97</v>
      </c>
      <c r="X84">
        <v>4373.262</v>
      </c>
      <c r="Y84">
        <v>12294.14</v>
      </c>
      <c r="Z84">
        <v>1550.55</v>
      </c>
      <c r="AA84" t="s">
        <v>61</v>
      </c>
      <c r="AB84">
        <v>-2034.459</v>
      </c>
      <c r="AC84">
        <v>395</v>
      </c>
      <c r="AD84">
        <v>0</v>
      </c>
      <c r="AE84">
        <v>395</v>
      </c>
      <c r="AF84">
        <v>330</v>
      </c>
      <c r="AG84">
        <v>0</v>
      </c>
      <c r="AH84">
        <v>330</v>
      </c>
      <c r="AI84">
        <v>6201</v>
      </c>
      <c r="AJ84">
        <v>29188.8</v>
      </c>
      <c r="AK84">
        <v>35389.8</v>
      </c>
      <c r="AL84">
        <v>6347.36</v>
      </c>
      <c r="AM84">
        <v>6347.28</v>
      </c>
      <c r="AN84">
        <v>0.08</v>
      </c>
      <c r="AO84">
        <v>399.62</v>
      </c>
      <c r="AP84">
        <v>331.79</v>
      </c>
      <c r="AS84">
        <v>0</v>
      </c>
      <c r="AT84" s="7">
        <v>0</v>
      </c>
      <c r="AU84">
        <v>330</v>
      </c>
      <c r="AV84">
        <v>395</v>
      </c>
      <c r="AW84">
        <v>560</v>
      </c>
      <c r="AX84" s="7">
        <v>602</v>
      </c>
      <c r="AY84">
        <v>330</v>
      </c>
      <c r="AZ84">
        <v>395</v>
      </c>
      <c r="BC84" s="9">
        <f t="shared" si="138"/>
        <v>330</v>
      </c>
      <c r="BD84" s="9">
        <f t="shared" ref="BD84:BF84" si="186">AF84</f>
        <v>330</v>
      </c>
      <c r="BE84" s="9">
        <f t="shared" si="186"/>
        <v>0</v>
      </c>
      <c r="BF84" s="9">
        <f t="shared" si="186"/>
        <v>330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395</v>
      </c>
      <c r="BL84" s="9">
        <f t="shared" ref="BL84:BN84" si="187">AC84</f>
        <v>395</v>
      </c>
      <c r="BM84" s="9">
        <f t="shared" si="187"/>
        <v>0</v>
      </c>
      <c r="BN84" s="9">
        <f t="shared" si="187"/>
        <v>395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30938.69</v>
      </c>
      <c r="B85">
        <v>-6169</v>
      </c>
      <c r="C85">
        <v>30202.19</v>
      </c>
      <c r="D85">
        <v>8363.31</v>
      </c>
      <c r="E85">
        <v>394.98</v>
      </c>
      <c r="F85">
        <v>5254</v>
      </c>
      <c r="G85">
        <v>653.03</v>
      </c>
      <c r="H85">
        <v>651.34</v>
      </c>
      <c r="I85">
        <v>630.52</v>
      </c>
      <c r="J85">
        <v>628.31</v>
      </c>
      <c r="K85">
        <v>541.38</v>
      </c>
      <c r="L85">
        <v>511.14</v>
      </c>
      <c r="M85">
        <v>599.4</v>
      </c>
      <c r="N85">
        <v>749.87</v>
      </c>
      <c r="O85">
        <v>0</v>
      </c>
      <c r="P85">
        <v>607.5</v>
      </c>
      <c r="Q85">
        <v>30879.73</v>
      </c>
      <c r="R85">
        <v>6179.467</v>
      </c>
      <c r="S85">
        <v>8470.994</v>
      </c>
      <c r="T85">
        <v>1.61</v>
      </c>
      <c r="U85">
        <v>8472.604</v>
      </c>
      <c r="V85">
        <v>1688.882</v>
      </c>
      <c r="W85">
        <v>49.977</v>
      </c>
      <c r="X85">
        <v>4630.168</v>
      </c>
      <c r="Y85">
        <v>12014.06</v>
      </c>
      <c r="Z85">
        <v>1527.36</v>
      </c>
      <c r="AA85" t="s">
        <v>61</v>
      </c>
      <c r="AB85">
        <v>-2137.695</v>
      </c>
      <c r="AC85">
        <v>394.29</v>
      </c>
      <c r="AD85">
        <v>0</v>
      </c>
      <c r="AE85">
        <v>394.29</v>
      </c>
      <c r="AF85">
        <v>340</v>
      </c>
      <c r="AG85">
        <v>0</v>
      </c>
      <c r="AH85">
        <v>340</v>
      </c>
      <c r="AI85">
        <v>6169</v>
      </c>
      <c r="AJ85">
        <v>29059.4</v>
      </c>
      <c r="AK85">
        <v>35228.4</v>
      </c>
      <c r="AL85">
        <v>6380.46</v>
      </c>
      <c r="AM85">
        <v>6380.42</v>
      </c>
      <c r="AN85">
        <v>0.04</v>
      </c>
      <c r="AO85">
        <v>394.98</v>
      </c>
      <c r="AP85">
        <v>340.72</v>
      </c>
      <c r="AS85">
        <v>0</v>
      </c>
      <c r="AT85" s="7">
        <v>0</v>
      </c>
      <c r="AU85">
        <v>340</v>
      </c>
      <c r="AV85">
        <v>394.29</v>
      </c>
      <c r="AW85">
        <v>602</v>
      </c>
      <c r="AX85" s="7">
        <v>602</v>
      </c>
      <c r="AY85">
        <v>340</v>
      </c>
      <c r="AZ85">
        <v>394.29</v>
      </c>
      <c r="BC85" s="9">
        <f t="shared" si="138"/>
        <v>340</v>
      </c>
      <c r="BD85" s="9">
        <f t="shared" ref="BD85:BF85" si="188">AF85</f>
        <v>340</v>
      </c>
      <c r="BE85" s="9">
        <f t="shared" si="188"/>
        <v>0</v>
      </c>
      <c r="BF85" s="9">
        <f t="shared" si="188"/>
        <v>340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394.29</v>
      </c>
      <c r="BL85" s="9">
        <f t="shared" ref="BL85:BN85" si="189">AC85</f>
        <v>394.29</v>
      </c>
      <c r="BM85" s="9">
        <f t="shared" si="189"/>
        <v>0</v>
      </c>
      <c r="BN85" s="9">
        <f t="shared" si="189"/>
        <v>394.29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30835.51</v>
      </c>
      <c r="B86">
        <v>-6193</v>
      </c>
      <c r="C86">
        <v>29251.53</v>
      </c>
      <c r="D86">
        <v>8444.45</v>
      </c>
      <c r="E86">
        <v>366.15</v>
      </c>
      <c r="F86">
        <v>5363</v>
      </c>
      <c r="G86">
        <v>635.09</v>
      </c>
      <c r="H86">
        <v>635.09</v>
      </c>
      <c r="I86">
        <v>630.09</v>
      </c>
      <c r="J86">
        <v>629.28</v>
      </c>
      <c r="K86">
        <v>539.28</v>
      </c>
      <c r="L86">
        <v>506.25</v>
      </c>
      <c r="M86">
        <v>599.4</v>
      </c>
      <c r="N86">
        <v>750.69</v>
      </c>
      <c r="O86">
        <v>0</v>
      </c>
      <c r="P86">
        <v>606.4</v>
      </c>
      <c r="Q86">
        <v>30877.98</v>
      </c>
      <c r="R86">
        <v>6190.301</v>
      </c>
      <c r="S86">
        <v>8602.134</v>
      </c>
      <c r="T86">
        <v>1.722</v>
      </c>
      <c r="U86">
        <v>8603.856</v>
      </c>
      <c r="V86">
        <v>1675.65</v>
      </c>
      <c r="W86">
        <v>50.016</v>
      </c>
      <c r="X86">
        <v>4965.734</v>
      </c>
      <c r="Y86">
        <v>11534.2</v>
      </c>
      <c r="Z86">
        <v>1546.42</v>
      </c>
      <c r="AA86" t="s">
        <v>61</v>
      </c>
      <c r="AB86">
        <v>-2255.078</v>
      </c>
      <c r="AC86">
        <v>360</v>
      </c>
      <c r="AD86">
        <v>0</v>
      </c>
      <c r="AE86">
        <v>360</v>
      </c>
      <c r="AF86">
        <v>337</v>
      </c>
      <c r="AG86">
        <v>0</v>
      </c>
      <c r="AH86">
        <v>337</v>
      </c>
      <c r="AI86">
        <v>6193</v>
      </c>
      <c r="AJ86">
        <v>28921.7</v>
      </c>
      <c r="AK86">
        <v>35114.7</v>
      </c>
      <c r="AL86">
        <v>6519.39</v>
      </c>
      <c r="AM86">
        <v>6519.37</v>
      </c>
      <c r="AN86">
        <v>0.02</v>
      </c>
      <c r="AO86">
        <v>366.15</v>
      </c>
      <c r="AP86">
        <v>337.53</v>
      </c>
      <c r="AS86">
        <v>0</v>
      </c>
      <c r="AT86" s="7">
        <v>0</v>
      </c>
      <c r="AU86">
        <v>337</v>
      </c>
      <c r="AV86">
        <v>360</v>
      </c>
      <c r="AW86">
        <v>560</v>
      </c>
      <c r="AX86" s="7">
        <v>602</v>
      </c>
      <c r="AY86">
        <v>337</v>
      </c>
      <c r="AZ86">
        <v>360</v>
      </c>
      <c r="BC86" s="9">
        <f t="shared" si="138"/>
        <v>337</v>
      </c>
      <c r="BD86" s="9">
        <f t="shared" ref="BD86:BF86" si="190">AF86</f>
        <v>337</v>
      </c>
      <c r="BE86" s="9">
        <f t="shared" si="190"/>
        <v>0</v>
      </c>
      <c r="BF86" s="9">
        <f t="shared" si="190"/>
        <v>337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360</v>
      </c>
      <c r="BL86" s="9">
        <f t="shared" ref="BL86:BN86" si="191">AC86</f>
        <v>360</v>
      </c>
      <c r="BM86" s="9">
        <f t="shared" si="191"/>
        <v>0</v>
      </c>
      <c r="BN86" s="9">
        <f t="shared" si="191"/>
        <v>360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30842.46</v>
      </c>
      <c r="B87">
        <v>-6070</v>
      </c>
      <c r="C87">
        <v>28573.69</v>
      </c>
      <c r="D87">
        <v>8468.14</v>
      </c>
      <c r="E87">
        <v>361.81</v>
      </c>
      <c r="F87">
        <v>5503</v>
      </c>
      <c r="G87">
        <v>631.68</v>
      </c>
      <c r="H87">
        <v>632.53</v>
      </c>
      <c r="I87">
        <v>627.64</v>
      </c>
      <c r="J87">
        <v>628.22</v>
      </c>
      <c r="K87">
        <v>538.82</v>
      </c>
      <c r="L87">
        <v>505.56</v>
      </c>
      <c r="M87">
        <v>598.99</v>
      </c>
      <c r="N87">
        <v>750.28</v>
      </c>
      <c r="O87">
        <v>0</v>
      </c>
      <c r="P87">
        <v>606.5</v>
      </c>
      <c r="Q87">
        <v>30631.67</v>
      </c>
      <c r="R87">
        <v>6200.385</v>
      </c>
      <c r="S87">
        <v>8646.161</v>
      </c>
      <c r="T87">
        <v>1.722</v>
      </c>
      <c r="U87">
        <v>8647.884</v>
      </c>
      <c r="V87">
        <v>1665.268</v>
      </c>
      <c r="W87">
        <v>49.996</v>
      </c>
      <c r="X87">
        <v>5131.562</v>
      </c>
      <c r="Y87">
        <v>11251.22</v>
      </c>
      <c r="Z87">
        <v>1548.19</v>
      </c>
      <c r="AA87" t="s">
        <v>61</v>
      </c>
      <c r="AB87">
        <v>-2399.356</v>
      </c>
      <c r="AC87">
        <v>350</v>
      </c>
      <c r="AD87">
        <v>0</v>
      </c>
      <c r="AE87">
        <v>350</v>
      </c>
      <c r="AF87">
        <v>330</v>
      </c>
      <c r="AG87">
        <v>0</v>
      </c>
      <c r="AH87">
        <v>330</v>
      </c>
      <c r="AI87">
        <v>6070</v>
      </c>
      <c r="AJ87">
        <v>28928.2</v>
      </c>
      <c r="AK87">
        <v>34998.2</v>
      </c>
      <c r="AL87">
        <v>6561.08</v>
      </c>
      <c r="AM87">
        <v>6561.07</v>
      </c>
      <c r="AN87">
        <v>0.01</v>
      </c>
      <c r="AO87">
        <v>361.81</v>
      </c>
      <c r="AP87">
        <v>330.75</v>
      </c>
      <c r="AS87">
        <v>0</v>
      </c>
      <c r="AT87" s="7">
        <v>0</v>
      </c>
      <c r="AU87">
        <v>330</v>
      </c>
      <c r="AV87">
        <v>350</v>
      </c>
      <c r="AW87">
        <v>560</v>
      </c>
      <c r="AX87" s="7">
        <v>602</v>
      </c>
      <c r="AY87">
        <v>330</v>
      </c>
      <c r="AZ87">
        <v>350</v>
      </c>
      <c r="BC87" s="9">
        <f t="shared" si="138"/>
        <v>330</v>
      </c>
      <c r="BD87" s="9">
        <f t="shared" ref="BD87:BF87" si="192">AF87</f>
        <v>330</v>
      </c>
      <c r="BE87" s="9">
        <f t="shared" si="192"/>
        <v>0</v>
      </c>
      <c r="BF87" s="9">
        <f t="shared" si="192"/>
        <v>330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350</v>
      </c>
      <c r="BL87" s="9">
        <f t="shared" ref="BL87:BN87" si="193">AC87</f>
        <v>350</v>
      </c>
      <c r="BM87" s="9">
        <f t="shared" si="193"/>
        <v>0</v>
      </c>
      <c r="BN87" s="9">
        <f t="shared" si="193"/>
        <v>350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30361.63</v>
      </c>
      <c r="B88">
        <v>-5952</v>
      </c>
      <c r="C88">
        <v>27973.8</v>
      </c>
      <c r="D88">
        <v>8428.84</v>
      </c>
      <c r="E88">
        <v>354.26</v>
      </c>
      <c r="F88">
        <v>5652</v>
      </c>
      <c r="G88">
        <v>631.68</v>
      </c>
      <c r="H88">
        <v>632.53</v>
      </c>
      <c r="I88">
        <v>618.41</v>
      </c>
      <c r="J88">
        <v>617.41</v>
      </c>
      <c r="K88">
        <v>540.21</v>
      </c>
      <c r="L88">
        <v>510.67</v>
      </c>
      <c r="M88">
        <v>600.22</v>
      </c>
      <c r="N88">
        <v>750.69</v>
      </c>
      <c r="O88">
        <v>0</v>
      </c>
      <c r="P88">
        <v>579.1</v>
      </c>
      <c r="Q88">
        <v>30264.14</v>
      </c>
      <c r="R88">
        <v>5926.642</v>
      </c>
      <c r="S88">
        <v>8725.776</v>
      </c>
      <c r="T88">
        <v>1.722</v>
      </c>
      <c r="U88">
        <v>8727.498</v>
      </c>
      <c r="V88">
        <v>1659.507</v>
      </c>
      <c r="W88">
        <v>49.974</v>
      </c>
      <c r="X88">
        <v>5682.051</v>
      </c>
      <c r="Y88">
        <v>10721.05</v>
      </c>
      <c r="Z88">
        <v>1552.17</v>
      </c>
      <c r="AA88" t="s">
        <v>61</v>
      </c>
      <c r="AB88">
        <v>-2563.245</v>
      </c>
      <c r="AC88">
        <v>339.4</v>
      </c>
      <c r="AD88">
        <v>0</v>
      </c>
      <c r="AE88">
        <v>339.4</v>
      </c>
      <c r="AF88">
        <v>350</v>
      </c>
      <c r="AG88">
        <v>0</v>
      </c>
      <c r="AH88">
        <v>350</v>
      </c>
      <c r="AI88">
        <v>5952</v>
      </c>
      <c r="AJ88">
        <v>28824.7</v>
      </c>
      <c r="AK88">
        <v>34776.7</v>
      </c>
      <c r="AL88">
        <v>6796.84</v>
      </c>
      <c r="AM88">
        <v>6796.84</v>
      </c>
      <c r="AN88">
        <v>0</v>
      </c>
      <c r="AO88">
        <v>354.26</v>
      </c>
      <c r="AP88">
        <v>350</v>
      </c>
      <c r="AS88">
        <v>0</v>
      </c>
      <c r="AT88" s="7">
        <v>0</v>
      </c>
      <c r="AU88">
        <v>350</v>
      </c>
      <c r="AV88">
        <v>339.4</v>
      </c>
      <c r="AW88">
        <v>602</v>
      </c>
      <c r="AX88" s="7">
        <v>571.85</v>
      </c>
      <c r="AY88">
        <v>350</v>
      </c>
      <c r="AZ88">
        <v>339.4</v>
      </c>
      <c r="BC88" s="9">
        <f t="shared" si="138"/>
        <v>350</v>
      </c>
      <c r="BD88" s="9">
        <f t="shared" ref="BD88:BF88" si="194">AF88</f>
        <v>350</v>
      </c>
      <c r="BE88" s="9">
        <f t="shared" si="194"/>
        <v>0</v>
      </c>
      <c r="BF88" s="9">
        <f t="shared" si="194"/>
        <v>350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339.4</v>
      </c>
      <c r="BL88" s="9">
        <f t="shared" ref="BL88:BN88" si="195">AC88</f>
        <v>339.4</v>
      </c>
      <c r="BM88" s="9">
        <f t="shared" si="195"/>
        <v>0</v>
      </c>
      <c r="BN88" s="9">
        <f t="shared" si="195"/>
        <v>339.4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29949.99</v>
      </c>
      <c r="B89">
        <v>-5832</v>
      </c>
      <c r="C89">
        <v>26988.11</v>
      </c>
      <c r="D89">
        <v>8612.12</v>
      </c>
      <c r="E89">
        <v>336.31</v>
      </c>
      <c r="F89">
        <v>5799</v>
      </c>
      <c r="G89">
        <v>552.21</v>
      </c>
      <c r="H89">
        <v>553.05</v>
      </c>
      <c r="I89">
        <v>617.36</v>
      </c>
      <c r="J89">
        <v>618.05</v>
      </c>
      <c r="K89">
        <v>539.52</v>
      </c>
      <c r="L89">
        <v>526.26</v>
      </c>
      <c r="M89">
        <v>600.22</v>
      </c>
      <c r="N89">
        <v>749.87</v>
      </c>
      <c r="O89">
        <v>0</v>
      </c>
      <c r="P89">
        <v>565</v>
      </c>
      <c r="Q89">
        <v>29815.55</v>
      </c>
      <c r="R89">
        <v>5806.661</v>
      </c>
      <c r="S89">
        <v>8739.228</v>
      </c>
      <c r="T89">
        <v>1.722</v>
      </c>
      <c r="U89">
        <v>8740.95</v>
      </c>
      <c r="V89">
        <v>1479.76</v>
      </c>
      <c r="W89">
        <v>49.968</v>
      </c>
      <c r="X89">
        <v>6222.355</v>
      </c>
      <c r="Y89">
        <v>10164.72</v>
      </c>
      <c r="Z89">
        <v>1549.08</v>
      </c>
      <c r="AA89" t="s">
        <v>61</v>
      </c>
      <c r="AB89">
        <v>-2709.344</v>
      </c>
      <c r="AC89">
        <v>325</v>
      </c>
      <c r="AD89">
        <v>0</v>
      </c>
      <c r="AE89">
        <v>325</v>
      </c>
      <c r="AF89">
        <v>340</v>
      </c>
      <c r="AG89">
        <v>0</v>
      </c>
      <c r="AH89">
        <v>340</v>
      </c>
      <c r="AI89">
        <v>5832</v>
      </c>
      <c r="AJ89">
        <v>28697</v>
      </c>
      <c r="AK89">
        <v>34529</v>
      </c>
      <c r="AL89">
        <v>7048.34</v>
      </c>
      <c r="AM89">
        <v>7048.34</v>
      </c>
      <c r="AN89">
        <v>0</v>
      </c>
      <c r="AO89">
        <v>336.31</v>
      </c>
      <c r="AP89">
        <v>340</v>
      </c>
      <c r="AS89">
        <v>0</v>
      </c>
      <c r="AT89" s="7">
        <v>0</v>
      </c>
      <c r="AU89">
        <v>340</v>
      </c>
      <c r="AV89">
        <v>325</v>
      </c>
      <c r="AW89">
        <v>602</v>
      </c>
      <c r="AX89" s="7">
        <v>560</v>
      </c>
      <c r="AY89">
        <v>340</v>
      </c>
      <c r="AZ89">
        <v>325</v>
      </c>
      <c r="BC89" s="9">
        <f t="shared" si="138"/>
        <v>340</v>
      </c>
      <c r="BD89" s="9">
        <f t="shared" ref="BD89:BF89" si="196">AF89</f>
        <v>340</v>
      </c>
      <c r="BE89" s="9">
        <f t="shared" si="196"/>
        <v>0</v>
      </c>
      <c r="BF89" s="9">
        <f t="shared" si="196"/>
        <v>340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325</v>
      </c>
      <c r="BL89" s="9">
        <f t="shared" ref="BL89:BN89" si="197">AC89</f>
        <v>325</v>
      </c>
      <c r="BM89" s="9">
        <f t="shared" si="197"/>
        <v>0</v>
      </c>
      <c r="BN89" s="9">
        <f t="shared" si="197"/>
        <v>325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29575.12</v>
      </c>
      <c r="B90">
        <v>-5659</v>
      </c>
      <c r="C90">
        <v>25891.31</v>
      </c>
      <c r="D90">
        <v>8830.86</v>
      </c>
      <c r="E90">
        <v>322.56</v>
      </c>
      <c r="F90">
        <v>5951</v>
      </c>
      <c r="G90">
        <v>548.8</v>
      </c>
      <c r="H90">
        <v>548.8</v>
      </c>
      <c r="I90">
        <v>609.41</v>
      </c>
      <c r="J90">
        <v>609.97</v>
      </c>
      <c r="K90">
        <v>540.21</v>
      </c>
      <c r="L90">
        <v>532.07</v>
      </c>
      <c r="M90">
        <v>599.4</v>
      </c>
      <c r="N90">
        <v>749.87</v>
      </c>
      <c r="O90">
        <v>0</v>
      </c>
      <c r="P90">
        <v>565.3</v>
      </c>
      <c r="Q90">
        <v>29580.21</v>
      </c>
      <c r="R90">
        <v>5645.662</v>
      </c>
      <c r="S90">
        <v>8676.331</v>
      </c>
      <c r="T90">
        <v>1.72</v>
      </c>
      <c r="U90">
        <v>8678.051</v>
      </c>
      <c r="V90">
        <v>1123.31</v>
      </c>
      <c r="W90">
        <v>49.966</v>
      </c>
      <c r="X90">
        <v>6448.234</v>
      </c>
      <c r="Y90">
        <v>10023.2</v>
      </c>
      <c r="Z90">
        <v>1546.07</v>
      </c>
      <c r="AA90" t="s">
        <v>61</v>
      </c>
      <c r="AB90">
        <v>-2856.563</v>
      </c>
      <c r="AC90">
        <v>315</v>
      </c>
      <c r="AD90">
        <v>0</v>
      </c>
      <c r="AE90">
        <v>315</v>
      </c>
      <c r="AF90">
        <v>330</v>
      </c>
      <c r="AG90">
        <v>0</v>
      </c>
      <c r="AH90">
        <v>330</v>
      </c>
      <c r="AI90">
        <v>5659</v>
      </c>
      <c r="AJ90">
        <v>28527</v>
      </c>
      <c r="AK90">
        <v>34186</v>
      </c>
      <c r="AL90">
        <v>7441.55</v>
      </c>
      <c r="AM90">
        <v>7441.55</v>
      </c>
      <c r="AN90">
        <v>0</v>
      </c>
      <c r="AO90">
        <v>322.56</v>
      </c>
      <c r="AP90">
        <v>330</v>
      </c>
      <c r="AS90">
        <v>0</v>
      </c>
      <c r="AT90" s="7">
        <v>0</v>
      </c>
      <c r="AU90">
        <v>330</v>
      </c>
      <c r="AV90">
        <v>315</v>
      </c>
      <c r="AW90">
        <v>560</v>
      </c>
      <c r="AX90" s="7">
        <v>560</v>
      </c>
      <c r="AY90">
        <v>330</v>
      </c>
      <c r="AZ90">
        <v>315</v>
      </c>
      <c r="BC90" s="9">
        <f t="shared" si="138"/>
        <v>330</v>
      </c>
      <c r="BD90" s="9">
        <f t="shared" ref="BD90:BF90" si="198">AF90</f>
        <v>330</v>
      </c>
      <c r="BE90" s="9">
        <f t="shared" si="198"/>
        <v>0</v>
      </c>
      <c r="BF90" s="9">
        <f t="shared" si="198"/>
        <v>330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315</v>
      </c>
      <c r="BL90" s="9">
        <f t="shared" ref="BL90:BN90" si="199">AC90</f>
        <v>315</v>
      </c>
      <c r="BM90" s="9">
        <f t="shared" si="199"/>
        <v>0</v>
      </c>
      <c r="BN90" s="9">
        <f t="shared" si="199"/>
        <v>315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29192.07</v>
      </c>
      <c r="B91">
        <v>-5523</v>
      </c>
      <c r="C91">
        <v>25342.41</v>
      </c>
      <c r="D91">
        <v>8989.85</v>
      </c>
      <c r="E91">
        <v>313.45</v>
      </c>
      <c r="F91">
        <v>5743</v>
      </c>
      <c r="G91">
        <v>535.98</v>
      </c>
      <c r="H91">
        <v>538.54</v>
      </c>
      <c r="I91">
        <v>600</v>
      </c>
      <c r="J91">
        <v>598.84</v>
      </c>
      <c r="K91">
        <v>539.28</v>
      </c>
      <c r="L91">
        <v>542.07</v>
      </c>
      <c r="M91">
        <v>600.64</v>
      </c>
      <c r="N91">
        <v>751.1</v>
      </c>
      <c r="O91">
        <v>0</v>
      </c>
      <c r="P91">
        <v>564.8</v>
      </c>
      <c r="Q91">
        <v>29025.27</v>
      </c>
      <c r="R91">
        <v>5377.762</v>
      </c>
      <c r="S91">
        <v>8688.103</v>
      </c>
      <c r="T91">
        <v>1.753</v>
      </c>
      <c r="U91">
        <v>8689.855</v>
      </c>
      <c r="V91">
        <v>491.65</v>
      </c>
      <c r="W91">
        <v>50.002</v>
      </c>
      <c r="X91">
        <v>6537.049</v>
      </c>
      <c r="Y91">
        <v>9862.932</v>
      </c>
      <c r="Z91">
        <v>1549.03</v>
      </c>
      <c r="AA91" t="s">
        <v>61</v>
      </c>
      <c r="AB91">
        <v>-2633.002</v>
      </c>
      <c r="AC91">
        <v>310</v>
      </c>
      <c r="AD91">
        <v>0</v>
      </c>
      <c r="AE91">
        <v>310</v>
      </c>
      <c r="AF91">
        <v>330</v>
      </c>
      <c r="AG91">
        <v>0</v>
      </c>
      <c r="AH91">
        <v>330</v>
      </c>
      <c r="AI91">
        <v>5523</v>
      </c>
      <c r="AJ91">
        <v>28344.3</v>
      </c>
      <c r="AK91">
        <v>33867.3</v>
      </c>
      <c r="AL91">
        <v>7589.28</v>
      </c>
      <c r="AM91">
        <v>7589.28</v>
      </c>
      <c r="AN91">
        <v>0</v>
      </c>
      <c r="AO91">
        <v>313.45</v>
      </c>
      <c r="AP91">
        <v>330</v>
      </c>
      <c r="AS91">
        <v>0</v>
      </c>
      <c r="AT91" s="7">
        <v>0</v>
      </c>
      <c r="AU91">
        <v>330</v>
      </c>
      <c r="AV91">
        <v>310</v>
      </c>
      <c r="AW91">
        <v>560</v>
      </c>
      <c r="AX91" s="7">
        <v>560</v>
      </c>
      <c r="AY91">
        <v>330</v>
      </c>
      <c r="AZ91">
        <v>310</v>
      </c>
      <c r="BC91" s="9">
        <f t="shared" si="138"/>
        <v>330</v>
      </c>
      <c r="BD91" s="9">
        <f t="shared" ref="BD91:BF91" si="200">AF91</f>
        <v>330</v>
      </c>
      <c r="BE91" s="9">
        <f t="shared" si="200"/>
        <v>0</v>
      </c>
      <c r="BF91" s="9">
        <f t="shared" si="200"/>
        <v>330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310</v>
      </c>
      <c r="BL91" s="9">
        <f t="shared" ref="BL91:BN91" si="201">AC91</f>
        <v>310</v>
      </c>
      <c r="BM91" s="9">
        <f t="shared" si="201"/>
        <v>0</v>
      </c>
      <c r="BN91" s="9">
        <f t="shared" si="201"/>
        <v>310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28590.87</v>
      </c>
      <c r="B92">
        <v>-5397</v>
      </c>
      <c r="C92">
        <v>25409.97</v>
      </c>
      <c r="D92">
        <v>9057.28</v>
      </c>
      <c r="E92">
        <v>320.72</v>
      </c>
      <c r="F92">
        <v>5885</v>
      </c>
      <c r="G92">
        <v>550.49</v>
      </c>
      <c r="H92">
        <v>547.93</v>
      </c>
      <c r="I92">
        <v>616.5</v>
      </c>
      <c r="J92">
        <v>616.78</v>
      </c>
      <c r="K92">
        <v>539.52</v>
      </c>
      <c r="L92">
        <v>539.28</v>
      </c>
      <c r="M92">
        <v>600.22</v>
      </c>
      <c r="N92">
        <v>750.28</v>
      </c>
      <c r="O92">
        <v>0</v>
      </c>
      <c r="P92">
        <v>564.1</v>
      </c>
      <c r="Q92">
        <v>28547.8</v>
      </c>
      <c r="R92">
        <v>5504.615</v>
      </c>
      <c r="S92">
        <v>8745.317</v>
      </c>
      <c r="T92">
        <v>1.721</v>
      </c>
      <c r="U92">
        <v>8747.038</v>
      </c>
      <c r="V92">
        <v>462.06</v>
      </c>
      <c r="W92">
        <v>50.031</v>
      </c>
      <c r="X92">
        <v>6651.01</v>
      </c>
      <c r="Y92">
        <v>9779.361</v>
      </c>
      <c r="Z92">
        <v>1467.54</v>
      </c>
      <c r="AA92" t="s">
        <v>61</v>
      </c>
      <c r="AB92">
        <v>-2776.02</v>
      </c>
      <c r="AC92">
        <v>320</v>
      </c>
      <c r="AD92">
        <v>0</v>
      </c>
      <c r="AE92">
        <v>320</v>
      </c>
      <c r="AF92">
        <v>330</v>
      </c>
      <c r="AG92">
        <v>0</v>
      </c>
      <c r="AH92">
        <v>330</v>
      </c>
      <c r="AI92">
        <v>5397</v>
      </c>
      <c r="AJ92">
        <v>28199.1</v>
      </c>
      <c r="AK92">
        <v>33596.1</v>
      </c>
      <c r="AL92">
        <v>7709.43</v>
      </c>
      <c r="AM92">
        <v>7709.43</v>
      </c>
      <c r="AN92">
        <v>0</v>
      </c>
      <c r="AO92">
        <v>320.72</v>
      </c>
      <c r="AP92">
        <v>330</v>
      </c>
      <c r="AS92">
        <v>0</v>
      </c>
      <c r="AT92" s="7">
        <v>0</v>
      </c>
      <c r="AU92">
        <v>330</v>
      </c>
      <c r="AV92">
        <v>320</v>
      </c>
      <c r="AW92">
        <v>560</v>
      </c>
      <c r="AX92" s="7">
        <v>560</v>
      </c>
      <c r="AY92">
        <v>330</v>
      </c>
      <c r="AZ92">
        <v>320</v>
      </c>
      <c r="BC92" s="9">
        <f t="shared" si="138"/>
        <v>330</v>
      </c>
      <c r="BD92" s="9">
        <f t="shared" ref="BD92:BF92" si="202">AF92</f>
        <v>330</v>
      </c>
      <c r="BE92" s="9">
        <f t="shared" si="202"/>
        <v>0</v>
      </c>
      <c r="BF92" s="9">
        <f t="shared" si="202"/>
        <v>330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320</v>
      </c>
      <c r="BL92" s="9">
        <f t="shared" ref="BL92:BN92" si="203">AC92</f>
        <v>320</v>
      </c>
      <c r="BM92" s="9">
        <f t="shared" si="203"/>
        <v>0</v>
      </c>
      <c r="BN92" s="9">
        <f t="shared" si="203"/>
        <v>320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28050.14</v>
      </c>
      <c r="B93">
        <v>-5263</v>
      </c>
      <c r="C93">
        <v>25400.05</v>
      </c>
      <c r="D93">
        <v>9006.62</v>
      </c>
      <c r="E93">
        <v>321.21</v>
      </c>
      <c r="F93">
        <v>6044</v>
      </c>
      <c r="G93">
        <v>549.64</v>
      </c>
      <c r="H93">
        <v>551.36</v>
      </c>
      <c r="I93">
        <v>617.67</v>
      </c>
      <c r="J93">
        <v>617.44</v>
      </c>
      <c r="K93">
        <v>539.28</v>
      </c>
      <c r="L93">
        <v>542.07</v>
      </c>
      <c r="M93">
        <v>599.4</v>
      </c>
      <c r="N93">
        <v>749.46</v>
      </c>
      <c r="O93">
        <v>0</v>
      </c>
      <c r="P93">
        <v>564.1</v>
      </c>
      <c r="Q93">
        <v>28015.3</v>
      </c>
      <c r="R93">
        <v>5346.03</v>
      </c>
      <c r="S93">
        <v>8831.807</v>
      </c>
      <c r="T93">
        <v>1.719</v>
      </c>
      <c r="U93">
        <v>8833.526</v>
      </c>
      <c r="V93">
        <v>464.61</v>
      </c>
      <c r="W93">
        <v>49.98</v>
      </c>
      <c r="X93">
        <v>7394.203</v>
      </c>
      <c r="Y93">
        <v>9102.773</v>
      </c>
      <c r="Z93">
        <v>1524.28</v>
      </c>
      <c r="AA93" t="s">
        <v>61</v>
      </c>
      <c r="AB93">
        <v>-3030.397</v>
      </c>
      <c r="AC93">
        <v>321</v>
      </c>
      <c r="AD93">
        <v>0</v>
      </c>
      <c r="AE93">
        <v>321</v>
      </c>
      <c r="AF93">
        <v>315</v>
      </c>
      <c r="AG93">
        <v>0</v>
      </c>
      <c r="AH93">
        <v>315</v>
      </c>
      <c r="AI93">
        <v>5263</v>
      </c>
      <c r="AJ93">
        <v>27744.9</v>
      </c>
      <c r="AK93">
        <v>33007.9</v>
      </c>
      <c r="AL93">
        <v>7848.21</v>
      </c>
      <c r="AM93">
        <v>7848.21</v>
      </c>
      <c r="AN93">
        <v>0</v>
      </c>
      <c r="AO93">
        <v>321.21</v>
      </c>
      <c r="AP93">
        <v>315</v>
      </c>
      <c r="AS93">
        <v>0</v>
      </c>
      <c r="AT93" s="7">
        <v>0</v>
      </c>
      <c r="AU93">
        <v>315</v>
      </c>
      <c r="AV93">
        <v>321</v>
      </c>
      <c r="AW93">
        <v>560</v>
      </c>
      <c r="AX93" s="7">
        <v>560</v>
      </c>
      <c r="AY93">
        <v>315</v>
      </c>
      <c r="AZ93">
        <v>321</v>
      </c>
      <c r="BC93" s="9">
        <f t="shared" si="138"/>
        <v>315</v>
      </c>
      <c r="BD93" s="9">
        <f t="shared" ref="BD93:BF93" si="204">AF93</f>
        <v>315</v>
      </c>
      <c r="BE93" s="9">
        <f t="shared" si="204"/>
        <v>0</v>
      </c>
      <c r="BF93" s="9">
        <f t="shared" si="204"/>
        <v>315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321</v>
      </c>
      <c r="BL93" s="9">
        <f t="shared" ref="BL93:BN93" si="205">AC93</f>
        <v>321</v>
      </c>
      <c r="BM93" s="9">
        <f t="shared" si="205"/>
        <v>0</v>
      </c>
      <c r="BN93" s="9">
        <f t="shared" si="205"/>
        <v>321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27942.05</v>
      </c>
      <c r="B94">
        <v>-5194</v>
      </c>
      <c r="C94">
        <v>25392.12</v>
      </c>
      <c r="D94">
        <v>9060.11</v>
      </c>
      <c r="E94">
        <v>320</v>
      </c>
      <c r="F94">
        <v>6252</v>
      </c>
      <c r="G94">
        <v>547.93</v>
      </c>
      <c r="H94">
        <v>551.36</v>
      </c>
      <c r="I94">
        <v>617.56</v>
      </c>
      <c r="J94">
        <v>616.06</v>
      </c>
      <c r="K94">
        <v>538.35</v>
      </c>
      <c r="L94">
        <v>542.31</v>
      </c>
      <c r="M94">
        <v>598.58</v>
      </c>
      <c r="N94">
        <v>749.05</v>
      </c>
      <c r="O94">
        <v>0</v>
      </c>
      <c r="P94">
        <v>561.3</v>
      </c>
      <c r="Q94">
        <v>27893.66</v>
      </c>
      <c r="R94">
        <v>5177.53</v>
      </c>
      <c r="S94">
        <v>8882.442</v>
      </c>
      <c r="T94">
        <v>1.717</v>
      </c>
      <c r="U94">
        <v>8884.159</v>
      </c>
      <c r="V94">
        <v>464.06</v>
      </c>
      <c r="W94">
        <v>50.037</v>
      </c>
      <c r="X94">
        <v>7131.975</v>
      </c>
      <c r="Y94">
        <v>8881.162</v>
      </c>
      <c r="Z94">
        <v>1517.14</v>
      </c>
      <c r="AA94" t="s">
        <v>58</v>
      </c>
      <c r="AB94">
        <v>-3148.621</v>
      </c>
      <c r="AC94">
        <v>320</v>
      </c>
      <c r="AD94">
        <v>0</v>
      </c>
      <c r="AE94">
        <v>320</v>
      </c>
      <c r="AF94">
        <v>314</v>
      </c>
      <c r="AG94">
        <v>0</v>
      </c>
      <c r="AH94">
        <v>314</v>
      </c>
      <c r="AI94">
        <v>5194</v>
      </c>
      <c r="AJ94">
        <v>27522.9</v>
      </c>
      <c r="AK94">
        <v>32716.9</v>
      </c>
      <c r="AL94">
        <v>8058.63</v>
      </c>
      <c r="AM94">
        <v>8058.63</v>
      </c>
      <c r="AN94">
        <v>0</v>
      </c>
      <c r="AO94">
        <v>320</v>
      </c>
      <c r="AP94">
        <v>314</v>
      </c>
      <c r="AS94">
        <v>0</v>
      </c>
      <c r="AT94" s="7">
        <v>0</v>
      </c>
      <c r="AU94">
        <v>314</v>
      </c>
      <c r="AV94">
        <v>320</v>
      </c>
      <c r="AW94">
        <v>560</v>
      </c>
      <c r="AX94" s="7">
        <v>560</v>
      </c>
      <c r="AY94">
        <v>314</v>
      </c>
      <c r="AZ94">
        <v>320</v>
      </c>
      <c r="BC94" s="9">
        <f t="shared" si="138"/>
        <v>314</v>
      </c>
      <c r="BD94" s="9">
        <f t="shared" ref="BD94:BF94" si="206">AF94</f>
        <v>314</v>
      </c>
      <c r="BE94" s="9">
        <f t="shared" si="206"/>
        <v>0</v>
      </c>
      <c r="BF94" s="9">
        <f t="shared" si="206"/>
        <v>314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320</v>
      </c>
      <c r="BL94" s="9">
        <f t="shared" ref="BL94:BN94" si="207">AC94</f>
        <v>320</v>
      </c>
      <c r="BM94" s="9">
        <f t="shared" si="207"/>
        <v>0</v>
      </c>
      <c r="BN94" s="9">
        <f t="shared" si="207"/>
        <v>320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27594.78</v>
      </c>
      <c r="B95">
        <v>-5194</v>
      </c>
      <c r="C95">
        <v>24773.01</v>
      </c>
      <c r="D95">
        <v>9112.45</v>
      </c>
      <c r="E95">
        <v>315</v>
      </c>
      <c r="F95">
        <v>6058</v>
      </c>
      <c r="G95">
        <v>548.8</v>
      </c>
      <c r="H95">
        <v>551.36</v>
      </c>
      <c r="I95">
        <v>604.53</v>
      </c>
      <c r="J95">
        <v>604.42</v>
      </c>
      <c r="K95">
        <v>539.52</v>
      </c>
      <c r="L95">
        <v>541.38</v>
      </c>
      <c r="M95">
        <v>599.4</v>
      </c>
      <c r="N95">
        <v>749.87</v>
      </c>
      <c r="O95">
        <v>0</v>
      </c>
      <c r="P95">
        <v>565</v>
      </c>
      <c r="Q95">
        <v>27562.65</v>
      </c>
      <c r="R95">
        <v>5340.043</v>
      </c>
      <c r="S95">
        <v>9018.676</v>
      </c>
      <c r="T95">
        <v>1.718</v>
      </c>
      <c r="U95">
        <v>9020.394</v>
      </c>
      <c r="V95">
        <v>463.77</v>
      </c>
      <c r="W95">
        <v>50.041</v>
      </c>
      <c r="X95">
        <v>7471.23</v>
      </c>
      <c r="Y95">
        <v>8717.951</v>
      </c>
      <c r="Z95">
        <v>1512.46</v>
      </c>
      <c r="AA95" t="s">
        <v>61</v>
      </c>
      <c r="AB95">
        <v>-3037.961</v>
      </c>
      <c r="AC95">
        <v>315</v>
      </c>
      <c r="AD95">
        <v>0</v>
      </c>
      <c r="AE95">
        <v>315</v>
      </c>
      <c r="AF95">
        <v>307</v>
      </c>
      <c r="AG95">
        <v>0</v>
      </c>
      <c r="AH95">
        <v>307</v>
      </c>
      <c r="AI95">
        <v>5194</v>
      </c>
      <c r="AJ95">
        <v>27331</v>
      </c>
      <c r="AK95">
        <v>32525</v>
      </c>
      <c r="AL95">
        <v>8184.9</v>
      </c>
      <c r="AM95">
        <v>8184.9</v>
      </c>
      <c r="AN95">
        <v>0</v>
      </c>
      <c r="AO95">
        <v>315</v>
      </c>
      <c r="AP95">
        <v>307</v>
      </c>
      <c r="AS95">
        <v>0</v>
      </c>
      <c r="AT95" s="7">
        <v>0</v>
      </c>
      <c r="AU95">
        <v>307</v>
      </c>
      <c r="AV95">
        <v>315</v>
      </c>
      <c r="AW95">
        <v>560</v>
      </c>
      <c r="AX95" s="7">
        <v>560</v>
      </c>
      <c r="AY95">
        <v>307</v>
      </c>
      <c r="AZ95">
        <v>315</v>
      </c>
      <c r="BC95" s="9">
        <f t="shared" si="138"/>
        <v>307</v>
      </c>
      <c r="BD95" s="9">
        <f t="shared" ref="BD95:BF95" si="208">AF95</f>
        <v>307</v>
      </c>
      <c r="BE95" s="9">
        <f t="shared" si="208"/>
        <v>0</v>
      </c>
      <c r="BF95" s="9">
        <f t="shared" si="208"/>
        <v>307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315</v>
      </c>
      <c r="BL95" s="9">
        <f t="shared" ref="BL95:BN95" si="209">AC95</f>
        <v>315</v>
      </c>
      <c r="BM95" s="9">
        <f t="shared" si="209"/>
        <v>0</v>
      </c>
      <c r="BN95" s="9">
        <f t="shared" si="209"/>
        <v>315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27202.56</v>
      </c>
      <c r="B96">
        <v>-4918.85</v>
      </c>
      <c r="C96">
        <v>24168.72</v>
      </c>
      <c r="D96">
        <v>9207.9</v>
      </c>
      <c r="E96">
        <v>315</v>
      </c>
      <c r="F96">
        <v>5596</v>
      </c>
      <c r="G96">
        <v>547.93</v>
      </c>
      <c r="H96">
        <v>553.05</v>
      </c>
      <c r="I96">
        <v>604.66</v>
      </c>
      <c r="J96">
        <v>604.05</v>
      </c>
      <c r="K96">
        <v>539.28</v>
      </c>
      <c r="L96">
        <v>541.84</v>
      </c>
      <c r="M96">
        <v>599.4</v>
      </c>
      <c r="N96">
        <v>750.28</v>
      </c>
      <c r="O96">
        <v>0</v>
      </c>
      <c r="P96">
        <v>565.4</v>
      </c>
      <c r="Q96">
        <v>27153.02</v>
      </c>
      <c r="R96">
        <v>5074.251</v>
      </c>
      <c r="S96">
        <v>9049.713</v>
      </c>
      <c r="T96">
        <v>1.719</v>
      </c>
      <c r="U96">
        <v>9051.432</v>
      </c>
      <c r="V96">
        <v>532.95</v>
      </c>
      <c r="W96">
        <v>50.032</v>
      </c>
      <c r="X96">
        <v>8147.152</v>
      </c>
      <c r="Y96">
        <v>7977.785</v>
      </c>
      <c r="Z96">
        <v>1496.52</v>
      </c>
      <c r="AA96" t="s">
        <v>61</v>
      </c>
      <c r="AB96">
        <v>-2575.572</v>
      </c>
      <c r="AC96">
        <v>315</v>
      </c>
      <c r="AD96">
        <v>0</v>
      </c>
      <c r="AE96">
        <v>315</v>
      </c>
      <c r="AF96">
        <v>305</v>
      </c>
      <c r="AG96">
        <v>0</v>
      </c>
      <c r="AH96">
        <v>305</v>
      </c>
      <c r="AI96">
        <v>5194</v>
      </c>
      <c r="AJ96">
        <v>27035.2</v>
      </c>
      <c r="AK96">
        <v>32229.2</v>
      </c>
      <c r="AL96">
        <v>8401.39</v>
      </c>
      <c r="AM96">
        <v>8401.39</v>
      </c>
      <c r="AN96">
        <v>0</v>
      </c>
      <c r="AO96">
        <v>315</v>
      </c>
      <c r="AP96">
        <v>305</v>
      </c>
      <c r="AS96">
        <v>0</v>
      </c>
      <c r="AT96" s="7">
        <v>0</v>
      </c>
      <c r="AU96">
        <v>305</v>
      </c>
      <c r="AV96">
        <v>315</v>
      </c>
      <c r="AW96">
        <v>560</v>
      </c>
      <c r="AX96" s="7">
        <v>560</v>
      </c>
      <c r="AY96">
        <v>305</v>
      </c>
      <c r="AZ96">
        <v>315</v>
      </c>
      <c r="BC96" s="9">
        <f t="shared" si="138"/>
        <v>305</v>
      </c>
      <c r="BD96" s="9">
        <f t="shared" ref="BD96:BF96" si="210">AF96</f>
        <v>305</v>
      </c>
      <c r="BE96" s="9">
        <f t="shared" si="210"/>
        <v>0</v>
      </c>
      <c r="BF96" s="9">
        <f t="shared" si="210"/>
        <v>305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315</v>
      </c>
      <c r="BL96" s="9">
        <f t="shared" ref="BL96:BN96" si="211">AC96</f>
        <v>315</v>
      </c>
      <c r="BM96" s="9">
        <f t="shared" si="211"/>
        <v>0</v>
      </c>
      <c r="BN96" s="9">
        <f t="shared" si="211"/>
        <v>315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26992.03</v>
      </c>
      <c r="B97">
        <v>-4910</v>
      </c>
      <c r="C97">
        <v>23493.08</v>
      </c>
      <c r="D97">
        <v>9216.18</v>
      </c>
      <c r="E97">
        <v>310</v>
      </c>
      <c r="F97">
        <v>5008</v>
      </c>
      <c r="G97">
        <v>515.47</v>
      </c>
      <c r="H97">
        <v>552.21</v>
      </c>
      <c r="I97">
        <v>597.31</v>
      </c>
      <c r="J97">
        <v>599.42</v>
      </c>
      <c r="K97">
        <v>539.28</v>
      </c>
      <c r="L97">
        <v>543.47</v>
      </c>
      <c r="M97">
        <v>599.81</v>
      </c>
      <c r="N97">
        <v>750.28</v>
      </c>
      <c r="O97">
        <v>0</v>
      </c>
      <c r="P97">
        <v>558.9</v>
      </c>
      <c r="Q97">
        <v>26708.48</v>
      </c>
      <c r="R97">
        <v>5019.542</v>
      </c>
      <c r="S97">
        <v>9050.725</v>
      </c>
      <c r="T97">
        <v>1.72</v>
      </c>
      <c r="U97">
        <v>9052.445</v>
      </c>
      <c r="V97">
        <v>422.271</v>
      </c>
      <c r="W97">
        <v>49.971</v>
      </c>
      <c r="X97">
        <v>8749.02</v>
      </c>
      <c r="Y97">
        <v>7486.41</v>
      </c>
      <c r="Z97">
        <v>1509.42</v>
      </c>
      <c r="AA97" t="s">
        <v>61</v>
      </c>
      <c r="AB97">
        <v>-2000.421</v>
      </c>
      <c r="AC97">
        <v>310</v>
      </c>
      <c r="AD97">
        <v>0</v>
      </c>
      <c r="AE97">
        <v>310</v>
      </c>
      <c r="AF97">
        <v>298</v>
      </c>
      <c r="AG97">
        <v>0</v>
      </c>
      <c r="AH97">
        <v>298</v>
      </c>
      <c r="AI97">
        <v>5194</v>
      </c>
      <c r="AJ97">
        <v>26824.3</v>
      </c>
      <c r="AK97">
        <v>32018.3</v>
      </c>
      <c r="AL97">
        <v>8751.31</v>
      </c>
      <c r="AM97">
        <v>8751.31</v>
      </c>
      <c r="AN97">
        <v>0</v>
      </c>
      <c r="AO97">
        <v>310</v>
      </c>
      <c r="AP97">
        <v>298</v>
      </c>
      <c r="AS97">
        <v>0</v>
      </c>
      <c r="AT97" s="7">
        <v>0</v>
      </c>
      <c r="AU97">
        <v>298</v>
      </c>
      <c r="AV97">
        <v>310</v>
      </c>
      <c r="AW97">
        <v>560</v>
      </c>
      <c r="AX97" s="7">
        <v>560</v>
      </c>
      <c r="AY97">
        <v>298</v>
      </c>
      <c r="AZ97">
        <v>310</v>
      </c>
      <c r="BC97" s="9">
        <f t="shared" si="138"/>
        <v>298</v>
      </c>
      <c r="BD97" s="9">
        <f t="shared" ref="BD97:BF97" si="212">AF97</f>
        <v>298</v>
      </c>
      <c r="BE97" s="9">
        <f t="shared" si="212"/>
        <v>0</v>
      </c>
      <c r="BF97" s="9">
        <f t="shared" si="212"/>
        <v>298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310</v>
      </c>
      <c r="BL97" s="9">
        <f t="shared" ref="BL97:BN97" si="213">AC97</f>
        <v>310</v>
      </c>
      <c r="BM97" s="9">
        <f t="shared" si="213"/>
        <v>0</v>
      </c>
      <c r="BN97" s="9">
        <f t="shared" si="213"/>
        <v>310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33</v>
      </c>
      <c r="BH98">
        <f t="shared" si="214"/>
        <v>0</v>
      </c>
      <c r="BI98">
        <f t="shared" si="214"/>
        <v>33</v>
      </c>
      <c r="BJ98">
        <f t="shared" si="214"/>
        <v>0</v>
      </c>
      <c r="BO98">
        <f t="shared" ref="BO98:BR98" si="215">SUM(BO2:BO97)</f>
        <v>33</v>
      </c>
      <c r="BP98">
        <f t="shared" si="215"/>
        <v>0</v>
      </c>
      <c r="BQ98">
        <f t="shared" si="215"/>
        <v>33</v>
      </c>
      <c r="BR98">
        <f t="shared" si="215"/>
        <v>0</v>
      </c>
    </row>
    <row r="99" spans="59:70">
      <c r="BG99">
        <f t="shared" ref="BG99:BI99" si="216">BG98/4</f>
        <v>8.25</v>
      </c>
      <c r="BH99">
        <f t="shared" si="216"/>
        <v>0</v>
      </c>
      <c r="BI99">
        <f t="shared" si="216"/>
        <v>8.25</v>
      </c>
      <c r="BJ99">
        <f>IF(BH98=0,0,BJ98/BH98)</f>
        <v>0</v>
      </c>
      <c r="BO99">
        <f t="shared" ref="BO99:BQ99" si="217">BO98/4</f>
        <v>8.25</v>
      </c>
      <c r="BP99">
        <f t="shared" si="217"/>
        <v>0</v>
      </c>
      <c r="BQ99">
        <f t="shared" si="217"/>
        <v>8.25</v>
      </c>
      <c r="BR99">
        <f>IF(BP98=0,0,BR98/BP98)</f>
        <v>0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8.25</v>
      </c>
      <c r="BD102" s="12">
        <f>BH99</f>
        <v>0</v>
      </c>
      <c r="BE102" s="13">
        <f>BJ99</f>
        <v>0</v>
      </c>
      <c r="BF102" s="12">
        <f>BI99</f>
        <v>8.25</v>
      </c>
      <c r="BG102" s="12">
        <f>BO99</f>
        <v>8.25</v>
      </c>
      <c r="BH102" s="12">
        <f>BP99</f>
        <v>0</v>
      </c>
      <c r="BI102" s="13">
        <f>BR99</f>
        <v>0</v>
      </c>
      <c r="BJ102" s="12">
        <f>BQ99</f>
        <v>8.25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R102"/>
  <sheetViews>
    <sheetView zoomScale="85" zoomScaleNormal="85" topLeftCell="AQ1" workbookViewId="0">
      <pane ySplit="1" topLeftCell="A72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27643.02</v>
      </c>
      <c r="B2">
        <v>-5232.38</v>
      </c>
      <c r="C2">
        <v>23694.64</v>
      </c>
      <c r="D2">
        <v>9241.27</v>
      </c>
      <c r="E2">
        <v>350</v>
      </c>
      <c r="F2">
        <v>5990</v>
      </c>
      <c r="G2">
        <v>644.5</v>
      </c>
      <c r="H2">
        <v>638.53</v>
      </c>
      <c r="I2">
        <v>589.3</v>
      </c>
      <c r="J2">
        <v>588.56</v>
      </c>
      <c r="K2">
        <v>510.91</v>
      </c>
      <c r="L2">
        <v>510.91</v>
      </c>
      <c r="M2">
        <v>605.98</v>
      </c>
      <c r="N2">
        <v>749.87</v>
      </c>
      <c r="O2">
        <v>0</v>
      </c>
      <c r="P2">
        <v>598.2</v>
      </c>
      <c r="Q2">
        <v>27720.14</v>
      </c>
      <c r="R2">
        <v>5570.149</v>
      </c>
      <c r="S2">
        <v>8772.86</v>
      </c>
      <c r="T2">
        <v>1.72</v>
      </c>
      <c r="U2">
        <v>8774.581</v>
      </c>
      <c r="V2">
        <v>662.269</v>
      </c>
      <c r="W2">
        <v>49.99</v>
      </c>
      <c r="X2">
        <v>7443.871</v>
      </c>
      <c r="Y2">
        <v>8394.787</v>
      </c>
      <c r="Z2">
        <v>1578.68</v>
      </c>
      <c r="AA2" t="s">
        <v>61</v>
      </c>
      <c r="AB2">
        <v>-2909.652</v>
      </c>
      <c r="AC2">
        <v>350</v>
      </c>
      <c r="AD2">
        <v>0</v>
      </c>
      <c r="AE2">
        <v>350</v>
      </c>
      <c r="AF2">
        <v>350</v>
      </c>
      <c r="AG2">
        <v>0</v>
      </c>
      <c r="AH2">
        <v>350</v>
      </c>
      <c r="AI2">
        <v>5711</v>
      </c>
      <c r="AJ2">
        <v>26845.1</v>
      </c>
      <c r="AK2">
        <v>32556.1</v>
      </c>
      <c r="AL2">
        <v>8689.11</v>
      </c>
      <c r="AM2">
        <v>8689.07</v>
      </c>
      <c r="AN2">
        <v>0.04</v>
      </c>
      <c r="AO2">
        <v>350</v>
      </c>
      <c r="AP2">
        <v>350</v>
      </c>
      <c r="AQ2" s="6" t="s">
        <v>78</v>
      </c>
      <c r="AR2" s="6" t="s">
        <v>79</v>
      </c>
      <c r="AS2">
        <v>0</v>
      </c>
      <c r="AT2" s="7">
        <v>0</v>
      </c>
      <c r="AU2">
        <v>350</v>
      </c>
      <c r="AV2">
        <v>350</v>
      </c>
      <c r="AW2">
        <v>602</v>
      </c>
      <c r="AX2" s="7">
        <v>602</v>
      </c>
      <c r="AY2">
        <v>350</v>
      </c>
      <c r="AZ2">
        <v>350</v>
      </c>
      <c r="BC2" s="9">
        <f t="shared" si="0"/>
        <v>350</v>
      </c>
      <c r="BD2" s="9">
        <f t="shared" ref="BD2:BF2" si="4">AF2</f>
        <v>350</v>
      </c>
      <c r="BE2" s="9">
        <f t="shared" si="4"/>
        <v>0</v>
      </c>
      <c r="BF2" s="9">
        <f t="shared" si="4"/>
        <v>350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350</v>
      </c>
      <c r="BL2" s="9">
        <f t="shared" ref="BL2:BN2" si="9">AC2</f>
        <v>350</v>
      </c>
      <c r="BM2" s="9">
        <f t="shared" si="9"/>
        <v>0</v>
      </c>
      <c r="BN2" s="9">
        <f t="shared" si="9"/>
        <v>350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27719.02</v>
      </c>
      <c r="B3">
        <v>-4814.72</v>
      </c>
      <c r="C3">
        <v>23883.66</v>
      </c>
      <c r="D3">
        <v>9295.24</v>
      </c>
      <c r="E3">
        <v>350</v>
      </c>
      <c r="F3">
        <v>6183</v>
      </c>
      <c r="G3">
        <v>647.06</v>
      </c>
      <c r="H3">
        <v>644.5</v>
      </c>
      <c r="I3">
        <v>588.86</v>
      </c>
      <c r="J3">
        <v>588.61</v>
      </c>
      <c r="K3">
        <v>469.27</v>
      </c>
      <c r="L3">
        <v>469.5</v>
      </c>
      <c r="M3">
        <v>666.82</v>
      </c>
      <c r="N3">
        <v>775.77</v>
      </c>
      <c r="O3">
        <v>0</v>
      </c>
      <c r="P3">
        <v>606</v>
      </c>
      <c r="Q3">
        <v>27499.85</v>
      </c>
      <c r="R3">
        <v>4946.27</v>
      </c>
      <c r="S3">
        <v>8786.695</v>
      </c>
      <c r="T3">
        <v>1.72</v>
      </c>
      <c r="U3">
        <v>8788.415</v>
      </c>
      <c r="V3">
        <v>663.846</v>
      </c>
      <c r="W3">
        <v>50.011</v>
      </c>
      <c r="X3">
        <v>7894.861</v>
      </c>
      <c r="Y3">
        <v>7901.74</v>
      </c>
      <c r="Z3">
        <v>1463.52</v>
      </c>
      <c r="AA3" t="s">
        <v>58</v>
      </c>
      <c r="AB3">
        <v>-3094.832</v>
      </c>
      <c r="AC3">
        <v>350</v>
      </c>
      <c r="AD3">
        <v>0</v>
      </c>
      <c r="AE3">
        <v>350</v>
      </c>
      <c r="AF3">
        <v>350</v>
      </c>
      <c r="AG3">
        <v>0</v>
      </c>
      <c r="AH3">
        <v>350</v>
      </c>
      <c r="AI3">
        <v>5710</v>
      </c>
      <c r="AJ3">
        <v>26994.4</v>
      </c>
      <c r="AK3">
        <v>32704.4</v>
      </c>
      <c r="AL3">
        <v>8714.29</v>
      </c>
      <c r="AM3">
        <v>8714.22</v>
      </c>
      <c r="AN3">
        <v>0.07</v>
      </c>
      <c r="AO3">
        <v>350</v>
      </c>
      <c r="AP3">
        <v>350</v>
      </c>
      <c r="AS3">
        <v>0</v>
      </c>
      <c r="AT3" s="7">
        <v>0</v>
      </c>
      <c r="AU3">
        <v>350</v>
      </c>
      <c r="AV3">
        <v>350</v>
      </c>
      <c r="AW3">
        <v>602</v>
      </c>
      <c r="AX3" s="7">
        <v>602</v>
      </c>
      <c r="AY3">
        <v>350</v>
      </c>
      <c r="AZ3">
        <v>350</v>
      </c>
      <c r="BC3" s="9">
        <f t="shared" si="0"/>
        <v>350</v>
      </c>
      <c r="BD3" s="9">
        <f t="shared" ref="BD3:BF3" si="14">AF3</f>
        <v>350</v>
      </c>
      <c r="BE3" s="9">
        <f t="shared" si="14"/>
        <v>0</v>
      </c>
      <c r="BF3" s="9">
        <f t="shared" si="14"/>
        <v>350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350</v>
      </c>
      <c r="BL3" s="9">
        <f t="shared" ref="BL3:BN3" si="15">AC3</f>
        <v>350</v>
      </c>
      <c r="BM3" s="9">
        <f t="shared" si="15"/>
        <v>0</v>
      </c>
      <c r="BN3" s="9">
        <f t="shared" si="15"/>
        <v>350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27577.51</v>
      </c>
      <c r="B4">
        <v>-4615.07</v>
      </c>
      <c r="C4">
        <v>23932.02</v>
      </c>
      <c r="D4">
        <v>9285.54</v>
      </c>
      <c r="E4">
        <v>350</v>
      </c>
      <c r="F4">
        <v>6377</v>
      </c>
      <c r="G4">
        <v>643.65</v>
      </c>
      <c r="H4">
        <v>644.5</v>
      </c>
      <c r="I4">
        <v>588.56</v>
      </c>
      <c r="J4">
        <v>588.3</v>
      </c>
      <c r="K4">
        <v>470.67</v>
      </c>
      <c r="L4">
        <v>471.36</v>
      </c>
      <c r="M4">
        <v>662.71</v>
      </c>
      <c r="N4">
        <v>771.25</v>
      </c>
      <c r="O4">
        <v>0</v>
      </c>
      <c r="P4">
        <v>603.3</v>
      </c>
      <c r="Q4">
        <v>27576.81</v>
      </c>
      <c r="R4">
        <v>4595.746</v>
      </c>
      <c r="S4">
        <v>8835.086</v>
      </c>
      <c r="T4">
        <v>2.143</v>
      </c>
      <c r="U4">
        <v>8837.229</v>
      </c>
      <c r="V4">
        <v>604.107</v>
      </c>
      <c r="W4">
        <v>50.034</v>
      </c>
      <c r="X4">
        <v>8188.66</v>
      </c>
      <c r="Y4">
        <v>7641.629</v>
      </c>
      <c r="Z4">
        <v>1709.15</v>
      </c>
      <c r="AA4" t="s">
        <v>58</v>
      </c>
      <c r="AB4">
        <v>-3299.203</v>
      </c>
      <c r="AC4">
        <v>350</v>
      </c>
      <c r="AD4">
        <v>0</v>
      </c>
      <c r="AE4">
        <v>350</v>
      </c>
      <c r="AF4">
        <v>350</v>
      </c>
      <c r="AG4">
        <v>0</v>
      </c>
      <c r="AH4">
        <v>350</v>
      </c>
      <c r="AI4">
        <v>5710</v>
      </c>
      <c r="AJ4">
        <v>26960.3</v>
      </c>
      <c r="AK4">
        <v>32670.3</v>
      </c>
      <c r="AL4">
        <v>8725.35</v>
      </c>
      <c r="AM4">
        <v>8725.24</v>
      </c>
      <c r="AN4">
        <v>0.11</v>
      </c>
      <c r="AO4">
        <v>350</v>
      </c>
      <c r="AP4">
        <v>350</v>
      </c>
      <c r="AS4">
        <v>0</v>
      </c>
      <c r="AT4" s="7">
        <v>0</v>
      </c>
      <c r="AU4">
        <v>350</v>
      </c>
      <c r="AV4">
        <v>350</v>
      </c>
      <c r="AW4">
        <v>602</v>
      </c>
      <c r="AX4" s="7">
        <v>602</v>
      </c>
      <c r="AY4">
        <v>350</v>
      </c>
      <c r="AZ4">
        <v>350</v>
      </c>
      <c r="BC4" s="9">
        <f t="shared" si="0"/>
        <v>350</v>
      </c>
      <c r="BD4" s="9">
        <f t="shared" ref="BD4:BF4" si="16">AF4</f>
        <v>350</v>
      </c>
      <c r="BE4" s="9">
        <f t="shared" si="16"/>
        <v>0</v>
      </c>
      <c r="BF4" s="9">
        <f t="shared" si="16"/>
        <v>350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350</v>
      </c>
      <c r="BL4" s="9">
        <f t="shared" ref="BL4:BN4" si="17">AC4</f>
        <v>350</v>
      </c>
      <c r="BM4" s="9">
        <f t="shared" si="17"/>
        <v>0</v>
      </c>
      <c r="BN4" s="9">
        <f t="shared" si="17"/>
        <v>350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27135.58</v>
      </c>
      <c r="B5">
        <v>-4694.46</v>
      </c>
      <c r="C5">
        <v>24133.89</v>
      </c>
      <c r="D5">
        <v>9334.42</v>
      </c>
      <c r="E5">
        <v>350</v>
      </c>
      <c r="F5">
        <v>6569</v>
      </c>
      <c r="G5">
        <v>644.5</v>
      </c>
      <c r="H5">
        <v>644.5</v>
      </c>
      <c r="I5">
        <v>589.2</v>
      </c>
      <c r="J5">
        <v>589.63</v>
      </c>
      <c r="K5">
        <v>467.64</v>
      </c>
      <c r="L5">
        <v>469.27</v>
      </c>
      <c r="M5">
        <v>657.78</v>
      </c>
      <c r="N5">
        <v>770.01</v>
      </c>
      <c r="O5">
        <v>0</v>
      </c>
      <c r="P5">
        <v>603.4</v>
      </c>
      <c r="Q5">
        <v>27286.01</v>
      </c>
      <c r="R5">
        <v>4834.822</v>
      </c>
      <c r="S5">
        <v>8663.14</v>
      </c>
      <c r="T5">
        <v>1.723</v>
      </c>
      <c r="U5">
        <v>8664.862</v>
      </c>
      <c r="V5">
        <v>606.121</v>
      </c>
      <c r="W5">
        <v>50.03</v>
      </c>
      <c r="X5">
        <v>8234.113</v>
      </c>
      <c r="Y5">
        <v>7610.389</v>
      </c>
      <c r="Z5">
        <v>1714.08</v>
      </c>
      <c r="AA5" t="s">
        <v>58</v>
      </c>
      <c r="AB5">
        <v>-3499.931</v>
      </c>
      <c r="AC5">
        <v>350</v>
      </c>
      <c r="AD5">
        <v>0</v>
      </c>
      <c r="AE5">
        <v>350</v>
      </c>
      <c r="AF5">
        <v>350</v>
      </c>
      <c r="AG5">
        <v>0</v>
      </c>
      <c r="AH5">
        <v>350</v>
      </c>
      <c r="AI5">
        <v>5709</v>
      </c>
      <c r="AJ5">
        <v>26667</v>
      </c>
      <c r="AK5">
        <v>32376</v>
      </c>
      <c r="AL5">
        <v>8877.93</v>
      </c>
      <c r="AM5">
        <v>8877.79</v>
      </c>
      <c r="AN5">
        <v>0.14</v>
      </c>
      <c r="AO5">
        <v>350</v>
      </c>
      <c r="AP5">
        <v>350</v>
      </c>
      <c r="AS5">
        <v>0</v>
      </c>
      <c r="AT5" s="7">
        <v>0</v>
      </c>
      <c r="AU5">
        <v>350</v>
      </c>
      <c r="AV5">
        <v>350</v>
      </c>
      <c r="AW5">
        <v>602</v>
      </c>
      <c r="AX5" s="7">
        <v>602</v>
      </c>
      <c r="AY5">
        <v>350</v>
      </c>
      <c r="AZ5">
        <v>350</v>
      </c>
      <c r="BC5" s="9">
        <f t="shared" si="0"/>
        <v>350</v>
      </c>
      <c r="BD5" s="9">
        <f t="shared" ref="BD5:BF5" si="18">AF5</f>
        <v>350</v>
      </c>
      <c r="BE5" s="9">
        <f t="shared" si="18"/>
        <v>0</v>
      </c>
      <c r="BF5" s="9">
        <f t="shared" si="18"/>
        <v>350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350</v>
      </c>
      <c r="BL5" s="9">
        <f t="shared" ref="BL5:BN5" si="19">AC5</f>
        <v>350</v>
      </c>
      <c r="BM5" s="9">
        <f t="shared" si="19"/>
        <v>0</v>
      </c>
      <c r="BN5" s="9">
        <f t="shared" si="19"/>
        <v>350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26973.65</v>
      </c>
      <c r="B6">
        <v>-4720.43</v>
      </c>
      <c r="C6">
        <v>24393.55</v>
      </c>
      <c r="D6">
        <v>9271.06</v>
      </c>
      <c r="E6">
        <v>350</v>
      </c>
      <c r="F6">
        <v>6663</v>
      </c>
      <c r="G6">
        <v>647.06</v>
      </c>
      <c r="H6">
        <v>647.06</v>
      </c>
      <c r="I6">
        <v>588.33</v>
      </c>
      <c r="J6">
        <v>590.14</v>
      </c>
      <c r="K6">
        <v>468.11</v>
      </c>
      <c r="L6">
        <v>472.29</v>
      </c>
      <c r="M6">
        <v>661.07</v>
      </c>
      <c r="N6">
        <v>769.19</v>
      </c>
      <c r="O6">
        <v>0</v>
      </c>
      <c r="P6">
        <v>603.4</v>
      </c>
      <c r="Q6">
        <v>26818.27</v>
      </c>
      <c r="R6">
        <v>4826.445</v>
      </c>
      <c r="S6">
        <v>8574.777</v>
      </c>
      <c r="T6">
        <v>1.721</v>
      </c>
      <c r="U6">
        <v>8576.498</v>
      </c>
      <c r="V6">
        <v>606.644</v>
      </c>
      <c r="W6">
        <v>50.003</v>
      </c>
      <c r="X6">
        <v>8328.939</v>
      </c>
      <c r="Y6">
        <v>7528.711</v>
      </c>
      <c r="Z6">
        <v>1655.23</v>
      </c>
      <c r="AA6" t="s">
        <v>58</v>
      </c>
      <c r="AB6">
        <v>-3590.7</v>
      </c>
      <c r="AC6">
        <v>350</v>
      </c>
      <c r="AD6">
        <v>0</v>
      </c>
      <c r="AE6">
        <v>350</v>
      </c>
      <c r="AF6">
        <v>350</v>
      </c>
      <c r="AG6">
        <v>0</v>
      </c>
      <c r="AH6">
        <v>350</v>
      </c>
      <c r="AI6">
        <v>5709</v>
      </c>
      <c r="AJ6">
        <v>26316.1</v>
      </c>
      <c r="AK6">
        <v>32025.1</v>
      </c>
      <c r="AL6">
        <v>9006.87</v>
      </c>
      <c r="AM6">
        <v>9006.69</v>
      </c>
      <c r="AN6">
        <v>0.18</v>
      </c>
      <c r="AO6">
        <v>350</v>
      </c>
      <c r="AP6">
        <v>350</v>
      </c>
      <c r="AS6">
        <v>0</v>
      </c>
      <c r="AT6" s="7">
        <v>0</v>
      </c>
      <c r="AU6">
        <v>350</v>
      </c>
      <c r="AV6">
        <v>350</v>
      </c>
      <c r="AW6">
        <v>602</v>
      </c>
      <c r="AX6" s="7">
        <v>602</v>
      </c>
      <c r="AY6">
        <v>350</v>
      </c>
      <c r="AZ6">
        <v>350</v>
      </c>
      <c r="BC6" s="9">
        <f t="shared" si="0"/>
        <v>350</v>
      </c>
      <c r="BD6" s="9">
        <f t="shared" ref="BD6:BF6" si="20">AF6</f>
        <v>350</v>
      </c>
      <c r="BE6" s="9">
        <f t="shared" si="20"/>
        <v>0</v>
      </c>
      <c r="BF6" s="9">
        <f t="shared" si="20"/>
        <v>350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350</v>
      </c>
      <c r="BL6" s="9">
        <f t="shared" ref="BL6:BN6" si="21">AC6</f>
        <v>350</v>
      </c>
      <c r="BM6" s="9">
        <f t="shared" si="21"/>
        <v>0</v>
      </c>
      <c r="BN6" s="9">
        <f t="shared" si="21"/>
        <v>350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26674.86</v>
      </c>
      <c r="B7">
        <v>-4778.27</v>
      </c>
      <c r="C7">
        <v>24451.54</v>
      </c>
      <c r="D7">
        <v>9284.27</v>
      </c>
      <c r="E7">
        <v>350</v>
      </c>
      <c r="F7">
        <v>6670</v>
      </c>
      <c r="G7">
        <v>647.06</v>
      </c>
      <c r="H7">
        <v>647.06</v>
      </c>
      <c r="I7">
        <v>588.75</v>
      </c>
      <c r="J7">
        <v>590.45</v>
      </c>
      <c r="K7">
        <v>469.27</v>
      </c>
      <c r="L7">
        <v>472.06</v>
      </c>
      <c r="M7">
        <v>668.06</v>
      </c>
      <c r="N7">
        <v>769.6</v>
      </c>
      <c r="O7">
        <v>0</v>
      </c>
      <c r="P7">
        <v>603.8</v>
      </c>
      <c r="Q7">
        <v>26583.46</v>
      </c>
      <c r="R7">
        <v>4882.59</v>
      </c>
      <c r="S7">
        <v>8583.479</v>
      </c>
      <c r="T7">
        <v>1.721</v>
      </c>
      <c r="U7">
        <v>8585.201</v>
      </c>
      <c r="V7">
        <v>598.892</v>
      </c>
      <c r="W7">
        <v>50.033</v>
      </c>
      <c r="X7">
        <v>8294.537</v>
      </c>
      <c r="Y7">
        <v>7561.488</v>
      </c>
      <c r="Z7">
        <v>1650.18</v>
      </c>
      <c r="AA7" t="s">
        <v>58</v>
      </c>
      <c r="AB7">
        <v>-3581.595</v>
      </c>
      <c r="AC7">
        <v>350</v>
      </c>
      <c r="AD7">
        <v>0</v>
      </c>
      <c r="AE7">
        <v>350</v>
      </c>
      <c r="AF7">
        <v>350</v>
      </c>
      <c r="AG7">
        <v>0</v>
      </c>
      <c r="AH7">
        <v>350</v>
      </c>
      <c r="AI7">
        <v>5720</v>
      </c>
      <c r="AJ7">
        <v>26138.5</v>
      </c>
      <c r="AK7">
        <v>31858.5</v>
      </c>
      <c r="AL7">
        <v>8977.04</v>
      </c>
      <c r="AM7">
        <v>8976.84</v>
      </c>
      <c r="AN7">
        <v>0.2</v>
      </c>
      <c r="AO7">
        <v>350</v>
      </c>
      <c r="AP7">
        <v>350</v>
      </c>
      <c r="AS7">
        <v>0</v>
      </c>
      <c r="AT7" s="7">
        <v>0</v>
      </c>
      <c r="AU7">
        <v>350</v>
      </c>
      <c r="AV7">
        <v>350</v>
      </c>
      <c r="AW7">
        <v>602</v>
      </c>
      <c r="AX7" s="7">
        <v>602</v>
      </c>
      <c r="AY7">
        <v>350</v>
      </c>
      <c r="AZ7">
        <v>350</v>
      </c>
      <c r="BC7" s="9">
        <f t="shared" si="0"/>
        <v>350</v>
      </c>
      <c r="BD7" s="9">
        <f t="shared" ref="BD7:BF7" si="22">AF7</f>
        <v>350</v>
      </c>
      <c r="BE7" s="9">
        <f t="shared" si="22"/>
        <v>0</v>
      </c>
      <c r="BF7" s="9">
        <f t="shared" si="22"/>
        <v>350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350</v>
      </c>
      <c r="BL7" s="9">
        <f t="shared" ref="BL7:BN7" si="23">AC7</f>
        <v>350</v>
      </c>
      <c r="BM7" s="9">
        <f t="shared" si="23"/>
        <v>0</v>
      </c>
      <c r="BN7" s="9">
        <f t="shared" si="23"/>
        <v>350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26478.32</v>
      </c>
      <c r="B8">
        <v>-4716.84</v>
      </c>
      <c r="C8">
        <v>24046.66</v>
      </c>
      <c r="D8">
        <v>9116.38</v>
      </c>
      <c r="E8">
        <v>350</v>
      </c>
      <c r="F8">
        <v>6682</v>
      </c>
      <c r="G8">
        <v>647.06</v>
      </c>
      <c r="H8">
        <v>646.22</v>
      </c>
      <c r="I8">
        <v>588.14</v>
      </c>
      <c r="J8">
        <v>589.72</v>
      </c>
      <c r="K8">
        <v>466.94</v>
      </c>
      <c r="L8">
        <v>467.41</v>
      </c>
      <c r="M8">
        <v>652.44</v>
      </c>
      <c r="N8">
        <v>768.37</v>
      </c>
      <c r="O8">
        <v>0</v>
      </c>
      <c r="P8">
        <v>604.1</v>
      </c>
      <c r="Q8">
        <v>26396.97</v>
      </c>
      <c r="R8">
        <v>4726.311</v>
      </c>
      <c r="S8">
        <v>8460.105</v>
      </c>
      <c r="T8">
        <v>2.941</v>
      </c>
      <c r="U8">
        <v>8463.046</v>
      </c>
      <c r="V8">
        <v>598.028</v>
      </c>
      <c r="W8">
        <v>50.017</v>
      </c>
      <c r="X8">
        <v>8341.594</v>
      </c>
      <c r="Y8">
        <v>7514.912</v>
      </c>
      <c r="Z8">
        <v>1648.67</v>
      </c>
      <c r="AA8" t="s">
        <v>58</v>
      </c>
      <c r="AB8">
        <v>-3623.898</v>
      </c>
      <c r="AC8">
        <v>350</v>
      </c>
      <c r="AD8">
        <v>0</v>
      </c>
      <c r="AE8">
        <v>350</v>
      </c>
      <c r="AF8">
        <v>350</v>
      </c>
      <c r="AG8">
        <v>0</v>
      </c>
      <c r="AH8">
        <v>350</v>
      </c>
      <c r="AI8">
        <v>5732</v>
      </c>
      <c r="AJ8">
        <v>26048.5</v>
      </c>
      <c r="AK8">
        <v>31780.5</v>
      </c>
      <c r="AL8">
        <v>9101.83</v>
      </c>
      <c r="AM8">
        <v>9101.59</v>
      </c>
      <c r="AN8">
        <v>0.24</v>
      </c>
      <c r="AO8">
        <v>350</v>
      </c>
      <c r="AP8">
        <v>350</v>
      </c>
      <c r="AS8">
        <v>0</v>
      </c>
      <c r="AT8" s="7">
        <v>0</v>
      </c>
      <c r="AU8">
        <v>350</v>
      </c>
      <c r="AV8">
        <v>350</v>
      </c>
      <c r="AW8">
        <v>602</v>
      </c>
      <c r="AX8" s="7">
        <v>602</v>
      </c>
      <c r="AY8">
        <v>350</v>
      </c>
      <c r="AZ8">
        <v>350</v>
      </c>
      <c r="BC8" s="9">
        <f t="shared" si="0"/>
        <v>350</v>
      </c>
      <c r="BD8" s="9">
        <f t="shared" ref="BD8:BF8" si="24">AF8</f>
        <v>350</v>
      </c>
      <c r="BE8" s="9">
        <f t="shared" si="24"/>
        <v>0</v>
      </c>
      <c r="BF8" s="9">
        <f t="shared" si="24"/>
        <v>350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350</v>
      </c>
      <c r="BL8" s="9">
        <f t="shared" ref="BL8:BN8" si="25">AC8</f>
        <v>350</v>
      </c>
      <c r="BM8" s="9">
        <f t="shared" si="25"/>
        <v>0</v>
      </c>
      <c r="BN8" s="9">
        <f t="shared" si="25"/>
        <v>350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26306.36</v>
      </c>
      <c r="B9">
        <v>-4762.2</v>
      </c>
      <c r="C9">
        <v>24116.58</v>
      </c>
      <c r="D9">
        <v>8970.12</v>
      </c>
      <c r="E9">
        <v>350</v>
      </c>
      <c r="F9">
        <v>6691</v>
      </c>
      <c r="G9">
        <v>647.06</v>
      </c>
      <c r="H9">
        <v>647.06</v>
      </c>
      <c r="I9">
        <v>588.53</v>
      </c>
      <c r="J9">
        <v>589.08</v>
      </c>
      <c r="K9">
        <v>466.01</v>
      </c>
      <c r="L9">
        <v>468.11</v>
      </c>
      <c r="M9">
        <v>652.44</v>
      </c>
      <c r="N9">
        <v>769.19</v>
      </c>
      <c r="O9">
        <v>0</v>
      </c>
      <c r="P9">
        <v>604.6</v>
      </c>
      <c r="Q9">
        <v>26385.68</v>
      </c>
      <c r="R9">
        <v>4806.187</v>
      </c>
      <c r="S9">
        <v>8356.269</v>
      </c>
      <c r="T9">
        <v>1.724</v>
      </c>
      <c r="U9">
        <v>8357.993</v>
      </c>
      <c r="V9">
        <v>595.833</v>
      </c>
      <c r="W9">
        <v>49.989</v>
      </c>
      <c r="X9">
        <v>8117.648</v>
      </c>
      <c r="Y9">
        <v>7729.586</v>
      </c>
      <c r="Z9">
        <v>1634.11</v>
      </c>
      <c r="AA9" t="s">
        <v>58</v>
      </c>
      <c r="AB9">
        <v>-3638.186</v>
      </c>
      <c r="AC9">
        <v>350</v>
      </c>
      <c r="AD9">
        <v>0</v>
      </c>
      <c r="AE9">
        <v>350</v>
      </c>
      <c r="AF9">
        <v>350</v>
      </c>
      <c r="AG9">
        <v>0</v>
      </c>
      <c r="AH9">
        <v>350</v>
      </c>
      <c r="AI9">
        <v>5743</v>
      </c>
      <c r="AJ9">
        <v>25937.7</v>
      </c>
      <c r="AK9">
        <v>31680.7</v>
      </c>
      <c r="AL9">
        <v>9047.45</v>
      </c>
      <c r="AM9">
        <v>9047.18</v>
      </c>
      <c r="AN9">
        <v>0.27</v>
      </c>
      <c r="AO9">
        <v>350</v>
      </c>
      <c r="AP9">
        <v>350</v>
      </c>
      <c r="AS9">
        <v>0</v>
      </c>
      <c r="AT9" s="7">
        <v>0</v>
      </c>
      <c r="AU9">
        <v>350</v>
      </c>
      <c r="AV9">
        <v>350</v>
      </c>
      <c r="AW9">
        <v>602</v>
      </c>
      <c r="AX9" s="7">
        <v>602</v>
      </c>
      <c r="AY9">
        <v>350</v>
      </c>
      <c r="AZ9">
        <v>350</v>
      </c>
      <c r="BC9" s="9">
        <f t="shared" si="0"/>
        <v>350</v>
      </c>
      <c r="BD9" s="9">
        <f t="shared" ref="BD9:BF9" si="26">AF9</f>
        <v>350</v>
      </c>
      <c r="BE9" s="9">
        <f t="shared" si="26"/>
        <v>0</v>
      </c>
      <c r="BF9" s="9">
        <f t="shared" si="26"/>
        <v>350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350</v>
      </c>
      <c r="BL9" s="9">
        <f t="shared" ref="BL9:BN9" si="27">AC9</f>
        <v>350</v>
      </c>
      <c r="BM9" s="9">
        <f t="shared" si="27"/>
        <v>0</v>
      </c>
      <c r="BN9" s="9">
        <f t="shared" si="27"/>
        <v>350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26166.58</v>
      </c>
      <c r="B10">
        <v>-4790.39</v>
      </c>
      <c r="C10">
        <v>24236.39</v>
      </c>
      <c r="D10">
        <v>8693.95</v>
      </c>
      <c r="E10">
        <v>350</v>
      </c>
      <c r="F10">
        <v>6703</v>
      </c>
      <c r="G10">
        <v>647.91</v>
      </c>
      <c r="H10">
        <v>648.78</v>
      </c>
      <c r="I10">
        <v>588.63</v>
      </c>
      <c r="J10">
        <v>590.52</v>
      </c>
      <c r="K10">
        <v>466.94</v>
      </c>
      <c r="L10">
        <v>472.29</v>
      </c>
      <c r="M10">
        <v>661.07</v>
      </c>
      <c r="N10">
        <v>769.6</v>
      </c>
      <c r="O10">
        <v>0</v>
      </c>
      <c r="P10">
        <v>602.9</v>
      </c>
      <c r="Q10">
        <v>26257.02</v>
      </c>
      <c r="R10">
        <v>4793.046</v>
      </c>
      <c r="S10">
        <v>8227.182</v>
      </c>
      <c r="T10">
        <v>1.72</v>
      </c>
      <c r="U10">
        <v>8228.902</v>
      </c>
      <c r="V10">
        <v>591.157</v>
      </c>
      <c r="W10">
        <v>50.032</v>
      </c>
      <c r="X10">
        <v>8127.893</v>
      </c>
      <c r="Y10">
        <v>7751.061</v>
      </c>
      <c r="Z10">
        <v>1632.86</v>
      </c>
      <c r="AA10" t="s">
        <v>58</v>
      </c>
      <c r="AB10">
        <v>-3627.4</v>
      </c>
      <c r="AC10">
        <v>350</v>
      </c>
      <c r="AD10">
        <v>0</v>
      </c>
      <c r="AE10">
        <v>350</v>
      </c>
      <c r="AF10">
        <v>350</v>
      </c>
      <c r="AG10">
        <v>0</v>
      </c>
      <c r="AH10">
        <v>350</v>
      </c>
      <c r="AI10">
        <v>5755</v>
      </c>
      <c r="AJ10">
        <v>25745</v>
      </c>
      <c r="AK10">
        <v>31500</v>
      </c>
      <c r="AL10">
        <v>8944.45</v>
      </c>
      <c r="AM10">
        <v>8944.14</v>
      </c>
      <c r="AN10">
        <v>0.31</v>
      </c>
      <c r="AO10">
        <v>350</v>
      </c>
      <c r="AP10">
        <v>350</v>
      </c>
      <c r="AS10">
        <v>0</v>
      </c>
      <c r="AT10" s="7">
        <v>0</v>
      </c>
      <c r="AU10">
        <v>350</v>
      </c>
      <c r="AV10">
        <v>350</v>
      </c>
      <c r="AW10">
        <v>602</v>
      </c>
      <c r="AX10" s="7">
        <v>602</v>
      </c>
      <c r="AY10">
        <v>350</v>
      </c>
      <c r="AZ10">
        <v>350</v>
      </c>
      <c r="BC10" s="9">
        <f t="shared" si="0"/>
        <v>350</v>
      </c>
      <c r="BD10" s="9">
        <f t="shared" ref="BD10:BF10" si="28">AF10</f>
        <v>350</v>
      </c>
      <c r="BE10" s="9">
        <f t="shared" si="28"/>
        <v>0</v>
      </c>
      <c r="BF10" s="9">
        <f t="shared" si="28"/>
        <v>350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350</v>
      </c>
      <c r="BL10" s="9">
        <f t="shared" ref="BL10:BN10" si="29">AC10</f>
        <v>350</v>
      </c>
      <c r="BM10" s="9">
        <f t="shared" si="29"/>
        <v>0</v>
      </c>
      <c r="BN10" s="9">
        <f t="shared" si="29"/>
        <v>350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26019.49</v>
      </c>
      <c r="B11">
        <v>-4774.46</v>
      </c>
      <c r="C11">
        <v>24179.26</v>
      </c>
      <c r="D11">
        <v>8600.73</v>
      </c>
      <c r="E11">
        <v>350</v>
      </c>
      <c r="F11">
        <v>6711</v>
      </c>
      <c r="G11">
        <v>647.91</v>
      </c>
      <c r="H11">
        <v>647.06</v>
      </c>
      <c r="I11">
        <v>588.2</v>
      </c>
      <c r="J11">
        <v>590.16</v>
      </c>
      <c r="K11">
        <v>468.11</v>
      </c>
      <c r="L11">
        <v>470.9</v>
      </c>
      <c r="M11">
        <v>665.59</v>
      </c>
      <c r="N11">
        <v>767.96</v>
      </c>
      <c r="O11">
        <v>0</v>
      </c>
      <c r="P11">
        <v>604.6</v>
      </c>
      <c r="Q11">
        <v>26093.86</v>
      </c>
      <c r="R11">
        <v>4845.936</v>
      </c>
      <c r="S11">
        <v>8031.703</v>
      </c>
      <c r="T11">
        <v>1.722</v>
      </c>
      <c r="U11">
        <v>8033.424</v>
      </c>
      <c r="V11">
        <v>589.8</v>
      </c>
      <c r="W11">
        <v>49.975</v>
      </c>
      <c r="X11">
        <v>7985.826</v>
      </c>
      <c r="Y11">
        <v>7878.822</v>
      </c>
      <c r="Z11">
        <v>1644.86</v>
      </c>
      <c r="AA11" t="s">
        <v>58</v>
      </c>
      <c r="AB11">
        <v>-3638.606</v>
      </c>
      <c r="AC11">
        <v>350</v>
      </c>
      <c r="AD11">
        <v>0</v>
      </c>
      <c r="AE11">
        <v>350</v>
      </c>
      <c r="AF11">
        <v>350</v>
      </c>
      <c r="AG11">
        <v>0</v>
      </c>
      <c r="AH11">
        <v>350</v>
      </c>
      <c r="AI11">
        <v>5754</v>
      </c>
      <c r="AJ11">
        <v>25698.5</v>
      </c>
      <c r="AK11">
        <v>31452.5</v>
      </c>
      <c r="AL11">
        <v>8834.69</v>
      </c>
      <c r="AM11">
        <v>8834.35</v>
      </c>
      <c r="AN11">
        <v>0.34</v>
      </c>
      <c r="AO11">
        <v>350</v>
      </c>
      <c r="AP11">
        <v>350</v>
      </c>
      <c r="AS11">
        <v>0</v>
      </c>
      <c r="AT11" s="7">
        <v>0</v>
      </c>
      <c r="AU11">
        <v>350</v>
      </c>
      <c r="AV11">
        <v>350</v>
      </c>
      <c r="AW11">
        <v>602</v>
      </c>
      <c r="AX11" s="7">
        <v>602</v>
      </c>
      <c r="AY11">
        <v>350</v>
      </c>
      <c r="AZ11">
        <v>350</v>
      </c>
      <c r="BC11" s="9">
        <f t="shared" si="0"/>
        <v>350</v>
      </c>
      <c r="BD11" s="9">
        <f t="shared" ref="BD11:BF11" si="30">AF11</f>
        <v>350</v>
      </c>
      <c r="BE11" s="9">
        <f t="shared" si="30"/>
        <v>0</v>
      </c>
      <c r="BF11" s="9">
        <f t="shared" si="30"/>
        <v>350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350</v>
      </c>
      <c r="BL11" s="9">
        <f t="shared" ref="BL11:BN11" si="31">AC11</f>
        <v>350</v>
      </c>
      <c r="BM11" s="9">
        <f t="shared" si="31"/>
        <v>0</v>
      </c>
      <c r="BN11" s="9">
        <f t="shared" si="31"/>
        <v>350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25910.9</v>
      </c>
      <c r="B12">
        <v>-4817.31</v>
      </c>
      <c r="C12">
        <v>24086.46</v>
      </c>
      <c r="D12">
        <v>8415.1</v>
      </c>
      <c r="E12">
        <v>350</v>
      </c>
      <c r="F12">
        <v>6720</v>
      </c>
      <c r="G12">
        <v>647.06</v>
      </c>
      <c r="H12">
        <v>647.06</v>
      </c>
      <c r="I12">
        <v>587.61</v>
      </c>
      <c r="J12">
        <v>589.67</v>
      </c>
      <c r="K12">
        <v>468.81</v>
      </c>
      <c r="L12">
        <v>472.06</v>
      </c>
      <c r="M12">
        <v>666</v>
      </c>
      <c r="N12">
        <v>769.19</v>
      </c>
      <c r="O12">
        <v>0</v>
      </c>
      <c r="P12">
        <v>603.5</v>
      </c>
      <c r="Q12">
        <v>25802.95</v>
      </c>
      <c r="R12">
        <v>4997.029</v>
      </c>
      <c r="S12">
        <v>7880.212</v>
      </c>
      <c r="T12">
        <v>1.722</v>
      </c>
      <c r="U12">
        <v>7881.934</v>
      </c>
      <c r="V12">
        <v>588.114</v>
      </c>
      <c r="W12">
        <v>50.016</v>
      </c>
      <c r="X12">
        <v>7964.012</v>
      </c>
      <c r="Y12">
        <v>7897.389</v>
      </c>
      <c r="Z12">
        <v>1636.31</v>
      </c>
      <c r="AA12" t="s">
        <v>58</v>
      </c>
      <c r="AB12">
        <v>-3641.407</v>
      </c>
      <c r="AC12">
        <v>350</v>
      </c>
      <c r="AD12">
        <v>0</v>
      </c>
      <c r="AE12">
        <v>350</v>
      </c>
      <c r="AF12">
        <v>350</v>
      </c>
      <c r="AG12">
        <v>0</v>
      </c>
      <c r="AH12">
        <v>350</v>
      </c>
      <c r="AI12">
        <v>5755</v>
      </c>
      <c r="AJ12">
        <v>25646.2</v>
      </c>
      <c r="AK12">
        <v>31401.2</v>
      </c>
      <c r="AL12">
        <v>8708.53</v>
      </c>
      <c r="AM12">
        <v>8708.15</v>
      </c>
      <c r="AN12">
        <v>0.38</v>
      </c>
      <c r="AO12">
        <v>350</v>
      </c>
      <c r="AP12">
        <v>350</v>
      </c>
      <c r="AS12">
        <v>0</v>
      </c>
      <c r="AT12" s="7">
        <v>0</v>
      </c>
      <c r="AU12">
        <v>350</v>
      </c>
      <c r="AV12">
        <v>350</v>
      </c>
      <c r="AW12">
        <v>602</v>
      </c>
      <c r="AX12" s="7">
        <v>602</v>
      </c>
      <c r="AY12">
        <v>350</v>
      </c>
      <c r="AZ12">
        <v>350</v>
      </c>
      <c r="BC12" s="9">
        <f t="shared" si="0"/>
        <v>350</v>
      </c>
      <c r="BD12" s="9">
        <f t="shared" ref="BD12:BF12" si="32">AF12</f>
        <v>350</v>
      </c>
      <c r="BE12" s="9">
        <f t="shared" si="32"/>
        <v>0</v>
      </c>
      <c r="BF12" s="9">
        <f t="shared" si="32"/>
        <v>350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350</v>
      </c>
      <c r="BL12" s="9">
        <f t="shared" ref="BL12:BN12" si="33">AC12</f>
        <v>350</v>
      </c>
      <c r="BM12" s="9">
        <f t="shared" si="33"/>
        <v>0</v>
      </c>
      <c r="BN12" s="9">
        <f t="shared" si="33"/>
        <v>350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25827.46</v>
      </c>
      <c r="B13">
        <v>-4847.48</v>
      </c>
      <c r="C13">
        <v>24506.09</v>
      </c>
      <c r="D13">
        <v>8198.29</v>
      </c>
      <c r="E13">
        <v>350</v>
      </c>
      <c r="F13">
        <v>6712</v>
      </c>
      <c r="G13">
        <v>647.91</v>
      </c>
      <c r="H13">
        <v>647.06</v>
      </c>
      <c r="I13">
        <v>588.42</v>
      </c>
      <c r="J13">
        <v>590.23</v>
      </c>
      <c r="K13">
        <v>471.6</v>
      </c>
      <c r="L13">
        <v>473.69</v>
      </c>
      <c r="M13">
        <v>674.64</v>
      </c>
      <c r="N13">
        <v>774.12</v>
      </c>
      <c r="O13">
        <v>0</v>
      </c>
      <c r="P13">
        <v>603.8</v>
      </c>
      <c r="Q13">
        <v>25690.1</v>
      </c>
      <c r="R13">
        <v>4995.233</v>
      </c>
      <c r="S13">
        <v>7671.278</v>
      </c>
      <c r="T13">
        <v>1.721</v>
      </c>
      <c r="U13">
        <v>7672.999</v>
      </c>
      <c r="V13">
        <v>589.383</v>
      </c>
      <c r="W13">
        <v>50.019</v>
      </c>
      <c r="X13">
        <v>8033.66</v>
      </c>
      <c r="Y13">
        <v>7830.281</v>
      </c>
      <c r="Z13">
        <v>1630.32</v>
      </c>
      <c r="AA13" t="s">
        <v>58</v>
      </c>
      <c r="AB13">
        <v>-3618.015</v>
      </c>
      <c r="AC13">
        <v>350</v>
      </c>
      <c r="AD13">
        <v>0</v>
      </c>
      <c r="AE13">
        <v>350</v>
      </c>
      <c r="AF13">
        <v>350</v>
      </c>
      <c r="AG13">
        <v>0</v>
      </c>
      <c r="AH13">
        <v>350</v>
      </c>
      <c r="AI13">
        <v>5756</v>
      </c>
      <c r="AJ13">
        <v>25540.4</v>
      </c>
      <c r="AK13">
        <v>31296.4</v>
      </c>
      <c r="AL13">
        <v>8574.84</v>
      </c>
      <c r="AM13">
        <v>8574.43</v>
      </c>
      <c r="AN13">
        <v>0.41</v>
      </c>
      <c r="AO13">
        <v>350</v>
      </c>
      <c r="AP13">
        <v>350</v>
      </c>
      <c r="AS13">
        <v>0</v>
      </c>
      <c r="AT13" s="7">
        <v>0</v>
      </c>
      <c r="AU13">
        <v>350</v>
      </c>
      <c r="AV13">
        <v>350</v>
      </c>
      <c r="AW13">
        <v>602</v>
      </c>
      <c r="AX13" s="7">
        <v>602</v>
      </c>
      <c r="AY13">
        <v>350</v>
      </c>
      <c r="AZ13">
        <v>350</v>
      </c>
      <c r="BC13" s="9">
        <f t="shared" si="0"/>
        <v>350</v>
      </c>
      <c r="BD13" s="9">
        <f t="shared" ref="BD13:BF13" si="34">AF13</f>
        <v>350</v>
      </c>
      <c r="BE13" s="9">
        <f t="shared" si="34"/>
        <v>0</v>
      </c>
      <c r="BF13" s="9">
        <f t="shared" si="34"/>
        <v>350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350</v>
      </c>
      <c r="BL13" s="9">
        <f t="shared" ref="BL13:BN13" si="35">AC13</f>
        <v>350</v>
      </c>
      <c r="BM13" s="9">
        <f t="shared" si="35"/>
        <v>0</v>
      </c>
      <c r="BN13" s="9">
        <f t="shared" si="35"/>
        <v>350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25705.82</v>
      </c>
      <c r="B14">
        <v>-4788.26</v>
      </c>
      <c r="C14">
        <v>24156.44</v>
      </c>
      <c r="D14">
        <v>8100.47</v>
      </c>
      <c r="E14">
        <v>350</v>
      </c>
      <c r="F14">
        <v>6658</v>
      </c>
      <c r="G14">
        <v>647.06</v>
      </c>
      <c r="H14">
        <v>647.06</v>
      </c>
      <c r="I14">
        <v>588</v>
      </c>
      <c r="J14">
        <v>589.78</v>
      </c>
      <c r="K14">
        <v>470.2</v>
      </c>
      <c r="L14">
        <v>469.74</v>
      </c>
      <c r="M14">
        <v>663.54</v>
      </c>
      <c r="N14">
        <v>769.6</v>
      </c>
      <c r="O14">
        <v>0</v>
      </c>
      <c r="P14">
        <v>603.9</v>
      </c>
      <c r="Q14">
        <v>25651.79</v>
      </c>
      <c r="R14">
        <v>4766.322</v>
      </c>
      <c r="S14">
        <v>7466.547</v>
      </c>
      <c r="T14">
        <v>1.722</v>
      </c>
      <c r="U14">
        <v>7468.269</v>
      </c>
      <c r="V14">
        <v>587.698</v>
      </c>
      <c r="W14">
        <v>49.999</v>
      </c>
      <c r="X14">
        <v>8287.082</v>
      </c>
      <c r="Y14">
        <v>7577.439</v>
      </c>
      <c r="Z14">
        <v>1626.91</v>
      </c>
      <c r="AA14" t="s">
        <v>58</v>
      </c>
      <c r="AB14">
        <v>-3572.35</v>
      </c>
      <c r="AC14">
        <v>350</v>
      </c>
      <c r="AD14">
        <v>0</v>
      </c>
      <c r="AE14">
        <v>350</v>
      </c>
      <c r="AF14">
        <v>350</v>
      </c>
      <c r="AG14">
        <v>0</v>
      </c>
      <c r="AH14">
        <v>350</v>
      </c>
      <c r="AI14">
        <v>5757</v>
      </c>
      <c r="AJ14">
        <v>25545.7</v>
      </c>
      <c r="AK14">
        <v>31302.7</v>
      </c>
      <c r="AL14">
        <v>8404.68</v>
      </c>
      <c r="AM14">
        <v>8404.24</v>
      </c>
      <c r="AN14">
        <v>0.44</v>
      </c>
      <c r="AO14">
        <v>350</v>
      </c>
      <c r="AP14">
        <v>350</v>
      </c>
      <c r="AS14">
        <v>0</v>
      </c>
      <c r="AT14" s="7">
        <v>0</v>
      </c>
      <c r="AU14">
        <v>350</v>
      </c>
      <c r="AV14">
        <v>350</v>
      </c>
      <c r="AW14">
        <v>602</v>
      </c>
      <c r="AX14" s="7">
        <v>602</v>
      </c>
      <c r="AY14">
        <v>350</v>
      </c>
      <c r="AZ14">
        <v>350</v>
      </c>
      <c r="BC14" s="9">
        <f t="shared" si="0"/>
        <v>350</v>
      </c>
      <c r="BD14" s="9">
        <f t="shared" ref="BD14:BF14" si="36">AF14</f>
        <v>350</v>
      </c>
      <c r="BE14" s="9">
        <f t="shared" si="36"/>
        <v>0</v>
      </c>
      <c r="BF14" s="9">
        <f t="shared" si="36"/>
        <v>350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350</v>
      </c>
      <c r="BL14" s="9">
        <f t="shared" ref="BL14:BN14" si="37">AC14</f>
        <v>350</v>
      </c>
      <c r="BM14" s="9">
        <f t="shared" si="37"/>
        <v>0</v>
      </c>
      <c r="BN14" s="9">
        <f t="shared" si="37"/>
        <v>350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25709.21</v>
      </c>
      <c r="B15">
        <v>-4777.07</v>
      </c>
      <c r="C15">
        <v>24378.2</v>
      </c>
      <c r="D15">
        <v>7829.76</v>
      </c>
      <c r="E15">
        <v>350</v>
      </c>
      <c r="F15">
        <v>6606</v>
      </c>
      <c r="G15">
        <v>647.91</v>
      </c>
      <c r="H15">
        <v>647.91</v>
      </c>
      <c r="I15">
        <v>588.23</v>
      </c>
      <c r="J15">
        <v>590.31</v>
      </c>
      <c r="K15">
        <v>473.69</v>
      </c>
      <c r="L15">
        <v>474.16</v>
      </c>
      <c r="M15">
        <v>675.05</v>
      </c>
      <c r="N15">
        <v>769.6</v>
      </c>
      <c r="O15">
        <v>0</v>
      </c>
      <c r="P15">
        <v>603.6</v>
      </c>
      <c r="Q15">
        <v>25613.26</v>
      </c>
      <c r="R15">
        <v>4842.155</v>
      </c>
      <c r="S15">
        <v>7351.683</v>
      </c>
      <c r="T15">
        <v>1.721</v>
      </c>
      <c r="U15">
        <v>7353.405</v>
      </c>
      <c r="V15">
        <v>584.689</v>
      </c>
      <c r="W15">
        <v>50.027</v>
      </c>
      <c r="X15">
        <v>8226.76</v>
      </c>
      <c r="Y15">
        <v>7635.123</v>
      </c>
      <c r="Z15">
        <v>1625.76</v>
      </c>
      <c r="AA15" t="s">
        <v>58</v>
      </c>
      <c r="AB15">
        <v>-3510.997</v>
      </c>
      <c r="AC15">
        <v>350</v>
      </c>
      <c r="AD15">
        <v>0</v>
      </c>
      <c r="AE15">
        <v>350</v>
      </c>
      <c r="AF15">
        <v>350</v>
      </c>
      <c r="AG15">
        <v>0</v>
      </c>
      <c r="AH15">
        <v>350</v>
      </c>
      <c r="AI15">
        <v>5772</v>
      </c>
      <c r="AJ15">
        <v>25467.6</v>
      </c>
      <c r="AK15">
        <v>31239.6</v>
      </c>
      <c r="AL15">
        <v>8242.91</v>
      </c>
      <c r="AM15">
        <v>8242.44</v>
      </c>
      <c r="AN15">
        <v>0.47</v>
      </c>
      <c r="AO15">
        <v>350</v>
      </c>
      <c r="AP15">
        <v>350</v>
      </c>
      <c r="AS15">
        <v>0</v>
      </c>
      <c r="AT15" s="7">
        <v>0</v>
      </c>
      <c r="AU15">
        <v>350</v>
      </c>
      <c r="AV15">
        <v>350</v>
      </c>
      <c r="AW15">
        <v>602</v>
      </c>
      <c r="AX15" s="7">
        <v>602</v>
      </c>
      <c r="AY15">
        <v>350</v>
      </c>
      <c r="AZ15">
        <v>350</v>
      </c>
      <c r="BC15" s="9">
        <f t="shared" si="0"/>
        <v>350</v>
      </c>
      <c r="BD15" s="9">
        <f t="shared" ref="BD15:BF15" si="38">AF15</f>
        <v>350</v>
      </c>
      <c r="BE15" s="9">
        <f t="shared" si="38"/>
        <v>0</v>
      </c>
      <c r="BF15" s="9">
        <f t="shared" si="38"/>
        <v>350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350</v>
      </c>
      <c r="BL15" s="9">
        <f t="shared" ref="BL15:BN15" si="39">AC15</f>
        <v>350</v>
      </c>
      <c r="BM15" s="9">
        <f t="shared" si="39"/>
        <v>0</v>
      </c>
      <c r="BN15" s="9">
        <f t="shared" si="39"/>
        <v>350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25428.26</v>
      </c>
      <c r="B16">
        <v>-4785.07</v>
      </c>
      <c r="C16">
        <v>24397.81</v>
      </c>
      <c r="D16">
        <v>7667.99</v>
      </c>
      <c r="E16">
        <v>350</v>
      </c>
      <c r="F16">
        <v>6675</v>
      </c>
      <c r="G16">
        <v>646.22</v>
      </c>
      <c r="H16">
        <v>647.06</v>
      </c>
      <c r="I16">
        <v>587.23</v>
      </c>
      <c r="J16">
        <v>588.92</v>
      </c>
      <c r="K16">
        <v>472.99</v>
      </c>
      <c r="L16">
        <v>477.18</v>
      </c>
      <c r="M16">
        <v>681.62</v>
      </c>
      <c r="N16">
        <v>774.12</v>
      </c>
      <c r="O16">
        <v>0</v>
      </c>
      <c r="P16">
        <v>603.4</v>
      </c>
      <c r="Q16">
        <v>25694.18</v>
      </c>
      <c r="R16">
        <v>4735.509</v>
      </c>
      <c r="S16">
        <v>7071.728</v>
      </c>
      <c r="T16">
        <v>1.722</v>
      </c>
      <c r="U16">
        <v>7073.45</v>
      </c>
      <c r="V16">
        <v>585.532</v>
      </c>
      <c r="W16">
        <v>50.031</v>
      </c>
      <c r="X16">
        <v>8118.396</v>
      </c>
      <c r="Y16">
        <v>7752.094</v>
      </c>
      <c r="Z16">
        <v>1623.15</v>
      </c>
      <c r="AA16" t="s">
        <v>58</v>
      </c>
      <c r="AB16">
        <v>-3568.148</v>
      </c>
      <c r="AC16">
        <v>350</v>
      </c>
      <c r="AD16">
        <v>0</v>
      </c>
      <c r="AE16">
        <v>350</v>
      </c>
      <c r="AF16">
        <v>350</v>
      </c>
      <c r="AG16">
        <v>0</v>
      </c>
      <c r="AH16">
        <v>350</v>
      </c>
      <c r="AI16">
        <v>5787</v>
      </c>
      <c r="AJ16">
        <v>25362.3</v>
      </c>
      <c r="AK16">
        <v>31149.3</v>
      </c>
      <c r="AL16">
        <v>8087.37</v>
      </c>
      <c r="AM16">
        <v>8086.86</v>
      </c>
      <c r="AN16">
        <v>0.51</v>
      </c>
      <c r="AO16">
        <v>350</v>
      </c>
      <c r="AP16">
        <v>350</v>
      </c>
      <c r="AS16">
        <v>0</v>
      </c>
      <c r="AT16" s="7">
        <v>0</v>
      </c>
      <c r="AU16">
        <v>350</v>
      </c>
      <c r="AV16">
        <v>350</v>
      </c>
      <c r="AW16">
        <v>602</v>
      </c>
      <c r="AX16" s="7">
        <v>602</v>
      </c>
      <c r="AY16">
        <v>350</v>
      </c>
      <c r="AZ16">
        <v>350</v>
      </c>
      <c r="BC16" s="9">
        <f t="shared" si="0"/>
        <v>350</v>
      </c>
      <c r="BD16" s="9">
        <f t="shared" ref="BD16:BF16" si="40">AF16</f>
        <v>350</v>
      </c>
      <c r="BE16" s="9">
        <f t="shared" si="40"/>
        <v>0</v>
      </c>
      <c r="BF16" s="9">
        <f t="shared" si="40"/>
        <v>350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350</v>
      </c>
      <c r="BL16" s="9">
        <f t="shared" ref="BL16:BN16" si="41">AC16</f>
        <v>350</v>
      </c>
      <c r="BM16" s="9">
        <f t="shared" si="41"/>
        <v>0</v>
      </c>
      <c r="BN16" s="9">
        <f t="shared" si="41"/>
        <v>350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25589.87</v>
      </c>
      <c r="B17">
        <v>-4788.1</v>
      </c>
      <c r="C17">
        <v>24262.77</v>
      </c>
      <c r="D17">
        <v>7455.73</v>
      </c>
      <c r="E17">
        <v>350</v>
      </c>
      <c r="F17">
        <v>6612</v>
      </c>
      <c r="G17">
        <v>647.06</v>
      </c>
      <c r="H17">
        <v>647.06</v>
      </c>
      <c r="I17">
        <v>588.19</v>
      </c>
      <c r="J17">
        <v>589.73</v>
      </c>
      <c r="K17">
        <v>477.64</v>
      </c>
      <c r="L17">
        <v>480.44</v>
      </c>
      <c r="M17">
        <v>693.96</v>
      </c>
      <c r="N17">
        <v>779.88</v>
      </c>
      <c r="O17">
        <v>0</v>
      </c>
      <c r="P17">
        <v>604.5</v>
      </c>
      <c r="Q17">
        <v>25714.45</v>
      </c>
      <c r="R17">
        <v>4913.953</v>
      </c>
      <c r="S17">
        <v>6989.544</v>
      </c>
      <c r="T17">
        <v>1.724</v>
      </c>
      <c r="U17">
        <v>6991.268</v>
      </c>
      <c r="V17">
        <v>585.215</v>
      </c>
      <c r="W17">
        <v>50.019</v>
      </c>
      <c r="X17">
        <v>7956.24</v>
      </c>
      <c r="Y17">
        <v>7918.146</v>
      </c>
      <c r="Z17">
        <v>1617.16</v>
      </c>
      <c r="AA17" t="s">
        <v>58</v>
      </c>
      <c r="AB17">
        <v>-3474.297</v>
      </c>
      <c r="AC17">
        <v>350</v>
      </c>
      <c r="AD17">
        <v>0</v>
      </c>
      <c r="AE17">
        <v>350</v>
      </c>
      <c r="AF17">
        <v>350</v>
      </c>
      <c r="AG17">
        <v>0</v>
      </c>
      <c r="AH17">
        <v>350</v>
      </c>
      <c r="AI17">
        <v>5802</v>
      </c>
      <c r="AJ17">
        <v>25347.9</v>
      </c>
      <c r="AK17">
        <v>31149.9</v>
      </c>
      <c r="AL17">
        <v>7837.54</v>
      </c>
      <c r="AM17">
        <v>7837</v>
      </c>
      <c r="AN17">
        <v>0.54</v>
      </c>
      <c r="AO17">
        <v>350</v>
      </c>
      <c r="AP17">
        <v>350</v>
      </c>
      <c r="AS17">
        <v>0</v>
      </c>
      <c r="AT17" s="7">
        <v>0</v>
      </c>
      <c r="AU17">
        <v>350</v>
      </c>
      <c r="AV17">
        <v>350</v>
      </c>
      <c r="AW17">
        <v>602</v>
      </c>
      <c r="AX17" s="7">
        <v>602</v>
      </c>
      <c r="AY17">
        <v>350</v>
      </c>
      <c r="AZ17">
        <v>350</v>
      </c>
      <c r="BC17" s="9">
        <f t="shared" si="0"/>
        <v>350</v>
      </c>
      <c r="BD17" s="9">
        <f t="shared" ref="BD17:BF17" si="42">AF17</f>
        <v>350</v>
      </c>
      <c r="BE17" s="9">
        <f t="shared" si="42"/>
        <v>0</v>
      </c>
      <c r="BF17" s="9">
        <f t="shared" si="42"/>
        <v>350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350</v>
      </c>
      <c r="BL17" s="9">
        <f t="shared" ref="BL17:BN17" si="43">AC17</f>
        <v>350</v>
      </c>
      <c r="BM17" s="9">
        <f t="shared" si="43"/>
        <v>0</v>
      </c>
      <c r="BN17" s="9">
        <f t="shared" si="43"/>
        <v>350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25558.7</v>
      </c>
      <c r="B18">
        <v>-4698.67</v>
      </c>
      <c r="C18">
        <v>24921.1</v>
      </c>
      <c r="D18">
        <v>7250.89</v>
      </c>
      <c r="E18">
        <v>650</v>
      </c>
      <c r="F18">
        <v>6797</v>
      </c>
      <c r="G18">
        <v>653.03</v>
      </c>
      <c r="H18">
        <v>653.91</v>
      </c>
      <c r="I18">
        <v>629</v>
      </c>
      <c r="J18">
        <v>630.69</v>
      </c>
      <c r="K18">
        <v>479.04</v>
      </c>
      <c r="L18">
        <v>481.6</v>
      </c>
      <c r="M18">
        <v>697.25</v>
      </c>
      <c r="N18">
        <v>778.24</v>
      </c>
      <c r="O18">
        <v>0</v>
      </c>
      <c r="P18">
        <v>603.8</v>
      </c>
      <c r="Q18">
        <v>25654.38</v>
      </c>
      <c r="R18">
        <v>4712.664</v>
      </c>
      <c r="S18">
        <v>6880.733</v>
      </c>
      <c r="T18">
        <v>1.722</v>
      </c>
      <c r="U18">
        <v>6882.455</v>
      </c>
      <c r="V18">
        <v>588.619</v>
      </c>
      <c r="W18">
        <v>50.033</v>
      </c>
      <c r="X18">
        <v>7842.188</v>
      </c>
      <c r="Y18">
        <v>8028.254</v>
      </c>
      <c r="Z18">
        <v>1598.81</v>
      </c>
      <c r="AA18" t="s">
        <v>58</v>
      </c>
      <c r="AB18">
        <v>-3655.975</v>
      </c>
      <c r="AC18">
        <v>650</v>
      </c>
      <c r="AD18">
        <v>0</v>
      </c>
      <c r="AE18">
        <v>650</v>
      </c>
      <c r="AF18">
        <v>350</v>
      </c>
      <c r="AG18">
        <v>0</v>
      </c>
      <c r="AH18">
        <v>350</v>
      </c>
      <c r="AI18">
        <v>5819</v>
      </c>
      <c r="AJ18">
        <v>25276.8</v>
      </c>
      <c r="AK18">
        <v>31095.8</v>
      </c>
      <c r="AL18">
        <v>7194.06</v>
      </c>
      <c r="AM18">
        <v>7193.5</v>
      </c>
      <c r="AN18">
        <v>0.56</v>
      </c>
      <c r="AO18">
        <v>650</v>
      </c>
      <c r="AP18">
        <v>350</v>
      </c>
      <c r="AS18">
        <v>0</v>
      </c>
      <c r="AT18" s="7">
        <v>0</v>
      </c>
      <c r="AU18">
        <v>350</v>
      </c>
      <c r="AV18">
        <v>650</v>
      </c>
      <c r="AW18">
        <v>602</v>
      </c>
      <c r="AX18" s="7">
        <v>602</v>
      </c>
      <c r="AY18">
        <v>350</v>
      </c>
      <c r="AZ18">
        <v>650</v>
      </c>
      <c r="BC18" s="9">
        <f t="shared" si="0"/>
        <v>350</v>
      </c>
      <c r="BD18" s="9">
        <f t="shared" ref="BD18:BF18" si="44">AF18</f>
        <v>350</v>
      </c>
      <c r="BE18" s="9">
        <f t="shared" si="44"/>
        <v>0</v>
      </c>
      <c r="BF18" s="9">
        <f t="shared" si="44"/>
        <v>350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650</v>
      </c>
      <c r="BL18" s="9">
        <f t="shared" ref="BL18:BN18" si="45">AC18</f>
        <v>650</v>
      </c>
      <c r="BM18" s="9">
        <f t="shared" si="45"/>
        <v>0</v>
      </c>
      <c r="BN18" s="9">
        <f t="shared" si="45"/>
        <v>650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25732.83</v>
      </c>
      <c r="B19">
        <v>-4687.98</v>
      </c>
      <c r="C19">
        <v>24828.38</v>
      </c>
      <c r="D19">
        <v>7140.92</v>
      </c>
      <c r="E19">
        <v>550</v>
      </c>
      <c r="F19">
        <v>6661</v>
      </c>
      <c r="G19">
        <v>653.03</v>
      </c>
      <c r="H19">
        <v>652.19</v>
      </c>
      <c r="I19">
        <v>624.81</v>
      </c>
      <c r="J19">
        <v>626.05</v>
      </c>
      <c r="K19">
        <v>479.04</v>
      </c>
      <c r="L19">
        <v>481.83</v>
      </c>
      <c r="M19">
        <v>696.42</v>
      </c>
      <c r="N19">
        <v>779.88</v>
      </c>
      <c r="O19">
        <v>0</v>
      </c>
      <c r="P19">
        <v>603.2</v>
      </c>
      <c r="Q19">
        <v>25542.19</v>
      </c>
      <c r="R19">
        <v>4717.352</v>
      </c>
      <c r="S19">
        <v>6809.29</v>
      </c>
      <c r="T19">
        <v>1.723</v>
      </c>
      <c r="U19">
        <v>6811.013</v>
      </c>
      <c r="V19">
        <v>434.035</v>
      </c>
      <c r="W19">
        <v>50.034</v>
      </c>
      <c r="X19">
        <v>7898.805</v>
      </c>
      <c r="Y19">
        <v>8124.199</v>
      </c>
      <c r="Z19">
        <v>1609.84</v>
      </c>
      <c r="AA19" t="s">
        <v>58</v>
      </c>
      <c r="AB19">
        <v>-3525.285</v>
      </c>
      <c r="AC19">
        <v>550</v>
      </c>
      <c r="AD19">
        <v>0</v>
      </c>
      <c r="AE19">
        <v>550</v>
      </c>
      <c r="AF19">
        <v>350</v>
      </c>
      <c r="AG19">
        <v>0</v>
      </c>
      <c r="AH19">
        <v>350</v>
      </c>
      <c r="AI19">
        <v>5796</v>
      </c>
      <c r="AJ19">
        <v>25314.5</v>
      </c>
      <c r="AK19">
        <v>31110.5</v>
      </c>
      <c r="AL19">
        <v>6933.86</v>
      </c>
      <c r="AM19">
        <v>6933.26</v>
      </c>
      <c r="AN19">
        <v>0.6</v>
      </c>
      <c r="AO19">
        <v>550</v>
      </c>
      <c r="AP19">
        <v>350</v>
      </c>
      <c r="AS19">
        <v>0</v>
      </c>
      <c r="AT19" s="7">
        <v>0</v>
      </c>
      <c r="AU19">
        <v>350</v>
      </c>
      <c r="AV19">
        <v>550</v>
      </c>
      <c r="AW19">
        <v>602</v>
      </c>
      <c r="AX19" s="7">
        <v>602</v>
      </c>
      <c r="AY19">
        <v>350</v>
      </c>
      <c r="AZ19">
        <v>550</v>
      </c>
      <c r="BC19" s="9">
        <f t="shared" si="0"/>
        <v>350</v>
      </c>
      <c r="BD19" s="9">
        <f t="shared" ref="BD19:BF19" si="46">AF19</f>
        <v>350</v>
      </c>
      <c r="BE19" s="9">
        <f t="shared" si="46"/>
        <v>0</v>
      </c>
      <c r="BF19" s="9">
        <f t="shared" si="46"/>
        <v>350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550</v>
      </c>
      <c r="BL19" s="9">
        <f t="shared" ref="BL19:BN19" si="47">AC19</f>
        <v>550</v>
      </c>
      <c r="BM19" s="9">
        <f t="shared" si="47"/>
        <v>0</v>
      </c>
      <c r="BN19" s="9">
        <f t="shared" si="47"/>
        <v>550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25696.19</v>
      </c>
      <c r="B20">
        <v>-4554.5</v>
      </c>
      <c r="C20">
        <v>24587.13</v>
      </c>
      <c r="D20">
        <v>6853.43</v>
      </c>
      <c r="E20">
        <v>398.4</v>
      </c>
      <c r="F20">
        <v>6666</v>
      </c>
      <c r="G20">
        <v>652.19</v>
      </c>
      <c r="H20">
        <v>653.03</v>
      </c>
      <c r="I20">
        <v>609.34</v>
      </c>
      <c r="J20">
        <v>609.69</v>
      </c>
      <c r="K20">
        <v>478.81</v>
      </c>
      <c r="L20">
        <v>483.46</v>
      </c>
      <c r="M20">
        <v>697.66</v>
      </c>
      <c r="N20">
        <v>779.88</v>
      </c>
      <c r="O20">
        <v>0</v>
      </c>
      <c r="P20">
        <v>604.9</v>
      </c>
      <c r="Q20">
        <v>25365.85</v>
      </c>
      <c r="R20">
        <v>4736.011</v>
      </c>
      <c r="S20">
        <v>6813.412</v>
      </c>
      <c r="T20">
        <v>1.723</v>
      </c>
      <c r="U20">
        <v>6815.135</v>
      </c>
      <c r="V20">
        <v>430.349</v>
      </c>
      <c r="W20">
        <v>50.023</v>
      </c>
      <c r="X20">
        <v>8164.305</v>
      </c>
      <c r="Y20">
        <v>7860.148</v>
      </c>
      <c r="Z20">
        <v>1608.45</v>
      </c>
      <c r="AA20" t="s">
        <v>58</v>
      </c>
      <c r="AB20">
        <v>-3525.005</v>
      </c>
      <c r="AC20">
        <v>398.4</v>
      </c>
      <c r="AD20">
        <v>0</v>
      </c>
      <c r="AE20">
        <v>398.4</v>
      </c>
      <c r="AF20">
        <v>398.4</v>
      </c>
      <c r="AG20">
        <v>0</v>
      </c>
      <c r="AH20">
        <v>398.4</v>
      </c>
      <c r="AI20">
        <v>5773</v>
      </c>
      <c r="AJ20">
        <v>25395.2</v>
      </c>
      <c r="AK20">
        <v>31168.2</v>
      </c>
      <c r="AL20">
        <v>6524.22</v>
      </c>
      <c r="AM20">
        <v>6523.6</v>
      </c>
      <c r="AN20">
        <v>0.62</v>
      </c>
      <c r="AO20">
        <v>398.4</v>
      </c>
      <c r="AP20">
        <v>398.4</v>
      </c>
      <c r="AS20">
        <v>0</v>
      </c>
      <c r="AT20" s="7">
        <v>0</v>
      </c>
      <c r="AU20">
        <v>398.4</v>
      </c>
      <c r="AV20">
        <v>398.4</v>
      </c>
      <c r="AW20">
        <v>602</v>
      </c>
      <c r="AX20" s="7">
        <v>602</v>
      </c>
      <c r="AY20">
        <v>398.4</v>
      </c>
      <c r="AZ20">
        <v>398.4</v>
      </c>
      <c r="BC20" s="9">
        <f t="shared" si="0"/>
        <v>398.4</v>
      </c>
      <c r="BD20" s="9">
        <f t="shared" ref="BD20:BF20" si="48">AF20</f>
        <v>398.4</v>
      </c>
      <c r="BE20" s="9">
        <f t="shared" si="48"/>
        <v>0</v>
      </c>
      <c r="BF20" s="9">
        <f t="shared" si="48"/>
        <v>398.4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398.4</v>
      </c>
      <c r="BL20" s="9">
        <f t="shared" ref="BL20:BN20" si="49">AC20</f>
        <v>398.4</v>
      </c>
      <c r="BM20" s="9">
        <f t="shared" si="49"/>
        <v>0</v>
      </c>
      <c r="BN20" s="9">
        <f t="shared" si="49"/>
        <v>398.4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25657.76</v>
      </c>
      <c r="B21">
        <v>-4606.42</v>
      </c>
      <c r="C21">
        <v>24315.95</v>
      </c>
      <c r="D21">
        <v>6807.54</v>
      </c>
      <c r="E21">
        <v>350</v>
      </c>
      <c r="F21">
        <v>6491</v>
      </c>
      <c r="G21">
        <v>647.91</v>
      </c>
      <c r="H21">
        <v>646.22</v>
      </c>
      <c r="I21">
        <v>587.73</v>
      </c>
      <c r="J21">
        <v>590.44</v>
      </c>
      <c r="K21">
        <v>477.88</v>
      </c>
      <c r="L21">
        <v>480.2</v>
      </c>
      <c r="M21">
        <v>696.42</v>
      </c>
      <c r="N21">
        <v>779.47</v>
      </c>
      <c r="O21">
        <v>0</v>
      </c>
      <c r="P21">
        <v>601.7</v>
      </c>
      <c r="Q21">
        <v>25483.06</v>
      </c>
      <c r="R21">
        <v>4572.793</v>
      </c>
      <c r="S21">
        <v>6694.411</v>
      </c>
      <c r="T21">
        <v>1.723</v>
      </c>
      <c r="U21">
        <v>6696.135</v>
      </c>
      <c r="V21">
        <v>429.267</v>
      </c>
      <c r="W21">
        <v>50.035</v>
      </c>
      <c r="X21">
        <v>8148.717</v>
      </c>
      <c r="Y21">
        <v>7873.592</v>
      </c>
      <c r="Z21">
        <v>1453.45</v>
      </c>
      <c r="AA21" t="s">
        <v>58</v>
      </c>
      <c r="AB21">
        <v>-3351.731</v>
      </c>
      <c r="AC21">
        <v>350</v>
      </c>
      <c r="AD21">
        <v>0</v>
      </c>
      <c r="AE21">
        <v>350</v>
      </c>
      <c r="AF21">
        <v>350</v>
      </c>
      <c r="AG21">
        <v>0</v>
      </c>
      <c r="AH21">
        <v>350</v>
      </c>
      <c r="AI21">
        <v>5750</v>
      </c>
      <c r="AJ21">
        <v>25413.3</v>
      </c>
      <c r="AK21">
        <v>31163.3</v>
      </c>
      <c r="AL21">
        <v>6221.64</v>
      </c>
      <c r="AM21">
        <v>6220.99</v>
      </c>
      <c r="AN21">
        <v>0.65</v>
      </c>
      <c r="AO21">
        <v>350</v>
      </c>
      <c r="AP21">
        <v>350</v>
      </c>
      <c r="AS21">
        <v>0</v>
      </c>
      <c r="AT21" s="7">
        <v>0</v>
      </c>
      <c r="AU21">
        <v>350</v>
      </c>
      <c r="AV21">
        <v>350</v>
      </c>
      <c r="AW21">
        <v>602</v>
      </c>
      <c r="AX21" s="7">
        <v>602</v>
      </c>
      <c r="AY21">
        <v>350</v>
      </c>
      <c r="AZ21">
        <v>350</v>
      </c>
      <c r="BC21" s="9">
        <f t="shared" si="0"/>
        <v>350</v>
      </c>
      <c r="BD21" s="9">
        <f t="shared" ref="BD21:BF21" si="50">AF21</f>
        <v>350</v>
      </c>
      <c r="BE21" s="9">
        <f t="shared" si="50"/>
        <v>0</v>
      </c>
      <c r="BF21" s="9">
        <f t="shared" si="50"/>
        <v>350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350</v>
      </c>
      <c r="BL21" s="9">
        <f t="shared" ref="BL21:BN21" si="51">AC21</f>
        <v>350</v>
      </c>
      <c r="BM21" s="9">
        <f t="shared" si="51"/>
        <v>0</v>
      </c>
      <c r="BN21" s="9">
        <f t="shared" si="51"/>
        <v>350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25674.57</v>
      </c>
      <c r="B22">
        <v>-4520.5</v>
      </c>
      <c r="C22">
        <v>23589.76</v>
      </c>
      <c r="D22">
        <v>6649.94</v>
      </c>
      <c r="E22">
        <v>350</v>
      </c>
      <c r="F22">
        <v>6485</v>
      </c>
      <c r="G22">
        <v>647.91</v>
      </c>
      <c r="H22">
        <v>647.06</v>
      </c>
      <c r="I22">
        <v>588.69</v>
      </c>
      <c r="J22">
        <v>589.98</v>
      </c>
      <c r="K22">
        <v>464.62</v>
      </c>
      <c r="L22">
        <v>464.15</v>
      </c>
      <c r="M22">
        <v>644.21</v>
      </c>
      <c r="N22">
        <v>765.08</v>
      </c>
      <c r="O22">
        <v>0</v>
      </c>
      <c r="P22">
        <v>604.8</v>
      </c>
      <c r="Q22">
        <v>25765.47</v>
      </c>
      <c r="R22">
        <v>4489.254</v>
      </c>
      <c r="S22">
        <v>6686.493</v>
      </c>
      <c r="T22">
        <v>1.724</v>
      </c>
      <c r="U22">
        <v>6688.217</v>
      </c>
      <c r="V22">
        <v>430.801</v>
      </c>
      <c r="W22">
        <v>49.964</v>
      </c>
      <c r="X22">
        <v>8373.141</v>
      </c>
      <c r="Y22">
        <v>7647.234</v>
      </c>
      <c r="Z22">
        <v>1446.6</v>
      </c>
      <c r="AA22" t="s">
        <v>58</v>
      </c>
      <c r="AB22">
        <v>-3443.621</v>
      </c>
      <c r="AC22">
        <v>350</v>
      </c>
      <c r="AD22">
        <v>0</v>
      </c>
      <c r="AE22">
        <v>350</v>
      </c>
      <c r="AF22">
        <v>468</v>
      </c>
      <c r="AG22">
        <v>0</v>
      </c>
      <c r="AH22">
        <v>468</v>
      </c>
      <c r="AI22">
        <v>5739</v>
      </c>
      <c r="AJ22">
        <v>25567.1</v>
      </c>
      <c r="AK22">
        <v>31306.1</v>
      </c>
      <c r="AL22">
        <v>5906.13</v>
      </c>
      <c r="AM22">
        <v>5905.44</v>
      </c>
      <c r="AN22">
        <v>0.69</v>
      </c>
      <c r="AO22">
        <v>350</v>
      </c>
      <c r="AP22">
        <v>468</v>
      </c>
      <c r="AS22">
        <v>0</v>
      </c>
      <c r="AT22" s="7">
        <v>0</v>
      </c>
      <c r="AU22">
        <v>468</v>
      </c>
      <c r="AV22">
        <v>350</v>
      </c>
      <c r="AW22">
        <v>602</v>
      </c>
      <c r="AX22" s="7">
        <v>602</v>
      </c>
      <c r="AY22">
        <v>468</v>
      </c>
      <c r="AZ22">
        <v>350</v>
      </c>
      <c r="BC22" s="9">
        <f t="shared" si="0"/>
        <v>468</v>
      </c>
      <c r="BD22" s="9">
        <f t="shared" ref="BD22:BF22" si="52">AF22</f>
        <v>468</v>
      </c>
      <c r="BE22" s="9">
        <f t="shared" si="52"/>
        <v>0</v>
      </c>
      <c r="BF22" s="9">
        <f t="shared" si="52"/>
        <v>468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350</v>
      </c>
      <c r="BL22" s="9">
        <f t="shared" ref="BL22:BN22" si="53">AC22</f>
        <v>350</v>
      </c>
      <c r="BM22" s="9">
        <f t="shared" si="53"/>
        <v>0</v>
      </c>
      <c r="BN22" s="9">
        <f t="shared" si="53"/>
        <v>350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25820.11</v>
      </c>
      <c r="B23">
        <v>-4748.5</v>
      </c>
      <c r="C23">
        <v>24532.74</v>
      </c>
      <c r="D23">
        <v>6549.31</v>
      </c>
      <c r="E23">
        <v>398.4</v>
      </c>
      <c r="F23">
        <v>6511</v>
      </c>
      <c r="G23">
        <v>651.34</v>
      </c>
      <c r="H23">
        <v>650.47</v>
      </c>
      <c r="I23">
        <v>605.64</v>
      </c>
      <c r="J23">
        <v>608.42</v>
      </c>
      <c r="K23">
        <v>477.88</v>
      </c>
      <c r="L23">
        <v>480.2</v>
      </c>
      <c r="M23">
        <v>695.19</v>
      </c>
      <c r="N23">
        <v>776.18</v>
      </c>
      <c r="O23">
        <v>0</v>
      </c>
      <c r="P23">
        <v>605.1</v>
      </c>
      <c r="Q23">
        <v>25822.52</v>
      </c>
      <c r="R23">
        <v>4944.493</v>
      </c>
      <c r="S23">
        <v>6600.609</v>
      </c>
      <c r="T23">
        <v>1.723</v>
      </c>
      <c r="U23">
        <v>6602.332</v>
      </c>
      <c r="V23">
        <v>428.239</v>
      </c>
      <c r="W23">
        <v>50.009</v>
      </c>
      <c r="X23">
        <v>7599.301</v>
      </c>
      <c r="Y23">
        <v>8430.186</v>
      </c>
      <c r="Z23">
        <v>1432.79</v>
      </c>
      <c r="AA23" t="s">
        <v>58</v>
      </c>
      <c r="AB23">
        <v>-3381.567</v>
      </c>
      <c r="AC23">
        <v>398.4</v>
      </c>
      <c r="AD23">
        <v>0</v>
      </c>
      <c r="AE23">
        <v>398.4</v>
      </c>
      <c r="AF23">
        <v>662</v>
      </c>
      <c r="AG23">
        <v>0</v>
      </c>
      <c r="AH23">
        <v>662</v>
      </c>
      <c r="AI23">
        <v>5993</v>
      </c>
      <c r="AJ23">
        <v>25781.8</v>
      </c>
      <c r="AK23">
        <v>31774.8</v>
      </c>
      <c r="AL23">
        <v>5649.32</v>
      </c>
      <c r="AM23">
        <v>5648.61</v>
      </c>
      <c r="AN23">
        <v>0.71</v>
      </c>
      <c r="AO23">
        <v>398.4</v>
      </c>
      <c r="AP23">
        <v>662</v>
      </c>
      <c r="AS23">
        <v>0</v>
      </c>
      <c r="AT23" s="7">
        <v>0</v>
      </c>
      <c r="AU23">
        <v>662</v>
      </c>
      <c r="AV23">
        <v>398.4</v>
      </c>
      <c r="AW23">
        <v>602</v>
      </c>
      <c r="AX23" s="7">
        <v>602</v>
      </c>
      <c r="AY23">
        <v>662</v>
      </c>
      <c r="AZ23">
        <v>398.4</v>
      </c>
      <c r="BC23" s="9">
        <f t="shared" si="0"/>
        <v>662</v>
      </c>
      <c r="BD23" s="9">
        <f t="shared" ref="BD23:BF23" si="54">AF23</f>
        <v>662</v>
      </c>
      <c r="BE23" s="9">
        <f t="shared" si="54"/>
        <v>0</v>
      </c>
      <c r="BF23" s="9">
        <f t="shared" si="54"/>
        <v>662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398.4</v>
      </c>
      <c r="BL23" s="9">
        <f t="shared" ref="BL23:BN23" si="55">AC23</f>
        <v>398.4</v>
      </c>
      <c r="BM23" s="9">
        <f t="shared" si="55"/>
        <v>0</v>
      </c>
      <c r="BN23" s="9">
        <f t="shared" si="55"/>
        <v>398.4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26134.43</v>
      </c>
      <c r="B24">
        <v>-4882.56</v>
      </c>
      <c r="C24">
        <v>25067.17</v>
      </c>
      <c r="D24">
        <v>6569.44</v>
      </c>
      <c r="E24">
        <v>600</v>
      </c>
      <c r="F24">
        <v>6664</v>
      </c>
      <c r="G24">
        <v>650.47</v>
      </c>
      <c r="H24">
        <v>650.47</v>
      </c>
      <c r="I24">
        <v>627.75</v>
      </c>
      <c r="J24">
        <v>628.47</v>
      </c>
      <c r="K24">
        <v>480.44</v>
      </c>
      <c r="L24">
        <v>480.2</v>
      </c>
      <c r="M24">
        <v>698.89</v>
      </c>
      <c r="N24">
        <v>781.52</v>
      </c>
      <c r="O24">
        <v>0</v>
      </c>
      <c r="P24">
        <v>604.2</v>
      </c>
      <c r="Q24">
        <v>26619.07</v>
      </c>
      <c r="R24">
        <v>4783.616</v>
      </c>
      <c r="S24">
        <v>6354.21</v>
      </c>
      <c r="T24">
        <v>1.724</v>
      </c>
      <c r="U24">
        <v>6355.933</v>
      </c>
      <c r="V24">
        <v>530.355</v>
      </c>
      <c r="W24">
        <v>50.001</v>
      </c>
      <c r="X24">
        <v>6926.232</v>
      </c>
      <c r="Y24">
        <v>8999.365</v>
      </c>
      <c r="Z24">
        <v>1438.13</v>
      </c>
      <c r="AA24" t="s">
        <v>58</v>
      </c>
      <c r="AB24">
        <v>-3523.324</v>
      </c>
      <c r="AC24">
        <v>600</v>
      </c>
      <c r="AD24">
        <v>0</v>
      </c>
      <c r="AE24">
        <v>600</v>
      </c>
      <c r="AF24">
        <v>735</v>
      </c>
      <c r="AG24">
        <v>0</v>
      </c>
      <c r="AH24">
        <v>735</v>
      </c>
      <c r="AI24">
        <v>6249</v>
      </c>
      <c r="AJ24">
        <v>26012.5</v>
      </c>
      <c r="AK24">
        <v>32261.5</v>
      </c>
      <c r="AL24">
        <v>5391.36</v>
      </c>
      <c r="AM24">
        <v>5390.26</v>
      </c>
      <c r="AN24">
        <v>1.1</v>
      </c>
      <c r="AO24">
        <v>600</v>
      </c>
      <c r="AP24">
        <v>735</v>
      </c>
      <c r="AS24">
        <v>0</v>
      </c>
      <c r="AT24" s="7">
        <v>0</v>
      </c>
      <c r="AU24">
        <v>735</v>
      </c>
      <c r="AV24">
        <v>600</v>
      </c>
      <c r="AW24">
        <v>602</v>
      </c>
      <c r="AX24" s="7">
        <v>602</v>
      </c>
      <c r="AY24">
        <v>735</v>
      </c>
      <c r="AZ24">
        <v>600</v>
      </c>
      <c r="BC24" s="9">
        <f t="shared" si="0"/>
        <v>735</v>
      </c>
      <c r="BD24" s="9">
        <f t="shared" ref="BD24:BF24" si="56">AF24</f>
        <v>735</v>
      </c>
      <c r="BE24" s="9">
        <f t="shared" si="56"/>
        <v>0</v>
      </c>
      <c r="BF24" s="9">
        <f t="shared" si="56"/>
        <v>735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600</v>
      </c>
      <c r="BL24" s="9">
        <f t="shared" ref="BL24:BN24" si="57">AC24</f>
        <v>600</v>
      </c>
      <c r="BM24" s="9">
        <f t="shared" si="57"/>
        <v>0</v>
      </c>
      <c r="BN24" s="9">
        <f t="shared" si="57"/>
        <v>600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26441.39</v>
      </c>
      <c r="B25">
        <v>-5184</v>
      </c>
      <c r="C25">
        <v>26277.44</v>
      </c>
      <c r="D25">
        <v>6490.86</v>
      </c>
      <c r="E25">
        <v>662</v>
      </c>
      <c r="F25">
        <v>6350</v>
      </c>
      <c r="G25">
        <v>656.47</v>
      </c>
      <c r="H25">
        <v>654.75</v>
      </c>
      <c r="I25">
        <v>644.14</v>
      </c>
      <c r="J25">
        <v>652.42</v>
      </c>
      <c r="K25">
        <v>480.2</v>
      </c>
      <c r="L25">
        <v>483.46</v>
      </c>
      <c r="M25">
        <v>699.3</v>
      </c>
      <c r="N25">
        <v>783.58</v>
      </c>
      <c r="O25">
        <v>0</v>
      </c>
      <c r="P25">
        <v>603.4</v>
      </c>
      <c r="Q25">
        <v>26840.39</v>
      </c>
      <c r="R25">
        <v>5167.168</v>
      </c>
      <c r="S25">
        <v>6142.007</v>
      </c>
      <c r="T25">
        <v>1.938</v>
      </c>
      <c r="U25">
        <v>6143.945</v>
      </c>
      <c r="V25">
        <v>531.248</v>
      </c>
      <c r="W25">
        <v>50.032</v>
      </c>
      <c r="X25">
        <v>5958.488</v>
      </c>
      <c r="Y25">
        <v>9952.594</v>
      </c>
      <c r="Z25">
        <v>1447.15</v>
      </c>
      <c r="AA25" t="s">
        <v>58</v>
      </c>
      <c r="AB25">
        <v>-3203.811</v>
      </c>
      <c r="AC25">
        <v>662</v>
      </c>
      <c r="AD25">
        <v>0</v>
      </c>
      <c r="AE25">
        <v>662</v>
      </c>
      <c r="AF25">
        <v>856</v>
      </c>
      <c r="AG25">
        <v>0</v>
      </c>
      <c r="AH25">
        <v>856</v>
      </c>
      <c r="AI25">
        <v>6504</v>
      </c>
      <c r="AJ25">
        <v>26298.6</v>
      </c>
      <c r="AK25">
        <v>32802.6</v>
      </c>
      <c r="AL25">
        <v>5162.42</v>
      </c>
      <c r="AM25">
        <v>5159.59</v>
      </c>
      <c r="AN25">
        <v>2.83</v>
      </c>
      <c r="AO25">
        <v>662</v>
      </c>
      <c r="AP25">
        <v>856</v>
      </c>
      <c r="AS25">
        <v>0</v>
      </c>
      <c r="AT25" s="7">
        <v>0</v>
      </c>
      <c r="AU25">
        <v>856</v>
      </c>
      <c r="AV25">
        <v>662</v>
      </c>
      <c r="AW25">
        <v>602</v>
      </c>
      <c r="AX25" s="7">
        <v>602</v>
      </c>
      <c r="AY25">
        <v>856</v>
      </c>
      <c r="AZ25">
        <v>662</v>
      </c>
      <c r="BC25" s="9">
        <f t="shared" si="0"/>
        <v>856</v>
      </c>
      <c r="BD25" s="9">
        <f t="shared" ref="BD25:BF25" si="58">AF25</f>
        <v>856</v>
      </c>
      <c r="BE25" s="9">
        <f t="shared" si="58"/>
        <v>0</v>
      </c>
      <c r="BF25" s="9">
        <f t="shared" si="58"/>
        <v>856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662</v>
      </c>
      <c r="BL25" s="9">
        <f t="shared" ref="BL25:BN25" si="59">AC25</f>
        <v>662</v>
      </c>
      <c r="BM25" s="9">
        <f t="shared" si="59"/>
        <v>0</v>
      </c>
      <c r="BN25" s="9">
        <f t="shared" si="59"/>
        <v>662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27238.29</v>
      </c>
      <c r="B26">
        <v>-5271.74</v>
      </c>
      <c r="C26">
        <v>27728.74</v>
      </c>
      <c r="D26">
        <v>6383.36</v>
      </c>
      <c r="E26">
        <v>735</v>
      </c>
      <c r="F26">
        <v>6550</v>
      </c>
      <c r="G26">
        <v>656.47</v>
      </c>
      <c r="H26">
        <v>657.32</v>
      </c>
      <c r="I26">
        <v>643.95</v>
      </c>
      <c r="J26">
        <v>654.95</v>
      </c>
      <c r="K26">
        <v>537.65</v>
      </c>
      <c r="L26">
        <v>541.84</v>
      </c>
      <c r="M26">
        <v>699.71</v>
      </c>
      <c r="N26">
        <v>851.41</v>
      </c>
      <c r="O26">
        <v>0</v>
      </c>
      <c r="P26">
        <v>604.1</v>
      </c>
      <c r="Q26">
        <v>27391.04</v>
      </c>
      <c r="R26">
        <v>5458.939</v>
      </c>
      <c r="S26">
        <v>6035.502</v>
      </c>
      <c r="T26">
        <v>54.67</v>
      </c>
      <c r="U26">
        <v>6090.172</v>
      </c>
      <c r="V26">
        <v>533.292</v>
      </c>
      <c r="W26">
        <v>49.968</v>
      </c>
      <c r="X26">
        <v>5132.562</v>
      </c>
      <c r="Y26">
        <v>11102.89</v>
      </c>
      <c r="Z26">
        <v>1543.98</v>
      </c>
      <c r="AA26" t="s">
        <v>58</v>
      </c>
      <c r="AB26">
        <v>-3228.184</v>
      </c>
      <c r="AC26">
        <v>735</v>
      </c>
      <c r="AD26">
        <v>0</v>
      </c>
      <c r="AE26">
        <v>735</v>
      </c>
      <c r="AF26">
        <v>948</v>
      </c>
      <c r="AG26">
        <v>0</v>
      </c>
      <c r="AH26">
        <v>948</v>
      </c>
      <c r="AI26">
        <v>6770</v>
      </c>
      <c r="AJ26">
        <v>26851.4</v>
      </c>
      <c r="AK26">
        <v>33621.4</v>
      </c>
      <c r="AL26">
        <v>4935.91</v>
      </c>
      <c r="AM26">
        <v>4824.6</v>
      </c>
      <c r="AN26">
        <v>111.31</v>
      </c>
      <c r="AO26">
        <v>735</v>
      </c>
      <c r="AP26">
        <v>948</v>
      </c>
      <c r="AS26">
        <v>0</v>
      </c>
      <c r="AT26" s="7">
        <v>0</v>
      </c>
      <c r="AU26">
        <v>948</v>
      </c>
      <c r="AV26">
        <v>735</v>
      </c>
      <c r="AW26">
        <v>602</v>
      </c>
      <c r="AX26" s="7">
        <v>602</v>
      </c>
      <c r="AY26">
        <v>948</v>
      </c>
      <c r="AZ26">
        <v>735</v>
      </c>
      <c r="BC26" s="9">
        <f t="shared" si="0"/>
        <v>948</v>
      </c>
      <c r="BD26" s="9">
        <f t="shared" ref="BD26:BF26" si="60">AF26</f>
        <v>948</v>
      </c>
      <c r="BE26" s="9">
        <f t="shared" si="60"/>
        <v>0</v>
      </c>
      <c r="BF26" s="9">
        <f t="shared" si="60"/>
        <v>948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735</v>
      </c>
      <c r="BL26" s="9">
        <f t="shared" ref="BL26:BN26" si="61">AC26</f>
        <v>735</v>
      </c>
      <c r="BM26" s="9">
        <f t="shared" si="61"/>
        <v>0</v>
      </c>
      <c r="BN26" s="9">
        <f t="shared" si="61"/>
        <v>735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27800.77</v>
      </c>
      <c r="B27">
        <v>-5896.16</v>
      </c>
      <c r="C27">
        <v>29028.56</v>
      </c>
      <c r="D27">
        <v>6503.52</v>
      </c>
      <c r="E27">
        <v>943.9</v>
      </c>
      <c r="F27">
        <v>6530</v>
      </c>
      <c r="G27">
        <v>656.47</v>
      </c>
      <c r="H27">
        <v>658.16</v>
      </c>
      <c r="I27">
        <v>642.73</v>
      </c>
      <c r="J27">
        <v>654.64</v>
      </c>
      <c r="K27">
        <v>539.28</v>
      </c>
      <c r="L27">
        <v>542.31</v>
      </c>
      <c r="M27">
        <v>758.5</v>
      </c>
      <c r="N27">
        <v>900.75</v>
      </c>
      <c r="O27">
        <v>0</v>
      </c>
      <c r="P27">
        <v>602.9</v>
      </c>
      <c r="Q27">
        <v>28063.3</v>
      </c>
      <c r="R27">
        <v>5894.467</v>
      </c>
      <c r="S27">
        <v>6033.12</v>
      </c>
      <c r="T27">
        <v>357.589</v>
      </c>
      <c r="U27">
        <v>6390.708</v>
      </c>
      <c r="V27">
        <v>531.494</v>
      </c>
      <c r="W27">
        <v>50.028</v>
      </c>
      <c r="X27">
        <v>4077.633</v>
      </c>
      <c r="Y27">
        <v>12327.51</v>
      </c>
      <c r="Z27">
        <v>1570.4</v>
      </c>
      <c r="AA27" t="s">
        <v>61</v>
      </c>
      <c r="AB27">
        <v>-3096.793</v>
      </c>
      <c r="AC27">
        <v>943.9</v>
      </c>
      <c r="AD27">
        <v>0</v>
      </c>
      <c r="AE27">
        <v>943.9</v>
      </c>
      <c r="AF27">
        <v>1050</v>
      </c>
      <c r="AG27">
        <v>0</v>
      </c>
      <c r="AH27">
        <v>1050</v>
      </c>
      <c r="AI27">
        <v>6770</v>
      </c>
      <c r="AJ27">
        <v>27082.7</v>
      </c>
      <c r="AK27">
        <v>33852.7</v>
      </c>
      <c r="AL27">
        <v>4992.7</v>
      </c>
      <c r="AM27">
        <v>4645.66</v>
      </c>
      <c r="AN27">
        <v>347.04</v>
      </c>
      <c r="AO27">
        <v>943.9</v>
      </c>
      <c r="AP27">
        <v>1050</v>
      </c>
      <c r="AS27">
        <v>0</v>
      </c>
      <c r="AT27" s="7">
        <v>0</v>
      </c>
      <c r="AU27">
        <v>1050</v>
      </c>
      <c r="AV27">
        <v>943.9</v>
      </c>
      <c r="AW27">
        <v>602</v>
      </c>
      <c r="AX27" s="7">
        <v>602</v>
      </c>
      <c r="AY27">
        <v>1050</v>
      </c>
      <c r="AZ27">
        <v>943.9</v>
      </c>
      <c r="BC27" s="9">
        <f t="shared" si="0"/>
        <v>1050</v>
      </c>
      <c r="BD27" s="9">
        <f t="shared" ref="BD27:BF27" si="62">AF27</f>
        <v>1050</v>
      </c>
      <c r="BE27" s="9">
        <f t="shared" si="62"/>
        <v>0</v>
      </c>
      <c r="BF27" s="9">
        <f t="shared" si="62"/>
        <v>1050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943.9</v>
      </c>
      <c r="BL27" s="9">
        <f t="shared" ref="BL27:BN27" si="63">AC27</f>
        <v>943.9</v>
      </c>
      <c r="BM27" s="9">
        <f t="shared" si="63"/>
        <v>0</v>
      </c>
      <c r="BN27" s="9">
        <f t="shared" si="63"/>
        <v>943.9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27836.54</v>
      </c>
      <c r="B28">
        <v>-6552.04</v>
      </c>
      <c r="C28">
        <v>29371.02</v>
      </c>
      <c r="D28">
        <v>6728.81</v>
      </c>
      <c r="E28">
        <v>948</v>
      </c>
      <c r="F28">
        <v>6513</v>
      </c>
      <c r="G28">
        <v>658.16</v>
      </c>
      <c r="H28">
        <v>656.47</v>
      </c>
      <c r="I28">
        <v>643.59</v>
      </c>
      <c r="J28">
        <v>654.48</v>
      </c>
      <c r="K28">
        <v>537.65</v>
      </c>
      <c r="L28">
        <v>542.07</v>
      </c>
      <c r="M28">
        <v>822.22</v>
      </c>
      <c r="N28">
        <v>902.39</v>
      </c>
      <c r="O28">
        <v>0</v>
      </c>
      <c r="P28">
        <v>601.2</v>
      </c>
      <c r="Q28">
        <v>28145.29</v>
      </c>
      <c r="R28">
        <v>6704.543</v>
      </c>
      <c r="S28">
        <v>6003.112</v>
      </c>
      <c r="T28">
        <v>904.247</v>
      </c>
      <c r="U28">
        <v>6907.36</v>
      </c>
      <c r="V28">
        <v>532.201</v>
      </c>
      <c r="W28">
        <v>50.029</v>
      </c>
      <c r="X28">
        <v>3638.799</v>
      </c>
      <c r="Y28">
        <v>12774.38</v>
      </c>
      <c r="Z28">
        <v>1578.25</v>
      </c>
      <c r="AA28" t="s">
        <v>61</v>
      </c>
      <c r="AB28">
        <v>-3018.211</v>
      </c>
      <c r="AC28">
        <v>948</v>
      </c>
      <c r="AD28">
        <v>0</v>
      </c>
      <c r="AE28">
        <v>948</v>
      </c>
      <c r="AF28">
        <v>1073</v>
      </c>
      <c r="AG28">
        <v>0</v>
      </c>
      <c r="AH28">
        <v>1073</v>
      </c>
      <c r="AI28">
        <v>6770</v>
      </c>
      <c r="AJ28">
        <v>27329.3</v>
      </c>
      <c r="AK28">
        <v>34099.3</v>
      </c>
      <c r="AL28">
        <v>5239.87</v>
      </c>
      <c r="AM28">
        <v>4502.31</v>
      </c>
      <c r="AN28">
        <v>737.56</v>
      </c>
      <c r="AO28">
        <v>948</v>
      </c>
      <c r="AP28">
        <v>1073</v>
      </c>
      <c r="AS28">
        <v>0</v>
      </c>
      <c r="AT28" s="7">
        <v>0</v>
      </c>
      <c r="AU28">
        <v>1073</v>
      </c>
      <c r="AV28">
        <v>948</v>
      </c>
      <c r="AW28">
        <v>602</v>
      </c>
      <c r="AX28" s="7">
        <v>602</v>
      </c>
      <c r="AY28">
        <v>1073</v>
      </c>
      <c r="AZ28">
        <v>948</v>
      </c>
      <c r="BC28" s="9">
        <f t="shared" si="0"/>
        <v>1073</v>
      </c>
      <c r="BD28" s="9">
        <f t="shared" ref="BD28:BF28" si="64">AF28</f>
        <v>1073</v>
      </c>
      <c r="BE28" s="9">
        <f t="shared" si="64"/>
        <v>0</v>
      </c>
      <c r="BF28" s="9">
        <f t="shared" si="64"/>
        <v>1073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948</v>
      </c>
      <c r="BL28" s="9">
        <f t="shared" ref="BL28:BN28" si="65">AC28</f>
        <v>948</v>
      </c>
      <c r="BM28" s="9">
        <f t="shared" si="65"/>
        <v>0</v>
      </c>
      <c r="BN28" s="9">
        <f t="shared" si="65"/>
        <v>948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27935.1</v>
      </c>
      <c r="B29">
        <v>-6780</v>
      </c>
      <c r="C29">
        <v>28933.03</v>
      </c>
      <c r="D29">
        <v>7195.93</v>
      </c>
      <c r="E29">
        <v>937</v>
      </c>
      <c r="F29">
        <v>6496</v>
      </c>
      <c r="G29">
        <v>657.32</v>
      </c>
      <c r="H29">
        <v>657.32</v>
      </c>
      <c r="I29">
        <v>642.58</v>
      </c>
      <c r="J29">
        <v>655.19</v>
      </c>
      <c r="K29">
        <v>539.28</v>
      </c>
      <c r="L29">
        <v>543</v>
      </c>
      <c r="M29">
        <v>776.18</v>
      </c>
      <c r="N29">
        <v>901.16</v>
      </c>
      <c r="O29">
        <v>0</v>
      </c>
      <c r="P29">
        <v>604</v>
      </c>
      <c r="Q29">
        <v>28071.12</v>
      </c>
      <c r="R29">
        <v>6779.503</v>
      </c>
      <c r="S29">
        <v>5752.825</v>
      </c>
      <c r="T29">
        <v>1589.105</v>
      </c>
      <c r="U29">
        <v>7341.93</v>
      </c>
      <c r="V29">
        <v>531.537</v>
      </c>
      <c r="W29">
        <v>50.016</v>
      </c>
      <c r="X29">
        <v>4315.553</v>
      </c>
      <c r="Y29">
        <v>12342.95</v>
      </c>
      <c r="Z29">
        <v>1582.75</v>
      </c>
      <c r="AA29" t="s">
        <v>58</v>
      </c>
      <c r="AB29">
        <v>-3042.164</v>
      </c>
      <c r="AC29">
        <v>937</v>
      </c>
      <c r="AD29">
        <v>0</v>
      </c>
      <c r="AE29">
        <v>937</v>
      </c>
      <c r="AF29">
        <v>943</v>
      </c>
      <c r="AG29">
        <v>0</v>
      </c>
      <c r="AH29">
        <v>943</v>
      </c>
      <c r="AI29">
        <v>6770</v>
      </c>
      <c r="AJ29">
        <v>27398.9</v>
      </c>
      <c r="AK29">
        <v>34168.9</v>
      </c>
      <c r="AL29">
        <v>5776.37</v>
      </c>
      <c r="AM29">
        <v>4423.24</v>
      </c>
      <c r="AN29">
        <v>1353.13</v>
      </c>
      <c r="AO29">
        <v>937</v>
      </c>
      <c r="AP29">
        <v>943</v>
      </c>
      <c r="AS29">
        <v>0</v>
      </c>
      <c r="AT29" s="7">
        <v>0</v>
      </c>
      <c r="AU29">
        <v>943</v>
      </c>
      <c r="AV29">
        <v>937</v>
      </c>
      <c r="AW29">
        <v>602</v>
      </c>
      <c r="AX29" s="7">
        <v>602</v>
      </c>
      <c r="AY29">
        <v>943</v>
      </c>
      <c r="AZ29">
        <v>937</v>
      </c>
      <c r="BC29" s="9">
        <f t="shared" si="0"/>
        <v>943</v>
      </c>
      <c r="BD29" s="9">
        <f t="shared" ref="BD29:BF29" si="66">AF29</f>
        <v>943</v>
      </c>
      <c r="BE29" s="9">
        <f t="shared" si="66"/>
        <v>0</v>
      </c>
      <c r="BF29" s="9">
        <f t="shared" si="66"/>
        <v>943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937</v>
      </c>
      <c r="BL29" s="9">
        <f t="shared" ref="BL29:BN29" si="67">AC29</f>
        <v>937</v>
      </c>
      <c r="BM29" s="9">
        <f t="shared" si="67"/>
        <v>0</v>
      </c>
      <c r="BN29" s="9">
        <f t="shared" si="67"/>
        <v>937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27827.16</v>
      </c>
      <c r="B30">
        <v>-6847</v>
      </c>
      <c r="C30">
        <v>27860.2</v>
      </c>
      <c r="D30">
        <v>7936.39</v>
      </c>
      <c r="E30">
        <v>723</v>
      </c>
      <c r="F30">
        <v>6491</v>
      </c>
      <c r="G30">
        <v>655.6</v>
      </c>
      <c r="H30">
        <v>655.6</v>
      </c>
      <c r="I30">
        <v>643.27</v>
      </c>
      <c r="J30">
        <v>655.31</v>
      </c>
      <c r="K30">
        <v>535.33</v>
      </c>
      <c r="L30">
        <v>537.65</v>
      </c>
      <c r="M30">
        <v>702.59</v>
      </c>
      <c r="N30">
        <v>890.88</v>
      </c>
      <c r="O30">
        <v>0</v>
      </c>
      <c r="P30">
        <v>599.7</v>
      </c>
      <c r="Q30">
        <v>27944.98</v>
      </c>
      <c r="R30">
        <v>6680.501</v>
      </c>
      <c r="S30">
        <v>5419.169</v>
      </c>
      <c r="T30">
        <v>2446.24</v>
      </c>
      <c r="U30">
        <v>7865.409</v>
      </c>
      <c r="V30">
        <v>530.814</v>
      </c>
      <c r="W30">
        <v>50.032</v>
      </c>
      <c r="X30">
        <v>5143.955</v>
      </c>
      <c r="Y30">
        <v>11498.27</v>
      </c>
      <c r="Z30">
        <v>1572.48</v>
      </c>
      <c r="AA30" t="s">
        <v>58</v>
      </c>
      <c r="AB30">
        <v>-3122.147</v>
      </c>
      <c r="AC30">
        <v>723</v>
      </c>
      <c r="AD30">
        <v>0</v>
      </c>
      <c r="AE30">
        <v>723</v>
      </c>
      <c r="AF30">
        <v>720</v>
      </c>
      <c r="AG30">
        <v>0</v>
      </c>
      <c r="AH30">
        <v>720</v>
      </c>
      <c r="AI30">
        <v>6837</v>
      </c>
      <c r="AJ30">
        <v>27129.8</v>
      </c>
      <c r="AK30">
        <v>33966.8</v>
      </c>
      <c r="AL30">
        <v>6578.05</v>
      </c>
      <c r="AM30">
        <v>4422.47</v>
      </c>
      <c r="AN30">
        <v>2155.58</v>
      </c>
      <c r="AO30">
        <v>723</v>
      </c>
      <c r="AP30">
        <v>720</v>
      </c>
      <c r="AS30">
        <v>0</v>
      </c>
      <c r="AT30" s="7">
        <v>0</v>
      </c>
      <c r="AU30">
        <v>720</v>
      </c>
      <c r="AV30">
        <v>723</v>
      </c>
      <c r="AW30">
        <v>602</v>
      </c>
      <c r="AX30" s="7">
        <v>602</v>
      </c>
      <c r="AY30">
        <v>720</v>
      </c>
      <c r="AZ30">
        <v>723</v>
      </c>
      <c r="BC30" s="9">
        <f t="shared" si="0"/>
        <v>720</v>
      </c>
      <c r="BD30" s="9">
        <f t="shared" ref="BD30:BF30" si="68">AF30</f>
        <v>720</v>
      </c>
      <c r="BE30" s="9">
        <f t="shared" si="68"/>
        <v>0</v>
      </c>
      <c r="BF30" s="9">
        <f t="shared" si="68"/>
        <v>720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723</v>
      </c>
      <c r="BL30" s="9">
        <f t="shared" ref="BL30:BN30" si="69">AC30</f>
        <v>723</v>
      </c>
      <c r="BM30" s="9">
        <f t="shared" si="69"/>
        <v>0</v>
      </c>
      <c r="BN30" s="9">
        <f t="shared" si="69"/>
        <v>723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27521.87</v>
      </c>
      <c r="B31">
        <v>-7267</v>
      </c>
      <c r="C31">
        <v>27054.89</v>
      </c>
      <c r="D31">
        <v>8814.48</v>
      </c>
      <c r="E31">
        <v>656</v>
      </c>
      <c r="F31">
        <v>6886</v>
      </c>
      <c r="G31">
        <v>657.32</v>
      </c>
      <c r="H31">
        <v>656.47</v>
      </c>
      <c r="I31">
        <v>648.67</v>
      </c>
      <c r="J31">
        <v>654.53</v>
      </c>
      <c r="K31">
        <v>481.37</v>
      </c>
      <c r="L31">
        <v>484.85</v>
      </c>
      <c r="M31">
        <v>698.89</v>
      </c>
      <c r="N31">
        <v>820.17</v>
      </c>
      <c r="O31">
        <v>0</v>
      </c>
      <c r="P31">
        <v>604.6</v>
      </c>
      <c r="Q31">
        <v>27537.81</v>
      </c>
      <c r="R31">
        <v>7376.655</v>
      </c>
      <c r="S31">
        <v>5070.521</v>
      </c>
      <c r="T31">
        <v>3486.004</v>
      </c>
      <c r="U31">
        <v>8556.525</v>
      </c>
      <c r="V31">
        <v>538.699</v>
      </c>
      <c r="W31">
        <v>49.966</v>
      </c>
      <c r="X31">
        <v>5628.268</v>
      </c>
      <c r="Y31">
        <v>11019.78</v>
      </c>
      <c r="Z31">
        <v>1561.04</v>
      </c>
      <c r="AA31" t="s">
        <v>58</v>
      </c>
      <c r="AB31">
        <v>-3694.636</v>
      </c>
      <c r="AC31">
        <v>656</v>
      </c>
      <c r="AD31">
        <v>0</v>
      </c>
      <c r="AE31">
        <v>656</v>
      </c>
      <c r="AF31">
        <v>668</v>
      </c>
      <c r="AG31">
        <v>0</v>
      </c>
      <c r="AH31">
        <v>668</v>
      </c>
      <c r="AI31">
        <v>7257</v>
      </c>
      <c r="AJ31">
        <v>26925.4</v>
      </c>
      <c r="AK31">
        <v>34182.4</v>
      </c>
      <c r="AL31">
        <v>7454.82</v>
      </c>
      <c r="AM31">
        <v>4305.24</v>
      </c>
      <c r="AN31">
        <v>3149.58</v>
      </c>
      <c r="AO31">
        <v>656</v>
      </c>
      <c r="AP31">
        <v>668</v>
      </c>
      <c r="AS31">
        <v>0</v>
      </c>
      <c r="AT31" s="7">
        <v>0</v>
      </c>
      <c r="AU31">
        <v>668</v>
      </c>
      <c r="AV31">
        <v>656</v>
      </c>
      <c r="AW31">
        <v>602</v>
      </c>
      <c r="AX31" s="7">
        <v>602</v>
      </c>
      <c r="AY31">
        <v>668</v>
      </c>
      <c r="AZ31">
        <v>656</v>
      </c>
      <c r="BC31" s="9">
        <f t="shared" si="0"/>
        <v>668</v>
      </c>
      <c r="BD31" s="9">
        <f t="shared" ref="BD31:BF31" si="70">AF31</f>
        <v>668</v>
      </c>
      <c r="BE31" s="9">
        <f t="shared" si="70"/>
        <v>0</v>
      </c>
      <c r="BF31" s="9">
        <f t="shared" si="70"/>
        <v>668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656</v>
      </c>
      <c r="BL31" s="9">
        <f t="shared" ref="BL31:BN31" si="71">AC31</f>
        <v>656</v>
      </c>
      <c r="BM31" s="9">
        <f t="shared" si="71"/>
        <v>0</v>
      </c>
      <c r="BN31" s="9">
        <f t="shared" si="71"/>
        <v>656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27032.49</v>
      </c>
      <c r="B32">
        <v>-7725</v>
      </c>
      <c r="C32">
        <v>26416.66</v>
      </c>
      <c r="D32">
        <v>9867.33</v>
      </c>
      <c r="E32">
        <v>398.2</v>
      </c>
      <c r="F32">
        <v>7185</v>
      </c>
      <c r="G32">
        <v>652.19</v>
      </c>
      <c r="H32">
        <v>652.19</v>
      </c>
      <c r="I32">
        <v>609.5</v>
      </c>
      <c r="J32">
        <v>612.41</v>
      </c>
      <c r="K32">
        <v>482.53</v>
      </c>
      <c r="L32">
        <v>480.9</v>
      </c>
      <c r="M32">
        <v>698.89</v>
      </c>
      <c r="N32">
        <v>780.7</v>
      </c>
      <c r="O32">
        <v>0</v>
      </c>
      <c r="P32">
        <v>601.8</v>
      </c>
      <c r="Q32">
        <v>26868.74</v>
      </c>
      <c r="R32">
        <v>7807.553</v>
      </c>
      <c r="S32">
        <v>4562.178</v>
      </c>
      <c r="T32">
        <v>4758.765</v>
      </c>
      <c r="U32">
        <v>9320.943</v>
      </c>
      <c r="V32">
        <v>553.219</v>
      </c>
      <c r="W32">
        <v>50.036</v>
      </c>
      <c r="X32">
        <v>6485.936</v>
      </c>
      <c r="Y32">
        <v>10123.15</v>
      </c>
      <c r="Z32">
        <v>1551.3</v>
      </c>
      <c r="AA32" t="s">
        <v>58</v>
      </c>
      <c r="AB32">
        <v>-4041.604</v>
      </c>
      <c r="AC32">
        <v>398.2</v>
      </c>
      <c r="AD32">
        <v>0</v>
      </c>
      <c r="AE32">
        <v>398.2</v>
      </c>
      <c r="AF32">
        <v>350</v>
      </c>
      <c r="AG32">
        <v>0</v>
      </c>
      <c r="AH32">
        <v>350</v>
      </c>
      <c r="AI32">
        <v>7725</v>
      </c>
      <c r="AJ32">
        <v>26145.7</v>
      </c>
      <c r="AK32">
        <v>33870.7</v>
      </c>
      <c r="AL32">
        <v>8482.97</v>
      </c>
      <c r="AM32">
        <v>4185.66</v>
      </c>
      <c r="AN32">
        <v>4297.31</v>
      </c>
      <c r="AO32">
        <v>398.2</v>
      </c>
      <c r="AP32">
        <v>350</v>
      </c>
      <c r="AS32">
        <v>0</v>
      </c>
      <c r="AT32" s="7">
        <v>0</v>
      </c>
      <c r="AU32">
        <v>350</v>
      </c>
      <c r="AV32">
        <v>398.2</v>
      </c>
      <c r="AW32">
        <v>602</v>
      </c>
      <c r="AX32" s="7">
        <v>602</v>
      </c>
      <c r="AY32">
        <v>350</v>
      </c>
      <c r="AZ32">
        <v>398.2</v>
      </c>
      <c r="BC32" s="9">
        <f t="shared" si="0"/>
        <v>350</v>
      </c>
      <c r="BD32" s="9">
        <f t="shared" ref="BD32:BF32" si="72">AF32</f>
        <v>350</v>
      </c>
      <c r="BE32" s="9">
        <f t="shared" si="72"/>
        <v>0</v>
      </c>
      <c r="BF32" s="9">
        <f t="shared" si="72"/>
        <v>350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398.2</v>
      </c>
      <c r="BL32" s="9">
        <f t="shared" ref="BL32:BN32" si="73">AC32</f>
        <v>398.2</v>
      </c>
      <c r="BM32" s="9">
        <f t="shared" si="73"/>
        <v>0</v>
      </c>
      <c r="BN32" s="9">
        <f t="shared" si="73"/>
        <v>398.2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26362.3</v>
      </c>
      <c r="B33">
        <v>-8178</v>
      </c>
      <c r="C33">
        <v>25208.28</v>
      </c>
      <c r="D33">
        <v>10900.06</v>
      </c>
      <c r="E33">
        <v>350</v>
      </c>
      <c r="F33">
        <v>7193</v>
      </c>
      <c r="G33">
        <v>647.91</v>
      </c>
      <c r="H33">
        <v>647.06</v>
      </c>
      <c r="I33">
        <v>589.27</v>
      </c>
      <c r="J33">
        <v>588.05</v>
      </c>
      <c r="K33">
        <v>468.81</v>
      </c>
      <c r="L33">
        <v>470.67</v>
      </c>
      <c r="M33">
        <v>661.89</v>
      </c>
      <c r="N33">
        <v>770.42</v>
      </c>
      <c r="O33">
        <v>0</v>
      </c>
      <c r="P33">
        <v>603.3</v>
      </c>
      <c r="Q33">
        <v>26314.02</v>
      </c>
      <c r="R33">
        <v>8274.548</v>
      </c>
      <c r="S33">
        <v>4002.696</v>
      </c>
      <c r="T33">
        <v>6086.682</v>
      </c>
      <c r="U33">
        <v>10089.378</v>
      </c>
      <c r="V33">
        <v>553.161</v>
      </c>
      <c r="W33">
        <v>50.019</v>
      </c>
      <c r="X33">
        <v>7243.699</v>
      </c>
      <c r="Y33">
        <v>9354.521</v>
      </c>
      <c r="Z33">
        <v>1557.31</v>
      </c>
      <c r="AA33" t="s">
        <v>58</v>
      </c>
      <c r="AB33">
        <v>-4115.844</v>
      </c>
      <c r="AC33">
        <v>350</v>
      </c>
      <c r="AD33">
        <v>0</v>
      </c>
      <c r="AE33">
        <v>350</v>
      </c>
      <c r="AF33">
        <v>350</v>
      </c>
      <c r="AG33">
        <v>0</v>
      </c>
      <c r="AH33">
        <v>350</v>
      </c>
      <c r="AI33">
        <v>8178</v>
      </c>
      <c r="AJ33">
        <v>25568.4</v>
      </c>
      <c r="AK33">
        <v>33746.4</v>
      </c>
      <c r="AL33">
        <v>9838.12</v>
      </c>
      <c r="AM33">
        <v>4204.91</v>
      </c>
      <c r="AN33">
        <v>5633.21</v>
      </c>
      <c r="AO33">
        <v>350</v>
      </c>
      <c r="AP33">
        <v>350</v>
      </c>
      <c r="AS33">
        <v>0</v>
      </c>
      <c r="AT33" s="7">
        <v>0</v>
      </c>
      <c r="AU33">
        <v>350</v>
      </c>
      <c r="AV33">
        <v>350</v>
      </c>
      <c r="AW33">
        <v>602</v>
      </c>
      <c r="AX33" s="7">
        <v>602</v>
      </c>
      <c r="AY33">
        <v>350</v>
      </c>
      <c r="AZ33">
        <v>350</v>
      </c>
      <c r="BC33" s="9">
        <f t="shared" si="0"/>
        <v>350</v>
      </c>
      <c r="BD33" s="9">
        <f t="shared" ref="BD33:BF33" si="74">AF33</f>
        <v>350</v>
      </c>
      <c r="BE33" s="9">
        <f t="shared" si="74"/>
        <v>0</v>
      </c>
      <c r="BF33" s="9">
        <f t="shared" si="74"/>
        <v>350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350</v>
      </c>
      <c r="BL33" s="9">
        <f t="shared" ref="BL33:BN33" si="75">AC33</f>
        <v>350</v>
      </c>
      <c r="BM33" s="9">
        <f t="shared" si="75"/>
        <v>0</v>
      </c>
      <c r="BN33" s="9">
        <f t="shared" si="75"/>
        <v>350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26116.67</v>
      </c>
      <c r="B34">
        <v>-8672</v>
      </c>
      <c r="C34">
        <v>24284.5</v>
      </c>
      <c r="D34">
        <v>11910.82</v>
      </c>
      <c r="E34">
        <v>350</v>
      </c>
      <c r="F34">
        <v>7197</v>
      </c>
      <c r="G34">
        <v>647.06</v>
      </c>
      <c r="H34">
        <v>647.06</v>
      </c>
      <c r="I34">
        <v>587</v>
      </c>
      <c r="J34">
        <v>587.36</v>
      </c>
      <c r="K34">
        <v>460.2</v>
      </c>
      <c r="L34">
        <v>462.53</v>
      </c>
      <c r="M34">
        <v>631.88</v>
      </c>
      <c r="N34">
        <v>761.79</v>
      </c>
      <c r="O34">
        <v>0</v>
      </c>
      <c r="P34">
        <v>603.4</v>
      </c>
      <c r="Q34">
        <v>25897.27</v>
      </c>
      <c r="R34">
        <v>8732.734</v>
      </c>
      <c r="S34">
        <v>3742.84</v>
      </c>
      <c r="T34">
        <v>7295.639</v>
      </c>
      <c r="U34">
        <v>11038.479</v>
      </c>
      <c r="V34">
        <v>552.009</v>
      </c>
      <c r="W34">
        <v>50.03</v>
      </c>
      <c r="X34">
        <v>8128.727</v>
      </c>
      <c r="Y34">
        <v>8482.311</v>
      </c>
      <c r="Z34">
        <v>1570.5</v>
      </c>
      <c r="AA34" t="s">
        <v>58</v>
      </c>
      <c r="AB34">
        <v>-4180.559</v>
      </c>
      <c r="AC34">
        <v>350</v>
      </c>
      <c r="AD34">
        <v>0</v>
      </c>
      <c r="AE34">
        <v>350</v>
      </c>
      <c r="AF34">
        <v>350</v>
      </c>
      <c r="AG34">
        <v>0</v>
      </c>
      <c r="AH34">
        <v>350</v>
      </c>
      <c r="AI34">
        <v>8672</v>
      </c>
      <c r="AJ34">
        <v>25246.1</v>
      </c>
      <c r="AK34">
        <v>33918.1</v>
      </c>
      <c r="AL34">
        <v>11491.21</v>
      </c>
      <c r="AM34">
        <v>4348.44</v>
      </c>
      <c r="AN34">
        <v>7142.77</v>
      </c>
      <c r="AO34">
        <v>350</v>
      </c>
      <c r="AP34">
        <v>350</v>
      </c>
      <c r="AS34">
        <v>0</v>
      </c>
      <c r="AT34" s="7">
        <v>0</v>
      </c>
      <c r="AU34">
        <v>350</v>
      </c>
      <c r="AV34">
        <v>350</v>
      </c>
      <c r="AW34">
        <v>602</v>
      </c>
      <c r="AX34" s="7">
        <v>602</v>
      </c>
      <c r="AY34">
        <v>350</v>
      </c>
      <c r="AZ34">
        <v>350</v>
      </c>
      <c r="BC34" s="9">
        <f t="shared" si="0"/>
        <v>350</v>
      </c>
      <c r="BD34" s="9">
        <f t="shared" ref="BD34:BF34" si="76">AF34</f>
        <v>350</v>
      </c>
      <c r="BE34" s="9">
        <f t="shared" si="76"/>
        <v>0</v>
      </c>
      <c r="BF34" s="9">
        <f t="shared" si="76"/>
        <v>350</v>
      </c>
      <c r="BG34">
        <f t="shared" si="5"/>
        <v>0</v>
      </c>
      <c r="BH34" s="1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350</v>
      </c>
      <c r="BL34" s="9">
        <f t="shared" ref="BL34:BN34" si="77">AC34</f>
        <v>350</v>
      </c>
      <c r="BM34" s="9">
        <f t="shared" si="77"/>
        <v>0</v>
      </c>
      <c r="BN34" s="9">
        <f t="shared" si="77"/>
        <v>350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25916.74</v>
      </c>
      <c r="B35">
        <v>-8833</v>
      </c>
      <c r="C35">
        <v>22442.27</v>
      </c>
      <c r="D35">
        <v>13051.94</v>
      </c>
      <c r="E35">
        <v>318</v>
      </c>
      <c r="F35">
        <v>7198</v>
      </c>
      <c r="G35">
        <v>599.2</v>
      </c>
      <c r="H35">
        <v>599.2</v>
      </c>
      <c r="I35">
        <v>545.17</v>
      </c>
      <c r="J35">
        <v>549.39</v>
      </c>
      <c r="K35">
        <v>452.06</v>
      </c>
      <c r="L35">
        <v>452.06</v>
      </c>
      <c r="M35">
        <v>604.34</v>
      </c>
      <c r="N35">
        <v>752.75</v>
      </c>
      <c r="O35">
        <v>0</v>
      </c>
      <c r="P35">
        <v>584</v>
      </c>
      <c r="Q35">
        <v>25865.4</v>
      </c>
      <c r="R35">
        <v>8835.562</v>
      </c>
      <c r="S35">
        <v>3603.81</v>
      </c>
      <c r="T35">
        <v>8606.058</v>
      </c>
      <c r="U35">
        <v>12209.868</v>
      </c>
      <c r="V35">
        <v>549.333</v>
      </c>
      <c r="W35">
        <v>50.005</v>
      </c>
      <c r="X35">
        <v>9284.045</v>
      </c>
      <c r="Y35">
        <v>7314.271</v>
      </c>
      <c r="Z35">
        <v>1563.9</v>
      </c>
      <c r="AA35" t="s">
        <v>58</v>
      </c>
      <c r="AB35">
        <v>-4254.939</v>
      </c>
      <c r="AC35">
        <v>318</v>
      </c>
      <c r="AD35">
        <v>0</v>
      </c>
      <c r="AE35">
        <v>318</v>
      </c>
      <c r="AF35">
        <v>299</v>
      </c>
      <c r="AG35">
        <v>0</v>
      </c>
      <c r="AH35">
        <v>299</v>
      </c>
      <c r="AI35">
        <v>8833</v>
      </c>
      <c r="AJ35">
        <v>24803</v>
      </c>
      <c r="AK35">
        <v>33636</v>
      </c>
      <c r="AL35">
        <v>12774.61</v>
      </c>
      <c r="AM35">
        <v>4223.73</v>
      </c>
      <c r="AN35">
        <v>8550.88</v>
      </c>
      <c r="AO35">
        <v>318</v>
      </c>
      <c r="AP35">
        <v>299</v>
      </c>
      <c r="AS35">
        <v>0</v>
      </c>
      <c r="AT35" s="7">
        <v>0</v>
      </c>
      <c r="AU35">
        <v>299</v>
      </c>
      <c r="AV35">
        <v>318</v>
      </c>
      <c r="AW35">
        <v>580</v>
      </c>
      <c r="AX35" s="7">
        <v>580</v>
      </c>
      <c r="AY35">
        <v>299</v>
      </c>
      <c r="AZ35">
        <v>318</v>
      </c>
      <c r="BC35" s="9">
        <f t="shared" si="0"/>
        <v>299</v>
      </c>
      <c r="BD35" s="9">
        <f t="shared" ref="BD35:BF35" si="78">AF35</f>
        <v>299</v>
      </c>
      <c r="BE35" s="9">
        <f t="shared" si="78"/>
        <v>0</v>
      </c>
      <c r="BF35" s="9">
        <f t="shared" si="78"/>
        <v>299</v>
      </c>
      <c r="BG35">
        <f t="shared" si="5"/>
        <v>0</v>
      </c>
      <c r="BH35" s="14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318</v>
      </c>
      <c r="BL35" s="9">
        <f t="shared" ref="BL35:BN35" si="79">AC35</f>
        <v>318</v>
      </c>
      <c r="BM35" s="9">
        <f t="shared" si="79"/>
        <v>0</v>
      </c>
      <c r="BN35" s="9">
        <f t="shared" si="79"/>
        <v>318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25389.56</v>
      </c>
      <c r="B36">
        <v>-9000</v>
      </c>
      <c r="C36">
        <v>21101.23</v>
      </c>
      <c r="D36">
        <v>13907.22</v>
      </c>
      <c r="E36">
        <v>298</v>
      </c>
      <c r="F36">
        <v>7197</v>
      </c>
      <c r="G36">
        <v>517.16</v>
      </c>
      <c r="H36">
        <v>518.04</v>
      </c>
      <c r="I36">
        <v>498.44</v>
      </c>
      <c r="J36">
        <v>472.04</v>
      </c>
      <c r="K36">
        <v>450.2</v>
      </c>
      <c r="L36">
        <v>452.52</v>
      </c>
      <c r="M36">
        <v>598.58</v>
      </c>
      <c r="N36">
        <v>752.34</v>
      </c>
      <c r="O36">
        <v>0</v>
      </c>
      <c r="P36">
        <v>579.3</v>
      </c>
      <c r="Q36">
        <v>25634.98</v>
      </c>
      <c r="R36">
        <v>8479.021</v>
      </c>
      <c r="S36">
        <v>3490.995</v>
      </c>
      <c r="T36">
        <v>9844.978</v>
      </c>
      <c r="U36">
        <v>13335.973</v>
      </c>
      <c r="V36">
        <v>552.389</v>
      </c>
      <c r="W36">
        <v>50.035</v>
      </c>
      <c r="X36">
        <v>10845.97</v>
      </c>
      <c r="Y36">
        <v>5748.953</v>
      </c>
      <c r="Z36">
        <v>1566.82</v>
      </c>
      <c r="AA36" t="s">
        <v>58</v>
      </c>
      <c r="AB36">
        <v>-4260.962</v>
      </c>
      <c r="AC36">
        <v>298</v>
      </c>
      <c r="AD36">
        <v>0</v>
      </c>
      <c r="AE36">
        <v>298</v>
      </c>
      <c r="AF36">
        <v>281</v>
      </c>
      <c r="AG36">
        <v>0</v>
      </c>
      <c r="AH36">
        <v>281</v>
      </c>
      <c r="AI36">
        <v>9000</v>
      </c>
      <c r="AJ36">
        <v>24381.6</v>
      </c>
      <c r="AK36">
        <v>33381.6</v>
      </c>
      <c r="AL36">
        <v>14054.12</v>
      </c>
      <c r="AM36">
        <v>4067.17</v>
      </c>
      <c r="AN36">
        <v>9986.95</v>
      </c>
      <c r="AO36">
        <v>298</v>
      </c>
      <c r="AP36">
        <v>281</v>
      </c>
      <c r="AS36">
        <v>0</v>
      </c>
      <c r="AT36" s="7">
        <v>0</v>
      </c>
      <c r="AU36">
        <v>281</v>
      </c>
      <c r="AV36">
        <v>298</v>
      </c>
      <c r="AW36">
        <v>580</v>
      </c>
      <c r="AX36" s="7">
        <v>580</v>
      </c>
      <c r="AY36">
        <v>281</v>
      </c>
      <c r="AZ36">
        <v>298</v>
      </c>
      <c r="BC36" s="9">
        <f t="shared" si="0"/>
        <v>281</v>
      </c>
      <c r="BD36" s="9">
        <f t="shared" ref="BD36:BF36" si="80">AF36</f>
        <v>281</v>
      </c>
      <c r="BE36" s="9">
        <f t="shared" si="80"/>
        <v>0</v>
      </c>
      <c r="BF36" s="9">
        <f t="shared" si="80"/>
        <v>281</v>
      </c>
      <c r="BG36">
        <f t="shared" si="5"/>
        <v>0</v>
      </c>
      <c r="BH36" s="14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298</v>
      </c>
      <c r="BL36" s="9">
        <f t="shared" ref="BL36:BN36" si="81">AC36</f>
        <v>298</v>
      </c>
      <c r="BM36" s="9">
        <f t="shared" si="81"/>
        <v>0</v>
      </c>
      <c r="BN36" s="9">
        <f t="shared" si="81"/>
        <v>298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24855.95</v>
      </c>
      <c r="B37">
        <v>-8748.5</v>
      </c>
      <c r="C37">
        <v>19343.38</v>
      </c>
      <c r="D37">
        <v>14725.12</v>
      </c>
      <c r="E37">
        <v>282.2</v>
      </c>
      <c r="F37">
        <v>7200</v>
      </c>
      <c r="G37">
        <v>371.91</v>
      </c>
      <c r="H37">
        <v>371.06</v>
      </c>
      <c r="I37">
        <v>423.18</v>
      </c>
      <c r="J37">
        <v>397.24</v>
      </c>
      <c r="K37">
        <v>450.66</v>
      </c>
      <c r="L37">
        <v>452.52</v>
      </c>
      <c r="M37">
        <v>599.81</v>
      </c>
      <c r="N37">
        <v>752.34</v>
      </c>
      <c r="O37">
        <v>0</v>
      </c>
      <c r="P37">
        <v>582.4</v>
      </c>
      <c r="Q37">
        <v>24986.32</v>
      </c>
      <c r="R37">
        <v>8696.344</v>
      </c>
      <c r="S37">
        <v>3441.752</v>
      </c>
      <c r="T37">
        <v>11245.938</v>
      </c>
      <c r="U37">
        <v>14687.69</v>
      </c>
      <c r="V37">
        <v>443.455</v>
      </c>
      <c r="W37">
        <v>50.02</v>
      </c>
      <c r="X37">
        <v>12819.46</v>
      </c>
      <c r="Y37">
        <v>3884.479</v>
      </c>
      <c r="Z37">
        <v>1563.63</v>
      </c>
      <c r="AA37" t="s">
        <v>58</v>
      </c>
      <c r="AB37">
        <v>-4264.744</v>
      </c>
      <c r="AC37">
        <v>282.2</v>
      </c>
      <c r="AD37">
        <v>0</v>
      </c>
      <c r="AE37">
        <v>282.2</v>
      </c>
      <c r="AF37">
        <v>280</v>
      </c>
      <c r="AG37">
        <v>0</v>
      </c>
      <c r="AH37">
        <v>280</v>
      </c>
      <c r="AI37">
        <v>9164</v>
      </c>
      <c r="AJ37">
        <v>24041.4</v>
      </c>
      <c r="AK37">
        <v>33205.4</v>
      </c>
      <c r="AL37">
        <v>15163.2</v>
      </c>
      <c r="AM37">
        <v>3845.53</v>
      </c>
      <c r="AN37">
        <v>11317.67</v>
      </c>
      <c r="AO37">
        <v>282.2</v>
      </c>
      <c r="AP37">
        <v>280</v>
      </c>
      <c r="AS37">
        <v>0</v>
      </c>
      <c r="AT37" s="7">
        <v>0</v>
      </c>
      <c r="AU37">
        <v>280</v>
      </c>
      <c r="AV37">
        <v>282.2</v>
      </c>
      <c r="AW37">
        <v>481</v>
      </c>
      <c r="AX37" s="7">
        <v>580</v>
      </c>
      <c r="AY37">
        <v>280</v>
      </c>
      <c r="AZ37">
        <v>282.2</v>
      </c>
      <c r="BC37" s="10">
        <f t="shared" si="0"/>
        <v>280</v>
      </c>
      <c r="BD37" s="10">
        <f t="shared" ref="BD37:BF37" si="82">AF37</f>
        <v>280</v>
      </c>
      <c r="BE37" s="10">
        <f t="shared" si="82"/>
        <v>0</v>
      </c>
      <c r="BF37" s="10">
        <f t="shared" si="82"/>
        <v>280</v>
      </c>
      <c r="BG37" s="1">
        <f t="shared" si="5"/>
        <v>0</v>
      </c>
      <c r="BH37" s="1">
        <f t="shared" si="6"/>
        <v>0</v>
      </c>
      <c r="BI37" s="1">
        <f t="shared" si="7"/>
        <v>0</v>
      </c>
      <c r="BJ37" s="1">
        <f t="shared" si="8"/>
        <v>0</v>
      </c>
      <c r="BK37" s="10">
        <f t="shared" si="2"/>
        <v>282.2</v>
      </c>
      <c r="BL37" s="10">
        <f t="shared" ref="BL37:BN37" si="83">AC37</f>
        <v>282.2</v>
      </c>
      <c r="BM37" s="10">
        <f t="shared" si="83"/>
        <v>0</v>
      </c>
      <c r="BN37" s="10">
        <f t="shared" si="83"/>
        <v>282.2</v>
      </c>
      <c r="BO37" s="1">
        <f t="shared" si="10"/>
        <v>0</v>
      </c>
      <c r="BP37" s="1">
        <f t="shared" si="11"/>
        <v>0</v>
      </c>
      <c r="BQ37" s="1">
        <f t="shared" si="12"/>
        <v>0</v>
      </c>
      <c r="BR37" s="1">
        <f t="shared" si="13"/>
        <v>0</v>
      </c>
    </row>
    <row r="38" spans="1:70">
      <c r="A38">
        <v>24696.49</v>
      </c>
      <c r="B38">
        <v>-8983.5</v>
      </c>
      <c r="C38">
        <v>16984.04</v>
      </c>
      <c r="D38">
        <v>15704.57</v>
      </c>
      <c r="E38">
        <v>200</v>
      </c>
      <c r="F38">
        <v>7200</v>
      </c>
      <c r="G38">
        <v>222.37</v>
      </c>
      <c r="H38">
        <v>237.76</v>
      </c>
      <c r="I38">
        <v>348.02</v>
      </c>
      <c r="J38">
        <v>315.02</v>
      </c>
      <c r="K38">
        <v>379.02</v>
      </c>
      <c r="L38">
        <v>382.74</v>
      </c>
      <c r="M38">
        <v>550.48</v>
      </c>
      <c r="N38">
        <v>686.56</v>
      </c>
      <c r="O38">
        <v>0</v>
      </c>
      <c r="P38">
        <v>483.6</v>
      </c>
      <c r="Q38">
        <v>24809.05</v>
      </c>
      <c r="R38">
        <v>8746.766</v>
      </c>
      <c r="S38">
        <v>3391.276</v>
      </c>
      <c r="T38">
        <v>12494.598</v>
      </c>
      <c r="U38">
        <v>15885.873</v>
      </c>
      <c r="V38">
        <v>422.448</v>
      </c>
      <c r="W38">
        <v>50.028</v>
      </c>
      <c r="X38">
        <v>14305.74</v>
      </c>
      <c r="Y38">
        <v>2450.301</v>
      </c>
      <c r="Z38">
        <v>1582.81</v>
      </c>
      <c r="AA38" t="s">
        <v>58</v>
      </c>
      <c r="AB38">
        <v>-4615.354</v>
      </c>
      <c r="AC38">
        <v>200</v>
      </c>
      <c r="AD38">
        <v>0</v>
      </c>
      <c r="AE38">
        <v>200</v>
      </c>
      <c r="AF38">
        <v>200</v>
      </c>
      <c r="AG38">
        <v>0</v>
      </c>
      <c r="AH38">
        <v>200</v>
      </c>
      <c r="AI38">
        <v>9294</v>
      </c>
      <c r="AJ38">
        <v>23676.2</v>
      </c>
      <c r="AK38">
        <v>32970.2</v>
      </c>
      <c r="AL38">
        <v>16194.51</v>
      </c>
      <c r="AM38">
        <v>3618.14</v>
      </c>
      <c r="AN38">
        <v>12576.37</v>
      </c>
      <c r="AO38">
        <v>200</v>
      </c>
      <c r="AP38">
        <v>200</v>
      </c>
      <c r="AS38">
        <v>0</v>
      </c>
      <c r="AT38" s="7">
        <v>0</v>
      </c>
      <c r="AU38">
        <v>200</v>
      </c>
      <c r="AV38">
        <v>200</v>
      </c>
      <c r="AW38">
        <v>382</v>
      </c>
      <c r="AX38" s="7">
        <v>481</v>
      </c>
      <c r="AY38">
        <v>200</v>
      </c>
      <c r="AZ38">
        <v>200</v>
      </c>
      <c r="BC38" s="9">
        <f t="shared" si="0"/>
        <v>200</v>
      </c>
      <c r="BD38" s="9">
        <f t="shared" ref="BD38:BF38" si="84">AF38</f>
        <v>200</v>
      </c>
      <c r="BE38" s="9">
        <f t="shared" si="84"/>
        <v>0</v>
      </c>
      <c r="BF38" s="9">
        <f t="shared" si="84"/>
        <v>200</v>
      </c>
      <c r="BG38">
        <f t="shared" si="5"/>
        <v>0</v>
      </c>
      <c r="BH38" s="14">
        <f t="shared" si="6"/>
        <v>0</v>
      </c>
      <c r="BI38">
        <f t="shared" si="7"/>
        <v>0</v>
      </c>
      <c r="BJ38">
        <f t="shared" si="8"/>
        <v>0</v>
      </c>
      <c r="BK38" s="9">
        <f t="shared" si="2"/>
        <v>200</v>
      </c>
      <c r="BL38" s="9">
        <f t="shared" ref="BL38:BN38" si="85">AC38</f>
        <v>200</v>
      </c>
      <c r="BM38" s="9">
        <f t="shared" si="85"/>
        <v>0</v>
      </c>
      <c r="BN38" s="9">
        <f t="shared" si="85"/>
        <v>200</v>
      </c>
      <c r="BO38">
        <f t="shared" si="10"/>
        <v>0</v>
      </c>
      <c r="BP38">
        <f t="shared" si="11"/>
        <v>0</v>
      </c>
      <c r="BQ38">
        <f t="shared" si="12"/>
        <v>0</v>
      </c>
      <c r="BR38">
        <f t="shared" si="13"/>
        <v>0</v>
      </c>
    </row>
    <row r="39" spans="1:70">
      <c r="A39">
        <v>24220.36</v>
      </c>
      <c r="B39">
        <v>-9312</v>
      </c>
      <c r="C39">
        <v>15182.85</v>
      </c>
      <c r="D39">
        <v>16287.5</v>
      </c>
      <c r="E39">
        <v>27.3</v>
      </c>
      <c r="F39">
        <v>7199</v>
      </c>
      <c r="G39">
        <v>195.02</v>
      </c>
      <c r="H39">
        <v>195.02</v>
      </c>
      <c r="I39">
        <v>269.91</v>
      </c>
      <c r="J39">
        <v>243.27</v>
      </c>
      <c r="K39">
        <v>309.24</v>
      </c>
      <c r="L39">
        <v>309.47</v>
      </c>
      <c r="M39">
        <v>536.91</v>
      </c>
      <c r="N39">
        <v>603.51</v>
      </c>
      <c r="O39">
        <v>0</v>
      </c>
      <c r="P39">
        <v>386.6</v>
      </c>
      <c r="Q39">
        <v>23763.24</v>
      </c>
      <c r="R39">
        <v>9459.418</v>
      </c>
      <c r="S39">
        <v>3456.85</v>
      </c>
      <c r="T39">
        <v>13678.063</v>
      </c>
      <c r="U39">
        <v>17134.913</v>
      </c>
      <c r="V39">
        <v>423.091</v>
      </c>
      <c r="W39">
        <v>50.022</v>
      </c>
      <c r="X39">
        <v>15934.96</v>
      </c>
      <c r="Y39">
        <v>1015.326</v>
      </c>
      <c r="Z39">
        <v>1485.05</v>
      </c>
      <c r="AA39" t="s">
        <v>58</v>
      </c>
      <c r="AB39">
        <v>-4928.983</v>
      </c>
      <c r="AC39">
        <v>0</v>
      </c>
      <c r="AD39">
        <v>222.22</v>
      </c>
      <c r="AE39">
        <v>222.22</v>
      </c>
      <c r="AF39">
        <v>0</v>
      </c>
      <c r="AG39">
        <v>222.22</v>
      </c>
      <c r="AH39">
        <v>222.22</v>
      </c>
      <c r="AI39">
        <v>9312</v>
      </c>
      <c r="AJ39">
        <v>23438</v>
      </c>
      <c r="AK39">
        <v>32750</v>
      </c>
      <c r="AL39">
        <v>17334.12</v>
      </c>
      <c r="AM39">
        <v>3481.81</v>
      </c>
      <c r="AN39">
        <v>13852.31</v>
      </c>
      <c r="AO39">
        <v>27.3</v>
      </c>
      <c r="AP39">
        <v>27.49</v>
      </c>
      <c r="AS39">
        <v>0</v>
      </c>
      <c r="AT39" s="7">
        <v>0</v>
      </c>
      <c r="AU39">
        <v>222.22</v>
      </c>
      <c r="AV39">
        <v>222.22</v>
      </c>
      <c r="AW39">
        <v>301</v>
      </c>
      <c r="AX39" s="7">
        <v>382</v>
      </c>
      <c r="AY39">
        <v>222.22</v>
      </c>
      <c r="AZ39">
        <v>222.22</v>
      </c>
      <c r="BC39" s="9">
        <f t="shared" si="0"/>
        <v>222.22</v>
      </c>
      <c r="BD39" s="9">
        <f t="shared" ref="BD39:BF39" si="86">AF39</f>
        <v>0</v>
      </c>
      <c r="BE39" s="9">
        <f t="shared" si="86"/>
        <v>222.22</v>
      </c>
      <c r="BF39" s="9">
        <f t="shared" si="86"/>
        <v>222.22</v>
      </c>
      <c r="BG39">
        <f t="shared" si="5"/>
        <v>0</v>
      </c>
      <c r="BH39" s="14">
        <f t="shared" si="6"/>
        <v>1</v>
      </c>
      <c r="BI39">
        <f t="shared" si="7"/>
        <v>1</v>
      </c>
      <c r="BJ39">
        <f t="shared" si="8"/>
        <v>222.22</v>
      </c>
      <c r="BK39" s="9">
        <f t="shared" si="2"/>
        <v>222.22</v>
      </c>
      <c r="BL39" s="9">
        <f t="shared" ref="BL39:BN39" si="87">AC39</f>
        <v>0</v>
      </c>
      <c r="BM39" s="9">
        <f t="shared" si="87"/>
        <v>222.22</v>
      </c>
      <c r="BN39" s="9">
        <f t="shared" si="87"/>
        <v>222.22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222.22</v>
      </c>
    </row>
    <row r="40" spans="1:70">
      <c r="A40">
        <v>23916.88</v>
      </c>
      <c r="B40">
        <v>-9334</v>
      </c>
      <c r="C40">
        <v>14964.95</v>
      </c>
      <c r="D40">
        <v>15749.75</v>
      </c>
      <c r="E40">
        <v>27.4</v>
      </c>
      <c r="F40">
        <v>7199</v>
      </c>
      <c r="G40">
        <v>194.17</v>
      </c>
      <c r="H40">
        <v>195.89</v>
      </c>
      <c r="I40">
        <v>264.73</v>
      </c>
      <c r="J40">
        <v>202.4</v>
      </c>
      <c r="K40">
        <v>273.19</v>
      </c>
      <c r="L40">
        <v>273.19</v>
      </c>
      <c r="M40">
        <v>573.5</v>
      </c>
      <c r="N40">
        <v>635.99</v>
      </c>
      <c r="O40">
        <v>0</v>
      </c>
      <c r="P40">
        <v>307.1</v>
      </c>
      <c r="Q40">
        <v>23651.46</v>
      </c>
      <c r="R40">
        <v>9231.602</v>
      </c>
      <c r="S40">
        <v>3437.478</v>
      </c>
      <c r="T40">
        <v>14791.995</v>
      </c>
      <c r="U40">
        <v>18229.473</v>
      </c>
      <c r="V40">
        <v>111.118</v>
      </c>
      <c r="W40">
        <v>49.969</v>
      </c>
      <c r="X40">
        <v>16743.43</v>
      </c>
      <c r="Y40">
        <v>684.305</v>
      </c>
      <c r="Z40">
        <v>1469.55</v>
      </c>
      <c r="AA40" t="s">
        <v>58</v>
      </c>
      <c r="AB40">
        <v>-4979.271</v>
      </c>
      <c r="AC40">
        <v>0</v>
      </c>
      <c r="AD40">
        <v>222.22</v>
      </c>
      <c r="AE40">
        <v>222.22</v>
      </c>
      <c r="AF40">
        <v>0</v>
      </c>
      <c r="AG40">
        <v>222.22</v>
      </c>
      <c r="AH40">
        <v>222.22</v>
      </c>
      <c r="AI40">
        <v>9334</v>
      </c>
      <c r="AJ40">
        <v>23075</v>
      </c>
      <c r="AK40">
        <v>32409</v>
      </c>
      <c r="AL40">
        <v>18218.53</v>
      </c>
      <c r="AM40">
        <v>3354.06</v>
      </c>
      <c r="AN40">
        <v>14864.47</v>
      </c>
      <c r="AO40">
        <v>27.4</v>
      </c>
      <c r="AP40">
        <v>27.48</v>
      </c>
      <c r="AS40">
        <v>0</v>
      </c>
      <c r="AT40" s="7">
        <v>0</v>
      </c>
      <c r="AU40">
        <v>222.22</v>
      </c>
      <c r="AV40">
        <v>222.22</v>
      </c>
      <c r="AW40">
        <v>301</v>
      </c>
      <c r="AX40" s="7">
        <v>301</v>
      </c>
      <c r="AY40">
        <v>222.22</v>
      </c>
      <c r="AZ40">
        <v>222.22</v>
      </c>
      <c r="BC40" s="9">
        <f t="shared" si="0"/>
        <v>222.22</v>
      </c>
      <c r="BD40" s="9">
        <f t="shared" ref="BD40:BF40" si="88">AF40</f>
        <v>0</v>
      </c>
      <c r="BE40" s="9">
        <f t="shared" si="88"/>
        <v>222.22</v>
      </c>
      <c r="BF40" s="9">
        <f t="shared" si="88"/>
        <v>222.22</v>
      </c>
      <c r="BG40">
        <f t="shared" si="5"/>
        <v>0</v>
      </c>
      <c r="BH40" s="14">
        <f t="shared" si="6"/>
        <v>1</v>
      </c>
      <c r="BI40">
        <f t="shared" si="7"/>
        <v>1</v>
      </c>
      <c r="BJ40">
        <f t="shared" si="8"/>
        <v>222.22</v>
      </c>
      <c r="BK40" s="9">
        <f t="shared" si="2"/>
        <v>222.22</v>
      </c>
      <c r="BL40" s="9">
        <f t="shared" ref="BL40:BN40" si="89">AC40</f>
        <v>0</v>
      </c>
      <c r="BM40" s="9">
        <f t="shared" si="89"/>
        <v>222.22</v>
      </c>
      <c r="BN40" s="9">
        <f t="shared" si="89"/>
        <v>222.22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222.22</v>
      </c>
    </row>
    <row r="41" spans="1:70">
      <c r="A41">
        <v>23539.78</v>
      </c>
      <c r="B41">
        <v>-9355</v>
      </c>
      <c r="C41">
        <v>14944.83</v>
      </c>
      <c r="D41">
        <v>15564.59</v>
      </c>
      <c r="E41">
        <v>27.42</v>
      </c>
      <c r="F41">
        <v>7196</v>
      </c>
      <c r="G41">
        <v>195.89</v>
      </c>
      <c r="H41">
        <v>195.02</v>
      </c>
      <c r="I41">
        <v>261.31</v>
      </c>
      <c r="J41">
        <v>200.92</v>
      </c>
      <c r="K41">
        <v>271.33</v>
      </c>
      <c r="L41">
        <v>272.26</v>
      </c>
      <c r="M41">
        <v>576.79</v>
      </c>
      <c r="N41">
        <v>690.67</v>
      </c>
      <c r="O41">
        <v>0</v>
      </c>
      <c r="P41">
        <v>305.2</v>
      </c>
      <c r="Q41">
        <v>23726.66</v>
      </c>
      <c r="R41">
        <v>9251.193</v>
      </c>
      <c r="S41">
        <v>3460.253</v>
      </c>
      <c r="T41">
        <v>15931.976</v>
      </c>
      <c r="U41">
        <v>19392.229</v>
      </c>
      <c r="V41">
        <v>-710.307</v>
      </c>
      <c r="W41">
        <v>50.007</v>
      </c>
      <c r="X41">
        <v>17305.72</v>
      </c>
      <c r="Y41">
        <v>803.09</v>
      </c>
      <c r="Z41">
        <v>1469.43</v>
      </c>
      <c r="AA41" t="s">
        <v>58</v>
      </c>
      <c r="AB41">
        <v>-4933.466</v>
      </c>
      <c r="AC41">
        <v>0</v>
      </c>
      <c r="AD41">
        <v>222.22</v>
      </c>
      <c r="AE41">
        <v>222.22</v>
      </c>
      <c r="AF41">
        <v>0</v>
      </c>
      <c r="AG41">
        <v>222.22</v>
      </c>
      <c r="AH41">
        <v>222.22</v>
      </c>
      <c r="AI41">
        <v>9355</v>
      </c>
      <c r="AJ41">
        <v>22796.2</v>
      </c>
      <c r="AK41">
        <v>32151.2</v>
      </c>
      <c r="AL41">
        <v>18992.99</v>
      </c>
      <c r="AM41">
        <v>3204.31</v>
      </c>
      <c r="AN41">
        <v>15788.68</v>
      </c>
      <c r="AO41">
        <v>27.42</v>
      </c>
      <c r="AP41">
        <v>27.71</v>
      </c>
      <c r="AS41">
        <v>0</v>
      </c>
      <c r="AT41" s="7">
        <v>0</v>
      </c>
      <c r="AU41">
        <v>222.22</v>
      </c>
      <c r="AV41">
        <v>222.22</v>
      </c>
      <c r="AW41">
        <v>301</v>
      </c>
      <c r="AX41" s="7">
        <v>301</v>
      </c>
      <c r="AY41">
        <v>222.22</v>
      </c>
      <c r="AZ41">
        <v>222.22</v>
      </c>
      <c r="BC41" s="9">
        <f t="shared" si="0"/>
        <v>222.22</v>
      </c>
      <c r="BD41" s="9">
        <f t="shared" ref="BD41:BF41" si="90">AF41</f>
        <v>0</v>
      </c>
      <c r="BE41" s="9">
        <f t="shared" si="90"/>
        <v>222.22</v>
      </c>
      <c r="BF41" s="9">
        <f t="shared" si="90"/>
        <v>222.22</v>
      </c>
      <c r="BG41">
        <f t="shared" si="5"/>
        <v>0</v>
      </c>
      <c r="BH41" s="14">
        <f t="shared" si="6"/>
        <v>1</v>
      </c>
      <c r="BI41">
        <f t="shared" si="7"/>
        <v>1</v>
      </c>
      <c r="BJ41">
        <f t="shared" si="8"/>
        <v>222.22</v>
      </c>
      <c r="BK41" s="9">
        <f t="shared" si="2"/>
        <v>222.22</v>
      </c>
      <c r="BL41" s="9">
        <f t="shared" ref="BL41:BN41" si="91">AC41</f>
        <v>0</v>
      </c>
      <c r="BM41" s="9">
        <f t="shared" si="91"/>
        <v>222.22</v>
      </c>
      <c r="BN41" s="9">
        <f t="shared" si="91"/>
        <v>222.22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222.22</v>
      </c>
    </row>
    <row r="42" spans="1:70">
      <c r="A42">
        <v>23226.65</v>
      </c>
      <c r="B42">
        <v>-9383</v>
      </c>
      <c r="C42">
        <v>14970.75</v>
      </c>
      <c r="D42">
        <v>15557.61</v>
      </c>
      <c r="E42">
        <v>26.96</v>
      </c>
      <c r="F42">
        <v>7147</v>
      </c>
      <c r="G42">
        <v>194.17</v>
      </c>
      <c r="H42">
        <v>195.02</v>
      </c>
      <c r="I42">
        <v>266.38</v>
      </c>
      <c r="J42">
        <v>201.3</v>
      </c>
      <c r="K42">
        <v>271.1</v>
      </c>
      <c r="L42">
        <v>272.26</v>
      </c>
      <c r="M42">
        <v>588.3</v>
      </c>
      <c r="N42">
        <v>619.14</v>
      </c>
      <c r="O42">
        <v>0</v>
      </c>
      <c r="P42">
        <v>303.8</v>
      </c>
      <c r="Q42">
        <v>23306.24</v>
      </c>
      <c r="R42">
        <v>9342.75</v>
      </c>
      <c r="S42">
        <v>3337.91</v>
      </c>
      <c r="T42">
        <v>15864.187</v>
      </c>
      <c r="U42">
        <v>19202.097</v>
      </c>
      <c r="V42">
        <v>-794.949</v>
      </c>
      <c r="W42">
        <v>49.976</v>
      </c>
      <c r="X42">
        <v>17265.67</v>
      </c>
      <c r="Y42">
        <v>567.926</v>
      </c>
      <c r="Z42">
        <v>1472.28</v>
      </c>
      <c r="AA42" t="s">
        <v>58</v>
      </c>
      <c r="AB42">
        <v>-4973.387</v>
      </c>
      <c r="AC42">
        <v>0</v>
      </c>
      <c r="AD42">
        <v>222.22</v>
      </c>
      <c r="AE42">
        <v>222.22</v>
      </c>
      <c r="AF42">
        <v>0</v>
      </c>
      <c r="AG42">
        <v>222.22</v>
      </c>
      <c r="AH42">
        <v>222.22</v>
      </c>
      <c r="AI42">
        <v>9383</v>
      </c>
      <c r="AJ42">
        <v>22663.7</v>
      </c>
      <c r="AK42">
        <v>32046.7</v>
      </c>
      <c r="AL42">
        <v>19581.81</v>
      </c>
      <c r="AM42">
        <v>3044.96</v>
      </c>
      <c r="AN42">
        <v>16536.85</v>
      </c>
      <c r="AO42">
        <v>26.96</v>
      </c>
      <c r="AP42">
        <v>27.74</v>
      </c>
      <c r="AS42">
        <v>0</v>
      </c>
      <c r="AT42" s="7">
        <v>0</v>
      </c>
      <c r="AU42">
        <v>222.22</v>
      </c>
      <c r="AV42">
        <v>222.22</v>
      </c>
      <c r="AW42">
        <v>301</v>
      </c>
      <c r="AX42" s="7">
        <v>301</v>
      </c>
      <c r="AY42">
        <v>222.22</v>
      </c>
      <c r="AZ42">
        <v>222.22</v>
      </c>
      <c r="BC42" s="9">
        <f t="shared" si="0"/>
        <v>222.22</v>
      </c>
      <c r="BD42" s="9">
        <f t="shared" ref="BD42:BF42" si="92">AF42</f>
        <v>0</v>
      </c>
      <c r="BE42" s="9">
        <f t="shared" si="92"/>
        <v>222.22</v>
      </c>
      <c r="BF42" s="9">
        <f t="shared" si="92"/>
        <v>222.22</v>
      </c>
      <c r="BG42">
        <f t="shared" si="5"/>
        <v>0</v>
      </c>
      <c r="BH42" s="14">
        <f t="shared" si="6"/>
        <v>1</v>
      </c>
      <c r="BI42">
        <f t="shared" si="7"/>
        <v>1</v>
      </c>
      <c r="BJ42">
        <f t="shared" si="8"/>
        <v>222.22</v>
      </c>
      <c r="BK42" s="9">
        <f t="shared" si="2"/>
        <v>222.22</v>
      </c>
      <c r="BL42" s="9">
        <f t="shared" ref="BL42:BN42" si="93">AC42</f>
        <v>0</v>
      </c>
      <c r="BM42" s="9">
        <f t="shared" si="93"/>
        <v>222.22</v>
      </c>
      <c r="BN42" s="9">
        <f t="shared" si="93"/>
        <v>222.22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222.22</v>
      </c>
    </row>
    <row r="43" spans="1:70">
      <c r="A43">
        <v>23407.4</v>
      </c>
      <c r="B43">
        <v>-9100</v>
      </c>
      <c r="C43">
        <v>14775.71</v>
      </c>
      <c r="D43">
        <v>16465.22</v>
      </c>
      <c r="E43">
        <v>0</v>
      </c>
      <c r="F43">
        <v>6865</v>
      </c>
      <c r="G43">
        <v>194.17</v>
      </c>
      <c r="H43">
        <v>194.17</v>
      </c>
      <c r="I43">
        <v>265.34</v>
      </c>
      <c r="J43">
        <v>200.82</v>
      </c>
      <c r="K43">
        <v>269.7</v>
      </c>
      <c r="L43">
        <v>268.3</v>
      </c>
      <c r="M43">
        <v>521.29</v>
      </c>
      <c r="N43">
        <v>550.48</v>
      </c>
      <c r="O43">
        <v>0</v>
      </c>
      <c r="P43">
        <v>305.1</v>
      </c>
      <c r="Q43">
        <v>23117.93</v>
      </c>
      <c r="R43">
        <v>9059.624</v>
      </c>
      <c r="S43">
        <v>3355.446</v>
      </c>
      <c r="T43">
        <v>15592.222</v>
      </c>
      <c r="U43">
        <v>18947.668</v>
      </c>
      <c r="V43">
        <v>-790.515</v>
      </c>
      <c r="W43">
        <v>49.967</v>
      </c>
      <c r="X43">
        <v>17411.12</v>
      </c>
      <c r="Y43">
        <v>683.973</v>
      </c>
      <c r="Z43">
        <v>1263.51</v>
      </c>
      <c r="AA43" t="s">
        <v>58</v>
      </c>
      <c r="AB43">
        <v>-4811.459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9100</v>
      </c>
      <c r="AJ43">
        <v>22476</v>
      </c>
      <c r="AK43">
        <v>31576</v>
      </c>
      <c r="AL43">
        <v>20162.92</v>
      </c>
      <c r="AM43">
        <v>2963.13</v>
      </c>
      <c r="AN43">
        <v>17199.79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 s="14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0</v>
      </c>
      <c r="BM43" s="9">
        <f t="shared" si="95"/>
        <v>0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22918.12</v>
      </c>
      <c r="B44">
        <v>-8829</v>
      </c>
      <c r="C44">
        <v>14776.94</v>
      </c>
      <c r="D44">
        <v>15805.38</v>
      </c>
      <c r="E44">
        <v>0</v>
      </c>
      <c r="F44">
        <v>6593</v>
      </c>
      <c r="G44">
        <v>194.17</v>
      </c>
      <c r="H44">
        <v>192.46</v>
      </c>
      <c r="I44">
        <v>264.55</v>
      </c>
      <c r="J44">
        <v>201.6</v>
      </c>
      <c r="K44">
        <v>271.79</v>
      </c>
      <c r="L44">
        <v>271.79</v>
      </c>
      <c r="M44">
        <v>498.68</v>
      </c>
      <c r="N44">
        <v>497.86</v>
      </c>
      <c r="O44">
        <v>0</v>
      </c>
      <c r="P44">
        <v>304.3</v>
      </c>
      <c r="Q44">
        <v>22909.16</v>
      </c>
      <c r="R44">
        <v>8962.625</v>
      </c>
      <c r="S44">
        <v>3440.598</v>
      </c>
      <c r="T44">
        <v>15606.175</v>
      </c>
      <c r="U44">
        <v>19046.773</v>
      </c>
      <c r="V44">
        <v>-795.837</v>
      </c>
      <c r="W44">
        <v>50.035</v>
      </c>
      <c r="X44">
        <v>17724.2</v>
      </c>
      <c r="Y44">
        <v>494.594</v>
      </c>
      <c r="Z44">
        <v>1464.96</v>
      </c>
      <c r="AA44" t="s">
        <v>58</v>
      </c>
      <c r="AB44">
        <v>-4612.692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8829</v>
      </c>
      <c r="AJ44">
        <v>22388.5</v>
      </c>
      <c r="AK44">
        <v>31217.5</v>
      </c>
      <c r="AL44">
        <v>20704.25</v>
      </c>
      <c r="AM44">
        <v>2897.96</v>
      </c>
      <c r="AN44">
        <v>17806.29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23039.17</v>
      </c>
      <c r="B45">
        <v>-8555</v>
      </c>
      <c r="C45">
        <v>14779.24</v>
      </c>
      <c r="D45">
        <v>15644.13</v>
      </c>
      <c r="E45">
        <v>0</v>
      </c>
      <c r="F45">
        <v>6320</v>
      </c>
      <c r="G45">
        <v>194.17</v>
      </c>
      <c r="H45">
        <v>193.33</v>
      </c>
      <c r="I45">
        <v>265.09</v>
      </c>
      <c r="J45">
        <v>201.45</v>
      </c>
      <c r="K45">
        <v>271.33</v>
      </c>
      <c r="L45">
        <v>271.79</v>
      </c>
      <c r="M45">
        <v>499.91</v>
      </c>
      <c r="N45">
        <v>502.79</v>
      </c>
      <c r="O45">
        <v>0</v>
      </c>
      <c r="P45">
        <v>305.4</v>
      </c>
      <c r="Q45">
        <v>23360.65</v>
      </c>
      <c r="R45">
        <v>8341.929</v>
      </c>
      <c r="S45">
        <v>3443.31</v>
      </c>
      <c r="T45">
        <v>15173.204</v>
      </c>
      <c r="U45">
        <v>18616.514</v>
      </c>
      <c r="V45">
        <v>-787.074</v>
      </c>
      <c r="W45">
        <v>50.025</v>
      </c>
      <c r="X45">
        <v>17561.39</v>
      </c>
      <c r="Y45">
        <v>745.332</v>
      </c>
      <c r="Z45">
        <v>1462.56</v>
      </c>
      <c r="AA45" t="s">
        <v>58</v>
      </c>
      <c r="AB45">
        <v>-4335.623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8555</v>
      </c>
      <c r="AJ45">
        <v>22435.4</v>
      </c>
      <c r="AK45">
        <v>30990.4</v>
      </c>
      <c r="AL45">
        <v>21120.55</v>
      </c>
      <c r="AM45">
        <v>2820.72</v>
      </c>
      <c r="AN45">
        <v>18299.83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24050.99</v>
      </c>
      <c r="B46">
        <v>-8229</v>
      </c>
      <c r="C46">
        <v>14772.59</v>
      </c>
      <c r="D46">
        <v>16342.18</v>
      </c>
      <c r="E46">
        <v>0</v>
      </c>
      <c r="F46">
        <v>6046</v>
      </c>
      <c r="G46">
        <v>194.17</v>
      </c>
      <c r="H46">
        <v>194.17</v>
      </c>
      <c r="I46">
        <v>265.23</v>
      </c>
      <c r="J46">
        <v>201.68</v>
      </c>
      <c r="K46">
        <v>270.86</v>
      </c>
      <c r="L46">
        <v>271.1</v>
      </c>
      <c r="M46">
        <v>499.91</v>
      </c>
      <c r="N46">
        <v>501.56</v>
      </c>
      <c r="O46">
        <v>0</v>
      </c>
      <c r="P46">
        <v>304.1</v>
      </c>
      <c r="Q46">
        <v>24048.81</v>
      </c>
      <c r="R46">
        <v>8281.258</v>
      </c>
      <c r="S46">
        <v>3474.782</v>
      </c>
      <c r="T46">
        <v>15417.789</v>
      </c>
      <c r="U46">
        <v>18892.57</v>
      </c>
      <c r="V46">
        <v>-783.236</v>
      </c>
      <c r="W46">
        <v>50.022</v>
      </c>
      <c r="X46">
        <v>17295.87</v>
      </c>
      <c r="Y46">
        <v>750.377</v>
      </c>
      <c r="Z46">
        <v>1461.6</v>
      </c>
      <c r="AA46" t="s">
        <v>58</v>
      </c>
      <c r="AB46">
        <v>-4055.891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8229</v>
      </c>
      <c r="AJ46">
        <v>22868.5</v>
      </c>
      <c r="AK46">
        <v>31097.5</v>
      </c>
      <c r="AL46">
        <v>21484.69</v>
      </c>
      <c r="AM46">
        <v>2765.32</v>
      </c>
      <c r="AN46">
        <v>18719.37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24198.22</v>
      </c>
      <c r="B47">
        <v>-8053</v>
      </c>
      <c r="C47">
        <v>14781.79</v>
      </c>
      <c r="D47">
        <v>16306.69</v>
      </c>
      <c r="E47">
        <v>0</v>
      </c>
      <c r="F47">
        <v>6048</v>
      </c>
      <c r="G47">
        <v>195.02</v>
      </c>
      <c r="H47">
        <v>193.33</v>
      </c>
      <c r="I47">
        <v>264.63</v>
      </c>
      <c r="J47">
        <v>200.57</v>
      </c>
      <c r="K47">
        <v>270.16</v>
      </c>
      <c r="L47">
        <v>272.26</v>
      </c>
      <c r="M47">
        <v>503.2</v>
      </c>
      <c r="N47">
        <v>504.02</v>
      </c>
      <c r="O47">
        <v>0</v>
      </c>
      <c r="P47">
        <v>296.4</v>
      </c>
      <c r="Q47">
        <v>24096.2</v>
      </c>
      <c r="R47">
        <v>7962.997</v>
      </c>
      <c r="S47">
        <v>3514.601</v>
      </c>
      <c r="T47">
        <v>15450.32</v>
      </c>
      <c r="U47">
        <v>18964.921</v>
      </c>
      <c r="V47">
        <v>-780.157</v>
      </c>
      <c r="W47">
        <v>50.031</v>
      </c>
      <c r="X47">
        <v>17555.17</v>
      </c>
      <c r="Y47">
        <v>714</v>
      </c>
      <c r="Z47">
        <v>1461.3</v>
      </c>
      <c r="AA47" t="s">
        <v>58</v>
      </c>
      <c r="AB47">
        <v>-4058.132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8053</v>
      </c>
      <c r="AJ47">
        <v>23190.6</v>
      </c>
      <c r="AK47">
        <v>31243.6</v>
      </c>
      <c r="AL47">
        <v>21757.1</v>
      </c>
      <c r="AM47">
        <v>2712.41</v>
      </c>
      <c r="AN47">
        <v>19044.69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24023.59</v>
      </c>
      <c r="B48">
        <v>-7878</v>
      </c>
      <c r="C48">
        <v>14776.33</v>
      </c>
      <c r="D48">
        <v>15947.88</v>
      </c>
      <c r="E48">
        <v>0</v>
      </c>
      <c r="F48">
        <v>6048</v>
      </c>
      <c r="G48">
        <v>196.74</v>
      </c>
      <c r="H48">
        <v>195.89</v>
      </c>
      <c r="I48">
        <v>263.91</v>
      </c>
      <c r="J48">
        <v>200.44</v>
      </c>
      <c r="K48">
        <v>270.16</v>
      </c>
      <c r="L48">
        <v>272.26</v>
      </c>
      <c r="M48">
        <v>503.61</v>
      </c>
      <c r="N48">
        <v>505.26</v>
      </c>
      <c r="O48">
        <v>0</v>
      </c>
      <c r="P48">
        <v>302.5</v>
      </c>
      <c r="Q48">
        <v>23798.03</v>
      </c>
      <c r="R48">
        <v>7784.234</v>
      </c>
      <c r="S48">
        <v>3577.643</v>
      </c>
      <c r="T48">
        <v>14776.053</v>
      </c>
      <c r="U48">
        <v>18353.696</v>
      </c>
      <c r="V48">
        <v>-775.233</v>
      </c>
      <c r="W48">
        <v>50.03</v>
      </c>
      <c r="X48">
        <v>17514.66</v>
      </c>
      <c r="Y48">
        <v>692.488</v>
      </c>
      <c r="Z48">
        <v>1467.25</v>
      </c>
      <c r="AA48" t="s">
        <v>58</v>
      </c>
      <c r="AB48">
        <v>-4052.53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7878</v>
      </c>
      <c r="AJ48">
        <v>23053.3</v>
      </c>
      <c r="AK48">
        <v>30931.3</v>
      </c>
      <c r="AL48">
        <v>21913.25</v>
      </c>
      <c r="AM48">
        <v>2665.15</v>
      </c>
      <c r="AN48">
        <v>19248.1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23161.6</v>
      </c>
      <c r="B49">
        <v>-7702</v>
      </c>
      <c r="C49">
        <v>14776.62</v>
      </c>
      <c r="D49">
        <v>15055.31</v>
      </c>
      <c r="E49">
        <v>0</v>
      </c>
      <c r="F49">
        <v>6048</v>
      </c>
      <c r="G49">
        <v>200.15</v>
      </c>
      <c r="H49">
        <v>193.33</v>
      </c>
      <c r="I49">
        <v>262.56</v>
      </c>
      <c r="J49">
        <v>200.5</v>
      </c>
      <c r="K49">
        <v>271.33</v>
      </c>
      <c r="L49">
        <v>271.79</v>
      </c>
      <c r="M49">
        <v>504.43</v>
      </c>
      <c r="N49">
        <v>504.02</v>
      </c>
      <c r="O49">
        <v>0</v>
      </c>
      <c r="P49">
        <v>302</v>
      </c>
      <c r="Q49">
        <v>23259.88</v>
      </c>
      <c r="R49">
        <v>7879.83</v>
      </c>
      <c r="S49">
        <v>3629.893</v>
      </c>
      <c r="T49">
        <v>14464.747</v>
      </c>
      <c r="U49">
        <v>18094.64</v>
      </c>
      <c r="V49">
        <v>-768.629</v>
      </c>
      <c r="W49">
        <v>49.991</v>
      </c>
      <c r="X49">
        <v>17713.2</v>
      </c>
      <c r="Y49">
        <v>443.647</v>
      </c>
      <c r="Z49">
        <v>1458.77</v>
      </c>
      <c r="AA49" t="s">
        <v>58</v>
      </c>
      <c r="AB49">
        <v>-4043.705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7702</v>
      </c>
      <c r="AJ49">
        <v>22647.4</v>
      </c>
      <c r="AK49">
        <v>30349.4</v>
      </c>
      <c r="AL49">
        <v>22005.95</v>
      </c>
      <c r="AM49">
        <v>2619.45</v>
      </c>
      <c r="AN49">
        <v>19386.5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22759.31</v>
      </c>
      <c r="B50">
        <v>-7567</v>
      </c>
      <c r="C50">
        <v>14759.27</v>
      </c>
      <c r="D50">
        <v>15532.85</v>
      </c>
      <c r="E50">
        <v>0</v>
      </c>
      <c r="F50">
        <v>6048</v>
      </c>
      <c r="G50">
        <v>194.17</v>
      </c>
      <c r="H50">
        <v>193.33</v>
      </c>
      <c r="I50">
        <v>264.59</v>
      </c>
      <c r="J50">
        <v>201.45</v>
      </c>
      <c r="K50">
        <v>270.86</v>
      </c>
      <c r="L50">
        <v>270.86</v>
      </c>
      <c r="M50">
        <v>503.2</v>
      </c>
      <c r="N50">
        <v>503.2</v>
      </c>
      <c r="O50">
        <v>0</v>
      </c>
      <c r="P50">
        <v>301.6</v>
      </c>
      <c r="Q50">
        <v>22940.13</v>
      </c>
      <c r="R50">
        <v>7634.456</v>
      </c>
      <c r="S50">
        <v>3302.807</v>
      </c>
      <c r="T50">
        <v>14396.193</v>
      </c>
      <c r="U50">
        <v>17699</v>
      </c>
      <c r="V50">
        <v>-764.315</v>
      </c>
      <c r="W50">
        <v>50.014</v>
      </c>
      <c r="X50">
        <v>17819.49</v>
      </c>
      <c r="Y50">
        <v>590.553</v>
      </c>
      <c r="Z50">
        <v>1452.95</v>
      </c>
      <c r="AA50" t="s">
        <v>58</v>
      </c>
      <c r="AB50">
        <v>-4047.767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7567</v>
      </c>
      <c r="AJ50">
        <v>22315.1</v>
      </c>
      <c r="AK50">
        <v>29882.1</v>
      </c>
      <c r="AL50">
        <v>22048.19</v>
      </c>
      <c r="AM50">
        <v>2580.17</v>
      </c>
      <c r="AN50">
        <v>19468.02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22496.5</v>
      </c>
      <c r="B51">
        <v>-7803</v>
      </c>
      <c r="C51">
        <v>14767.09</v>
      </c>
      <c r="D51">
        <v>15515.9</v>
      </c>
      <c r="E51">
        <v>0</v>
      </c>
      <c r="F51">
        <v>6283</v>
      </c>
      <c r="G51">
        <v>194.17</v>
      </c>
      <c r="H51">
        <v>195.02</v>
      </c>
      <c r="I51">
        <v>264.59</v>
      </c>
      <c r="J51">
        <v>200.19</v>
      </c>
      <c r="K51">
        <v>270.4</v>
      </c>
      <c r="L51">
        <v>271.56</v>
      </c>
      <c r="M51">
        <v>503.2</v>
      </c>
      <c r="N51">
        <v>503.61</v>
      </c>
      <c r="O51">
        <v>0</v>
      </c>
      <c r="P51">
        <v>300.6</v>
      </c>
      <c r="Q51">
        <v>22727.91</v>
      </c>
      <c r="R51">
        <v>7796.487</v>
      </c>
      <c r="S51">
        <v>3265.393</v>
      </c>
      <c r="T51">
        <v>14394.267</v>
      </c>
      <c r="U51">
        <v>17659.66</v>
      </c>
      <c r="V51">
        <v>-757.662</v>
      </c>
      <c r="W51">
        <v>49.987</v>
      </c>
      <c r="X51">
        <v>17746.22</v>
      </c>
      <c r="Y51">
        <v>633.992</v>
      </c>
      <c r="Z51">
        <v>1432.41</v>
      </c>
      <c r="AA51" t="s">
        <v>58</v>
      </c>
      <c r="AB51">
        <v>-4293.74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7803</v>
      </c>
      <c r="AJ51">
        <v>22071.9</v>
      </c>
      <c r="AK51">
        <v>29874.9</v>
      </c>
      <c r="AL51">
        <v>22036.37</v>
      </c>
      <c r="AM51">
        <v>2541.88</v>
      </c>
      <c r="AN51">
        <v>19494.49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22478.93</v>
      </c>
      <c r="B52">
        <v>-8040</v>
      </c>
      <c r="C52">
        <v>14766.69</v>
      </c>
      <c r="D52">
        <v>15727.37</v>
      </c>
      <c r="E52">
        <v>0</v>
      </c>
      <c r="F52">
        <v>6518</v>
      </c>
      <c r="G52">
        <v>193.33</v>
      </c>
      <c r="H52">
        <v>194.17</v>
      </c>
      <c r="I52">
        <v>263.95</v>
      </c>
      <c r="J52">
        <v>200.4</v>
      </c>
      <c r="K52">
        <v>269.7</v>
      </c>
      <c r="L52">
        <v>271.1</v>
      </c>
      <c r="M52">
        <v>503.2</v>
      </c>
      <c r="N52">
        <v>502.38</v>
      </c>
      <c r="O52">
        <v>0</v>
      </c>
      <c r="P52">
        <v>301.3</v>
      </c>
      <c r="Q52">
        <v>22101.58</v>
      </c>
      <c r="R52">
        <v>7810.564</v>
      </c>
      <c r="S52">
        <v>2830.556</v>
      </c>
      <c r="T52">
        <v>14335.738</v>
      </c>
      <c r="U52">
        <v>17166.295</v>
      </c>
      <c r="V52">
        <v>-752.73</v>
      </c>
      <c r="W52">
        <v>49.998</v>
      </c>
      <c r="X52">
        <v>17638.5</v>
      </c>
      <c r="Y52">
        <v>779.566</v>
      </c>
      <c r="Z52">
        <v>1437.48</v>
      </c>
      <c r="AA52" t="s">
        <v>58</v>
      </c>
      <c r="AB52">
        <v>-4529.207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8040</v>
      </c>
      <c r="AJ52">
        <v>21833.3</v>
      </c>
      <c r="AK52">
        <v>29873.3</v>
      </c>
      <c r="AL52">
        <v>21939.81</v>
      </c>
      <c r="AM52">
        <v>2505.18</v>
      </c>
      <c r="AN52">
        <v>19434.63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22090.21</v>
      </c>
      <c r="B53">
        <v>-8276</v>
      </c>
      <c r="C53">
        <v>14767.81</v>
      </c>
      <c r="D53">
        <v>15697.79</v>
      </c>
      <c r="E53">
        <v>0</v>
      </c>
      <c r="F53">
        <v>6753</v>
      </c>
      <c r="G53">
        <v>194.17</v>
      </c>
      <c r="H53">
        <v>194.17</v>
      </c>
      <c r="I53">
        <v>264.5</v>
      </c>
      <c r="J53">
        <v>200.44</v>
      </c>
      <c r="K53">
        <v>270.86</v>
      </c>
      <c r="L53">
        <v>271.1</v>
      </c>
      <c r="M53">
        <v>504.43</v>
      </c>
      <c r="N53">
        <v>503.61</v>
      </c>
      <c r="O53">
        <v>0</v>
      </c>
      <c r="P53">
        <v>303.8</v>
      </c>
      <c r="Q53">
        <v>21502.47</v>
      </c>
      <c r="R53">
        <v>8336.382</v>
      </c>
      <c r="S53">
        <v>2747.241</v>
      </c>
      <c r="T53">
        <v>14261.047</v>
      </c>
      <c r="U53">
        <v>17008.289</v>
      </c>
      <c r="V53">
        <v>-745.291</v>
      </c>
      <c r="W53">
        <v>49.965</v>
      </c>
      <c r="X53">
        <v>17718.44</v>
      </c>
      <c r="Y53">
        <v>562.387</v>
      </c>
      <c r="Z53">
        <v>1455.41</v>
      </c>
      <c r="AA53" t="s">
        <v>58</v>
      </c>
      <c r="AB53">
        <v>-4764.674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8276</v>
      </c>
      <c r="AJ53">
        <v>21652.6</v>
      </c>
      <c r="AK53">
        <v>29928.6</v>
      </c>
      <c r="AL53">
        <v>21822.29</v>
      </c>
      <c r="AM53">
        <v>2467.89</v>
      </c>
      <c r="AN53">
        <v>19354.4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 s="14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0</v>
      </c>
      <c r="BM53" s="9">
        <f t="shared" si="115"/>
        <v>0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21537.92</v>
      </c>
      <c r="B54">
        <v>-8519</v>
      </c>
      <c r="C54">
        <v>14811.07</v>
      </c>
      <c r="D54">
        <v>15304.79</v>
      </c>
      <c r="E54">
        <v>26.71</v>
      </c>
      <c r="F54">
        <v>6994</v>
      </c>
      <c r="G54">
        <v>194.17</v>
      </c>
      <c r="H54">
        <v>194.17</v>
      </c>
      <c r="I54">
        <v>264.44</v>
      </c>
      <c r="J54">
        <v>200.43</v>
      </c>
      <c r="K54">
        <v>270.86</v>
      </c>
      <c r="L54">
        <v>272.49</v>
      </c>
      <c r="M54">
        <v>514.3</v>
      </c>
      <c r="N54">
        <v>523.35</v>
      </c>
      <c r="O54">
        <v>0</v>
      </c>
      <c r="P54">
        <v>302.5</v>
      </c>
      <c r="Q54">
        <v>21491.77</v>
      </c>
      <c r="R54">
        <v>8776.921</v>
      </c>
      <c r="S54">
        <v>2465.511</v>
      </c>
      <c r="T54">
        <v>14047.558</v>
      </c>
      <c r="U54">
        <v>16513.069</v>
      </c>
      <c r="V54">
        <v>-629.919</v>
      </c>
      <c r="W54">
        <v>49.965</v>
      </c>
      <c r="X54">
        <v>17193.47</v>
      </c>
      <c r="Y54">
        <v>859.252</v>
      </c>
      <c r="Z54">
        <v>1457.54</v>
      </c>
      <c r="AA54" t="s">
        <v>58</v>
      </c>
      <c r="AB54">
        <v>-4982.352</v>
      </c>
      <c r="AC54">
        <v>0</v>
      </c>
      <c r="AD54">
        <v>222.22</v>
      </c>
      <c r="AE54">
        <v>222.22</v>
      </c>
      <c r="AF54">
        <v>0</v>
      </c>
      <c r="AG54">
        <v>222.22</v>
      </c>
      <c r="AH54">
        <v>222.22</v>
      </c>
      <c r="AI54">
        <v>8519</v>
      </c>
      <c r="AJ54">
        <v>21425.5</v>
      </c>
      <c r="AK54">
        <v>29944.5</v>
      </c>
      <c r="AL54">
        <v>21628.93</v>
      </c>
      <c r="AM54">
        <v>2435.44</v>
      </c>
      <c r="AN54">
        <v>19193.49</v>
      </c>
      <c r="AO54">
        <v>26.71</v>
      </c>
      <c r="AP54">
        <v>29.31</v>
      </c>
      <c r="AS54">
        <v>0</v>
      </c>
      <c r="AT54" s="7">
        <v>0</v>
      </c>
      <c r="AU54">
        <v>222.22</v>
      </c>
      <c r="AV54">
        <v>222.22</v>
      </c>
      <c r="AW54">
        <v>301</v>
      </c>
      <c r="AX54" s="7">
        <v>301</v>
      </c>
      <c r="AY54">
        <v>222.22</v>
      </c>
      <c r="AZ54">
        <v>222.22</v>
      </c>
      <c r="BC54" s="10">
        <f t="shared" si="0"/>
        <v>222.22</v>
      </c>
      <c r="BD54" s="10">
        <f t="shared" ref="BD54:BF54" si="116">AF54</f>
        <v>0</v>
      </c>
      <c r="BE54" s="10">
        <f t="shared" si="116"/>
        <v>222.22</v>
      </c>
      <c r="BF54" s="10">
        <f t="shared" si="116"/>
        <v>222.22</v>
      </c>
      <c r="BG54" s="1">
        <f t="shared" si="5"/>
        <v>0</v>
      </c>
      <c r="BH54" s="1">
        <f t="shared" si="6"/>
        <v>1</v>
      </c>
      <c r="BI54">
        <f t="shared" si="7"/>
        <v>1</v>
      </c>
      <c r="BJ54" s="1">
        <f t="shared" si="8"/>
        <v>222.22</v>
      </c>
      <c r="BK54" s="10">
        <f t="shared" si="2"/>
        <v>222.22</v>
      </c>
      <c r="BL54" s="10">
        <f t="shared" ref="BL54:BN54" si="117">AC54</f>
        <v>0</v>
      </c>
      <c r="BM54" s="10">
        <f t="shared" si="117"/>
        <v>222.22</v>
      </c>
      <c r="BN54" s="10">
        <f t="shared" si="117"/>
        <v>222.22</v>
      </c>
      <c r="BO54" s="1">
        <f t="shared" si="10"/>
        <v>0</v>
      </c>
      <c r="BP54" s="1">
        <f t="shared" si="11"/>
        <v>1</v>
      </c>
      <c r="BQ54">
        <f t="shared" si="12"/>
        <v>1</v>
      </c>
      <c r="BR54" s="1">
        <f t="shared" si="13"/>
        <v>222.22</v>
      </c>
    </row>
    <row r="55" spans="1:70">
      <c r="A55">
        <v>21190.19</v>
      </c>
      <c r="B55">
        <v>-8516</v>
      </c>
      <c r="C55">
        <v>14808.67</v>
      </c>
      <c r="D55">
        <v>14933.86</v>
      </c>
      <c r="E55">
        <v>26.66</v>
      </c>
      <c r="F55">
        <v>6991</v>
      </c>
      <c r="G55">
        <v>195.02</v>
      </c>
      <c r="H55">
        <v>194.17</v>
      </c>
      <c r="I55">
        <v>264.85</v>
      </c>
      <c r="J55">
        <v>201.05</v>
      </c>
      <c r="K55">
        <v>270.86</v>
      </c>
      <c r="L55">
        <v>271.1</v>
      </c>
      <c r="M55">
        <v>513.48</v>
      </c>
      <c r="N55">
        <v>522.52</v>
      </c>
      <c r="O55">
        <v>0</v>
      </c>
      <c r="P55">
        <v>302.8</v>
      </c>
      <c r="Q55">
        <v>21522.17</v>
      </c>
      <c r="R55">
        <v>8654.43</v>
      </c>
      <c r="S55">
        <v>2587.706</v>
      </c>
      <c r="T55">
        <v>13949.476</v>
      </c>
      <c r="U55">
        <v>16537.182</v>
      </c>
      <c r="V55">
        <v>-629.499</v>
      </c>
      <c r="W55">
        <v>50.029</v>
      </c>
      <c r="X55">
        <v>17581.79</v>
      </c>
      <c r="Y55">
        <v>813.375</v>
      </c>
      <c r="Z55">
        <v>1453.19</v>
      </c>
      <c r="AA55" t="s">
        <v>58</v>
      </c>
      <c r="AB55">
        <v>-4974.508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8516</v>
      </c>
      <c r="AJ55">
        <v>21324.6</v>
      </c>
      <c r="AK55">
        <v>29840.6</v>
      </c>
      <c r="AL55">
        <v>21380.8</v>
      </c>
      <c r="AM55">
        <v>2408.08</v>
      </c>
      <c r="AN55">
        <v>18972.72</v>
      </c>
      <c r="AO55">
        <v>26.66</v>
      </c>
      <c r="AP55">
        <v>29.37</v>
      </c>
      <c r="AS55">
        <v>0</v>
      </c>
      <c r="AT55" s="7">
        <v>0</v>
      </c>
      <c r="AU55">
        <v>222.22</v>
      </c>
      <c r="AV55">
        <v>222.22</v>
      </c>
      <c r="AW55">
        <v>301</v>
      </c>
      <c r="AX55" s="7">
        <v>301</v>
      </c>
      <c r="AY55">
        <v>222.22</v>
      </c>
      <c r="AZ55">
        <v>222.22</v>
      </c>
      <c r="BC55" s="9">
        <f t="shared" si="0"/>
        <v>222.22</v>
      </c>
      <c r="BD55" s="9">
        <f t="shared" ref="BD55:BF55" si="118">AF55</f>
        <v>0</v>
      </c>
      <c r="BE55" s="9">
        <f t="shared" si="118"/>
        <v>222.22</v>
      </c>
      <c r="BF55" s="9">
        <f t="shared" si="118"/>
        <v>222.22</v>
      </c>
      <c r="BG55">
        <f t="shared" si="5"/>
        <v>0</v>
      </c>
      <c r="BH55" s="14">
        <f t="shared" si="6"/>
        <v>1</v>
      </c>
      <c r="BI55">
        <f t="shared" si="7"/>
        <v>1</v>
      </c>
      <c r="BJ55">
        <f t="shared" si="8"/>
        <v>222.22</v>
      </c>
      <c r="BK55" s="9">
        <f t="shared" si="2"/>
        <v>222.22</v>
      </c>
      <c r="BL55" s="9">
        <f t="shared" ref="BL55:BN55" si="119">AC55</f>
        <v>0</v>
      </c>
      <c r="BM55" s="9">
        <f t="shared" si="119"/>
        <v>222.22</v>
      </c>
      <c r="BN55" s="9">
        <f t="shared" si="119"/>
        <v>222.22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222.22</v>
      </c>
    </row>
    <row r="56" spans="1:70">
      <c r="A56">
        <v>21355.8</v>
      </c>
      <c r="B56">
        <v>-8516</v>
      </c>
      <c r="C56">
        <v>15017.69</v>
      </c>
      <c r="D56">
        <v>14569.26</v>
      </c>
      <c r="E56">
        <v>26.49</v>
      </c>
      <c r="F56">
        <v>6991</v>
      </c>
      <c r="G56">
        <v>194.17</v>
      </c>
      <c r="H56">
        <v>193.33</v>
      </c>
      <c r="I56">
        <v>264.55</v>
      </c>
      <c r="J56">
        <v>200.45</v>
      </c>
      <c r="K56">
        <v>270.86</v>
      </c>
      <c r="L56">
        <v>271.79</v>
      </c>
      <c r="M56">
        <v>513.48</v>
      </c>
      <c r="N56">
        <v>522.11</v>
      </c>
      <c r="O56">
        <v>0</v>
      </c>
      <c r="P56">
        <v>302.1</v>
      </c>
      <c r="Q56">
        <v>21486.83</v>
      </c>
      <c r="R56">
        <v>8539.93</v>
      </c>
      <c r="S56">
        <v>2936.006</v>
      </c>
      <c r="T56">
        <v>13591.801</v>
      </c>
      <c r="U56">
        <v>16527.807</v>
      </c>
      <c r="V56">
        <v>-617.739</v>
      </c>
      <c r="W56">
        <v>49.974</v>
      </c>
      <c r="X56">
        <v>18344.03</v>
      </c>
      <c r="Y56">
        <v>665.471</v>
      </c>
      <c r="Z56">
        <v>1568.2</v>
      </c>
      <c r="AA56" t="s">
        <v>58</v>
      </c>
      <c r="AB56">
        <v>-4976.188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8516</v>
      </c>
      <c r="AJ56">
        <v>21324.6</v>
      </c>
      <c r="AK56">
        <v>29840.6</v>
      </c>
      <c r="AL56">
        <v>21048.67</v>
      </c>
      <c r="AM56">
        <v>2381.93</v>
      </c>
      <c r="AN56">
        <v>18666.74</v>
      </c>
      <c r="AO56">
        <v>26.49</v>
      </c>
      <c r="AP56">
        <v>29.21</v>
      </c>
      <c r="AS56">
        <v>0</v>
      </c>
      <c r="AT56" s="7">
        <v>0</v>
      </c>
      <c r="AU56">
        <v>222.22</v>
      </c>
      <c r="AV56">
        <v>222.22</v>
      </c>
      <c r="AW56">
        <v>301</v>
      </c>
      <c r="AX56" s="7">
        <v>301</v>
      </c>
      <c r="AY56">
        <v>222.22</v>
      </c>
      <c r="AZ56">
        <v>222.22</v>
      </c>
      <c r="BC56" s="9">
        <f t="shared" si="0"/>
        <v>222.22</v>
      </c>
      <c r="BD56" s="9">
        <f t="shared" ref="BD56:BF56" si="120">AF56</f>
        <v>0</v>
      </c>
      <c r="BE56" s="9">
        <f t="shared" si="120"/>
        <v>222.22</v>
      </c>
      <c r="BF56" s="9">
        <f t="shared" si="120"/>
        <v>222.22</v>
      </c>
      <c r="BG56">
        <f t="shared" si="5"/>
        <v>0</v>
      </c>
      <c r="BH56" s="14">
        <f t="shared" si="6"/>
        <v>1</v>
      </c>
      <c r="BI56">
        <f t="shared" si="7"/>
        <v>1</v>
      </c>
      <c r="BJ56">
        <f t="shared" si="8"/>
        <v>222.22</v>
      </c>
      <c r="BK56" s="9">
        <f t="shared" si="2"/>
        <v>222.22</v>
      </c>
      <c r="BL56" s="9">
        <f t="shared" ref="BL56:BN56" si="121">AC56</f>
        <v>0</v>
      </c>
      <c r="BM56" s="9">
        <f t="shared" si="121"/>
        <v>222.22</v>
      </c>
      <c r="BN56" s="9">
        <f t="shared" si="121"/>
        <v>222.22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222.22</v>
      </c>
    </row>
    <row r="57" spans="1:70">
      <c r="A57">
        <v>21658.35</v>
      </c>
      <c r="B57">
        <v>-8516</v>
      </c>
      <c r="C57">
        <v>15040.47</v>
      </c>
      <c r="D57">
        <v>14820.85</v>
      </c>
      <c r="E57">
        <v>26.9</v>
      </c>
      <c r="F57">
        <v>6991</v>
      </c>
      <c r="G57">
        <v>194.17</v>
      </c>
      <c r="H57">
        <v>194.17</v>
      </c>
      <c r="I57">
        <v>264.17</v>
      </c>
      <c r="J57">
        <v>201</v>
      </c>
      <c r="K57">
        <v>270.86</v>
      </c>
      <c r="L57">
        <v>272.49</v>
      </c>
      <c r="M57">
        <v>513.89</v>
      </c>
      <c r="N57">
        <v>523.35</v>
      </c>
      <c r="O57">
        <v>0</v>
      </c>
      <c r="P57">
        <v>303.3</v>
      </c>
      <c r="Q57">
        <v>21447.16</v>
      </c>
      <c r="R57">
        <v>8616.705</v>
      </c>
      <c r="S57">
        <v>3228.29</v>
      </c>
      <c r="T57">
        <v>13286.41</v>
      </c>
      <c r="U57">
        <v>16514.7</v>
      </c>
      <c r="V57">
        <v>-618.253</v>
      </c>
      <c r="W57">
        <v>50</v>
      </c>
      <c r="X57">
        <v>18637.12</v>
      </c>
      <c r="Y57">
        <v>683.242</v>
      </c>
      <c r="Z57">
        <v>1586.18</v>
      </c>
      <c r="AA57" t="s">
        <v>58</v>
      </c>
      <c r="AB57">
        <v>-4975.628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8516</v>
      </c>
      <c r="AJ57">
        <v>21349.8</v>
      </c>
      <c r="AK57">
        <v>29865.8</v>
      </c>
      <c r="AL57">
        <v>20657.18</v>
      </c>
      <c r="AM57">
        <v>2364.16</v>
      </c>
      <c r="AN57">
        <v>18293.02</v>
      </c>
      <c r="AO57">
        <v>26.9</v>
      </c>
      <c r="AP57">
        <v>29.41</v>
      </c>
      <c r="AS57">
        <v>0</v>
      </c>
      <c r="AT57" s="7">
        <v>0</v>
      </c>
      <c r="AU57">
        <v>222.22</v>
      </c>
      <c r="AV57">
        <v>222.22</v>
      </c>
      <c r="AW57">
        <v>301</v>
      </c>
      <c r="AX57" s="7">
        <v>301</v>
      </c>
      <c r="AY57">
        <v>222.22</v>
      </c>
      <c r="AZ57">
        <v>222.22</v>
      </c>
      <c r="BC57" s="9">
        <f t="shared" si="0"/>
        <v>222.22</v>
      </c>
      <c r="BD57" s="9">
        <f t="shared" ref="BD57:BF57" si="122">AF57</f>
        <v>0</v>
      </c>
      <c r="BE57" s="9">
        <f t="shared" si="122"/>
        <v>222.22</v>
      </c>
      <c r="BF57" s="9">
        <f t="shared" si="122"/>
        <v>222.22</v>
      </c>
      <c r="BG57">
        <f t="shared" si="5"/>
        <v>0</v>
      </c>
      <c r="BH57" s="14">
        <f t="shared" si="6"/>
        <v>1</v>
      </c>
      <c r="BI57">
        <f t="shared" si="7"/>
        <v>1</v>
      </c>
      <c r="BJ57">
        <f t="shared" si="8"/>
        <v>222.22</v>
      </c>
      <c r="BK57" s="9">
        <f t="shared" si="2"/>
        <v>222.22</v>
      </c>
      <c r="BL57" s="9">
        <f t="shared" ref="BL57:BN57" si="123">AC57</f>
        <v>0</v>
      </c>
      <c r="BM57" s="9">
        <f t="shared" si="123"/>
        <v>222.22</v>
      </c>
      <c r="BN57" s="9">
        <f t="shared" si="123"/>
        <v>222.22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222.22</v>
      </c>
    </row>
    <row r="58" spans="1:70">
      <c r="A58">
        <v>21954.73</v>
      </c>
      <c r="B58">
        <v>-8524</v>
      </c>
      <c r="C58">
        <v>15214.14</v>
      </c>
      <c r="D58">
        <v>14660.1</v>
      </c>
      <c r="E58">
        <v>26.75</v>
      </c>
      <c r="F58">
        <v>6999</v>
      </c>
      <c r="G58">
        <v>195.02</v>
      </c>
      <c r="H58">
        <v>195.02</v>
      </c>
      <c r="I58">
        <v>264.56</v>
      </c>
      <c r="J58">
        <v>200.62</v>
      </c>
      <c r="K58">
        <v>270.4</v>
      </c>
      <c r="L58">
        <v>271.56</v>
      </c>
      <c r="M58">
        <v>513.07</v>
      </c>
      <c r="N58">
        <v>527.87</v>
      </c>
      <c r="O58">
        <v>0</v>
      </c>
      <c r="P58">
        <v>301.4</v>
      </c>
      <c r="Q58">
        <v>21692.16</v>
      </c>
      <c r="R58">
        <v>8474.985</v>
      </c>
      <c r="S58">
        <v>3288.587</v>
      </c>
      <c r="T58">
        <v>13085.891</v>
      </c>
      <c r="U58">
        <v>16374.478</v>
      </c>
      <c r="V58">
        <v>-617.477</v>
      </c>
      <c r="W58">
        <v>50.033</v>
      </c>
      <c r="X58">
        <v>18511.28</v>
      </c>
      <c r="Y58">
        <v>746.789</v>
      </c>
      <c r="Z58">
        <v>1596.46</v>
      </c>
      <c r="AA58" t="s">
        <v>58</v>
      </c>
      <c r="AB58">
        <v>-4984.733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8524</v>
      </c>
      <c r="AJ58">
        <v>21576.9</v>
      </c>
      <c r="AK58">
        <v>30100.9</v>
      </c>
      <c r="AL58">
        <v>20174.39</v>
      </c>
      <c r="AM58">
        <v>2346.04</v>
      </c>
      <c r="AN58">
        <v>17828.35</v>
      </c>
      <c r="AO58">
        <v>26.75</v>
      </c>
      <c r="AP58">
        <v>29.03</v>
      </c>
      <c r="AS58">
        <v>0</v>
      </c>
      <c r="AT58" s="7">
        <v>0</v>
      </c>
      <c r="AU58">
        <v>222.22</v>
      </c>
      <c r="AV58">
        <v>222.22</v>
      </c>
      <c r="AW58">
        <v>301</v>
      </c>
      <c r="AX58" s="7">
        <v>301</v>
      </c>
      <c r="AY58">
        <v>222.22</v>
      </c>
      <c r="AZ58">
        <v>222.22</v>
      </c>
      <c r="BC58" s="9">
        <f t="shared" si="0"/>
        <v>222.22</v>
      </c>
      <c r="BD58" s="9">
        <f t="shared" ref="BD58:BF58" si="124">AF58</f>
        <v>0</v>
      </c>
      <c r="BE58" s="9">
        <f t="shared" si="124"/>
        <v>222.22</v>
      </c>
      <c r="BF58" s="9">
        <f t="shared" si="124"/>
        <v>222.22</v>
      </c>
      <c r="BG58">
        <f t="shared" si="5"/>
        <v>0</v>
      </c>
      <c r="BH58" s="14">
        <f t="shared" si="6"/>
        <v>1</v>
      </c>
      <c r="BI58">
        <f t="shared" si="7"/>
        <v>1</v>
      </c>
      <c r="BJ58">
        <f t="shared" si="8"/>
        <v>222.22</v>
      </c>
      <c r="BK58" s="9">
        <f t="shared" si="2"/>
        <v>222.22</v>
      </c>
      <c r="BL58" s="9">
        <f t="shared" ref="BL58:BN58" si="125">AC58</f>
        <v>0</v>
      </c>
      <c r="BM58" s="9">
        <f t="shared" si="125"/>
        <v>222.22</v>
      </c>
      <c r="BN58" s="9">
        <f t="shared" si="125"/>
        <v>222.22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222.22</v>
      </c>
    </row>
    <row r="59" spans="1:70">
      <c r="A59">
        <v>21840.44</v>
      </c>
      <c r="B59">
        <v>-8520</v>
      </c>
      <c r="C59">
        <v>15321</v>
      </c>
      <c r="D59">
        <v>14434.82</v>
      </c>
      <c r="E59">
        <v>27.89</v>
      </c>
      <c r="F59">
        <v>7085</v>
      </c>
      <c r="G59">
        <v>194.17</v>
      </c>
      <c r="H59">
        <v>194.17</v>
      </c>
      <c r="I59">
        <v>264.61</v>
      </c>
      <c r="J59">
        <v>200.44</v>
      </c>
      <c r="K59">
        <v>271.33</v>
      </c>
      <c r="L59">
        <v>271.79</v>
      </c>
      <c r="M59">
        <v>539.38</v>
      </c>
      <c r="N59">
        <v>602.28</v>
      </c>
      <c r="O59">
        <v>0</v>
      </c>
      <c r="P59">
        <v>303.7</v>
      </c>
      <c r="Q59">
        <v>22096.99</v>
      </c>
      <c r="R59">
        <v>8630.04</v>
      </c>
      <c r="S59">
        <v>3196.238</v>
      </c>
      <c r="T59">
        <v>13185.292</v>
      </c>
      <c r="U59">
        <v>16381.53</v>
      </c>
      <c r="V59">
        <v>-605.832</v>
      </c>
      <c r="W59">
        <v>49.967</v>
      </c>
      <c r="X59">
        <v>18759.23</v>
      </c>
      <c r="Y59">
        <v>1005.902</v>
      </c>
      <c r="Z59">
        <v>1587.72</v>
      </c>
      <c r="AA59" t="s">
        <v>58</v>
      </c>
      <c r="AB59">
        <v>-4964.562</v>
      </c>
      <c r="AC59">
        <v>0</v>
      </c>
      <c r="AD59">
        <v>222.22</v>
      </c>
      <c r="AE59">
        <v>222.22</v>
      </c>
      <c r="AF59">
        <v>0</v>
      </c>
      <c r="AG59">
        <v>222.22</v>
      </c>
      <c r="AH59">
        <v>222.22</v>
      </c>
      <c r="AI59">
        <v>8520</v>
      </c>
      <c r="AJ59">
        <v>21602.2</v>
      </c>
      <c r="AK59">
        <v>30122.2</v>
      </c>
      <c r="AL59">
        <v>19635.21</v>
      </c>
      <c r="AM59">
        <v>2325.58</v>
      </c>
      <c r="AN59">
        <v>17309.63</v>
      </c>
      <c r="AO59">
        <v>27.89</v>
      </c>
      <c r="AP59">
        <v>30.08</v>
      </c>
      <c r="AS59">
        <v>0</v>
      </c>
      <c r="AT59" s="7">
        <v>0</v>
      </c>
      <c r="AU59">
        <v>222.22</v>
      </c>
      <c r="AV59">
        <v>222.22</v>
      </c>
      <c r="AW59">
        <v>301</v>
      </c>
      <c r="AX59" s="7">
        <v>301</v>
      </c>
      <c r="AY59">
        <v>222.22</v>
      </c>
      <c r="AZ59">
        <v>222.22</v>
      </c>
      <c r="BC59" s="9">
        <f t="shared" si="0"/>
        <v>222.22</v>
      </c>
      <c r="BD59" s="9">
        <f t="shared" ref="BD59:BF59" si="126">AF59</f>
        <v>0</v>
      </c>
      <c r="BE59" s="9">
        <f t="shared" si="126"/>
        <v>222.22</v>
      </c>
      <c r="BF59" s="9">
        <f t="shared" si="126"/>
        <v>222.22</v>
      </c>
      <c r="BG59">
        <f t="shared" si="5"/>
        <v>0</v>
      </c>
      <c r="BH59" s="14">
        <f t="shared" si="6"/>
        <v>1</v>
      </c>
      <c r="BI59">
        <f t="shared" si="7"/>
        <v>1</v>
      </c>
      <c r="BJ59">
        <f t="shared" si="8"/>
        <v>222.22</v>
      </c>
      <c r="BK59" s="9">
        <f t="shared" si="2"/>
        <v>222.22</v>
      </c>
      <c r="BL59" s="9">
        <f t="shared" ref="BL59:BN59" si="127">AC59</f>
        <v>0</v>
      </c>
      <c r="BM59" s="9">
        <f t="shared" si="127"/>
        <v>222.22</v>
      </c>
      <c r="BN59" s="9">
        <f t="shared" si="127"/>
        <v>222.22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222.22</v>
      </c>
    </row>
    <row r="60" spans="1:70">
      <c r="A60">
        <v>22186.66</v>
      </c>
      <c r="B60">
        <v>-8689.67</v>
      </c>
      <c r="C60">
        <v>15762.58</v>
      </c>
      <c r="D60">
        <v>14515.26</v>
      </c>
      <c r="E60">
        <v>28.4</v>
      </c>
      <c r="F60">
        <v>7175</v>
      </c>
      <c r="G60">
        <v>194.17</v>
      </c>
      <c r="H60">
        <v>194.17</v>
      </c>
      <c r="I60">
        <v>264.33</v>
      </c>
      <c r="J60">
        <v>200.74</v>
      </c>
      <c r="K60">
        <v>270.4</v>
      </c>
      <c r="L60">
        <v>271.79</v>
      </c>
      <c r="M60">
        <v>569.8</v>
      </c>
      <c r="N60">
        <v>675.46</v>
      </c>
      <c r="O60">
        <v>0</v>
      </c>
      <c r="P60">
        <v>302.4</v>
      </c>
      <c r="Q60">
        <v>22809.03</v>
      </c>
      <c r="R60">
        <v>8601.498</v>
      </c>
      <c r="S60">
        <v>3469.219</v>
      </c>
      <c r="T60">
        <v>13697.432</v>
      </c>
      <c r="U60">
        <v>17166.651</v>
      </c>
      <c r="V60">
        <v>-600.197</v>
      </c>
      <c r="W60">
        <v>49.975</v>
      </c>
      <c r="X60">
        <v>18759.56</v>
      </c>
      <c r="Y60">
        <v>779.482</v>
      </c>
      <c r="Z60">
        <v>1581.8</v>
      </c>
      <c r="AA60" t="s">
        <v>58</v>
      </c>
      <c r="AB60">
        <v>-4954.057</v>
      </c>
      <c r="AC60">
        <v>0</v>
      </c>
      <c r="AD60">
        <v>222.22</v>
      </c>
      <c r="AE60">
        <v>222.22</v>
      </c>
      <c r="AF60">
        <v>0</v>
      </c>
      <c r="AG60">
        <v>222.22</v>
      </c>
      <c r="AH60">
        <v>222.22</v>
      </c>
      <c r="AI60">
        <v>8518</v>
      </c>
      <c r="AJ60">
        <v>21804.8</v>
      </c>
      <c r="AK60">
        <v>30322.8</v>
      </c>
      <c r="AL60">
        <v>18957.26</v>
      </c>
      <c r="AM60">
        <v>2306.41</v>
      </c>
      <c r="AN60">
        <v>16650.85</v>
      </c>
      <c r="AO60">
        <v>28.4</v>
      </c>
      <c r="AP60">
        <v>30.61</v>
      </c>
      <c r="AS60">
        <v>0</v>
      </c>
      <c r="AT60" s="7">
        <v>0</v>
      </c>
      <c r="AU60">
        <v>222.22</v>
      </c>
      <c r="AV60">
        <v>222.22</v>
      </c>
      <c r="AW60">
        <v>301</v>
      </c>
      <c r="AX60" s="7">
        <v>301</v>
      </c>
      <c r="AY60">
        <v>222.22</v>
      </c>
      <c r="AZ60">
        <v>222.22</v>
      </c>
      <c r="BC60" s="10">
        <f t="shared" si="0"/>
        <v>222.22</v>
      </c>
      <c r="BD60" s="10">
        <f t="shared" ref="BD60:BF60" si="128">AF60</f>
        <v>0</v>
      </c>
      <c r="BE60" s="10">
        <f t="shared" si="128"/>
        <v>222.22</v>
      </c>
      <c r="BF60" s="10">
        <f t="shared" si="128"/>
        <v>222.22</v>
      </c>
      <c r="BG60" s="1">
        <f t="shared" si="5"/>
        <v>0</v>
      </c>
      <c r="BH60" s="1">
        <f t="shared" si="6"/>
        <v>1</v>
      </c>
      <c r="BI60">
        <f t="shared" si="7"/>
        <v>1</v>
      </c>
      <c r="BJ60" s="1">
        <f t="shared" si="8"/>
        <v>222.22</v>
      </c>
      <c r="BK60" s="10">
        <f t="shared" si="2"/>
        <v>222.22</v>
      </c>
      <c r="BL60" s="10">
        <f t="shared" ref="BL60:BN60" si="129">AC60</f>
        <v>0</v>
      </c>
      <c r="BM60" s="10">
        <f t="shared" si="129"/>
        <v>222.22</v>
      </c>
      <c r="BN60" s="10">
        <f t="shared" si="129"/>
        <v>222.22</v>
      </c>
      <c r="BO60" s="1">
        <f t="shared" si="10"/>
        <v>0</v>
      </c>
      <c r="BP60" s="1">
        <f t="shared" si="11"/>
        <v>1</v>
      </c>
      <c r="BQ60">
        <f t="shared" si="12"/>
        <v>1</v>
      </c>
      <c r="BR60" s="1">
        <f t="shared" si="13"/>
        <v>222.22</v>
      </c>
    </row>
    <row r="61" spans="1:70">
      <c r="A61">
        <v>22781.31</v>
      </c>
      <c r="B61">
        <v>-8682.67</v>
      </c>
      <c r="C61">
        <v>15901.5</v>
      </c>
      <c r="D61">
        <v>15349.04</v>
      </c>
      <c r="E61">
        <v>28.28</v>
      </c>
      <c r="F61">
        <v>7199</v>
      </c>
      <c r="G61">
        <v>194.17</v>
      </c>
      <c r="H61">
        <v>193.33</v>
      </c>
      <c r="I61">
        <v>264.19</v>
      </c>
      <c r="J61">
        <v>200.52</v>
      </c>
      <c r="K61">
        <v>270.16</v>
      </c>
      <c r="L61">
        <v>271.1</v>
      </c>
      <c r="M61">
        <v>577.61</v>
      </c>
      <c r="N61">
        <v>693.96</v>
      </c>
      <c r="O61">
        <v>0</v>
      </c>
      <c r="P61">
        <v>303.8</v>
      </c>
      <c r="Q61">
        <v>22912.85</v>
      </c>
      <c r="R61">
        <v>8641.02</v>
      </c>
      <c r="S61">
        <v>3467.4</v>
      </c>
      <c r="T61">
        <v>13547.861</v>
      </c>
      <c r="U61">
        <v>17015.261</v>
      </c>
      <c r="V61">
        <v>-588.819</v>
      </c>
      <c r="W61">
        <v>49.968</v>
      </c>
      <c r="X61">
        <v>18765.4</v>
      </c>
      <c r="Y61">
        <v>947.609</v>
      </c>
      <c r="Z61">
        <v>1581.08</v>
      </c>
      <c r="AA61" t="s">
        <v>58</v>
      </c>
      <c r="AB61">
        <v>-4921.699</v>
      </c>
      <c r="AC61">
        <v>0</v>
      </c>
      <c r="AD61">
        <v>222.22</v>
      </c>
      <c r="AE61">
        <v>222.22</v>
      </c>
      <c r="AF61">
        <v>0</v>
      </c>
      <c r="AG61">
        <v>222.22</v>
      </c>
      <c r="AH61">
        <v>222.22</v>
      </c>
      <c r="AI61">
        <v>8516</v>
      </c>
      <c r="AJ61">
        <v>21941.9</v>
      </c>
      <c r="AK61">
        <v>30457.9</v>
      </c>
      <c r="AL61">
        <v>18260.4</v>
      </c>
      <c r="AM61">
        <v>2318.27</v>
      </c>
      <c r="AN61">
        <v>15942.13</v>
      </c>
      <c r="AO61">
        <v>28.28</v>
      </c>
      <c r="AP61">
        <v>30.18</v>
      </c>
      <c r="AS61">
        <v>0</v>
      </c>
      <c r="AT61" s="7">
        <v>0</v>
      </c>
      <c r="AU61">
        <v>222.22</v>
      </c>
      <c r="AV61">
        <v>222.22</v>
      </c>
      <c r="AW61">
        <v>301</v>
      </c>
      <c r="AX61" s="7">
        <v>301</v>
      </c>
      <c r="AY61">
        <v>222.22</v>
      </c>
      <c r="AZ61">
        <v>222.22</v>
      </c>
      <c r="BC61" s="9">
        <f t="shared" si="0"/>
        <v>222.22</v>
      </c>
      <c r="BD61" s="9">
        <f t="shared" ref="BD61:BF61" si="130">AF61</f>
        <v>0</v>
      </c>
      <c r="BE61" s="9">
        <f t="shared" si="130"/>
        <v>222.22</v>
      </c>
      <c r="BF61" s="9">
        <f t="shared" si="130"/>
        <v>222.22</v>
      </c>
      <c r="BG61">
        <f t="shared" si="5"/>
        <v>0</v>
      </c>
      <c r="BH61" s="14">
        <f t="shared" si="6"/>
        <v>1</v>
      </c>
      <c r="BI61">
        <f t="shared" si="7"/>
        <v>1</v>
      </c>
      <c r="BJ61">
        <f t="shared" si="8"/>
        <v>222.22</v>
      </c>
      <c r="BK61" s="9">
        <f t="shared" si="2"/>
        <v>222.22</v>
      </c>
      <c r="BL61" s="9">
        <f t="shared" ref="BL61:BN61" si="131">AC61</f>
        <v>0</v>
      </c>
      <c r="BM61" s="9">
        <f t="shared" si="131"/>
        <v>222.22</v>
      </c>
      <c r="BN61" s="9">
        <f t="shared" si="131"/>
        <v>222.22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222.22</v>
      </c>
    </row>
    <row r="62" spans="1:70">
      <c r="A62">
        <v>23221.76</v>
      </c>
      <c r="B62">
        <v>-8629.71</v>
      </c>
      <c r="C62">
        <v>15927.8</v>
      </c>
      <c r="D62">
        <v>15672.97</v>
      </c>
      <c r="E62">
        <v>28.25</v>
      </c>
      <c r="F62">
        <v>7200</v>
      </c>
      <c r="G62">
        <v>194.17</v>
      </c>
      <c r="H62">
        <v>194.17</v>
      </c>
      <c r="I62">
        <v>264.24</v>
      </c>
      <c r="J62">
        <v>200.97</v>
      </c>
      <c r="K62">
        <v>271.1</v>
      </c>
      <c r="L62">
        <v>271.79</v>
      </c>
      <c r="M62">
        <v>579.67</v>
      </c>
      <c r="N62">
        <v>691.08</v>
      </c>
      <c r="O62">
        <v>0</v>
      </c>
      <c r="P62">
        <v>302.8</v>
      </c>
      <c r="Q62">
        <v>23366.18</v>
      </c>
      <c r="R62">
        <v>8613.585</v>
      </c>
      <c r="S62">
        <v>3312.316</v>
      </c>
      <c r="T62">
        <v>13481.754</v>
      </c>
      <c r="U62">
        <v>16794.07</v>
      </c>
      <c r="V62">
        <v>-22.951</v>
      </c>
      <c r="W62">
        <v>49.968</v>
      </c>
      <c r="X62">
        <v>18578.92</v>
      </c>
      <c r="Y62">
        <v>859.729</v>
      </c>
      <c r="Z62">
        <v>1580.67</v>
      </c>
      <c r="AA62" t="s">
        <v>58</v>
      </c>
      <c r="AB62">
        <v>-4925.621</v>
      </c>
      <c r="AC62">
        <v>0</v>
      </c>
      <c r="AD62">
        <v>222.22</v>
      </c>
      <c r="AE62">
        <v>222.22</v>
      </c>
      <c r="AF62">
        <v>0</v>
      </c>
      <c r="AG62">
        <v>222.22</v>
      </c>
      <c r="AH62">
        <v>222.22</v>
      </c>
      <c r="AI62">
        <v>8523</v>
      </c>
      <c r="AJ62">
        <v>22354.1</v>
      </c>
      <c r="AK62">
        <v>30877.1</v>
      </c>
      <c r="AL62">
        <v>17617.16</v>
      </c>
      <c r="AM62">
        <v>2365.95</v>
      </c>
      <c r="AN62">
        <v>15251.21</v>
      </c>
      <c r="AO62">
        <v>28.25</v>
      </c>
      <c r="AP62">
        <v>29.5</v>
      </c>
      <c r="AS62">
        <v>0</v>
      </c>
      <c r="AT62" s="7">
        <v>0</v>
      </c>
      <c r="AU62">
        <v>222.22</v>
      </c>
      <c r="AV62">
        <v>222.22</v>
      </c>
      <c r="AW62">
        <v>301</v>
      </c>
      <c r="AX62" s="7">
        <v>301</v>
      </c>
      <c r="AY62">
        <v>222.22</v>
      </c>
      <c r="AZ62">
        <v>222.22</v>
      </c>
      <c r="BC62" s="9">
        <f t="shared" si="0"/>
        <v>222.22</v>
      </c>
      <c r="BD62" s="9">
        <f t="shared" ref="BD62:BF62" si="132">AF62</f>
        <v>0</v>
      </c>
      <c r="BE62" s="9">
        <f t="shared" si="132"/>
        <v>222.22</v>
      </c>
      <c r="BF62" s="9">
        <f t="shared" si="132"/>
        <v>222.22</v>
      </c>
      <c r="BG62">
        <f t="shared" si="5"/>
        <v>0</v>
      </c>
      <c r="BH62" s="14">
        <f t="shared" si="6"/>
        <v>1</v>
      </c>
      <c r="BI62">
        <f t="shared" si="7"/>
        <v>1</v>
      </c>
      <c r="BJ62">
        <f t="shared" si="8"/>
        <v>222.22</v>
      </c>
      <c r="BK62" s="9">
        <f t="shared" si="2"/>
        <v>222.22</v>
      </c>
      <c r="BL62" s="9">
        <f t="shared" ref="BL62:BN62" si="133">AC62</f>
        <v>0</v>
      </c>
      <c r="BM62" s="9">
        <f t="shared" si="133"/>
        <v>222.22</v>
      </c>
      <c r="BN62" s="9">
        <f t="shared" si="133"/>
        <v>222.22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222.22</v>
      </c>
    </row>
    <row r="63" spans="1:70">
      <c r="A63">
        <v>23652.49</v>
      </c>
      <c r="B63">
        <v>-8397</v>
      </c>
      <c r="C63">
        <v>16010.98</v>
      </c>
      <c r="D63">
        <v>15772.86</v>
      </c>
      <c r="E63">
        <v>28.49</v>
      </c>
      <c r="F63">
        <v>7200</v>
      </c>
      <c r="G63">
        <v>194.17</v>
      </c>
      <c r="H63">
        <v>194.17</v>
      </c>
      <c r="I63">
        <v>264.43</v>
      </c>
      <c r="J63">
        <v>200.7</v>
      </c>
      <c r="K63">
        <v>277.38</v>
      </c>
      <c r="L63">
        <v>277.38</v>
      </c>
      <c r="M63">
        <v>577.2</v>
      </c>
      <c r="N63">
        <v>686.56</v>
      </c>
      <c r="O63">
        <v>0</v>
      </c>
      <c r="P63">
        <v>302.4</v>
      </c>
      <c r="Q63">
        <v>23558.89</v>
      </c>
      <c r="R63">
        <v>8359.775</v>
      </c>
      <c r="S63">
        <v>3243.568</v>
      </c>
      <c r="T63">
        <v>12943.724</v>
      </c>
      <c r="U63">
        <v>16187.291</v>
      </c>
      <c r="V63">
        <v>254.354</v>
      </c>
      <c r="W63">
        <v>49.98</v>
      </c>
      <c r="X63">
        <v>18629.39</v>
      </c>
      <c r="Y63">
        <v>977.984</v>
      </c>
      <c r="Z63">
        <v>1592.12</v>
      </c>
      <c r="AA63" t="s">
        <v>58</v>
      </c>
      <c r="AB63">
        <v>-4918.197</v>
      </c>
      <c r="AC63">
        <v>0</v>
      </c>
      <c r="AD63">
        <v>222.22</v>
      </c>
      <c r="AE63">
        <v>222.22</v>
      </c>
      <c r="AF63">
        <v>0</v>
      </c>
      <c r="AG63">
        <v>222.22</v>
      </c>
      <c r="AH63">
        <v>222.22</v>
      </c>
      <c r="AI63">
        <v>8397</v>
      </c>
      <c r="AJ63">
        <v>22785.6</v>
      </c>
      <c r="AK63">
        <v>31182.6</v>
      </c>
      <c r="AL63">
        <v>16674.42</v>
      </c>
      <c r="AM63">
        <v>2342.45</v>
      </c>
      <c r="AN63">
        <v>14331.97</v>
      </c>
      <c r="AO63">
        <v>28.49</v>
      </c>
      <c r="AP63">
        <v>28.95</v>
      </c>
      <c r="AS63">
        <v>0</v>
      </c>
      <c r="AT63" s="7">
        <v>0</v>
      </c>
      <c r="AU63">
        <v>222.22</v>
      </c>
      <c r="AV63">
        <v>222.22</v>
      </c>
      <c r="AW63">
        <v>301</v>
      </c>
      <c r="AX63" s="7">
        <v>301</v>
      </c>
      <c r="AY63">
        <v>222.22</v>
      </c>
      <c r="AZ63">
        <v>222.22</v>
      </c>
      <c r="BC63" s="9">
        <f t="shared" si="0"/>
        <v>222.22</v>
      </c>
      <c r="BD63" s="9">
        <f t="shared" ref="BD63:BF63" si="134">AF63</f>
        <v>0</v>
      </c>
      <c r="BE63" s="9">
        <f t="shared" si="134"/>
        <v>222.22</v>
      </c>
      <c r="BF63" s="9">
        <f t="shared" si="134"/>
        <v>222.22</v>
      </c>
      <c r="BG63">
        <f t="shared" si="5"/>
        <v>0</v>
      </c>
      <c r="BH63" s="14">
        <f t="shared" si="6"/>
        <v>1</v>
      </c>
      <c r="BI63">
        <f t="shared" si="7"/>
        <v>1</v>
      </c>
      <c r="BJ63">
        <f t="shared" si="8"/>
        <v>222.22</v>
      </c>
      <c r="BK63" s="9">
        <f t="shared" si="2"/>
        <v>222.22</v>
      </c>
      <c r="BL63" s="9">
        <f t="shared" ref="BL63:BN63" si="135">AC63</f>
        <v>0</v>
      </c>
      <c r="BM63" s="9">
        <f t="shared" si="135"/>
        <v>222.22</v>
      </c>
      <c r="BN63" s="9">
        <f t="shared" si="135"/>
        <v>222.22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222.22</v>
      </c>
    </row>
    <row r="64" spans="1:70">
      <c r="A64">
        <v>24046.81</v>
      </c>
      <c r="B64">
        <v>-8272</v>
      </c>
      <c r="C64">
        <v>17317.88</v>
      </c>
      <c r="D64">
        <v>15682.29</v>
      </c>
      <c r="E64">
        <v>200</v>
      </c>
      <c r="F64">
        <v>7195</v>
      </c>
      <c r="G64">
        <v>199.3</v>
      </c>
      <c r="H64">
        <v>200.15</v>
      </c>
      <c r="I64">
        <v>264.18</v>
      </c>
      <c r="J64">
        <v>200.82</v>
      </c>
      <c r="K64">
        <v>349.95</v>
      </c>
      <c r="L64">
        <v>349.95</v>
      </c>
      <c r="M64">
        <v>581.72</v>
      </c>
      <c r="N64">
        <v>700.54</v>
      </c>
      <c r="O64">
        <v>0</v>
      </c>
      <c r="P64">
        <v>332.9</v>
      </c>
      <c r="Q64">
        <v>24198.06</v>
      </c>
      <c r="R64">
        <v>8315.942</v>
      </c>
      <c r="S64">
        <v>3633.791</v>
      </c>
      <c r="T64">
        <v>12307.236</v>
      </c>
      <c r="U64">
        <v>15941.027</v>
      </c>
      <c r="V64">
        <v>252.863</v>
      </c>
      <c r="W64">
        <v>50.025</v>
      </c>
      <c r="X64">
        <v>17963.12</v>
      </c>
      <c r="Y64">
        <v>1612.738</v>
      </c>
      <c r="Z64">
        <v>1587.41</v>
      </c>
      <c r="AA64" t="s">
        <v>58</v>
      </c>
      <c r="AB64">
        <v>-4741.282</v>
      </c>
      <c r="AC64">
        <v>200</v>
      </c>
      <c r="AD64">
        <v>0</v>
      </c>
      <c r="AE64">
        <v>200</v>
      </c>
      <c r="AF64">
        <v>200</v>
      </c>
      <c r="AG64">
        <v>0</v>
      </c>
      <c r="AH64">
        <v>200</v>
      </c>
      <c r="AI64">
        <v>8272</v>
      </c>
      <c r="AJ64">
        <v>23275.1</v>
      </c>
      <c r="AK64">
        <v>31547.1</v>
      </c>
      <c r="AL64">
        <v>15621.46</v>
      </c>
      <c r="AM64">
        <v>2328.83</v>
      </c>
      <c r="AN64">
        <v>13292.63</v>
      </c>
      <c r="AO64">
        <v>200</v>
      </c>
      <c r="AP64">
        <v>200</v>
      </c>
      <c r="AS64">
        <v>0</v>
      </c>
      <c r="AT64" s="7">
        <v>0</v>
      </c>
      <c r="AU64">
        <v>200</v>
      </c>
      <c r="AV64">
        <v>200</v>
      </c>
      <c r="AW64">
        <v>330</v>
      </c>
      <c r="AX64" s="7">
        <v>330</v>
      </c>
      <c r="AY64">
        <v>200</v>
      </c>
      <c r="AZ64">
        <v>200</v>
      </c>
      <c r="BC64" s="9">
        <f t="shared" si="0"/>
        <v>200</v>
      </c>
      <c r="BD64" s="9">
        <f t="shared" ref="BD64:BF64" si="136">AF64</f>
        <v>200</v>
      </c>
      <c r="BE64" s="9">
        <f t="shared" si="136"/>
        <v>0</v>
      </c>
      <c r="BF64" s="9">
        <f t="shared" si="136"/>
        <v>200</v>
      </c>
      <c r="BG64">
        <f t="shared" si="5"/>
        <v>0</v>
      </c>
      <c r="BH64" s="14">
        <f t="shared" si="6"/>
        <v>0</v>
      </c>
      <c r="BI64">
        <f t="shared" si="7"/>
        <v>0</v>
      </c>
      <c r="BJ64">
        <f t="shared" si="8"/>
        <v>0</v>
      </c>
      <c r="BK64" s="9">
        <f t="shared" si="2"/>
        <v>200</v>
      </c>
      <c r="BL64" s="9">
        <f t="shared" ref="BL64:BN64" si="137">AC64</f>
        <v>200</v>
      </c>
      <c r="BM64" s="9">
        <f t="shared" si="137"/>
        <v>0</v>
      </c>
      <c r="BN64" s="9">
        <f t="shared" si="137"/>
        <v>200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24471.65</v>
      </c>
      <c r="B65">
        <v>-8147</v>
      </c>
      <c r="C65">
        <v>17979.11</v>
      </c>
      <c r="D65">
        <v>15097.96</v>
      </c>
      <c r="E65">
        <v>250</v>
      </c>
      <c r="F65">
        <v>7196</v>
      </c>
      <c r="G65">
        <v>199.3</v>
      </c>
      <c r="H65">
        <v>198.46</v>
      </c>
      <c r="I65">
        <v>264.48</v>
      </c>
      <c r="J65">
        <v>200.54</v>
      </c>
      <c r="K65">
        <v>419.49</v>
      </c>
      <c r="L65">
        <v>420.42</v>
      </c>
      <c r="M65">
        <v>598.17</v>
      </c>
      <c r="N65">
        <v>746.58</v>
      </c>
      <c r="O65">
        <v>0</v>
      </c>
      <c r="P65">
        <v>388.6</v>
      </c>
      <c r="Q65">
        <v>24490.95</v>
      </c>
      <c r="R65">
        <v>8237.141</v>
      </c>
      <c r="S65">
        <v>3939.378</v>
      </c>
      <c r="T65">
        <v>11428.851</v>
      </c>
      <c r="U65">
        <v>15368.23</v>
      </c>
      <c r="V65">
        <v>-68.292</v>
      </c>
      <c r="W65">
        <v>50.022</v>
      </c>
      <c r="X65">
        <v>17365.3</v>
      </c>
      <c r="Y65">
        <v>2286.572</v>
      </c>
      <c r="Z65">
        <v>1609.49</v>
      </c>
      <c r="AA65" t="s">
        <v>58</v>
      </c>
      <c r="AB65">
        <v>-4491.527</v>
      </c>
      <c r="AC65">
        <v>250</v>
      </c>
      <c r="AD65">
        <v>0</v>
      </c>
      <c r="AE65">
        <v>250</v>
      </c>
      <c r="AF65">
        <v>257</v>
      </c>
      <c r="AG65">
        <v>0</v>
      </c>
      <c r="AH65">
        <v>257</v>
      </c>
      <c r="AI65">
        <v>8147</v>
      </c>
      <c r="AJ65">
        <v>23547.5</v>
      </c>
      <c r="AK65">
        <v>31694.5</v>
      </c>
      <c r="AL65">
        <v>14491.66</v>
      </c>
      <c r="AM65">
        <v>2328.24</v>
      </c>
      <c r="AN65">
        <v>12163.42</v>
      </c>
      <c r="AO65">
        <v>250</v>
      </c>
      <c r="AP65">
        <v>257</v>
      </c>
      <c r="AS65">
        <v>0</v>
      </c>
      <c r="AT65" s="7">
        <v>0</v>
      </c>
      <c r="AU65">
        <v>257</v>
      </c>
      <c r="AV65">
        <v>250</v>
      </c>
      <c r="AW65">
        <v>429</v>
      </c>
      <c r="AX65" s="7">
        <v>382</v>
      </c>
      <c r="AY65">
        <v>257</v>
      </c>
      <c r="AZ65">
        <v>250</v>
      </c>
      <c r="BC65" s="9">
        <f t="shared" ref="BC65:BC97" si="138">AU65</f>
        <v>257</v>
      </c>
      <c r="BD65" s="9">
        <f t="shared" ref="BD65:BF65" si="139">AF65</f>
        <v>257</v>
      </c>
      <c r="BE65" s="9">
        <f t="shared" si="139"/>
        <v>0</v>
      </c>
      <c r="BF65" s="9">
        <f t="shared" si="139"/>
        <v>257</v>
      </c>
      <c r="BG65">
        <f t="shared" si="5"/>
        <v>0</v>
      </c>
      <c r="BH65" s="14">
        <f t="shared" si="6"/>
        <v>0</v>
      </c>
      <c r="BI65">
        <f t="shared" si="7"/>
        <v>0</v>
      </c>
      <c r="BJ65">
        <f t="shared" si="8"/>
        <v>0</v>
      </c>
      <c r="BK65" s="9">
        <f t="shared" ref="BK65:BK97" si="140">AV65</f>
        <v>250</v>
      </c>
      <c r="BL65" s="9">
        <f t="shared" ref="BL65:BN65" si="141">AC65</f>
        <v>250</v>
      </c>
      <c r="BM65" s="9">
        <f t="shared" si="141"/>
        <v>0</v>
      </c>
      <c r="BN65" s="9">
        <f t="shared" si="141"/>
        <v>250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25009.38</v>
      </c>
      <c r="B66">
        <v>-8076</v>
      </c>
      <c r="C66">
        <v>18462.98</v>
      </c>
      <c r="D66">
        <v>14286.75</v>
      </c>
      <c r="E66">
        <v>240</v>
      </c>
      <c r="F66">
        <v>7192</v>
      </c>
      <c r="G66">
        <v>283.9</v>
      </c>
      <c r="H66">
        <v>200.15</v>
      </c>
      <c r="I66">
        <v>264.15</v>
      </c>
      <c r="J66">
        <v>200.49</v>
      </c>
      <c r="K66">
        <v>447.87</v>
      </c>
      <c r="L66">
        <v>452.52</v>
      </c>
      <c r="M66">
        <v>601.46</v>
      </c>
      <c r="N66">
        <v>751.1</v>
      </c>
      <c r="O66">
        <v>0</v>
      </c>
      <c r="P66">
        <v>480.4</v>
      </c>
      <c r="Q66">
        <v>25263.79</v>
      </c>
      <c r="R66">
        <v>8030.255</v>
      </c>
      <c r="S66">
        <v>4071.231</v>
      </c>
      <c r="T66">
        <v>10293.176</v>
      </c>
      <c r="U66">
        <v>14364.407</v>
      </c>
      <c r="V66">
        <v>452.234</v>
      </c>
      <c r="W66">
        <v>50.03</v>
      </c>
      <c r="X66">
        <v>16076.28</v>
      </c>
      <c r="Y66">
        <v>2966.562</v>
      </c>
      <c r="Z66">
        <v>1603.84</v>
      </c>
      <c r="AA66" t="s">
        <v>58</v>
      </c>
      <c r="AB66">
        <v>-4338.984</v>
      </c>
      <c r="AC66">
        <v>240</v>
      </c>
      <c r="AD66">
        <v>0</v>
      </c>
      <c r="AE66">
        <v>240</v>
      </c>
      <c r="AF66">
        <v>280</v>
      </c>
      <c r="AG66">
        <v>0</v>
      </c>
      <c r="AH66">
        <v>280</v>
      </c>
      <c r="AI66">
        <v>8076</v>
      </c>
      <c r="AJ66">
        <v>24026.4</v>
      </c>
      <c r="AK66">
        <v>32102.4</v>
      </c>
      <c r="AL66">
        <v>13144.05</v>
      </c>
      <c r="AM66">
        <v>2354.11</v>
      </c>
      <c r="AN66">
        <v>10789.94</v>
      </c>
      <c r="AO66">
        <v>240</v>
      </c>
      <c r="AP66">
        <v>280</v>
      </c>
      <c r="AS66">
        <v>0</v>
      </c>
      <c r="AT66" s="7">
        <v>0</v>
      </c>
      <c r="AU66">
        <v>280</v>
      </c>
      <c r="AV66">
        <v>240</v>
      </c>
      <c r="AW66">
        <v>528</v>
      </c>
      <c r="AX66" s="7">
        <v>481</v>
      </c>
      <c r="AY66">
        <v>280</v>
      </c>
      <c r="AZ66">
        <v>240</v>
      </c>
      <c r="BC66" s="9">
        <f t="shared" si="138"/>
        <v>280</v>
      </c>
      <c r="BD66" s="9">
        <f t="shared" ref="BD66:BF66" si="142">AF66</f>
        <v>280</v>
      </c>
      <c r="BE66" s="9">
        <f t="shared" si="142"/>
        <v>0</v>
      </c>
      <c r="BF66" s="9">
        <f t="shared" si="142"/>
        <v>280</v>
      </c>
      <c r="BG66">
        <f t="shared" ref="BG66:BG97" si="143">IF(BC66=0,1,0)</f>
        <v>0</v>
      </c>
      <c r="BH66" s="14">
        <f t="shared" ref="BH66:BH97" si="144">IF(BE66&gt;100,1,0)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240</v>
      </c>
      <c r="BL66" s="9">
        <f t="shared" ref="BL66:BN66" si="147">AC66</f>
        <v>240</v>
      </c>
      <c r="BM66" s="9">
        <f t="shared" si="147"/>
        <v>0</v>
      </c>
      <c r="BN66" s="9">
        <f t="shared" si="147"/>
        <v>240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25898.41</v>
      </c>
      <c r="B67">
        <v>-7875</v>
      </c>
      <c r="C67">
        <v>21050.12</v>
      </c>
      <c r="D67">
        <v>13137.33</v>
      </c>
      <c r="E67">
        <v>299</v>
      </c>
      <c r="F67">
        <v>7189</v>
      </c>
      <c r="G67">
        <v>384.73</v>
      </c>
      <c r="H67">
        <v>342.86</v>
      </c>
      <c r="I67">
        <v>345.19</v>
      </c>
      <c r="J67">
        <v>254.93</v>
      </c>
      <c r="K67">
        <v>449.03</v>
      </c>
      <c r="L67">
        <v>452.06</v>
      </c>
      <c r="M67">
        <v>602.28</v>
      </c>
      <c r="N67">
        <v>749.87</v>
      </c>
      <c r="O67">
        <v>0</v>
      </c>
      <c r="P67">
        <v>580.2</v>
      </c>
      <c r="Q67">
        <v>26185.25</v>
      </c>
      <c r="R67">
        <v>7845.301</v>
      </c>
      <c r="S67">
        <v>4144.769</v>
      </c>
      <c r="T67">
        <v>8927.594</v>
      </c>
      <c r="U67">
        <v>13072.363</v>
      </c>
      <c r="V67">
        <v>455.968</v>
      </c>
      <c r="W67">
        <v>49.97</v>
      </c>
      <c r="X67">
        <v>14176.41</v>
      </c>
      <c r="Y67">
        <v>4324.021</v>
      </c>
      <c r="Z67">
        <v>1272.11</v>
      </c>
      <c r="AA67" t="s">
        <v>58</v>
      </c>
      <c r="AB67">
        <v>-4245.694</v>
      </c>
      <c r="AC67">
        <v>299</v>
      </c>
      <c r="AD67">
        <v>0</v>
      </c>
      <c r="AE67">
        <v>299</v>
      </c>
      <c r="AF67">
        <v>282</v>
      </c>
      <c r="AG67">
        <v>0</v>
      </c>
      <c r="AH67">
        <v>282</v>
      </c>
      <c r="AI67">
        <v>7875</v>
      </c>
      <c r="AJ67">
        <v>24629.8</v>
      </c>
      <c r="AK67">
        <v>32504.8</v>
      </c>
      <c r="AL67">
        <v>11905.61</v>
      </c>
      <c r="AM67">
        <v>2343.27</v>
      </c>
      <c r="AN67">
        <v>9562.34</v>
      </c>
      <c r="AO67">
        <v>299</v>
      </c>
      <c r="AP67">
        <v>282</v>
      </c>
      <c r="AS67">
        <v>0</v>
      </c>
      <c r="AT67" s="7">
        <v>0</v>
      </c>
      <c r="AU67">
        <v>282</v>
      </c>
      <c r="AV67">
        <v>299</v>
      </c>
      <c r="AW67">
        <v>580</v>
      </c>
      <c r="AX67" s="7">
        <v>580</v>
      </c>
      <c r="AY67">
        <v>282</v>
      </c>
      <c r="AZ67">
        <v>299</v>
      </c>
      <c r="BC67" s="10">
        <f t="shared" si="138"/>
        <v>282</v>
      </c>
      <c r="BD67" s="10">
        <f t="shared" ref="BD67:BF67" si="152">AF67</f>
        <v>282</v>
      </c>
      <c r="BE67" s="10">
        <f t="shared" si="152"/>
        <v>0</v>
      </c>
      <c r="BF67" s="10">
        <f t="shared" si="152"/>
        <v>282</v>
      </c>
      <c r="BG67" s="1">
        <f t="shared" si="143"/>
        <v>0</v>
      </c>
      <c r="BH67" s="1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299</v>
      </c>
      <c r="BL67" s="10">
        <f t="shared" ref="BL67:BN67" si="153">AC67</f>
        <v>299</v>
      </c>
      <c r="BM67" s="10">
        <f t="shared" si="153"/>
        <v>0</v>
      </c>
      <c r="BN67" s="10">
        <f t="shared" si="153"/>
        <v>299</v>
      </c>
      <c r="BO67" s="1">
        <f t="shared" si="148"/>
        <v>0</v>
      </c>
      <c r="BP67" s="1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26499.71</v>
      </c>
      <c r="B68">
        <v>-7702</v>
      </c>
      <c r="C68">
        <v>22136.48</v>
      </c>
      <c r="D68">
        <v>12197.05</v>
      </c>
      <c r="E68">
        <v>291.54</v>
      </c>
      <c r="F68">
        <v>7139</v>
      </c>
      <c r="G68">
        <v>506.06</v>
      </c>
      <c r="H68">
        <v>449.66</v>
      </c>
      <c r="I68">
        <v>417.92</v>
      </c>
      <c r="J68">
        <v>347.1</v>
      </c>
      <c r="K68">
        <v>450.66</v>
      </c>
      <c r="L68">
        <v>452.52</v>
      </c>
      <c r="M68">
        <v>602.28</v>
      </c>
      <c r="N68">
        <v>748.64</v>
      </c>
      <c r="O68">
        <v>0</v>
      </c>
      <c r="P68">
        <v>587.3</v>
      </c>
      <c r="Q68">
        <v>26864.35</v>
      </c>
      <c r="R68">
        <v>7663.615</v>
      </c>
      <c r="S68">
        <v>4238.201</v>
      </c>
      <c r="T68">
        <v>7592.338</v>
      </c>
      <c r="U68">
        <v>11830.539</v>
      </c>
      <c r="V68">
        <v>457.099</v>
      </c>
      <c r="W68">
        <v>49.967</v>
      </c>
      <c r="X68">
        <v>12490.69</v>
      </c>
      <c r="Y68">
        <v>5915.07</v>
      </c>
      <c r="Z68">
        <v>1520.41</v>
      </c>
      <c r="AA68" t="s">
        <v>58</v>
      </c>
      <c r="AB68">
        <v>-4204.932</v>
      </c>
      <c r="AC68">
        <v>291.54</v>
      </c>
      <c r="AD68">
        <v>0</v>
      </c>
      <c r="AE68">
        <v>291.54</v>
      </c>
      <c r="AF68">
        <v>321</v>
      </c>
      <c r="AG68">
        <v>0</v>
      </c>
      <c r="AH68">
        <v>321</v>
      </c>
      <c r="AI68">
        <v>7702</v>
      </c>
      <c r="AJ68">
        <v>25396.8</v>
      </c>
      <c r="AK68">
        <v>33098.8</v>
      </c>
      <c r="AL68">
        <v>10546.67</v>
      </c>
      <c r="AM68">
        <v>2315.76</v>
      </c>
      <c r="AN68">
        <v>8230.91</v>
      </c>
      <c r="AO68">
        <v>291.54</v>
      </c>
      <c r="AP68">
        <v>321</v>
      </c>
      <c r="AS68">
        <v>0</v>
      </c>
      <c r="AT68" s="7">
        <v>0</v>
      </c>
      <c r="AU68">
        <v>321</v>
      </c>
      <c r="AV68">
        <v>291.54</v>
      </c>
      <c r="AW68">
        <v>580</v>
      </c>
      <c r="AX68" s="7">
        <v>580</v>
      </c>
      <c r="AY68">
        <v>321</v>
      </c>
      <c r="AZ68">
        <v>291.54</v>
      </c>
      <c r="BC68" s="9">
        <f t="shared" si="138"/>
        <v>321</v>
      </c>
      <c r="BD68" s="9">
        <f t="shared" ref="BD68:BF68" si="154">AF68</f>
        <v>321</v>
      </c>
      <c r="BE68" s="9">
        <f t="shared" si="154"/>
        <v>0</v>
      </c>
      <c r="BF68" s="9">
        <f t="shared" si="154"/>
        <v>321</v>
      </c>
      <c r="BG68">
        <f t="shared" si="143"/>
        <v>0</v>
      </c>
      <c r="BH68" s="14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291.54</v>
      </c>
      <c r="BL68" s="9">
        <f t="shared" ref="BL68:BN68" si="155">AC68</f>
        <v>291.54</v>
      </c>
      <c r="BM68" s="9">
        <f t="shared" si="155"/>
        <v>0</v>
      </c>
      <c r="BN68" s="9">
        <f t="shared" si="155"/>
        <v>291.54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27302.69</v>
      </c>
      <c r="B69">
        <v>-7517</v>
      </c>
      <c r="C69">
        <v>24202.59</v>
      </c>
      <c r="D69">
        <v>11101.02</v>
      </c>
      <c r="E69">
        <v>320</v>
      </c>
      <c r="F69">
        <v>6547</v>
      </c>
      <c r="G69">
        <v>539.39</v>
      </c>
      <c r="H69">
        <v>593.23</v>
      </c>
      <c r="I69">
        <v>503.11</v>
      </c>
      <c r="J69">
        <v>429.38</v>
      </c>
      <c r="K69">
        <v>449.73</v>
      </c>
      <c r="L69">
        <v>451.83</v>
      </c>
      <c r="M69">
        <v>603.1</v>
      </c>
      <c r="N69">
        <v>752.34</v>
      </c>
      <c r="O69">
        <v>0</v>
      </c>
      <c r="P69">
        <v>584.1</v>
      </c>
      <c r="Q69">
        <v>27449.85</v>
      </c>
      <c r="R69">
        <v>7642.9</v>
      </c>
      <c r="S69">
        <v>4469.647</v>
      </c>
      <c r="T69">
        <v>6219.304</v>
      </c>
      <c r="U69">
        <v>10688.951</v>
      </c>
      <c r="V69">
        <v>454.376</v>
      </c>
      <c r="W69">
        <v>50.025</v>
      </c>
      <c r="X69">
        <v>10697.47</v>
      </c>
      <c r="Y69">
        <v>7688.566</v>
      </c>
      <c r="Z69">
        <v>1524.8</v>
      </c>
      <c r="AA69" t="s">
        <v>58</v>
      </c>
      <c r="AB69">
        <v>-3596.864</v>
      </c>
      <c r="AC69">
        <v>320</v>
      </c>
      <c r="AD69">
        <v>0</v>
      </c>
      <c r="AE69">
        <v>320</v>
      </c>
      <c r="AF69">
        <v>350</v>
      </c>
      <c r="AG69">
        <v>0</v>
      </c>
      <c r="AH69">
        <v>350</v>
      </c>
      <c r="AI69">
        <v>7517</v>
      </c>
      <c r="AJ69">
        <v>26111.2</v>
      </c>
      <c r="AK69">
        <v>33628.2</v>
      </c>
      <c r="AL69">
        <v>9091.87</v>
      </c>
      <c r="AM69">
        <v>2233.86</v>
      </c>
      <c r="AN69">
        <v>6858.01</v>
      </c>
      <c r="AO69">
        <v>320</v>
      </c>
      <c r="AP69">
        <v>350</v>
      </c>
      <c r="AS69">
        <v>0</v>
      </c>
      <c r="AT69" s="7">
        <v>0</v>
      </c>
      <c r="AU69">
        <v>350</v>
      </c>
      <c r="AV69">
        <v>320</v>
      </c>
      <c r="AW69">
        <v>602</v>
      </c>
      <c r="AX69" s="7">
        <v>580</v>
      </c>
      <c r="AY69">
        <v>350</v>
      </c>
      <c r="AZ69">
        <v>320</v>
      </c>
      <c r="BC69" s="9">
        <f t="shared" si="138"/>
        <v>350</v>
      </c>
      <c r="BD69" s="9">
        <f t="shared" ref="BD69:BF69" si="156">AF69</f>
        <v>350</v>
      </c>
      <c r="BE69" s="9">
        <f t="shared" si="156"/>
        <v>0</v>
      </c>
      <c r="BF69" s="9">
        <f t="shared" si="156"/>
        <v>350</v>
      </c>
      <c r="BG69">
        <f t="shared" si="143"/>
        <v>0</v>
      </c>
      <c r="BH69" s="14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320</v>
      </c>
      <c r="BL69" s="9">
        <f t="shared" ref="BL69:BN69" si="157">AC69</f>
        <v>320</v>
      </c>
      <c r="BM69" s="9">
        <f t="shared" si="157"/>
        <v>0</v>
      </c>
      <c r="BN69" s="9">
        <f t="shared" si="157"/>
        <v>320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28146.49</v>
      </c>
      <c r="B70">
        <v>-7303</v>
      </c>
      <c r="C70">
        <v>27373.84</v>
      </c>
      <c r="D70">
        <v>9820.25</v>
      </c>
      <c r="E70">
        <v>350</v>
      </c>
      <c r="F70">
        <v>6167</v>
      </c>
      <c r="G70">
        <v>438.56</v>
      </c>
      <c r="H70">
        <v>645.34</v>
      </c>
      <c r="I70">
        <v>576.59</v>
      </c>
      <c r="J70">
        <v>506.27</v>
      </c>
      <c r="K70">
        <v>475.55</v>
      </c>
      <c r="L70">
        <v>477.64</v>
      </c>
      <c r="M70">
        <v>668.06</v>
      </c>
      <c r="N70">
        <v>786.87</v>
      </c>
      <c r="O70">
        <v>0</v>
      </c>
      <c r="P70">
        <v>606.7</v>
      </c>
      <c r="Q70">
        <v>28003.75</v>
      </c>
      <c r="R70">
        <v>7351.841</v>
      </c>
      <c r="S70">
        <v>4737.393</v>
      </c>
      <c r="T70">
        <v>4758.606</v>
      </c>
      <c r="U70">
        <v>9495.999</v>
      </c>
      <c r="V70">
        <v>353.781</v>
      </c>
      <c r="W70">
        <v>49.967</v>
      </c>
      <c r="X70">
        <v>9319.738</v>
      </c>
      <c r="Y70">
        <v>9177.18</v>
      </c>
      <c r="Z70">
        <v>1519.32</v>
      </c>
      <c r="AA70" t="s">
        <v>61</v>
      </c>
      <c r="AB70">
        <v>-3050.008</v>
      </c>
      <c r="AC70">
        <v>350</v>
      </c>
      <c r="AD70">
        <v>0</v>
      </c>
      <c r="AE70">
        <v>350</v>
      </c>
      <c r="AF70">
        <v>351.75</v>
      </c>
      <c r="AG70">
        <v>0</v>
      </c>
      <c r="AH70">
        <v>351.75</v>
      </c>
      <c r="AI70">
        <v>7303</v>
      </c>
      <c r="AJ70">
        <v>26639.3</v>
      </c>
      <c r="AK70">
        <v>33942.3</v>
      </c>
      <c r="AL70">
        <v>7498.34</v>
      </c>
      <c r="AM70">
        <v>2086.49</v>
      </c>
      <c r="AN70">
        <v>5411.85</v>
      </c>
      <c r="AO70">
        <v>350</v>
      </c>
      <c r="AP70">
        <v>351.75</v>
      </c>
      <c r="AS70">
        <v>0</v>
      </c>
      <c r="AT70" s="7">
        <v>0</v>
      </c>
      <c r="AU70">
        <v>351.75</v>
      </c>
      <c r="AV70">
        <v>350</v>
      </c>
      <c r="AW70">
        <v>602</v>
      </c>
      <c r="AX70" s="7">
        <v>602</v>
      </c>
      <c r="AY70">
        <v>351.75</v>
      </c>
      <c r="AZ70">
        <v>350</v>
      </c>
      <c r="BC70" s="9">
        <f t="shared" si="138"/>
        <v>351.75</v>
      </c>
      <c r="BD70" s="9">
        <f t="shared" ref="BD70:BF70" si="158">AF70</f>
        <v>351.75</v>
      </c>
      <c r="BE70" s="9">
        <f t="shared" si="158"/>
        <v>0</v>
      </c>
      <c r="BF70" s="9">
        <f t="shared" si="158"/>
        <v>351.75</v>
      </c>
      <c r="BG70">
        <f t="shared" si="143"/>
        <v>0</v>
      </c>
      <c r="BH70" s="14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350</v>
      </c>
      <c r="BL70" s="9">
        <f t="shared" ref="BL70:BN70" si="159">AC70</f>
        <v>350</v>
      </c>
      <c r="BM70" s="9">
        <f t="shared" si="159"/>
        <v>0</v>
      </c>
      <c r="BN70" s="9">
        <f t="shared" si="159"/>
        <v>350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28675.25</v>
      </c>
      <c r="B71">
        <v>-7283</v>
      </c>
      <c r="C71">
        <v>29028.09</v>
      </c>
      <c r="D71">
        <v>8636.8</v>
      </c>
      <c r="E71">
        <v>656</v>
      </c>
      <c r="F71">
        <v>6167</v>
      </c>
      <c r="G71">
        <v>463.35</v>
      </c>
      <c r="H71">
        <v>654.75</v>
      </c>
      <c r="I71">
        <v>634.39</v>
      </c>
      <c r="J71">
        <v>587.13</v>
      </c>
      <c r="K71">
        <v>477.18</v>
      </c>
      <c r="L71">
        <v>482.53</v>
      </c>
      <c r="M71">
        <v>698.07</v>
      </c>
      <c r="N71">
        <v>778.65</v>
      </c>
      <c r="O71">
        <v>0</v>
      </c>
      <c r="P71">
        <v>606.6</v>
      </c>
      <c r="Q71">
        <v>28701.38</v>
      </c>
      <c r="R71">
        <v>7308.685</v>
      </c>
      <c r="S71">
        <v>4955.816</v>
      </c>
      <c r="T71">
        <v>3753.251</v>
      </c>
      <c r="U71">
        <v>8709.067</v>
      </c>
      <c r="V71">
        <v>456.487</v>
      </c>
      <c r="W71">
        <v>50.027</v>
      </c>
      <c r="X71">
        <v>7792.449</v>
      </c>
      <c r="Y71">
        <v>10585.44</v>
      </c>
      <c r="Z71">
        <v>1524.34</v>
      </c>
      <c r="AA71" t="s">
        <v>61</v>
      </c>
      <c r="AB71">
        <v>-3028.716</v>
      </c>
      <c r="AC71">
        <v>656</v>
      </c>
      <c r="AD71">
        <v>0</v>
      </c>
      <c r="AE71">
        <v>656</v>
      </c>
      <c r="AF71">
        <v>700</v>
      </c>
      <c r="AG71">
        <v>0</v>
      </c>
      <c r="AH71">
        <v>700</v>
      </c>
      <c r="AI71">
        <v>7283</v>
      </c>
      <c r="AJ71">
        <v>27474.9</v>
      </c>
      <c r="AK71">
        <v>34757.9</v>
      </c>
      <c r="AL71">
        <v>6333.09</v>
      </c>
      <c r="AM71">
        <v>2132.81</v>
      </c>
      <c r="AN71">
        <v>4200.28</v>
      </c>
      <c r="AO71">
        <v>656</v>
      </c>
      <c r="AP71">
        <v>700</v>
      </c>
      <c r="AS71">
        <v>0</v>
      </c>
      <c r="AT71" s="7">
        <v>0</v>
      </c>
      <c r="AU71">
        <v>700</v>
      </c>
      <c r="AV71">
        <v>656</v>
      </c>
      <c r="AW71">
        <v>602</v>
      </c>
      <c r="AX71" s="7">
        <v>602</v>
      </c>
      <c r="AY71">
        <v>700</v>
      </c>
      <c r="AZ71">
        <v>656</v>
      </c>
      <c r="BC71" s="9">
        <f t="shared" si="138"/>
        <v>700</v>
      </c>
      <c r="BD71" s="9">
        <f t="shared" ref="BD71:BF71" si="160">AF71</f>
        <v>700</v>
      </c>
      <c r="BE71" s="9">
        <f t="shared" si="160"/>
        <v>0</v>
      </c>
      <c r="BF71" s="9">
        <f t="shared" si="160"/>
        <v>700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656</v>
      </c>
      <c r="BL71" s="9">
        <f t="shared" ref="BL71:BN71" si="161">AC71</f>
        <v>656</v>
      </c>
      <c r="BM71" s="9">
        <f t="shared" si="161"/>
        <v>0</v>
      </c>
      <c r="BN71" s="9">
        <f t="shared" si="161"/>
        <v>656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29190.47</v>
      </c>
      <c r="B72">
        <v>-7277</v>
      </c>
      <c r="C72">
        <v>30835.64</v>
      </c>
      <c r="D72">
        <v>7565.92</v>
      </c>
      <c r="E72">
        <v>735</v>
      </c>
      <c r="F72">
        <v>6181</v>
      </c>
      <c r="G72">
        <v>446.25</v>
      </c>
      <c r="H72">
        <v>656.47</v>
      </c>
      <c r="I72">
        <v>644.81</v>
      </c>
      <c r="J72">
        <v>640.97</v>
      </c>
      <c r="K72">
        <v>532.77</v>
      </c>
      <c r="L72">
        <v>541.84</v>
      </c>
      <c r="M72">
        <v>700.54</v>
      </c>
      <c r="N72">
        <v>851.41</v>
      </c>
      <c r="O72">
        <v>0</v>
      </c>
      <c r="P72">
        <v>604.4</v>
      </c>
      <c r="Q72">
        <v>29180.84</v>
      </c>
      <c r="R72">
        <v>7403.079</v>
      </c>
      <c r="S72">
        <v>5099.556</v>
      </c>
      <c r="T72">
        <v>2707.236</v>
      </c>
      <c r="U72">
        <v>7806.791</v>
      </c>
      <c r="V72">
        <v>456.88</v>
      </c>
      <c r="W72">
        <v>50.028</v>
      </c>
      <c r="X72">
        <v>6335.18</v>
      </c>
      <c r="Y72">
        <v>12058.16</v>
      </c>
      <c r="Z72">
        <v>1485.31</v>
      </c>
      <c r="AA72" t="s">
        <v>61</v>
      </c>
      <c r="AB72">
        <v>-2852.361</v>
      </c>
      <c r="AC72">
        <v>735</v>
      </c>
      <c r="AD72">
        <v>0</v>
      </c>
      <c r="AE72">
        <v>735</v>
      </c>
      <c r="AF72">
        <v>856</v>
      </c>
      <c r="AG72">
        <v>0</v>
      </c>
      <c r="AH72">
        <v>856</v>
      </c>
      <c r="AI72">
        <v>7277</v>
      </c>
      <c r="AJ72">
        <v>28103.2</v>
      </c>
      <c r="AK72">
        <v>35380.2</v>
      </c>
      <c r="AL72">
        <v>5215.97</v>
      </c>
      <c r="AM72">
        <v>2148.99</v>
      </c>
      <c r="AN72">
        <v>3066.98</v>
      </c>
      <c r="AO72">
        <v>735</v>
      </c>
      <c r="AP72">
        <v>856</v>
      </c>
      <c r="AS72">
        <v>0</v>
      </c>
      <c r="AT72" s="7">
        <v>0</v>
      </c>
      <c r="AU72">
        <v>856</v>
      </c>
      <c r="AV72">
        <v>735</v>
      </c>
      <c r="AW72">
        <v>602</v>
      </c>
      <c r="AX72" s="7">
        <v>602</v>
      </c>
      <c r="AY72">
        <v>856</v>
      </c>
      <c r="AZ72">
        <v>735</v>
      </c>
      <c r="BC72" s="9">
        <f t="shared" si="138"/>
        <v>856</v>
      </c>
      <c r="BD72" s="9">
        <f t="shared" ref="BD72:BF72" si="162">AF72</f>
        <v>856</v>
      </c>
      <c r="BE72" s="9">
        <f t="shared" si="162"/>
        <v>0</v>
      </c>
      <c r="BF72" s="9">
        <f t="shared" si="162"/>
        <v>856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735</v>
      </c>
      <c r="BL72" s="9">
        <f t="shared" ref="BL72:BN72" si="163">AC72</f>
        <v>735</v>
      </c>
      <c r="BM72" s="9">
        <f t="shared" si="163"/>
        <v>0</v>
      </c>
      <c r="BN72" s="9">
        <f t="shared" si="163"/>
        <v>735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29498.71</v>
      </c>
      <c r="B73">
        <v>-7263</v>
      </c>
      <c r="C73">
        <v>32037</v>
      </c>
      <c r="D73">
        <v>6726.14</v>
      </c>
      <c r="E73">
        <v>864</v>
      </c>
      <c r="F73">
        <v>6190</v>
      </c>
      <c r="G73">
        <v>406.95</v>
      </c>
      <c r="H73">
        <v>657.32</v>
      </c>
      <c r="I73">
        <v>637.72</v>
      </c>
      <c r="J73">
        <v>652.36</v>
      </c>
      <c r="K73">
        <v>541.38</v>
      </c>
      <c r="L73">
        <v>539.52</v>
      </c>
      <c r="M73">
        <v>744.52</v>
      </c>
      <c r="N73">
        <v>902.39</v>
      </c>
      <c r="O73">
        <v>0</v>
      </c>
      <c r="P73">
        <v>608.2</v>
      </c>
      <c r="Q73">
        <v>29712.09</v>
      </c>
      <c r="R73">
        <v>7069.823</v>
      </c>
      <c r="S73">
        <v>5315.632</v>
      </c>
      <c r="T73">
        <v>1757.339</v>
      </c>
      <c r="U73">
        <v>7072.971</v>
      </c>
      <c r="V73">
        <v>808.135</v>
      </c>
      <c r="W73">
        <v>50.01</v>
      </c>
      <c r="X73">
        <v>6008.742</v>
      </c>
      <c r="Y73">
        <v>12617.49</v>
      </c>
      <c r="Z73">
        <v>1645.71</v>
      </c>
      <c r="AA73" t="s">
        <v>61</v>
      </c>
      <c r="AB73">
        <v>-2764.394</v>
      </c>
      <c r="AC73">
        <v>864</v>
      </c>
      <c r="AD73">
        <v>0</v>
      </c>
      <c r="AE73">
        <v>864</v>
      </c>
      <c r="AF73">
        <v>1074.5</v>
      </c>
      <c r="AG73">
        <v>0</v>
      </c>
      <c r="AH73">
        <v>1074.5</v>
      </c>
      <c r="AI73">
        <v>7263</v>
      </c>
      <c r="AJ73">
        <v>28854</v>
      </c>
      <c r="AK73">
        <v>36117</v>
      </c>
      <c r="AL73">
        <v>4323.38</v>
      </c>
      <c r="AM73">
        <v>2217.55</v>
      </c>
      <c r="AN73">
        <v>2105.83</v>
      </c>
      <c r="AO73">
        <v>864</v>
      </c>
      <c r="AP73">
        <v>1074.5</v>
      </c>
      <c r="AS73">
        <v>0</v>
      </c>
      <c r="AT73" s="7">
        <v>0</v>
      </c>
      <c r="AU73">
        <v>1074.5</v>
      </c>
      <c r="AV73">
        <v>864</v>
      </c>
      <c r="AW73">
        <v>602</v>
      </c>
      <c r="AX73" s="7">
        <v>602</v>
      </c>
      <c r="AY73">
        <v>1074.5</v>
      </c>
      <c r="AZ73">
        <v>864</v>
      </c>
      <c r="BC73" s="9">
        <f t="shared" si="138"/>
        <v>1074.5</v>
      </c>
      <c r="BD73" s="9">
        <f t="shared" ref="BD73:BF73" si="164">AF73</f>
        <v>1074.5</v>
      </c>
      <c r="BE73" s="9">
        <f t="shared" si="164"/>
        <v>0</v>
      </c>
      <c r="BF73" s="9">
        <f t="shared" si="164"/>
        <v>1074.5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864</v>
      </c>
      <c r="BL73" s="9">
        <f t="shared" ref="BL73:BN73" si="165">AC73</f>
        <v>864</v>
      </c>
      <c r="BM73" s="9">
        <f t="shared" si="165"/>
        <v>0</v>
      </c>
      <c r="BN73" s="9">
        <f t="shared" si="165"/>
        <v>864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30215.36</v>
      </c>
      <c r="B74">
        <v>-7263</v>
      </c>
      <c r="C74">
        <v>34203.06</v>
      </c>
      <c r="D74">
        <v>6080.13</v>
      </c>
      <c r="E74">
        <v>1132.6</v>
      </c>
      <c r="F74">
        <v>6197</v>
      </c>
      <c r="G74">
        <v>377.88</v>
      </c>
      <c r="H74">
        <v>656.47</v>
      </c>
      <c r="I74">
        <v>633.56</v>
      </c>
      <c r="J74">
        <v>650.61</v>
      </c>
      <c r="K74">
        <v>539.75</v>
      </c>
      <c r="L74">
        <v>540.91</v>
      </c>
      <c r="M74">
        <v>800.02</v>
      </c>
      <c r="N74">
        <v>899.92</v>
      </c>
      <c r="O74">
        <v>0</v>
      </c>
      <c r="P74">
        <v>606</v>
      </c>
      <c r="Q74">
        <v>30041.34</v>
      </c>
      <c r="R74">
        <v>7352.912</v>
      </c>
      <c r="S74">
        <v>5370.484</v>
      </c>
      <c r="T74">
        <v>1064.544</v>
      </c>
      <c r="U74">
        <v>6435.028</v>
      </c>
      <c r="V74">
        <v>763.637</v>
      </c>
      <c r="W74">
        <v>50.034</v>
      </c>
      <c r="X74">
        <v>4862.008</v>
      </c>
      <c r="Y74">
        <v>14077.97</v>
      </c>
      <c r="Z74">
        <v>1648.49</v>
      </c>
      <c r="AA74" t="s">
        <v>61</v>
      </c>
      <c r="AB74">
        <v>-2720.41</v>
      </c>
      <c r="AC74">
        <v>1132.6</v>
      </c>
      <c r="AD74">
        <v>0</v>
      </c>
      <c r="AE74">
        <v>1132.6</v>
      </c>
      <c r="AF74">
        <v>1132</v>
      </c>
      <c r="AG74">
        <v>0</v>
      </c>
      <c r="AH74">
        <v>1132</v>
      </c>
      <c r="AI74">
        <v>7263</v>
      </c>
      <c r="AJ74">
        <v>29503.3</v>
      </c>
      <c r="AK74">
        <v>36766.3</v>
      </c>
      <c r="AL74">
        <v>3579.74</v>
      </c>
      <c r="AM74">
        <v>2295.14</v>
      </c>
      <c r="AN74">
        <v>1284.6</v>
      </c>
      <c r="AO74">
        <v>1132.6</v>
      </c>
      <c r="AP74">
        <v>1139.63</v>
      </c>
      <c r="AS74">
        <v>0</v>
      </c>
      <c r="AT74" s="7">
        <v>0</v>
      </c>
      <c r="AU74">
        <v>1132</v>
      </c>
      <c r="AV74">
        <v>1132.6</v>
      </c>
      <c r="AW74">
        <v>602</v>
      </c>
      <c r="AX74" s="7">
        <v>602</v>
      </c>
      <c r="AY74">
        <v>1132</v>
      </c>
      <c r="AZ74">
        <v>1132.6</v>
      </c>
      <c r="BC74" s="9">
        <f t="shared" si="138"/>
        <v>1132</v>
      </c>
      <c r="BD74" s="9">
        <f t="shared" ref="BD74:BF74" si="166">AF74</f>
        <v>1132</v>
      </c>
      <c r="BE74" s="9">
        <f t="shared" si="166"/>
        <v>0</v>
      </c>
      <c r="BF74" s="9">
        <f t="shared" si="166"/>
        <v>1132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1132.6</v>
      </c>
      <c r="BL74" s="9">
        <f t="shared" ref="BL74:BN74" si="167">AC74</f>
        <v>1132.6</v>
      </c>
      <c r="BM74" s="9">
        <f t="shared" si="167"/>
        <v>0</v>
      </c>
      <c r="BN74" s="9">
        <f t="shared" si="167"/>
        <v>1132.6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30322.81</v>
      </c>
      <c r="B75">
        <v>-7266</v>
      </c>
      <c r="C75">
        <v>33600.27</v>
      </c>
      <c r="D75">
        <v>5796.52</v>
      </c>
      <c r="E75">
        <v>1079</v>
      </c>
      <c r="F75">
        <v>6203</v>
      </c>
      <c r="G75">
        <v>403.52</v>
      </c>
      <c r="H75">
        <v>657.32</v>
      </c>
      <c r="I75">
        <v>641.47</v>
      </c>
      <c r="J75">
        <v>651.91</v>
      </c>
      <c r="K75">
        <v>540.21</v>
      </c>
      <c r="L75">
        <v>542.31</v>
      </c>
      <c r="M75">
        <v>869.09</v>
      </c>
      <c r="N75">
        <v>900.75</v>
      </c>
      <c r="O75">
        <v>0</v>
      </c>
      <c r="P75">
        <v>608</v>
      </c>
      <c r="Q75">
        <v>30296.19</v>
      </c>
      <c r="R75">
        <v>7467.372</v>
      </c>
      <c r="S75">
        <v>5463.62</v>
      </c>
      <c r="T75">
        <v>522.229</v>
      </c>
      <c r="U75">
        <v>5985.849</v>
      </c>
      <c r="V75">
        <v>958.578</v>
      </c>
      <c r="W75">
        <v>50.025</v>
      </c>
      <c r="X75">
        <v>4345.656</v>
      </c>
      <c r="Y75">
        <v>14529.95</v>
      </c>
      <c r="Z75">
        <v>1645.8</v>
      </c>
      <c r="AA75" t="s">
        <v>61</v>
      </c>
      <c r="AB75">
        <v>-2658.496</v>
      </c>
      <c r="AC75">
        <v>1079</v>
      </c>
      <c r="AD75">
        <v>0</v>
      </c>
      <c r="AE75">
        <v>1079</v>
      </c>
      <c r="AF75">
        <v>1467</v>
      </c>
      <c r="AG75">
        <v>0</v>
      </c>
      <c r="AH75">
        <v>1467</v>
      </c>
      <c r="AI75">
        <v>7266</v>
      </c>
      <c r="AJ75">
        <v>30293.7</v>
      </c>
      <c r="AK75">
        <v>37559.7</v>
      </c>
      <c r="AL75">
        <v>3139.93</v>
      </c>
      <c r="AM75">
        <v>2450.27</v>
      </c>
      <c r="AN75">
        <v>689.66</v>
      </c>
      <c r="AO75">
        <v>1079</v>
      </c>
      <c r="AP75">
        <v>1467</v>
      </c>
      <c r="AS75">
        <v>0</v>
      </c>
      <c r="AT75" s="7">
        <v>0</v>
      </c>
      <c r="AU75">
        <v>1467</v>
      </c>
      <c r="AV75">
        <v>1079</v>
      </c>
      <c r="AW75">
        <v>602</v>
      </c>
      <c r="AX75" s="7">
        <v>602</v>
      </c>
      <c r="AY75">
        <v>1467</v>
      </c>
      <c r="AZ75">
        <v>1079</v>
      </c>
      <c r="BC75" s="9">
        <f t="shared" si="138"/>
        <v>1467</v>
      </c>
      <c r="BD75" s="9">
        <f t="shared" ref="BD75:BF75" si="168">AF75</f>
        <v>1467</v>
      </c>
      <c r="BE75" s="9">
        <f t="shared" si="168"/>
        <v>0</v>
      </c>
      <c r="BF75" s="9">
        <f t="shared" si="168"/>
        <v>1467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1079</v>
      </c>
      <c r="BL75" s="9">
        <f t="shared" ref="BL75:BN75" si="169">AC75</f>
        <v>1079</v>
      </c>
      <c r="BM75" s="9">
        <f t="shared" si="169"/>
        <v>0</v>
      </c>
      <c r="BN75" s="9">
        <f t="shared" si="169"/>
        <v>1079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30687.59</v>
      </c>
      <c r="B76">
        <v>-7270</v>
      </c>
      <c r="C76">
        <v>33128.21</v>
      </c>
      <c r="D76">
        <v>5720.85</v>
      </c>
      <c r="E76">
        <v>1000</v>
      </c>
      <c r="F76">
        <v>6202</v>
      </c>
      <c r="G76">
        <v>443.69</v>
      </c>
      <c r="H76">
        <v>658.16</v>
      </c>
      <c r="I76">
        <v>643.11</v>
      </c>
      <c r="J76">
        <v>652.48</v>
      </c>
      <c r="K76">
        <v>539.28</v>
      </c>
      <c r="L76">
        <v>543</v>
      </c>
      <c r="M76">
        <v>872.38</v>
      </c>
      <c r="N76">
        <v>899.92</v>
      </c>
      <c r="O76">
        <v>0</v>
      </c>
      <c r="P76">
        <v>608.5</v>
      </c>
      <c r="Q76">
        <v>30757.26</v>
      </c>
      <c r="R76">
        <v>7287.417</v>
      </c>
      <c r="S76">
        <v>5622.232</v>
      </c>
      <c r="T76">
        <v>119.199</v>
      </c>
      <c r="U76">
        <v>5741.431</v>
      </c>
      <c r="V76">
        <v>960.442</v>
      </c>
      <c r="W76">
        <v>49.973</v>
      </c>
      <c r="X76">
        <v>4572.641</v>
      </c>
      <c r="Y76">
        <v>14224.29</v>
      </c>
      <c r="Z76">
        <v>1439.69</v>
      </c>
      <c r="AA76" t="s">
        <v>61</v>
      </c>
      <c r="AB76">
        <v>-2652.053</v>
      </c>
      <c r="AC76">
        <v>1000</v>
      </c>
      <c r="AD76">
        <v>0</v>
      </c>
      <c r="AE76">
        <v>1000</v>
      </c>
      <c r="AF76">
        <v>1399</v>
      </c>
      <c r="AG76">
        <v>0</v>
      </c>
      <c r="AH76">
        <v>1399</v>
      </c>
      <c r="AI76">
        <v>7270</v>
      </c>
      <c r="AJ76">
        <v>30688.9</v>
      </c>
      <c r="AK76">
        <v>37958.9</v>
      </c>
      <c r="AL76">
        <v>2933.81</v>
      </c>
      <c r="AM76">
        <v>2616.64</v>
      </c>
      <c r="AN76">
        <v>317.17</v>
      </c>
      <c r="AO76">
        <v>1000</v>
      </c>
      <c r="AP76">
        <v>1401.56</v>
      </c>
      <c r="AS76">
        <v>0</v>
      </c>
      <c r="AT76" s="7">
        <v>0</v>
      </c>
      <c r="AU76">
        <v>1399</v>
      </c>
      <c r="AV76">
        <v>1000</v>
      </c>
      <c r="AW76">
        <v>602</v>
      </c>
      <c r="AX76" s="7">
        <v>602</v>
      </c>
      <c r="AY76">
        <v>1399</v>
      </c>
      <c r="AZ76">
        <v>1000</v>
      </c>
      <c r="BC76" s="9">
        <f t="shared" si="138"/>
        <v>1399</v>
      </c>
      <c r="BD76" s="9">
        <f t="shared" ref="BD76:BF76" si="170">AF76</f>
        <v>1399</v>
      </c>
      <c r="BE76" s="9">
        <f t="shared" si="170"/>
        <v>0</v>
      </c>
      <c r="BF76" s="9">
        <f t="shared" si="170"/>
        <v>1399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1000</v>
      </c>
      <c r="BL76" s="9">
        <f t="shared" ref="BL76:BN76" si="171">AC76</f>
        <v>1000</v>
      </c>
      <c r="BM76" s="9">
        <f t="shared" si="171"/>
        <v>0</v>
      </c>
      <c r="BN76" s="9">
        <f t="shared" si="171"/>
        <v>1000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31362.6</v>
      </c>
      <c r="B77">
        <v>-7273</v>
      </c>
      <c r="C77">
        <v>33340.64</v>
      </c>
      <c r="D77">
        <v>5771.56</v>
      </c>
      <c r="E77">
        <v>1073.6</v>
      </c>
      <c r="F77">
        <v>6211</v>
      </c>
      <c r="G77">
        <v>487.27</v>
      </c>
      <c r="H77">
        <v>657.32</v>
      </c>
      <c r="I77">
        <v>641.86</v>
      </c>
      <c r="J77">
        <v>650.48</v>
      </c>
      <c r="K77">
        <v>540.68</v>
      </c>
      <c r="L77">
        <v>543</v>
      </c>
      <c r="M77">
        <v>850.59</v>
      </c>
      <c r="N77">
        <v>900.34</v>
      </c>
      <c r="O77">
        <v>0</v>
      </c>
      <c r="P77">
        <v>607.1</v>
      </c>
      <c r="Q77">
        <v>31086.43</v>
      </c>
      <c r="R77">
        <v>7432.219</v>
      </c>
      <c r="S77">
        <v>5884.734</v>
      </c>
      <c r="T77">
        <v>2.368</v>
      </c>
      <c r="U77">
        <v>5887.102</v>
      </c>
      <c r="V77">
        <v>939.462</v>
      </c>
      <c r="W77">
        <v>50.006</v>
      </c>
      <c r="X77">
        <v>4254.742</v>
      </c>
      <c r="Y77">
        <v>14511.54</v>
      </c>
      <c r="Z77">
        <v>1441.14</v>
      </c>
      <c r="AA77" t="s">
        <v>61</v>
      </c>
      <c r="AB77">
        <v>-2684.69</v>
      </c>
      <c r="AC77">
        <v>1073.6</v>
      </c>
      <c r="AD77">
        <v>0</v>
      </c>
      <c r="AE77">
        <v>1073.6</v>
      </c>
      <c r="AF77">
        <v>1467</v>
      </c>
      <c r="AG77">
        <v>0</v>
      </c>
      <c r="AH77">
        <v>1467</v>
      </c>
      <c r="AI77">
        <v>7273</v>
      </c>
      <c r="AJ77">
        <v>30943</v>
      </c>
      <c r="AK77">
        <v>38216</v>
      </c>
      <c r="AL77">
        <v>2856.21</v>
      </c>
      <c r="AM77">
        <v>2816.6</v>
      </c>
      <c r="AN77">
        <v>39.61</v>
      </c>
      <c r="AO77">
        <v>1073.6</v>
      </c>
      <c r="AP77">
        <v>1467</v>
      </c>
      <c r="AS77">
        <v>0</v>
      </c>
      <c r="AT77" s="7">
        <v>0</v>
      </c>
      <c r="AU77">
        <v>1467</v>
      </c>
      <c r="AV77">
        <v>1073.6</v>
      </c>
      <c r="AW77">
        <v>602</v>
      </c>
      <c r="AX77" s="7">
        <v>602</v>
      </c>
      <c r="AY77">
        <v>1467</v>
      </c>
      <c r="AZ77">
        <v>1073.6</v>
      </c>
      <c r="BC77" s="9">
        <f t="shared" si="138"/>
        <v>1467</v>
      </c>
      <c r="BD77" s="9">
        <f t="shared" ref="BD77:BF77" si="172">AF77</f>
        <v>1467</v>
      </c>
      <c r="BE77" s="9">
        <f t="shared" si="172"/>
        <v>0</v>
      </c>
      <c r="BF77" s="9">
        <f t="shared" si="172"/>
        <v>1467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1073.6</v>
      </c>
      <c r="BL77" s="9">
        <f t="shared" ref="BL77:BN77" si="173">AC77</f>
        <v>1073.6</v>
      </c>
      <c r="BM77" s="9">
        <f t="shared" si="173"/>
        <v>0</v>
      </c>
      <c r="BN77" s="9">
        <f t="shared" si="173"/>
        <v>1073.6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31843.79</v>
      </c>
      <c r="B78">
        <v>-7278</v>
      </c>
      <c r="C78">
        <v>34435.84</v>
      </c>
      <c r="D78">
        <v>5687.72</v>
      </c>
      <c r="E78">
        <v>1132</v>
      </c>
      <c r="F78">
        <v>6206</v>
      </c>
      <c r="G78">
        <v>441.97</v>
      </c>
      <c r="H78">
        <v>658.16</v>
      </c>
      <c r="I78">
        <v>641.94</v>
      </c>
      <c r="J78">
        <v>647.95</v>
      </c>
      <c r="K78">
        <v>540.21</v>
      </c>
      <c r="L78">
        <v>543.47</v>
      </c>
      <c r="M78">
        <v>864.16</v>
      </c>
      <c r="N78">
        <v>900.34</v>
      </c>
      <c r="O78">
        <v>0</v>
      </c>
      <c r="P78">
        <v>606.6</v>
      </c>
      <c r="Q78">
        <v>31608.18</v>
      </c>
      <c r="R78">
        <v>7035.337</v>
      </c>
      <c r="S78">
        <v>6136.381</v>
      </c>
      <c r="T78">
        <v>3.396</v>
      </c>
      <c r="U78">
        <v>6139.777</v>
      </c>
      <c r="V78">
        <v>943.027</v>
      </c>
      <c r="W78">
        <v>50.029</v>
      </c>
      <c r="X78">
        <v>4426.047</v>
      </c>
      <c r="Y78">
        <v>14375.82</v>
      </c>
      <c r="Z78">
        <v>1440.75</v>
      </c>
      <c r="AA78" t="s">
        <v>61</v>
      </c>
      <c r="AB78">
        <v>-2665.78</v>
      </c>
      <c r="AC78">
        <v>1132</v>
      </c>
      <c r="AD78">
        <v>0</v>
      </c>
      <c r="AE78">
        <v>1132</v>
      </c>
      <c r="AF78">
        <v>1348</v>
      </c>
      <c r="AG78">
        <v>0</v>
      </c>
      <c r="AH78">
        <v>1348</v>
      </c>
      <c r="AI78">
        <v>7278</v>
      </c>
      <c r="AJ78">
        <v>31592.3</v>
      </c>
      <c r="AK78">
        <v>38870.3</v>
      </c>
      <c r="AL78">
        <v>2979.57</v>
      </c>
      <c r="AM78">
        <v>2975.72</v>
      </c>
      <c r="AN78">
        <v>3.85</v>
      </c>
      <c r="AO78">
        <v>1132</v>
      </c>
      <c r="AP78">
        <v>1352.42</v>
      </c>
      <c r="AS78">
        <v>0</v>
      </c>
      <c r="AT78" s="7">
        <v>0</v>
      </c>
      <c r="AU78">
        <v>1348</v>
      </c>
      <c r="AV78">
        <v>1132</v>
      </c>
      <c r="AW78">
        <v>602</v>
      </c>
      <c r="AX78" s="7">
        <v>602</v>
      </c>
      <c r="AY78">
        <v>1348</v>
      </c>
      <c r="AZ78">
        <v>1132</v>
      </c>
      <c r="BC78" s="9">
        <f t="shared" si="138"/>
        <v>1348</v>
      </c>
      <c r="BD78" s="9">
        <f t="shared" ref="BD78:BF78" si="174">AF78</f>
        <v>1348</v>
      </c>
      <c r="BE78" s="9">
        <f t="shared" si="174"/>
        <v>0</v>
      </c>
      <c r="BF78" s="9">
        <f t="shared" si="174"/>
        <v>1348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1132</v>
      </c>
      <c r="BL78" s="9">
        <f t="shared" ref="BL78:BN78" si="175">AC78</f>
        <v>1132</v>
      </c>
      <c r="BM78" s="9">
        <f t="shared" si="175"/>
        <v>0</v>
      </c>
      <c r="BN78" s="9">
        <f t="shared" si="175"/>
        <v>1132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31661.05</v>
      </c>
      <c r="B79">
        <v>-7274</v>
      </c>
      <c r="C79">
        <v>34275.01</v>
      </c>
      <c r="D79">
        <v>5773.87</v>
      </c>
      <c r="E79">
        <v>1120</v>
      </c>
      <c r="F79">
        <v>6184</v>
      </c>
      <c r="G79">
        <v>417.21</v>
      </c>
      <c r="H79">
        <v>656.47</v>
      </c>
      <c r="I79">
        <v>643.36</v>
      </c>
      <c r="J79">
        <v>652.3</v>
      </c>
      <c r="K79">
        <v>539.28</v>
      </c>
      <c r="L79">
        <v>542.31</v>
      </c>
      <c r="M79">
        <v>853.06</v>
      </c>
      <c r="N79">
        <v>899.1</v>
      </c>
      <c r="O79">
        <v>0</v>
      </c>
      <c r="P79">
        <v>602.9</v>
      </c>
      <c r="Q79">
        <v>31520.3</v>
      </c>
      <c r="R79">
        <v>7075.606</v>
      </c>
      <c r="S79">
        <v>6301.583</v>
      </c>
      <c r="T79">
        <v>1.482</v>
      </c>
      <c r="U79">
        <v>6303.065</v>
      </c>
      <c r="V79">
        <v>1186.261</v>
      </c>
      <c r="W79">
        <v>50.033</v>
      </c>
      <c r="X79">
        <v>4856.223</v>
      </c>
      <c r="Y79">
        <v>13982.83</v>
      </c>
      <c r="Z79">
        <v>1449.44</v>
      </c>
      <c r="AA79" t="s">
        <v>61</v>
      </c>
      <c r="AB79">
        <v>-2655.835</v>
      </c>
      <c r="AC79">
        <v>1120</v>
      </c>
      <c r="AD79">
        <v>0</v>
      </c>
      <c r="AE79">
        <v>1120</v>
      </c>
      <c r="AF79">
        <v>1348</v>
      </c>
      <c r="AG79">
        <v>0</v>
      </c>
      <c r="AH79">
        <v>1348</v>
      </c>
      <c r="AI79">
        <v>7274</v>
      </c>
      <c r="AJ79">
        <v>31677</v>
      </c>
      <c r="AK79">
        <v>38951</v>
      </c>
      <c r="AL79">
        <v>3175.34</v>
      </c>
      <c r="AM79">
        <v>3172.97</v>
      </c>
      <c r="AN79">
        <v>2.37</v>
      </c>
      <c r="AO79">
        <v>1120</v>
      </c>
      <c r="AP79">
        <v>1352.39</v>
      </c>
      <c r="AS79">
        <v>0</v>
      </c>
      <c r="AT79" s="7">
        <v>0</v>
      </c>
      <c r="AU79">
        <v>1348</v>
      </c>
      <c r="AV79">
        <v>1120</v>
      </c>
      <c r="AW79">
        <v>602</v>
      </c>
      <c r="AX79" s="7">
        <v>602</v>
      </c>
      <c r="AY79">
        <v>1348</v>
      </c>
      <c r="AZ79">
        <v>1120</v>
      </c>
      <c r="BC79" s="9">
        <f t="shared" si="138"/>
        <v>1348</v>
      </c>
      <c r="BD79" s="9">
        <f t="shared" ref="BD79:BF79" si="176">AF79</f>
        <v>1348</v>
      </c>
      <c r="BE79" s="9">
        <f t="shared" si="176"/>
        <v>0</v>
      </c>
      <c r="BF79" s="9">
        <f t="shared" si="176"/>
        <v>1348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1120</v>
      </c>
      <c r="BL79" s="9">
        <f t="shared" ref="BL79:BN79" si="177">AC79</f>
        <v>1120</v>
      </c>
      <c r="BM79" s="9">
        <f t="shared" si="177"/>
        <v>0</v>
      </c>
      <c r="BN79" s="9">
        <f t="shared" si="177"/>
        <v>1120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31502.45</v>
      </c>
      <c r="B80">
        <v>-7271</v>
      </c>
      <c r="C80">
        <v>33481.63</v>
      </c>
      <c r="D80">
        <v>5880.28</v>
      </c>
      <c r="E80">
        <v>1050</v>
      </c>
      <c r="F80">
        <v>6159</v>
      </c>
      <c r="G80">
        <v>384.73</v>
      </c>
      <c r="H80">
        <v>657.32</v>
      </c>
      <c r="I80">
        <v>638.63</v>
      </c>
      <c r="J80">
        <v>652.59</v>
      </c>
      <c r="K80">
        <v>540.21</v>
      </c>
      <c r="L80">
        <v>542.07</v>
      </c>
      <c r="M80">
        <v>852.24</v>
      </c>
      <c r="N80">
        <v>899.51</v>
      </c>
      <c r="O80">
        <v>0</v>
      </c>
      <c r="P80">
        <v>606.4</v>
      </c>
      <c r="Q80">
        <v>31301.74</v>
      </c>
      <c r="R80">
        <v>7433.327</v>
      </c>
      <c r="S80">
        <v>6547.873</v>
      </c>
      <c r="T80">
        <v>1.7</v>
      </c>
      <c r="U80">
        <v>6549.573</v>
      </c>
      <c r="V80">
        <v>1653.46</v>
      </c>
      <c r="W80">
        <v>49.988</v>
      </c>
      <c r="X80">
        <v>5255.031</v>
      </c>
      <c r="Y80">
        <v>13427.27</v>
      </c>
      <c r="Z80">
        <v>1449.42</v>
      </c>
      <c r="AA80" t="s">
        <v>61</v>
      </c>
      <c r="AB80">
        <v>-2627.96</v>
      </c>
      <c r="AC80">
        <v>1050</v>
      </c>
      <c r="AD80">
        <v>0</v>
      </c>
      <c r="AE80">
        <v>1050</v>
      </c>
      <c r="AF80">
        <v>1234</v>
      </c>
      <c r="AG80">
        <v>0</v>
      </c>
      <c r="AH80">
        <v>1234</v>
      </c>
      <c r="AI80">
        <v>7271</v>
      </c>
      <c r="AJ80">
        <v>31422.9</v>
      </c>
      <c r="AK80">
        <v>38693.9</v>
      </c>
      <c r="AL80">
        <v>3343.85</v>
      </c>
      <c r="AM80">
        <v>3342.23</v>
      </c>
      <c r="AN80">
        <v>1.62</v>
      </c>
      <c r="AO80">
        <v>1050</v>
      </c>
      <c r="AP80">
        <v>1242.62</v>
      </c>
      <c r="AS80">
        <v>0</v>
      </c>
      <c r="AT80" s="7">
        <v>0</v>
      </c>
      <c r="AU80">
        <v>1234</v>
      </c>
      <c r="AV80">
        <v>1050</v>
      </c>
      <c r="AW80">
        <v>602</v>
      </c>
      <c r="AX80" s="7">
        <v>602</v>
      </c>
      <c r="AY80">
        <v>1234</v>
      </c>
      <c r="AZ80">
        <v>1050</v>
      </c>
      <c r="BC80" s="9">
        <f t="shared" si="138"/>
        <v>1234</v>
      </c>
      <c r="BD80" s="9">
        <f t="shared" ref="BD80:BF80" si="178">AF80</f>
        <v>1234</v>
      </c>
      <c r="BE80" s="9">
        <f t="shared" si="178"/>
        <v>0</v>
      </c>
      <c r="BF80" s="9">
        <f t="shared" si="178"/>
        <v>1234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1050</v>
      </c>
      <c r="BL80" s="9">
        <f t="shared" ref="BL80:BN80" si="179">AC80</f>
        <v>1050</v>
      </c>
      <c r="BM80" s="9">
        <f t="shared" si="179"/>
        <v>0</v>
      </c>
      <c r="BN80" s="9">
        <f t="shared" si="179"/>
        <v>1050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31036.22</v>
      </c>
      <c r="B81">
        <v>-7267</v>
      </c>
      <c r="C81">
        <v>32882.69</v>
      </c>
      <c r="D81">
        <v>6139.1</v>
      </c>
      <c r="E81">
        <v>900</v>
      </c>
      <c r="F81">
        <v>6137</v>
      </c>
      <c r="G81">
        <v>394.14</v>
      </c>
      <c r="H81">
        <v>657.32</v>
      </c>
      <c r="I81">
        <v>641.17</v>
      </c>
      <c r="J81">
        <v>652.3</v>
      </c>
      <c r="K81">
        <v>539.75</v>
      </c>
      <c r="L81">
        <v>543</v>
      </c>
      <c r="M81">
        <v>784.4</v>
      </c>
      <c r="N81">
        <v>899.92</v>
      </c>
      <c r="O81">
        <v>0</v>
      </c>
      <c r="P81">
        <v>606.7</v>
      </c>
      <c r="Q81">
        <v>30982.79</v>
      </c>
      <c r="R81">
        <v>7245.97</v>
      </c>
      <c r="S81">
        <v>6675.257</v>
      </c>
      <c r="T81">
        <v>1.701</v>
      </c>
      <c r="U81">
        <v>6676.958</v>
      </c>
      <c r="V81">
        <v>1657.426</v>
      </c>
      <c r="W81">
        <v>49.972</v>
      </c>
      <c r="X81">
        <v>5541.879</v>
      </c>
      <c r="Y81">
        <v>13107.02</v>
      </c>
      <c r="Z81">
        <v>1449.59</v>
      </c>
      <c r="AA81" t="s">
        <v>61</v>
      </c>
      <c r="AB81">
        <v>-2667.461</v>
      </c>
      <c r="AC81">
        <v>900</v>
      </c>
      <c r="AD81">
        <v>0</v>
      </c>
      <c r="AE81">
        <v>900</v>
      </c>
      <c r="AF81">
        <v>1085</v>
      </c>
      <c r="AG81">
        <v>0</v>
      </c>
      <c r="AH81">
        <v>1085</v>
      </c>
      <c r="AI81">
        <v>7267</v>
      </c>
      <c r="AJ81">
        <v>31084.2</v>
      </c>
      <c r="AK81">
        <v>38351.2</v>
      </c>
      <c r="AL81">
        <v>3535.96</v>
      </c>
      <c r="AM81">
        <v>3534.79</v>
      </c>
      <c r="AN81">
        <v>1.17</v>
      </c>
      <c r="AO81">
        <v>900</v>
      </c>
      <c r="AP81">
        <v>1085</v>
      </c>
      <c r="AS81">
        <v>0</v>
      </c>
      <c r="AT81" s="7">
        <v>0</v>
      </c>
      <c r="AU81">
        <v>1085</v>
      </c>
      <c r="AV81">
        <v>900</v>
      </c>
      <c r="AW81">
        <v>602</v>
      </c>
      <c r="AX81" s="7">
        <v>602</v>
      </c>
      <c r="AY81">
        <v>1085</v>
      </c>
      <c r="AZ81">
        <v>900</v>
      </c>
      <c r="BC81" s="9">
        <f t="shared" si="138"/>
        <v>1085</v>
      </c>
      <c r="BD81" s="9">
        <f t="shared" ref="BD81:BF81" si="180">AF81</f>
        <v>1085</v>
      </c>
      <c r="BE81" s="9">
        <f t="shared" si="180"/>
        <v>0</v>
      </c>
      <c r="BF81" s="9">
        <f t="shared" si="180"/>
        <v>1085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900</v>
      </c>
      <c r="BL81" s="9">
        <f t="shared" ref="BL81:BN81" si="181">AC81</f>
        <v>900</v>
      </c>
      <c r="BM81" s="9">
        <f t="shared" si="181"/>
        <v>0</v>
      </c>
      <c r="BN81" s="9">
        <f t="shared" si="181"/>
        <v>900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30996.06</v>
      </c>
      <c r="B82">
        <v>-7208</v>
      </c>
      <c r="C82">
        <v>32074.21</v>
      </c>
      <c r="D82">
        <v>6432.85</v>
      </c>
      <c r="E82">
        <v>735</v>
      </c>
      <c r="F82">
        <v>6115</v>
      </c>
      <c r="G82">
        <v>482.14</v>
      </c>
      <c r="H82">
        <v>657.32</v>
      </c>
      <c r="I82">
        <v>642.02</v>
      </c>
      <c r="J82">
        <v>652.27</v>
      </c>
      <c r="K82">
        <v>539.52</v>
      </c>
      <c r="L82">
        <v>543</v>
      </c>
      <c r="M82">
        <v>712.05</v>
      </c>
      <c r="N82">
        <v>899.1</v>
      </c>
      <c r="O82">
        <v>0</v>
      </c>
      <c r="P82">
        <v>605.9</v>
      </c>
      <c r="Q82">
        <v>30843.66</v>
      </c>
      <c r="R82">
        <v>7179.343</v>
      </c>
      <c r="S82">
        <v>6800.481</v>
      </c>
      <c r="T82">
        <v>1.704</v>
      </c>
      <c r="U82">
        <v>6802.185</v>
      </c>
      <c r="V82">
        <v>1662.121</v>
      </c>
      <c r="W82">
        <v>49.968</v>
      </c>
      <c r="X82">
        <v>5655.422</v>
      </c>
      <c r="Y82">
        <v>12941.54</v>
      </c>
      <c r="Z82">
        <v>1654.49</v>
      </c>
      <c r="AA82" t="s">
        <v>61</v>
      </c>
      <c r="AB82">
        <v>-2716.628</v>
      </c>
      <c r="AC82">
        <v>735</v>
      </c>
      <c r="AD82">
        <v>0</v>
      </c>
      <c r="AE82">
        <v>735</v>
      </c>
      <c r="AF82">
        <v>1126</v>
      </c>
      <c r="AG82">
        <v>0</v>
      </c>
      <c r="AH82">
        <v>1126</v>
      </c>
      <c r="AI82">
        <v>7208</v>
      </c>
      <c r="AJ82">
        <v>30999.5</v>
      </c>
      <c r="AK82">
        <v>38207.5</v>
      </c>
      <c r="AL82">
        <v>3685.73</v>
      </c>
      <c r="AM82">
        <v>3684.82</v>
      </c>
      <c r="AN82">
        <v>0.91</v>
      </c>
      <c r="AO82">
        <v>735</v>
      </c>
      <c r="AP82">
        <v>1126</v>
      </c>
      <c r="AS82">
        <v>0</v>
      </c>
      <c r="AT82" s="7">
        <v>0</v>
      </c>
      <c r="AU82">
        <v>1126</v>
      </c>
      <c r="AV82">
        <v>735</v>
      </c>
      <c r="AW82">
        <v>602</v>
      </c>
      <c r="AX82" s="7">
        <v>602</v>
      </c>
      <c r="AY82">
        <v>1126</v>
      </c>
      <c r="AZ82">
        <v>735</v>
      </c>
      <c r="BC82" s="9">
        <f t="shared" si="138"/>
        <v>1126</v>
      </c>
      <c r="BD82" s="9">
        <f t="shared" ref="BD82:BF82" si="182">AF82</f>
        <v>1126</v>
      </c>
      <c r="BE82" s="9">
        <f t="shared" si="182"/>
        <v>0</v>
      </c>
      <c r="BF82" s="9">
        <f t="shared" si="182"/>
        <v>1126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735</v>
      </c>
      <c r="BL82" s="9">
        <f t="shared" ref="BL82:BN82" si="183">AC82</f>
        <v>735</v>
      </c>
      <c r="BM82" s="9">
        <f t="shared" si="183"/>
        <v>0</v>
      </c>
      <c r="BN82" s="9">
        <f t="shared" si="183"/>
        <v>735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30762.72</v>
      </c>
      <c r="B83">
        <v>-7117</v>
      </c>
      <c r="C83">
        <v>32486.62</v>
      </c>
      <c r="D83">
        <v>6477.59</v>
      </c>
      <c r="E83">
        <v>850</v>
      </c>
      <c r="F83">
        <v>6145</v>
      </c>
      <c r="G83">
        <v>488.12</v>
      </c>
      <c r="H83">
        <v>656.47</v>
      </c>
      <c r="I83">
        <v>640.14</v>
      </c>
      <c r="J83">
        <v>653</v>
      </c>
      <c r="K83">
        <v>539.75</v>
      </c>
      <c r="L83">
        <v>542.31</v>
      </c>
      <c r="M83">
        <v>698.89</v>
      </c>
      <c r="N83">
        <v>899.92</v>
      </c>
      <c r="O83">
        <v>0</v>
      </c>
      <c r="P83">
        <v>606.8</v>
      </c>
      <c r="Q83">
        <v>30655.89</v>
      </c>
      <c r="R83">
        <v>7160.298</v>
      </c>
      <c r="S83">
        <v>6974.532</v>
      </c>
      <c r="T83">
        <v>1.704</v>
      </c>
      <c r="U83">
        <v>6976.236</v>
      </c>
      <c r="V83">
        <v>1544.435</v>
      </c>
      <c r="W83">
        <v>49.969</v>
      </c>
      <c r="X83">
        <v>5761.766</v>
      </c>
      <c r="Y83">
        <v>12890.24</v>
      </c>
      <c r="Z83">
        <v>1650.96</v>
      </c>
      <c r="AA83" t="s">
        <v>61</v>
      </c>
      <c r="AB83">
        <v>-2753.047</v>
      </c>
      <c r="AC83">
        <v>850</v>
      </c>
      <c r="AD83">
        <v>0</v>
      </c>
      <c r="AE83">
        <v>850</v>
      </c>
      <c r="AF83">
        <v>1085</v>
      </c>
      <c r="AG83">
        <v>0</v>
      </c>
      <c r="AH83">
        <v>1085</v>
      </c>
      <c r="AI83">
        <v>7117</v>
      </c>
      <c r="AJ83">
        <v>30971.2</v>
      </c>
      <c r="AK83">
        <v>38088.2</v>
      </c>
      <c r="AL83">
        <v>3833.34</v>
      </c>
      <c r="AM83">
        <v>3832.58</v>
      </c>
      <c r="AN83">
        <v>0.76</v>
      </c>
      <c r="AO83">
        <v>850</v>
      </c>
      <c r="AP83">
        <v>1085</v>
      </c>
      <c r="AS83">
        <v>0</v>
      </c>
      <c r="AT83" s="7">
        <v>0</v>
      </c>
      <c r="AU83">
        <v>1085</v>
      </c>
      <c r="AV83">
        <v>850</v>
      </c>
      <c r="AW83">
        <v>602</v>
      </c>
      <c r="AX83" s="7">
        <v>602</v>
      </c>
      <c r="AY83">
        <v>1085</v>
      </c>
      <c r="AZ83">
        <v>850</v>
      </c>
      <c r="BC83" s="9">
        <f t="shared" si="138"/>
        <v>1085</v>
      </c>
      <c r="BD83" s="9">
        <f t="shared" ref="BD83:BF83" si="184">AF83</f>
        <v>1085</v>
      </c>
      <c r="BE83" s="9">
        <f t="shared" si="184"/>
        <v>0</v>
      </c>
      <c r="BF83" s="9">
        <f t="shared" si="184"/>
        <v>1085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850</v>
      </c>
      <c r="BL83" s="9">
        <f t="shared" ref="BL83:BN83" si="185">AC83</f>
        <v>850</v>
      </c>
      <c r="BM83" s="9">
        <f t="shared" si="185"/>
        <v>0</v>
      </c>
      <c r="BN83" s="9">
        <f t="shared" si="185"/>
        <v>850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30508.19</v>
      </c>
      <c r="B84">
        <v>-7027</v>
      </c>
      <c r="C84">
        <v>32530.82</v>
      </c>
      <c r="D84">
        <v>6518.19</v>
      </c>
      <c r="E84">
        <v>856</v>
      </c>
      <c r="F84">
        <v>6175</v>
      </c>
      <c r="G84">
        <v>468.48</v>
      </c>
      <c r="H84">
        <v>656.47</v>
      </c>
      <c r="I84">
        <v>643.78</v>
      </c>
      <c r="J84">
        <v>652.13</v>
      </c>
      <c r="K84">
        <v>539.75</v>
      </c>
      <c r="L84">
        <v>541.84</v>
      </c>
      <c r="M84">
        <v>699.3</v>
      </c>
      <c r="N84">
        <v>899.51</v>
      </c>
      <c r="O84">
        <v>0</v>
      </c>
      <c r="P84">
        <v>605.9</v>
      </c>
      <c r="Q84">
        <v>30612.71</v>
      </c>
      <c r="R84">
        <v>7157.777</v>
      </c>
      <c r="S84">
        <v>7211.732</v>
      </c>
      <c r="T84">
        <v>1.702</v>
      </c>
      <c r="U84">
        <v>7213.434</v>
      </c>
      <c r="V84">
        <v>1653.454</v>
      </c>
      <c r="W84">
        <v>49.978</v>
      </c>
      <c r="X84">
        <v>6014.52</v>
      </c>
      <c r="Y84">
        <v>12548.33</v>
      </c>
      <c r="Z84">
        <v>1664.46</v>
      </c>
      <c r="AA84" t="s">
        <v>61</v>
      </c>
      <c r="AB84">
        <v>-2788.347</v>
      </c>
      <c r="AC84">
        <v>856</v>
      </c>
      <c r="AD84">
        <v>0</v>
      </c>
      <c r="AE84">
        <v>856</v>
      </c>
      <c r="AF84">
        <v>1073.3</v>
      </c>
      <c r="AG84">
        <v>0</v>
      </c>
      <c r="AH84">
        <v>1073.3</v>
      </c>
      <c r="AI84">
        <v>7027</v>
      </c>
      <c r="AJ84">
        <v>30830.1</v>
      </c>
      <c r="AK84">
        <v>37857.1</v>
      </c>
      <c r="AL84">
        <v>3978.88</v>
      </c>
      <c r="AM84">
        <v>3978.23</v>
      </c>
      <c r="AN84">
        <v>0.65</v>
      </c>
      <c r="AO84">
        <v>856</v>
      </c>
      <c r="AP84">
        <v>1073.3</v>
      </c>
      <c r="AS84">
        <v>0</v>
      </c>
      <c r="AT84" s="7">
        <v>0</v>
      </c>
      <c r="AU84">
        <v>1073.3</v>
      </c>
      <c r="AV84">
        <v>856</v>
      </c>
      <c r="AW84">
        <v>602</v>
      </c>
      <c r="AX84" s="7">
        <v>602</v>
      </c>
      <c r="AY84">
        <v>1073.3</v>
      </c>
      <c r="AZ84">
        <v>856</v>
      </c>
      <c r="BC84" s="9">
        <f t="shared" si="138"/>
        <v>1073.3</v>
      </c>
      <c r="BD84" s="9">
        <f t="shared" ref="BD84:BF84" si="186">AF84</f>
        <v>1073.3</v>
      </c>
      <c r="BE84" s="9">
        <f t="shared" si="186"/>
        <v>0</v>
      </c>
      <c r="BF84" s="9">
        <f t="shared" si="186"/>
        <v>1073.3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856</v>
      </c>
      <c r="BL84" s="9">
        <f t="shared" ref="BL84:BN84" si="187">AC84</f>
        <v>856</v>
      </c>
      <c r="BM84" s="9">
        <f t="shared" si="187"/>
        <v>0</v>
      </c>
      <c r="BN84" s="9">
        <f t="shared" si="187"/>
        <v>856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30363.67</v>
      </c>
      <c r="B85">
        <v>-6936</v>
      </c>
      <c r="C85">
        <v>32237.9</v>
      </c>
      <c r="D85">
        <v>6657.25</v>
      </c>
      <c r="E85">
        <v>850</v>
      </c>
      <c r="F85">
        <v>6213</v>
      </c>
      <c r="G85">
        <v>429.15</v>
      </c>
      <c r="H85">
        <v>657.32</v>
      </c>
      <c r="I85">
        <v>643.02</v>
      </c>
      <c r="J85">
        <v>648.39</v>
      </c>
      <c r="K85">
        <v>539.28</v>
      </c>
      <c r="L85">
        <v>542.77</v>
      </c>
      <c r="M85">
        <v>697.25</v>
      </c>
      <c r="N85">
        <v>898.69</v>
      </c>
      <c r="O85">
        <v>0</v>
      </c>
      <c r="P85">
        <v>603.3</v>
      </c>
      <c r="Q85">
        <v>30225.15</v>
      </c>
      <c r="R85">
        <v>7064.355</v>
      </c>
      <c r="S85">
        <v>7251.765</v>
      </c>
      <c r="T85">
        <v>1.712</v>
      </c>
      <c r="U85">
        <v>7253.477</v>
      </c>
      <c r="V85">
        <v>1652.209</v>
      </c>
      <c r="W85">
        <v>50.031</v>
      </c>
      <c r="X85">
        <v>6505.121</v>
      </c>
      <c r="Y85">
        <v>12152.38</v>
      </c>
      <c r="Z85">
        <v>1549.22</v>
      </c>
      <c r="AA85" t="s">
        <v>61</v>
      </c>
      <c r="AB85">
        <v>-2830.79</v>
      </c>
      <c r="AC85">
        <v>850</v>
      </c>
      <c r="AD85">
        <v>0</v>
      </c>
      <c r="AE85">
        <v>850</v>
      </c>
      <c r="AF85">
        <v>1073</v>
      </c>
      <c r="AG85">
        <v>0</v>
      </c>
      <c r="AH85">
        <v>1073</v>
      </c>
      <c r="AI85">
        <v>6936</v>
      </c>
      <c r="AJ85">
        <v>30660.7</v>
      </c>
      <c r="AK85">
        <v>37596.7</v>
      </c>
      <c r="AL85">
        <v>4132.34</v>
      </c>
      <c r="AM85">
        <v>4131.75</v>
      </c>
      <c r="AN85">
        <v>0.59</v>
      </c>
      <c r="AO85">
        <v>850</v>
      </c>
      <c r="AP85">
        <v>1073</v>
      </c>
      <c r="AS85">
        <v>0</v>
      </c>
      <c r="AT85" s="7">
        <v>0</v>
      </c>
      <c r="AU85">
        <v>1073</v>
      </c>
      <c r="AV85">
        <v>850</v>
      </c>
      <c r="AW85">
        <v>602</v>
      </c>
      <c r="AX85" s="7">
        <v>602</v>
      </c>
      <c r="AY85">
        <v>1073</v>
      </c>
      <c r="AZ85">
        <v>850</v>
      </c>
      <c r="BC85" s="9">
        <f t="shared" si="138"/>
        <v>1073</v>
      </c>
      <c r="BD85" s="9">
        <f t="shared" ref="BD85:BF85" si="188">AF85</f>
        <v>1073</v>
      </c>
      <c r="BE85" s="9">
        <f t="shared" si="188"/>
        <v>0</v>
      </c>
      <c r="BF85" s="9">
        <f t="shared" si="188"/>
        <v>1073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850</v>
      </c>
      <c r="BL85" s="9">
        <f t="shared" ref="BL85:BN85" si="189">AC85</f>
        <v>850</v>
      </c>
      <c r="BM85" s="9">
        <f t="shared" si="189"/>
        <v>0</v>
      </c>
      <c r="BN85" s="9">
        <f t="shared" si="189"/>
        <v>850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30265.35</v>
      </c>
      <c r="B86">
        <v>-6901</v>
      </c>
      <c r="C86">
        <v>30677.37</v>
      </c>
      <c r="D86">
        <v>6760.63</v>
      </c>
      <c r="E86">
        <v>662</v>
      </c>
      <c r="F86">
        <v>6243</v>
      </c>
      <c r="G86">
        <v>579.56</v>
      </c>
      <c r="H86">
        <v>658.16</v>
      </c>
      <c r="I86">
        <v>640.14</v>
      </c>
      <c r="J86">
        <v>650.39</v>
      </c>
      <c r="K86">
        <v>498.11</v>
      </c>
      <c r="L86">
        <v>499.51</v>
      </c>
      <c r="M86">
        <v>699.71</v>
      </c>
      <c r="N86">
        <v>832.09</v>
      </c>
      <c r="O86">
        <v>0</v>
      </c>
      <c r="P86">
        <v>605.4</v>
      </c>
      <c r="Q86">
        <v>30245.35</v>
      </c>
      <c r="R86">
        <v>6914.798</v>
      </c>
      <c r="S86">
        <v>7078.322</v>
      </c>
      <c r="T86">
        <v>1.815</v>
      </c>
      <c r="U86">
        <v>7080.137</v>
      </c>
      <c r="V86">
        <v>1649.036</v>
      </c>
      <c r="W86">
        <v>49.999</v>
      </c>
      <c r="X86">
        <v>6521.582</v>
      </c>
      <c r="Y86">
        <v>12078.41</v>
      </c>
      <c r="Z86">
        <v>1663.67</v>
      </c>
      <c r="AA86" t="s">
        <v>61</v>
      </c>
      <c r="AB86">
        <v>-2998.6</v>
      </c>
      <c r="AC86">
        <v>662</v>
      </c>
      <c r="AD86">
        <v>0</v>
      </c>
      <c r="AE86">
        <v>662</v>
      </c>
      <c r="AF86">
        <v>943.6</v>
      </c>
      <c r="AG86">
        <v>0</v>
      </c>
      <c r="AH86">
        <v>943.6</v>
      </c>
      <c r="AI86">
        <v>6901</v>
      </c>
      <c r="AJ86">
        <v>30491.3</v>
      </c>
      <c r="AK86">
        <v>37392.3</v>
      </c>
      <c r="AL86">
        <v>4292.82</v>
      </c>
      <c r="AM86">
        <v>4292.29</v>
      </c>
      <c r="AN86">
        <v>0.53</v>
      </c>
      <c r="AO86">
        <v>662</v>
      </c>
      <c r="AP86">
        <v>943.6</v>
      </c>
      <c r="AS86">
        <v>0</v>
      </c>
      <c r="AT86" s="7">
        <v>0</v>
      </c>
      <c r="AU86">
        <v>943.6</v>
      </c>
      <c r="AV86">
        <v>662</v>
      </c>
      <c r="AW86">
        <v>602</v>
      </c>
      <c r="AX86" s="7">
        <v>602</v>
      </c>
      <c r="AY86">
        <v>943.6</v>
      </c>
      <c r="AZ86">
        <v>662</v>
      </c>
      <c r="BC86" s="9">
        <f t="shared" si="138"/>
        <v>943.6</v>
      </c>
      <c r="BD86" s="9">
        <f t="shared" ref="BD86:BF86" si="190">AF86</f>
        <v>943.6</v>
      </c>
      <c r="BE86" s="9">
        <f t="shared" si="190"/>
        <v>0</v>
      </c>
      <c r="BF86" s="9">
        <f t="shared" si="190"/>
        <v>943.6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662</v>
      </c>
      <c r="BL86" s="9">
        <f t="shared" ref="BL86:BN86" si="191">AC86</f>
        <v>662</v>
      </c>
      <c r="BM86" s="9">
        <f t="shared" si="191"/>
        <v>0</v>
      </c>
      <c r="BN86" s="9">
        <f t="shared" si="191"/>
        <v>662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30041.64</v>
      </c>
      <c r="B87">
        <v>-6743</v>
      </c>
      <c r="C87">
        <v>30090.99</v>
      </c>
      <c r="D87">
        <v>6889.07</v>
      </c>
      <c r="E87">
        <v>450</v>
      </c>
      <c r="F87">
        <v>6193</v>
      </c>
      <c r="G87">
        <v>653.03</v>
      </c>
      <c r="H87">
        <v>653.03</v>
      </c>
      <c r="I87">
        <v>605.11</v>
      </c>
      <c r="J87">
        <v>603.38</v>
      </c>
      <c r="K87">
        <v>482.3</v>
      </c>
      <c r="L87">
        <v>482.3</v>
      </c>
      <c r="M87">
        <v>698.48</v>
      </c>
      <c r="N87">
        <v>776.18</v>
      </c>
      <c r="O87">
        <v>0</v>
      </c>
      <c r="P87">
        <v>606.2</v>
      </c>
      <c r="Q87">
        <v>30014.65</v>
      </c>
      <c r="R87">
        <v>6756.132</v>
      </c>
      <c r="S87">
        <v>7019.589</v>
      </c>
      <c r="T87">
        <v>1.815</v>
      </c>
      <c r="U87">
        <v>7021.404</v>
      </c>
      <c r="V87">
        <v>1650.202</v>
      </c>
      <c r="W87">
        <v>50.01</v>
      </c>
      <c r="X87">
        <v>6681.891</v>
      </c>
      <c r="Y87">
        <v>11790.42</v>
      </c>
      <c r="Z87">
        <v>1665.11</v>
      </c>
      <c r="AA87" t="s">
        <v>61</v>
      </c>
      <c r="AB87">
        <v>-3035.02</v>
      </c>
      <c r="AC87">
        <v>450</v>
      </c>
      <c r="AD87">
        <v>0</v>
      </c>
      <c r="AE87">
        <v>450</v>
      </c>
      <c r="AF87">
        <v>944.2</v>
      </c>
      <c r="AG87">
        <v>0</v>
      </c>
      <c r="AH87">
        <v>944.2</v>
      </c>
      <c r="AI87">
        <v>6743</v>
      </c>
      <c r="AJ87">
        <v>30180.8</v>
      </c>
      <c r="AK87">
        <v>36923.8</v>
      </c>
      <c r="AL87">
        <v>4407.99</v>
      </c>
      <c r="AM87">
        <v>4407.51</v>
      </c>
      <c r="AN87">
        <v>0.48</v>
      </c>
      <c r="AO87">
        <v>450</v>
      </c>
      <c r="AP87">
        <v>944.2</v>
      </c>
      <c r="AS87">
        <v>0</v>
      </c>
      <c r="AT87" s="7">
        <v>0</v>
      </c>
      <c r="AU87">
        <v>944.2</v>
      </c>
      <c r="AV87">
        <v>450</v>
      </c>
      <c r="AW87">
        <v>602</v>
      </c>
      <c r="AX87" s="7">
        <v>602</v>
      </c>
      <c r="AY87">
        <v>944.2</v>
      </c>
      <c r="AZ87">
        <v>450</v>
      </c>
      <c r="BC87" s="9">
        <f t="shared" si="138"/>
        <v>944.2</v>
      </c>
      <c r="BD87" s="9">
        <f t="shared" ref="BD87:BF87" si="192">AF87</f>
        <v>944.2</v>
      </c>
      <c r="BE87" s="9">
        <f t="shared" si="192"/>
        <v>0</v>
      </c>
      <c r="BF87" s="9">
        <f t="shared" si="192"/>
        <v>944.2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450</v>
      </c>
      <c r="BL87" s="9">
        <f t="shared" ref="BL87:BN87" si="193">AC87</f>
        <v>450</v>
      </c>
      <c r="BM87" s="9">
        <f t="shared" si="193"/>
        <v>0</v>
      </c>
      <c r="BN87" s="9">
        <f t="shared" si="193"/>
        <v>450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29792.72</v>
      </c>
      <c r="B88">
        <v>-6590</v>
      </c>
      <c r="C88">
        <v>30497.46</v>
      </c>
      <c r="D88">
        <v>7067.55</v>
      </c>
      <c r="E88">
        <v>656</v>
      </c>
      <c r="F88">
        <v>6147</v>
      </c>
      <c r="G88">
        <v>656.47</v>
      </c>
      <c r="H88">
        <v>656.47</v>
      </c>
      <c r="I88">
        <v>631.59</v>
      </c>
      <c r="J88">
        <v>641.19</v>
      </c>
      <c r="K88">
        <v>479.97</v>
      </c>
      <c r="L88">
        <v>483.46</v>
      </c>
      <c r="M88">
        <v>701.77</v>
      </c>
      <c r="N88">
        <v>781.52</v>
      </c>
      <c r="O88">
        <v>0</v>
      </c>
      <c r="P88">
        <v>607.9</v>
      </c>
      <c r="Q88">
        <v>29777</v>
      </c>
      <c r="R88">
        <v>6624.802</v>
      </c>
      <c r="S88">
        <v>6841.909</v>
      </c>
      <c r="T88">
        <v>1.816</v>
      </c>
      <c r="U88">
        <v>6843.726</v>
      </c>
      <c r="V88">
        <v>1650.916</v>
      </c>
      <c r="W88">
        <v>49.965</v>
      </c>
      <c r="X88">
        <v>6797.102</v>
      </c>
      <c r="Y88">
        <v>11664.83</v>
      </c>
      <c r="Z88">
        <v>1613.95</v>
      </c>
      <c r="AA88" t="s">
        <v>61</v>
      </c>
      <c r="AB88">
        <v>-2973.386</v>
      </c>
      <c r="AC88">
        <v>656</v>
      </c>
      <c r="AD88">
        <v>0</v>
      </c>
      <c r="AE88">
        <v>656</v>
      </c>
      <c r="AF88">
        <v>948</v>
      </c>
      <c r="AG88">
        <v>0</v>
      </c>
      <c r="AH88">
        <v>948</v>
      </c>
      <c r="AI88">
        <v>6590</v>
      </c>
      <c r="AJ88">
        <v>29926.7</v>
      </c>
      <c r="AK88">
        <v>36516.7</v>
      </c>
      <c r="AL88">
        <v>4533.65</v>
      </c>
      <c r="AM88">
        <v>4533.21</v>
      </c>
      <c r="AN88">
        <v>0.44</v>
      </c>
      <c r="AO88">
        <v>656</v>
      </c>
      <c r="AP88">
        <v>948</v>
      </c>
      <c r="AS88">
        <v>0</v>
      </c>
      <c r="AT88" s="7">
        <v>0</v>
      </c>
      <c r="AU88">
        <v>948</v>
      </c>
      <c r="AV88">
        <v>656</v>
      </c>
      <c r="AW88">
        <v>602</v>
      </c>
      <c r="AX88" s="7">
        <v>602</v>
      </c>
      <c r="AY88">
        <v>948</v>
      </c>
      <c r="AZ88">
        <v>656</v>
      </c>
      <c r="BC88" s="9">
        <f t="shared" si="138"/>
        <v>948</v>
      </c>
      <c r="BD88" s="9">
        <f t="shared" ref="BD88:BF88" si="194">AF88</f>
        <v>948</v>
      </c>
      <c r="BE88" s="9">
        <f t="shared" si="194"/>
        <v>0</v>
      </c>
      <c r="BF88" s="9">
        <f t="shared" si="194"/>
        <v>948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656</v>
      </c>
      <c r="BL88" s="9">
        <f t="shared" ref="BL88:BN88" si="195">AC88</f>
        <v>656</v>
      </c>
      <c r="BM88" s="9">
        <f t="shared" si="195"/>
        <v>0</v>
      </c>
      <c r="BN88" s="9">
        <f t="shared" si="195"/>
        <v>656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29458.06</v>
      </c>
      <c r="B89">
        <v>-6434</v>
      </c>
      <c r="C89">
        <v>30056.85</v>
      </c>
      <c r="D89">
        <v>7127.66</v>
      </c>
      <c r="E89">
        <v>398.4</v>
      </c>
      <c r="F89">
        <v>6102</v>
      </c>
      <c r="G89">
        <v>653.03</v>
      </c>
      <c r="H89">
        <v>653.03</v>
      </c>
      <c r="I89">
        <v>601.33</v>
      </c>
      <c r="J89">
        <v>607.08</v>
      </c>
      <c r="K89">
        <v>480.9</v>
      </c>
      <c r="L89">
        <v>482.99</v>
      </c>
      <c r="M89">
        <v>699.3</v>
      </c>
      <c r="N89">
        <v>781.11</v>
      </c>
      <c r="O89">
        <v>0</v>
      </c>
      <c r="P89">
        <v>606.3</v>
      </c>
      <c r="Q89">
        <v>29325.63</v>
      </c>
      <c r="R89">
        <v>6358.541</v>
      </c>
      <c r="S89">
        <v>6766.308</v>
      </c>
      <c r="T89">
        <v>1.815</v>
      </c>
      <c r="U89">
        <v>6768.122</v>
      </c>
      <c r="V89">
        <v>1632.214</v>
      </c>
      <c r="W89">
        <v>50.023</v>
      </c>
      <c r="X89">
        <v>7193.469</v>
      </c>
      <c r="Y89">
        <v>11271.15</v>
      </c>
      <c r="Z89">
        <v>1558.69</v>
      </c>
      <c r="AA89" t="s">
        <v>61</v>
      </c>
      <c r="AB89">
        <v>-2934.445</v>
      </c>
      <c r="AC89">
        <v>398.4</v>
      </c>
      <c r="AD89">
        <v>0</v>
      </c>
      <c r="AE89">
        <v>398.4</v>
      </c>
      <c r="AF89">
        <v>856</v>
      </c>
      <c r="AG89">
        <v>0</v>
      </c>
      <c r="AH89">
        <v>856</v>
      </c>
      <c r="AI89">
        <v>6434</v>
      </c>
      <c r="AJ89">
        <v>29644.4</v>
      </c>
      <c r="AK89">
        <v>36078.4</v>
      </c>
      <c r="AL89">
        <v>4666.07</v>
      </c>
      <c r="AM89">
        <v>4665.66</v>
      </c>
      <c r="AN89">
        <v>0.41</v>
      </c>
      <c r="AO89">
        <v>398.4</v>
      </c>
      <c r="AP89">
        <v>856</v>
      </c>
      <c r="AS89">
        <v>0</v>
      </c>
      <c r="AT89" s="7">
        <v>0</v>
      </c>
      <c r="AU89">
        <v>856</v>
      </c>
      <c r="AV89">
        <v>398.4</v>
      </c>
      <c r="AW89">
        <v>602</v>
      </c>
      <c r="AX89" s="7">
        <v>602</v>
      </c>
      <c r="AY89">
        <v>856</v>
      </c>
      <c r="AZ89">
        <v>398.4</v>
      </c>
      <c r="BC89" s="9">
        <f t="shared" si="138"/>
        <v>856</v>
      </c>
      <c r="BD89" s="9">
        <f t="shared" ref="BD89:BF89" si="196">AF89</f>
        <v>856</v>
      </c>
      <c r="BE89" s="9">
        <f t="shared" si="196"/>
        <v>0</v>
      </c>
      <c r="BF89" s="9">
        <f t="shared" si="196"/>
        <v>856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398.4</v>
      </c>
      <c r="BL89" s="9">
        <f t="shared" ref="BL89:BN89" si="197">AC89</f>
        <v>398.4</v>
      </c>
      <c r="BM89" s="9">
        <f t="shared" si="197"/>
        <v>0</v>
      </c>
      <c r="BN89" s="9">
        <f t="shared" si="197"/>
        <v>398.4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29220.39</v>
      </c>
      <c r="B90">
        <v>-6408</v>
      </c>
      <c r="C90">
        <v>30308.34</v>
      </c>
      <c r="D90">
        <v>7019.12</v>
      </c>
      <c r="E90">
        <v>600</v>
      </c>
      <c r="F90">
        <v>6050</v>
      </c>
      <c r="G90">
        <v>652.19</v>
      </c>
      <c r="H90">
        <v>652.19</v>
      </c>
      <c r="I90">
        <v>623.11</v>
      </c>
      <c r="J90">
        <v>623.98</v>
      </c>
      <c r="K90">
        <v>481.13</v>
      </c>
      <c r="L90">
        <v>482.53</v>
      </c>
      <c r="M90">
        <v>699.71</v>
      </c>
      <c r="N90">
        <v>780.7</v>
      </c>
      <c r="O90">
        <v>0</v>
      </c>
      <c r="P90">
        <v>605.8</v>
      </c>
      <c r="Q90">
        <v>29279.73</v>
      </c>
      <c r="R90">
        <v>6571.723</v>
      </c>
      <c r="S90">
        <v>6923.639</v>
      </c>
      <c r="T90">
        <v>1.818</v>
      </c>
      <c r="U90">
        <v>6925.457</v>
      </c>
      <c r="V90">
        <v>1626.895</v>
      </c>
      <c r="W90">
        <v>49.971</v>
      </c>
      <c r="X90">
        <v>6999.145</v>
      </c>
      <c r="Y90">
        <v>11262.49</v>
      </c>
      <c r="Z90">
        <v>1511.98</v>
      </c>
      <c r="AA90" t="s">
        <v>61</v>
      </c>
      <c r="AB90">
        <v>-2889.201</v>
      </c>
      <c r="AC90">
        <v>600</v>
      </c>
      <c r="AD90">
        <v>0</v>
      </c>
      <c r="AE90">
        <v>600</v>
      </c>
      <c r="AF90">
        <v>850</v>
      </c>
      <c r="AG90">
        <v>0</v>
      </c>
      <c r="AH90">
        <v>850</v>
      </c>
      <c r="AI90">
        <v>6225</v>
      </c>
      <c r="AJ90">
        <v>29362.2</v>
      </c>
      <c r="AK90">
        <v>35587.2</v>
      </c>
      <c r="AL90">
        <v>4815.52</v>
      </c>
      <c r="AM90">
        <v>4815.14</v>
      </c>
      <c r="AN90">
        <v>0.38</v>
      </c>
      <c r="AO90">
        <v>600</v>
      </c>
      <c r="AP90">
        <v>850</v>
      </c>
      <c r="AS90">
        <v>0</v>
      </c>
      <c r="AT90" s="7">
        <v>0</v>
      </c>
      <c r="AU90">
        <v>850</v>
      </c>
      <c r="AV90">
        <v>600</v>
      </c>
      <c r="AW90">
        <v>602</v>
      </c>
      <c r="AX90" s="7">
        <v>602</v>
      </c>
      <c r="AY90">
        <v>850</v>
      </c>
      <c r="AZ90">
        <v>600</v>
      </c>
      <c r="BC90" s="9">
        <f t="shared" si="138"/>
        <v>850</v>
      </c>
      <c r="BD90" s="9">
        <f t="shared" ref="BD90:BF90" si="198">AF90</f>
        <v>850</v>
      </c>
      <c r="BE90" s="9">
        <f t="shared" si="198"/>
        <v>0</v>
      </c>
      <c r="BF90" s="9">
        <f t="shared" si="198"/>
        <v>850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600</v>
      </c>
      <c r="BL90" s="9">
        <f t="shared" ref="BL90:BN90" si="199">AC90</f>
        <v>600</v>
      </c>
      <c r="BM90" s="9">
        <f t="shared" si="199"/>
        <v>0</v>
      </c>
      <c r="BN90" s="9">
        <f t="shared" si="199"/>
        <v>600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28843.36</v>
      </c>
      <c r="B91">
        <v>-6278</v>
      </c>
      <c r="C91">
        <v>29857.53</v>
      </c>
      <c r="D91">
        <v>7052.9</v>
      </c>
      <c r="E91">
        <v>398.4</v>
      </c>
      <c r="F91">
        <v>6267</v>
      </c>
      <c r="G91">
        <v>652.19</v>
      </c>
      <c r="H91">
        <v>653.03</v>
      </c>
      <c r="I91">
        <v>606.11</v>
      </c>
      <c r="J91">
        <v>606.61</v>
      </c>
      <c r="K91">
        <v>479.27</v>
      </c>
      <c r="L91">
        <v>481.6</v>
      </c>
      <c r="M91">
        <v>700.12</v>
      </c>
      <c r="N91">
        <v>780.7</v>
      </c>
      <c r="O91">
        <v>0</v>
      </c>
      <c r="P91">
        <v>606.3</v>
      </c>
      <c r="Q91">
        <v>28642.64</v>
      </c>
      <c r="R91">
        <v>6220.898</v>
      </c>
      <c r="S91">
        <v>7129.567</v>
      </c>
      <c r="T91">
        <v>1.82</v>
      </c>
      <c r="U91">
        <v>7131.387</v>
      </c>
      <c r="V91">
        <v>1143.27</v>
      </c>
      <c r="W91">
        <v>49.988</v>
      </c>
      <c r="X91">
        <v>7344.182</v>
      </c>
      <c r="Y91">
        <v>10804.56</v>
      </c>
      <c r="Z91">
        <v>1518.04</v>
      </c>
      <c r="AA91" t="s">
        <v>58</v>
      </c>
      <c r="AB91">
        <v>-3107.019</v>
      </c>
      <c r="AC91">
        <v>398.4</v>
      </c>
      <c r="AD91">
        <v>0</v>
      </c>
      <c r="AE91">
        <v>398.4</v>
      </c>
      <c r="AF91">
        <v>723</v>
      </c>
      <c r="AG91">
        <v>0</v>
      </c>
      <c r="AH91">
        <v>723</v>
      </c>
      <c r="AI91">
        <v>6088</v>
      </c>
      <c r="AJ91">
        <v>29079.9</v>
      </c>
      <c r="AK91">
        <v>35167.9</v>
      </c>
      <c r="AL91">
        <v>4966.24</v>
      </c>
      <c r="AM91">
        <v>4965.9</v>
      </c>
      <c r="AN91">
        <v>0.34</v>
      </c>
      <c r="AO91">
        <v>398.4</v>
      </c>
      <c r="AP91">
        <v>723</v>
      </c>
      <c r="AS91">
        <v>0</v>
      </c>
      <c r="AT91" s="7">
        <v>0</v>
      </c>
      <c r="AU91">
        <v>723</v>
      </c>
      <c r="AV91">
        <v>398.4</v>
      </c>
      <c r="AW91">
        <v>602</v>
      </c>
      <c r="AX91" s="7">
        <v>602</v>
      </c>
      <c r="AY91">
        <v>723</v>
      </c>
      <c r="AZ91">
        <v>398.4</v>
      </c>
      <c r="BC91" s="9">
        <f t="shared" si="138"/>
        <v>723</v>
      </c>
      <c r="BD91" s="9">
        <f t="shared" ref="BD91:BF91" si="200">AF91</f>
        <v>723</v>
      </c>
      <c r="BE91" s="9">
        <f t="shared" si="200"/>
        <v>0</v>
      </c>
      <c r="BF91" s="9">
        <f t="shared" si="200"/>
        <v>723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398.4</v>
      </c>
      <c r="BL91" s="9">
        <f t="shared" ref="BL91:BN91" si="201">AC91</f>
        <v>398.4</v>
      </c>
      <c r="BM91" s="9">
        <f t="shared" si="201"/>
        <v>0</v>
      </c>
      <c r="BN91" s="9">
        <f t="shared" si="201"/>
        <v>398.4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28295.03</v>
      </c>
      <c r="B92">
        <v>-6145</v>
      </c>
      <c r="C92">
        <v>29188.85</v>
      </c>
      <c r="D92">
        <v>7074.99</v>
      </c>
      <c r="E92">
        <v>350</v>
      </c>
      <c r="F92">
        <v>6486</v>
      </c>
      <c r="G92">
        <v>647.91</v>
      </c>
      <c r="H92">
        <v>647.06</v>
      </c>
      <c r="I92">
        <v>587.72</v>
      </c>
      <c r="J92">
        <v>589.03</v>
      </c>
      <c r="K92">
        <v>476.95</v>
      </c>
      <c r="L92">
        <v>477.64</v>
      </c>
      <c r="M92">
        <v>686.15</v>
      </c>
      <c r="N92">
        <v>777</v>
      </c>
      <c r="O92">
        <v>0</v>
      </c>
      <c r="P92">
        <v>607.1</v>
      </c>
      <c r="Q92">
        <v>28097.68</v>
      </c>
      <c r="R92">
        <v>6178.268</v>
      </c>
      <c r="S92">
        <v>7306.228</v>
      </c>
      <c r="T92">
        <v>1.82</v>
      </c>
      <c r="U92">
        <v>7308.047</v>
      </c>
      <c r="V92">
        <v>640.122</v>
      </c>
      <c r="W92">
        <v>49.98</v>
      </c>
      <c r="X92">
        <v>7712.488</v>
      </c>
      <c r="Y92">
        <v>10465.89</v>
      </c>
      <c r="Z92">
        <v>1518.04</v>
      </c>
      <c r="AA92" t="s">
        <v>58</v>
      </c>
      <c r="AB92">
        <v>-3354.252</v>
      </c>
      <c r="AC92">
        <v>350</v>
      </c>
      <c r="AD92">
        <v>0</v>
      </c>
      <c r="AE92">
        <v>350</v>
      </c>
      <c r="AF92">
        <v>700</v>
      </c>
      <c r="AG92">
        <v>0</v>
      </c>
      <c r="AH92">
        <v>700</v>
      </c>
      <c r="AI92">
        <v>5962</v>
      </c>
      <c r="AJ92">
        <v>28769.3</v>
      </c>
      <c r="AK92">
        <v>34731.3</v>
      </c>
      <c r="AL92">
        <v>5233.76</v>
      </c>
      <c r="AM92">
        <v>5233.45</v>
      </c>
      <c r="AN92">
        <v>0.31</v>
      </c>
      <c r="AO92">
        <v>350</v>
      </c>
      <c r="AP92">
        <v>700</v>
      </c>
      <c r="AS92">
        <v>0</v>
      </c>
      <c r="AT92" s="7">
        <v>0</v>
      </c>
      <c r="AU92">
        <v>700</v>
      </c>
      <c r="AV92">
        <v>350</v>
      </c>
      <c r="AW92">
        <v>602</v>
      </c>
      <c r="AX92" s="7">
        <v>602</v>
      </c>
      <c r="AY92">
        <v>700</v>
      </c>
      <c r="AZ92">
        <v>350</v>
      </c>
      <c r="BC92" s="9">
        <f t="shared" si="138"/>
        <v>700</v>
      </c>
      <c r="BD92" s="9">
        <f t="shared" ref="BD92:BF92" si="202">AF92</f>
        <v>700</v>
      </c>
      <c r="BE92" s="9">
        <f t="shared" si="202"/>
        <v>0</v>
      </c>
      <c r="BF92" s="9">
        <f t="shared" si="202"/>
        <v>700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350</v>
      </c>
      <c r="BL92" s="9">
        <f t="shared" ref="BL92:BN92" si="203">AC92</f>
        <v>350</v>
      </c>
      <c r="BM92" s="9">
        <f t="shared" si="203"/>
        <v>0</v>
      </c>
      <c r="BN92" s="9">
        <f t="shared" si="203"/>
        <v>350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27789.77</v>
      </c>
      <c r="B93">
        <v>-6327</v>
      </c>
      <c r="C93">
        <v>28984.57</v>
      </c>
      <c r="D93">
        <v>7036.29</v>
      </c>
      <c r="E93">
        <v>350</v>
      </c>
      <c r="F93">
        <v>6699</v>
      </c>
      <c r="G93">
        <v>646.22</v>
      </c>
      <c r="H93">
        <v>647.91</v>
      </c>
      <c r="I93">
        <v>588.17</v>
      </c>
      <c r="J93">
        <v>588.69</v>
      </c>
      <c r="K93">
        <v>463.22</v>
      </c>
      <c r="L93">
        <v>463.92</v>
      </c>
      <c r="M93">
        <v>639.28</v>
      </c>
      <c r="N93">
        <v>764.26</v>
      </c>
      <c r="O93">
        <v>0</v>
      </c>
      <c r="P93">
        <v>604.3</v>
      </c>
      <c r="Q93">
        <v>27688.77</v>
      </c>
      <c r="R93">
        <v>6449.239</v>
      </c>
      <c r="S93">
        <v>7460.583</v>
      </c>
      <c r="T93">
        <v>1.817</v>
      </c>
      <c r="U93">
        <v>7462.4</v>
      </c>
      <c r="V93">
        <v>458.422</v>
      </c>
      <c r="W93">
        <v>50.034</v>
      </c>
      <c r="X93">
        <v>7807.943</v>
      </c>
      <c r="Y93">
        <v>10307.13</v>
      </c>
      <c r="Z93">
        <v>1525.1</v>
      </c>
      <c r="AA93" t="s">
        <v>58</v>
      </c>
      <c r="AB93">
        <v>-3661.438</v>
      </c>
      <c r="AC93">
        <v>350</v>
      </c>
      <c r="AD93">
        <v>0</v>
      </c>
      <c r="AE93">
        <v>350</v>
      </c>
      <c r="AF93">
        <v>380</v>
      </c>
      <c r="AG93">
        <v>0</v>
      </c>
      <c r="AH93">
        <v>380</v>
      </c>
      <c r="AI93">
        <v>5827</v>
      </c>
      <c r="AJ93">
        <v>28317.7</v>
      </c>
      <c r="AK93">
        <v>34144.7</v>
      </c>
      <c r="AL93">
        <v>5486.6</v>
      </c>
      <c r="AM93">
        <v>5486.33</v>
      </c>
      <c r="AN93">
        <v>0.27</v>
      </c>
      <c r="AO93">
        <v>350</v>
      </c>
      <c r="AP93">
        <v>380</v>
      </c>
      <c r="AS93">
        <v>0</v>
      </c>
      <c r="AT93" s="7">
        <v>0</v>
      </c>
      <c r="AU93">
        <v>380</v>
      </c>
      <c r="AV93">
        <v>350</v>
      </c>
      <c r="AW93">
        <v>602</v>
      </c>
      <c r="AX93" s="7">
        <v>602</v>
      </c>
      <c r="AY93">
        <v>380</v>
      </c>
      <c r="AZ93">
        <v>350</v>
      </c>
      <c r="BC93" s="9">
        <f t="shared" si="138"/>
        <v>380</v>
      </c>
      <c r="BD93" s="9">
        <f t="shared" ref="BD93:BF93" si="204">AF93</f>
        <v>380</v>
      </c>
      <c r="BE93" s="9">
        <f t="shared" si="204"/>
        <v>0</v>
      </c>
      <c r="BF93" s="9">
        <f t="shared" si="204"/>
        <v>380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350</v>
      </c>
      <c r="BL93" s="9">
        <f t="shared" ref="BL93:BN93" si="205">AC93</f>
        <v>350</v>
      </c>
      <c r="BM93" s="9">
        <f t="shared" si="205"/>
        <v>0</v>
      </c>
      <c r="BN93" s="9">
        <f t="shared" si="205"/>
        <v>350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27641.19</v>
      </c>
      <c r="B94">
        <v>-6069.2</v>
      </c>
      <c r="C94">
        <v>28702.19</v>
      </c>
      <c r="D94">
        <v>7191.29</v>
      </c>
      <c r="E94">
        <v>350</v>
      </c>
      <c r="F94">
        <v>7184</v>
      </c>
      <c r="G94">
        <v>647.06</v>
      </c>
      <c r="H94">
        <v>647.91</v>
      </c>
      <c r="I94">
        <v>588.34</v>
      </c>
      <c r="J94">
        <v>586.56</v>
      </c>
      <c r="K94">
        <v>460.9</v>
      </c>
      <c r="L94">
        <v>465.32</v>
      </c>
      <c r="M94">
        <v>635.99</v>
      </c>
      <c r="N94">
        <v>760.56</v>
      </c>
      <c r="O94">
        <v>0</v>
      </c>
      <c r="P94">
        <v>605.4</v>
      </c>
      <c r="Q94">
        <v>27575.65</v>
      </c>
      <c r="R94">
        <v>6280.943</v>
      </c>
      <c r="S94">
        <v>7729.863</v>
      </c>
      <c r="T94">
        <v>1.813</v>
      </c>
      <c r="U94">
        <v>7731.677</v>
      </c>
      <c r="V94">
        <v>455.741</v>
      </c>
      <c r="W94">
        <v>50.028</v>
      </c>
      <c r="X94">
        <v>8278.908</v>
      </c>
      <c r="Y94">
        <v>9844.045</v>
      </c>
      <c r="Z94">
        <v>1522.15</v>
      </c>
      <c r="AA94" t="s">
        <v>58</v>
      </c>
      <c r="AB94">
        <v>-4162.489</v>
      </c>
      <c r="AC94">
        <v>350</v>
      </c>
      <c r="AD94">
        <v>0</v>
      </c>
      <c r="AE94">
        <v>350</v>
      </c>
      <c r="AF94">
        <v>355</v>
      </c>
      <c r="AG94">
        <v>0</v>
      </c>
      <c r="AH94">
        <v>355</v>
      </c>
      <c r="AI94">
        <v>5758</v>
      </c>
      <c r="AJ94">
        <v>27809.5</v>
      </c>
      <c r="AK94">
        <v>33567.5</v>
      </c>
      <c r="AL94">
        <v>5685.36</v>
      </c>
      <c r="AM94">
        <v>5685.12</v>
      </c>
      <c r="AN94">
        <v>0.24</v>
      </c>
      <c r="AO94">
        <v>350</v>
      </c>
      <c r="AP94">
        <v>355</v>
      </c>
      <c r="AS94">
        <v>0</v>
      </c>
      <c r="AT94" s="7">
        <v>0</v>
      </c>
      <c r="AU94">
        <v>355</v>
      </c>
      <c r="AV94">
        <v>350</v>
      </c>
      <c r="AW94">
        <v>602</v>
      </c>
      <c r="AX94" s="7">
        <v>602</v>
      </c>
      <c r="AY94">
        <v>355</v>
      </c>
      <c r="AZ94">
        <v>350</v>
      </c>
      <c r="BC94" s="9">
        <f t="shared" si="138"/>
        <v>355</v>
      </c>
      <c r="BD94" s="9">
        <f t="shared" ref="BD94:BF94" si="206">AF94</f>
        <v>355</v>
      </c>
      <c r="BE94" s="9">
        <f t="shared" si="206"/>
        <v>0</v>
      </c>
      <c r="BF94" s="9">
        <f t="shared" si="206"/>
        <v>355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350</v>
      </c>
      <c r="BL94" s="9">
        <f t="shared" ref="BL94:BN94" si="207">AC94</f>
        <v>350</v>
      </c>
      <c r="BM94" s="9">
        <f t="shared" si="207"/>
        <v>0</v>
      </c>
      <c r="BN94" s="9">
        <f t="shared" si="207"/>
        <v>350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27324.19</v>
      </c>
      <c r="B95">
        <v>-5877.5</v>
      </c>
      <c r="C95">
        <v>28113.77</v>
      </c>
      <c r="D95">
        <v>7359.27</v>
      </c>
      <c r="E95">
        <v>350</v>
      </c>
      <c r="F95">
        <v>7032</v>
      </c>
      <c r="G95">
        <v>647.06</v>
      </c>
      <c r="H95">
        <v>647.06</v>
      </c>
      <c r="I95">
        <v>587.95</v>
      </c>
      <c r="J95">
        <v>587.78</v>
      </c>
      <c r="K95">
        <v>458.11</v>
      </c>
      <c r="L95">
        <v>458.8</v>
      </c>
      <c r="M95">
        <v>619.14</v>
      </c>
      <c r="N95">
        <v>756.45</v>
      </c>
      <c r="O95">
        <v>0</v>
      </c>
      <c r="P95">
        <v>604.9</v>
      </c>
      <c r="Q95">
        <v>27387.63</v>
      </c>
      <c r="R95">
        <v>5934.628</v>
      </c>
      <c r="S95">
        <v>8106.866</v>
      </c>
      <c r="T95">
        <v>1.814</v>
      </c>
      <c r="U95">
        <v>8108.68</v>
      </c>
      <c r="V95">
        <v>457.322</v>
      </c>
      <c r="W95">
        <v>50.032</v>
      </c>
      <c r="X95">
        <v>9195.061</v>
      </c>
      <c r="Y95">
        <v>9012.904</v>
      </c>
      <c r="Z95">
        <v>1510.05</v>
      </c>
      <c r="AA95" t="s">
        <v>58</v>
      </c>
      <c r="AB95">
        <v>-4028.997</v>
      </c>
      <c r="AC95">
        <v>350</v>
      </c>
      <c r="AD95">
        <v>0</v>
      </c>
      <c r="AE95">
        <v>350</v>
      </c>
      <c r="AF95">
        <v>350</v>
      </c>
      <c r="AG95">
        <v>0</v>
      </c>
      <c r="AH95">
        <v>350</v>
      </c>
      <c r="AI95">
        <v>5758</v>
      </c>
      <c r="AJ95">
        <v>27442.6</v>
      </c>
      <c r="AK95">
        <v>33200.6</v>
      </c>
      <c r="AL95">
        <v>5826.58</v>
      </c>
      <c r="AM95">
        <v>5826.38</v>
      </c>
      <c r="AN95">
        <v>0.2</v>
      </c>
      <c r="AO95">
        <v>350</v>
      </c>
      <c r="AP95">
        <v>350</v>
      </c>
      <c r="AS95">
        <v>0</v>
      </c>
      <c r="AT95" s="7">
        <v>0</v>
      </c>
      <c r="AU95">
        <v>350</v>
      </c>
      <c r="AV95">
        <v>350</v>
      </c>
      <c r="AW95">
        <v>602</v>
      </c>
      <c r="AX95" s="7">
        <v>602</v>
      </c>
      <c r="AY95">
        <v>350</v>
      </c>
      <c r="AZ95">
        <v>350</v>
      </c>
      <c r="BC95" s="9">
        <f t="shared" si="138"/>
        <v>350</v>
      </c>
      <c r="BD95" s="9">
        <f t="shared" ref="BD95:BF95" si="208">AF95</f>
        <v>350</v>
      </c>
      <c r="BE95" s="9">
        <f t="shared" si="208"/>
        <v>0</v>
      </c>
      <c r="BF95" s="9">
        <f t="shared" si="208"/>
        <v>350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350</v>
      </c>
      <c r="BL95" s="9">
        <f t="shared" ref="BL95:BN95" si="209">AC95</f>
        <v>350</v>
      </c>
      <c r="BM95" s="9">
        <f t="shared" si="209"/>
        <v>0</v>
      </c>
      <c r="BN95" s="9">
        <f t="shared" si="209"/>
        <v>350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27005.21</v>
      </c>
      <c r="B96">
        <v>-5758</v>
      </c>
      <c r="C96">
        <v>26632.52</v>
      </c>
      <c r="D96">
        <v>7487.72</v>
      </c>
      <c r="E96">
        <v>319</v>
      </c>
      <c r="F96">
        <v>6503</v>
      </c>
      <c r="G96">
        <v>647.06</v>
      </c>
      <c r="H96">
        <v>647.06</v>
      </c>
      <c r="I96">
        <v>579.11</v>
      </c>
      <c r="J96">
        <v>578.88</v>
      </c>
      <c r="K96">
        <v>450.43</v>
      </c>
      <c r="L96">
        <v>452.52</v>
      </c>
      <c r="M96">
        <v>604.75</v>
      </c>
      <c r="N96">
        <v>755.21</v>
      </c>
      <c r="O96">
        <v>0</v>
      </c>
      <c r="P96">
        <v>584.4</v>
      </c>
      <c r="Q96">
        <v>26779.71</v>
      </c>
      <c r="R96">
        <v>5798.529</v>
      </c>
      <c r="S96">
        <v>8400.446</v>
      </c>
      <c r="T96">
        <v>1.819</v>
      </c>
      <c r="U96">
        <v>8402.265</v>
      </c>
      <c r="V96">
        <v>455.519</v>
      </c>
      <c r="W96">
        <v>50.025</v>
      </c>
      <c r="X96">
        <v>10360.5</v>
      </c>
      <c r="Y96">
        <v>7872.545</v>
      </c>
      <c r="Z96">
        <v>1509.52</v>
      </c>
      <c r="AA96" t="s">
        <v>58</v>
      </c>
      <c r="AB96">
        <v>-3545.876</v>
      </c>
      <c r="AC96">
        <v>319</v>
      </c>
      <c r="AD96">
        <v>0</v>
      </c>
      <c r="AE96">
        <v>319</v>
      </c>
      <c r="AF96">
        <v>350</v>
      </c>
      <c r="AG96">
        <v>0</v>
      </c>
      <c r="AH96">
        <v>350</v>
      </c>
      <c r="AI96">
        <v>5758</v>
      </c>
      <c r="AJ96">
        <v>27188.5</v>
      </c>
      <c r="AK96">
        <v>32946.5</v>
      </c>
      <c r="AL96">
        <v>5964.61</v>
      </c>
      <c r="AM96">
        <v>5964.43</v>
      </c>
      <c r="AN96">
        <v>0.18</v>
      </c>
      <c r="AO96">
        <v>319</v>
      </c>
      <c r="AP96">
        <v>350</v>
      </c>
      <c r="AS96">
        <v>0</v>
      </c>
      <c r="AT96" s="7">
        <v>0</v>
      </c>
      <c r="AU96">
        <v>350</v>
      </c>
      <c r="AV96">
        <v>319</v>
      </c>
      <c r="AW96">
        <v>602</v>
      </c>
      <c r="AX96" s="7">
        <v>580</v>
      </c>
      <c r="AY96">
        <v>350</v>
      </c>
      <c r="AZ96">
        <v>319</v>
      </c>
      <c r="BC96" s="9">
        <f t="shared" si="138"/>
        <v>350</v>
      </c>
      <c r="BD96" s="9">
        <f t="shared" ref="BD96:BF96" si="210">AF96</f>
        <v>350</v>
      </c>
      <c r="BE96" s="9">
        <f t="shared" si="210"/>
        <v>0</v>
      </c>
      <c r="BF96" s="9">
        <f t="shared" si="210"/>
        <v>350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319</v>
      </c>
      <c r="BL96" s="9">
        <f t="shared" ref="BL96:BN96" si="211">AC96</f>
        <v>319</v>
      </c>
      <c r="BM96" s="9">
        <f t="shared" si="211"/>
        <v>0</v>
      </c>
      <c r="BN96" s="9">
        <f t="shared" si="211"/>
        <v>319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26771.73</v>
      </c>
      <c r="B97">
        <v>-5758</v>
      </c>
      <c r="C97">
        <v>26304.62</v>
      </c>
      <c r="D97">
        <v>7689.87</v>
      </c>
      <c r="E97">
        <v>321</v>
      </c>
      <c r="F97">
        <v>5912</v>
      </c>
      <c r="G97">
        <v>647.06</v>
      </c>
      <c r="H97">
        <v>647.06</v>
      </c>
      <c r="I97">
        <v>578.73</v>
      </c>
      <c r="J97">
        <v>579.67</v>
      </c>
      <c r="K97">
        <v>478.34</v>
      </c>
      <c r="L97">
        <v>479.97</v>
      </c>
      <c r="M97">
        <v>671.35</v>
      </c>
      <c r="N97">
        <v>775.36</v>
      </c>
      <c r="O97">
        <v>0</v>
      </c>
      <c r="P97">
        <v>576</v>
      </c>
      <c r="Q97">
        <v>26349.91</v>
      </c>
      <c r="R97">
        <v>5897.074</v>
      </c>
      <c r="S97">
        <v>8463.875</v>
      </c>
      <c r="T97">
        <v>1.819</v>
      </c>
      <c r="U97">
        <v>8465.693</v>
      </c>
      <c r="V97">
        <v>456.175</v>
      </c>
      <c r="W97">
        <v>50.02</v>
      </c>
      <c r="X97">
        <v>10932.38</v>
      </c>
      <c r="Y97">
        <v>7313.098</v>
      </c>
      <c r="Z97">
        <v>1505.32</v>
      </c>
      <c r="AA97" t="s">
        <v>61</v>
      </c>
      <c r="AB97">
        <v>-2814.401</v>
      </c>
      <c r="AC97">
        <v>321</v>
      </c>
      <c r="AD97">
        <v>0</v>
      </c>
      <c r="AE97">
        <v>321</v>
      </c>
      <c r="AF97">
        <v>350</v>
      </c>
      <c r="AG97">
        <v>0</v>
      </c>
      <c r="AH97">
        <v>350</v>
      </c>
      <c r="AI97">
        <v>5758</v>
      </c>
      <c r="AJ97">
        <v>27160.2</v>
      </c>
      <c r="AK97">
        <v>32918.2</v>
      </c>
      <c r="AL97">
        <v>6428.47</v>
      </c>
      <c r="AM97">
        <v>6428.47</v>
      </c>
      <c r="AN97">
        <v>0</v>
      </c>
      <c r="AO97">
        <v>321</v>
      </c>
      <c r="AP97">
        <v>350</v>
      </c>
      <c r="AS97">
        <v>0</v>
      </c>
      <c r="AT97" s="7">
        <v>0</v>
      </c>
      <c r="AU97">
        <v>350</v>
      </c>
      <c r="AV97">
        <v>321</v>
      </c>
      <c r="AW97">
        <v>602</v>
      </c>
      <c r="AX97" s="7">
        <v>580</v>
      </c>
      <c r="AY97">
        <v>350</v>
      </c>
      <c r="AZ97">
        <v>321</v>
      </c>
      <c r="BC97" s="9">
        <f t="shared" si="138"/>
        <v>350</v>
      </c>
      <c r="BD97" s="9">
        <f t="shared" ref="BD97:BF97" si="212">AF97</f>
        <v>350</v>
      </c>
      <c r="BE97" s="9">
        <f t="shared" si="212"/>
        <v>0</v>
      </c>
      <c r="BF97" s="9">
        <f t="shared" si="212"/>
        <v>350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321</v>
      </c>
      <c r="BL97" s="9">
        <f t="shared" ref="BL97:BN97" si="213">AC97</f>
        <v>321</v>
      </c>
      <c r="BM97" s="9">
        <f t="shared" si="213"/>
        <v>0</v>
      </c>
      <c r="BN97" s="9">
        <f t="shared" si="213"/>
        <v>321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11</v>
      </c>
      <c r="BH98">
        <f t="shared" si="214"/>
        <v>14</v>
      </c>
      <c r="BI98">
        <f t="shared" si="214"/>
        <v>25</v>
      </c>
      <c r="BJ98">
        <f t="shared" si="214"/>
        <v>3111.08</v>
      </c>
      <c r="BO98">
        <f t="shared" ref="BO98:BR98" si="215">SUM(BO2:BO97)</f>
        <v>11</v>
      </c>
      <c r="BP98">
        <f t="shared" si="215"/>
        <v>14</v>
      </c>
      <c r="BQ98">
        <f t="shared" si="215"/>
        <v>25</v>
      </c>
      <c r="BR98">
        <f t="shared" si="215"/>
        <v>3111.08</v>
      </c>
    </row>
    <row r="99" spans="59:70">
      <c r="BG99">
        <f t="shared" ref="BG99:BI99" si="216">BG98/4</f>
        <v>2.75</v>
      </c>
      <c r="BH99">
        <f t="shared" si="216"/>
        <v>3.5</v>
      </c>
      <c r="BI99">
        <f t="shared" si="216"/>
        <v>6.25</v>
      </c>
      <c r="BJ99">
        <f>IF(BH98=0,0,BJ98/BH98)</f>
        <v>222.22</v>
      </c>
      <c r="BO99">
        <f t="shared" ref="BO99:BQ99" si="217">BO98/4</f>
        <v>2.75</v>
      </c>
      <c r="BP99">
        <f t="shared" si="217"/>
        <v>3.5</v>
      </c>
      <c r="BQ99">
        <f t="shared" si="217"/>
        <v>6.25</v>
      </c>
      <c r="BR99">
        <f>IF(BP98=0,0,BR98/BP98)</f>
        <v>222.22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2.75</v>
      </c>
      <c r="BD102" s="12">
        <f>BH99</f>
        <v>3.5</v>
      </c>
      <c r="BE102" s="13">
        <f>BJ99</f>
        <v>222.22</v>
      </c>
      <c r="BF102" s="12">
        <f>BI99</f>
        <v>6.25</v>
      </c>
      <c r="BG102" s="12">
        <f>BO99</f>
        <v>2.75</v>
      </c>
      <c r="BH102" s="12">
        <f>BP99</f>
        <v>3.5</v>
      </c>
      <c r="BI102" s="13">
        <f>BR99</f>
        <v>222.22</v>
      </c>
      <c r="BJ102" s="12">
        <f>BQ99</f>
        <v>6.25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R102"/>
  <sheetViews>
    <sheetView zoomScale="85" zoomScaleNormal="85" topLeftCell="AQ1" workbookViewId="0">
      <pane ySplit="1" topLeftCell="A74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27339.96</v>
      </c>
      <c r="B2">
        <v>-6424</v>
      </c>
      <c r="C2">
        <v>26526.05</v>
      </c>
      <c r="D2">
        <v>8023.47</v>
      </c>
      <c r="E2">
        <v>325</v>
      </c>
      <c r="F2">
        <v>6511</v>
      </c>
      <c r="G2">
        <v>647.06</v>
      </c>
      <c r="H2">
        <v>647.06</v>
      </c>
      <c r="I2">
        <v>550.8</v>
      </c>
      <c r="J2">
        <v>551.95</v>
      </c>
      <c r="K2">
        <v>545.56</v>
      </c>
      <c r="L2">
        <v>551.38</v>
      </c>
      <c r="M2">
        <v>746.58</v>
      </c>
      <c r="N2">
        <v>848.12</v>
      </c>
      <c r="O2">
        <v>0</v>
      </c>
      <c r="P2">
        <v>584.7</v>
      </c>
      <c r="Q2">
        <v>27445.06</v>
      </c>
      <c r="R2">
        <v>6507.136</v>
      </c>
      <c r="S2">
        <v>8717.383</v>
      </c>
      <c r="T2">
        <v>1.818</v>
      </c>
      <c r="U2">
        <v>8719.201</v>
      </c>
      <c r="V2">
        <v>569.57</v>
      </c>
      <c r="W2">
        <v>49.984</v>
      </c>
      <c r="X2">
        <v>9709.197</v>
      </c>
      <c r="Y2">
        <v>8411.572</v>
      </c>
      <c r="Z2">
        <v>1489.85</v>
      </c>
      <c r="AA2" t="s">
        <v>61</v>
      </c>
      <c r="AB2">
        <v>-3134.474</v>
      </c>
      <c r="AC2">
        <v>325</v>
      </c>
      <c r="AD2">
        <v>0</v>
      </c>
      <c r="AE2">
        <v>325</v>
      </c>
      <c r="AF2">
        <v>350</v>
      </c>
      <c r="AG2">
        <v>0</v>
      </c>
      <c r="AH2">
        <v>350</v>
      </c>
      <c r="AI2">
        <v>5511</v>
      </c>
      <c r="AJ2">
        <v>27399.6</v>
      </c>
      <c r="AK2">
        <v>32910.6</v>
      </c>
      <c r="AL2">
        <v>8649.72</v>
      </c>
      <c r="AM2">
        <v>8630.32</v>
      </c>
      <c r="AN2">
        <v>19.4</v>
      </c>
      <c r="AO2">
        <v>325</v>
      </c>
      <c r="AP2">
        <v>350</v>
      </c>
      <c r="AQ2" s="6" t="s">
        <v>80</v>
      </c>
      <c r="AR2" s="6" t="s">
        <v>81</v>
      </c>
      <c r="AS2">
        <v>0</v>
      </c>
      <c r="AT2" s="7">
        <v>0</v>
      </c>
      <c r="AU2">
        <v>350</v>
      </c>
      <c r="AV2">
        <v>325</v>
      </c>
      <c r="AW2">
        <v>602</v>
      </c>
      <c r="AX2" s="7">
        <v>580</v>
      </c>
      <c r="AY2">
        <v>350</v>
      </c>
      <c r="AZ2">
        <v>325</v>
      </c>
      <c r="BC2" s="9">
        <f t="shared" si="0"/>
        <v>350</v>
      </c>
      <c r="BD2" s="9">
        <f t="shared" ref="BD2:BF2" si="4">AF2</f>
        <v>350</v>
      </c>
      <c r="BE2" s="9">
        <f t="shared" si="4"/>
        <v>0</v>
      </c>
      <c r="BF2" s="9">
        <f t="shared" si="4"/>
        <v>350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325</v>
      </c>
      <c r="BL2" s="9">
        <f t="shared" ref="BL2:BN2" si="9">AC2</f>
        <v>325</v>
      </c>
      <c r="BM2" s="9">
        <f t="shared" si="9"/>
        <v>0</v>
      </c>
      <c r="BN2" s="9">
        <f t="shared" si="9"/>
        <v>325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27228.41</v>
      </c>
      <c r="B3">
        <v>-7024.64</v>
      </c>
      <c r="C3">
        <v>26502.65</v>
      </c>
      <c r="D3">
        <v>8348.71</v>
      </c>
      <c r="E3">
        <v>309</v>
      </c>
      <c r="F3">
        <v>7110</v>
      </c>
      <c r="G3">
        <v>554.77</v>
      </c>
      <c r="H3">
        <v>551.36</v>
      </c>
      <c r="I3">
        <v>551</v>
      </c>
      <c r="J3">
        <v>551.81</v>
      </c>
      <c r="K3">
        <v>549.75</v>
      </c>
      <c r="L3">
        <v>551.38</v>
      </c>
      <c r="M3">
        <v>815.65</v>
      </c>
      <c r="N3">
        <v>901.16</v>
      </c>
      <c r="O3">
        <v>0</v>
      </c>
      <c r="P3">
        <v>585.1</v>
      </c>
      <c r="Q3">
        <v>27281.42</v>
      </c>
      <c r="R3">
        <v>7104.354</v>
      </c>
      <c r="S3">
        <v>8898.336</v>
      </c>
      <c r="T3">
        <v>1.819</v>
      </c>
      <c r="U3">
        <v>8900.155</v>
      </c>
      <c r="V3">
        <v>569.115</v>
      </c>
      <c r="W3">
        <v>49.973</v>
      </c>
      <c r="X3">
        <v>9539.195</v>
      </c>
      <c r="Y3">
        <v>8504.096</v>
      </c>
      <c r="Z3">
        <v>1473.82</v>
      </c>
      <c r="AA3" t="s">
        <v>58</v>
      </c>
      <c r="AB3">
        <v>-3614.793</v>
      </c>
      <c r="AC3">
        <v>309</v>
      </c>
      <c r="AD3">
        <v>0</v>
      </c>
      <c r="AE3">
        <v>309</v>
      </c>
      <c r="AF3">
        <v>350</v>
      </c>
      <c r="AG3">
        <v>0</v>
      </c>
      <c r="AH3">
        <v>350</v>
      </c>
      <c r="AI3">
        <v>5510</v>
      </c>
      <c r="AJ3">
        <v>27345.1</v>
      </c>
      <c r="AK3">
        <v>32855.1</v>
      </c>
      <c r="AL3">
        <v>8781.22</v>
      </c>
      <c r="AM3">
        <v>8761.82</v>
      </c>
      <c r="AN3">
        <v>19.4</v>
      </c>
      <c r="AO3">
        <v>309</v>
      </c>
      <c r="AP3">
        <v>350</v>
      </c>
      <c r="AS3">
        <v>0</v>
      </c>
      <c r="AT3" s="7">
        <v>0</v>
      </c>
      <c r="AU3">
        <v>350</v>
      </c>
      <c r="AV3">
        <v>309</v>
      </c>
      <c r="AW3">
        <v>602</v>
      </c>
      <c r="AX3" s="7">
        <v>580</v>
      </c>
      <c r="AY3">
        <v>350</v>
      </c>
      <c r="AZ3">
        <v>309</v>
      </c>
      <c r="BC3" s="9">
        <f t="shared" si="0"/>
        <v>350</v>
      </c>
      <c r="BD3" s="9">
        <f t="shared" ref="BD3:BF3" si="14">AF3</f>
        <v>350</v>
      </c>
      <c r="BE3" s="9">
        <f t="shared" si="14"/>
        <v>0</v>
      </c>
      <c r="BF3" s="9">
        <f t="shared" si="14"/>
        <v>350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309</v>
      </c>
      <c r="BL3" s="9">
        <f t="shared" ref="BL3:BN3" si="15">AC3</f>
        <v>309</v>
      </c>
      <c r="BM3" s="9">
        <f t="shared" si="15"/>
        <v>0</v>
      </c>
      <c r="BN3" s="9">
        <f t="shared" si="15"/>
        <v>309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27193.08</v>
      </c>
      <c r="B4">
        <v>-7112.67</v>
      </c>
      <c r="C4">
        <v>26582.76</v>
      </c>
      <c r="D4">
        <v>8486.77</v>
      </c>
      <c r="E4">
        <v>310</v>
      </c>
      <c r="F4">
        <v>7198</v>
      </c>
      <c r="G4">
        <v>577.84</v>
      </c>
      <c r="H4">
        <v>578.69</v>
      </c>
      <c r="I4">
        <v>547.92</v>
      </c>
      <c r="J4">
        <v>548.19</v>
      </c>
      <c r="K4">
        <v>550.22</v>
      </c>
      <c r="L4">
        <v>551.38</v>
      </c>
      <c r="M4">
        <v>869.91</v>
      </c>
      <c r="N4">
        <v>898.28</v>
      </c>
      <c r="O4">
        <v>0</v>
      </c>
      <c r="P4">
        <v>582.7</v>
      </c>
      <c r="Q4">
        <v>27071.59</v>
      </c>
      <c r="R4">
        <v>7274.126</v>
      </c>
      <c r="S4">
        <v>9065.677</v>
      </c>
      <c r="T4">
        <v>1.818</v>
      </c>
      <c r="U4">
        <v>9067.495</v>
      </c>
      <c r="V4">
        <v>571.529</v>
      </c>
      <c r="W4">
        <v>50.032</v>
      </c>
      <c r="X4">
        <v>9472.998</v>
      </c>
      <c r="Y4">
        <v>8601.791</v>
      </c>
      <c r="Z4">
        <v>1581.65</v>
      </c>
      <c r="AA4" t="s">
        <v>58</v>
      </c>
      <c r="AB4">
        <v>-3660.178</v>
      </c>
      <c r="AC4">
        <v>310</v>
      </c>
      <c r="AD4">
        <v>0</v>
      </c>
      <c r="AE4">
        <v>310</v>
      </c>
      <c r="AF4">
        <v>350</v>
      </c>
      <c r="AG4">
        <v>0</v>
      </c>
      <c r="AH4">
        <v>350</v>
      </c>
      <c r="AI4">
        <v>5510</v>
      </c>
      <c r="AJ4">
        <v>27154.4</v>
      </c>
      <c r="AK4">
        <v>32664.4</v>
      </c>
      <c r="AL4">
        <v>8950.8</v>
      </c>
      <c r="AM4">
        <v>8931.4</v>
      </c>
      <c r="AN4">
        <v>19.4</v>
      </c>
      <c r="AO4">
        <v>310</v>
      </c>
      <c r="AP4">
        <v>350</v>
      </c>
      <c r="AS4">
        <v>0</v>
      </c>
      <c r="AT4" s="7">
        <v>0</v>
      </c>
      <c r="AU4">
        <v>350</v>
      </c>
      <c r="AV4">
        <v>310</v>
      </c>
      <c r="AW4">
        <v>602</v>
      </c>
      <c r="AX4" s="7">
        <v>580</v>
      </c>
      <c r="AY4">
        <v>350</v>
      </c>
      <c r="AZ4">
        <v>310</v>
      </c>
      <c r="BC4" s="9">
        <f t="shared" si="0"/>
        <v>350</v>
      </c>
      <c r="BD4" s="9">
        <f t="shared" ref="BD4:BF4" si="16">AF4</f>
        <v>350</v>
      </c>
      <c r="BE4" s="9">
        <f t="shared" si="16"/>
        <v>0</v>
      </c>
      <c r="BF4" s="9">
        <f t="shared" si="16"/>
        <v>350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310</v>
      </c>
      <c r="BL4" s="9">
        <f t="shared" ref="BL4:BN4" si="17">AC4</f>
        <v>310</v>
      </c>
      <c r="BM4" s="9">
        <f t="shared" si="17"/>
        <v>0</v>
      </c>
      <c r="BN4" s="9">
        <f t="shared" si="17"/>
        <v>310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26787.82</v>
      </c>
      <c r="B5">
        <v>-7112.7</v>
      </c>
      <c r="C5">
        <v>26179.75</v>
      </c>
      <c r="D5">
        <v>8707.88</v>
      </c>
      <c r="E5">
        <v>255</v>
      </c>
      <c r="F5">
        <v>7197</v>
      </c>
      <c r="G5">
        <v>433.44</v>
      </c>
      <c r="H5">
        <v>431.72</v>
      </c>
      <c r="I5">
        <v>475.75</v>
      </c>
      <c r="J5">
        <v>472.83</v>
      </c>
      <c r="K5">
        <v>523.7</v>
      </c>
      <c r="L5">
        <v>523.23</v>
      </c>
      <c r="M5">
        <v>887.18</v>
      </c>
      <c r="N5">
        <v>900.75</v>
      </c>
      <c r="O5">
        <v>0</v>
      </c>
      <c r="P5">
        <v>585.9</v>
      </c>
      <c r="Q5">
        <v>26873.03</v>
      </c>
      <c r="R5">
        <v>7165.914</v>
      </c>
      <c r="S5">
        <v>9179.669</v>
      </c>
      <c r="T5">
        <v>1.817</v>
      </c>
      <c r="U5">
        <v>9181.486</v>
      </c>
      <c r="V5">
        <v>568.76</v>
      </c>
      <c r="W5">
        <v>49.964</v>
      </c>
      <c r="X5">
        <v>10136.86</v>
      </c>
      <c r="Y5">
        <v>7938.809</v>
      </c>
      <c r="Z5">
        <v>1596.62</v>
      </c>
      <c r="AA5" t="s">
        <v>58</v>
      </c>
      <c r="AB5">
        <v>-3690.014</v>
      </c>
      <c r="AC5">
        <v>255</v>
      </c>
      <c r="AD5">
        <v>0</v>
      </c>
      <c r="AE5">
        <v>255</v>
      </c>
      <c r="AF5">
        <v>350</v>
      </c>
      <c r="AG5">
        <v>0</v>
      </c>
      <c r="AH5">
        <v>350</v>
      </c>
      <c r="AI5">
        <v>5509</v>
      </c>
      <c r="AJ5">
        <v>26936.4</v>
      </c>
      <c r="AK5">
        <v>32445.4</v>
      </c>
      <c r="AL5">
        <v>9274.06</v>
      </c>
      <c r="AM5">
        <v>9204.66</v>
      </c>
      <c r="AN5">
        <v>69.4</v>
      </c>
      <c r="AO5">
        <v>255</v>
      </c>
      <c r="AP5">
        <v>350</v>
      </c>
      <c r="AS5">
        <v>0</v>
      </c>
      <c r="AT5" s="7">
        <v>0</v>
      </c>
      <c r="AU5">
        <v>350</v>
      </c>
      <c r="AV5">
        <v>255</v>
      </c>
      <c r="AW5">
        <v>602</v>
      </c>
      <c r="AX5" s="7">
        <v>580</v>
      </c>
      <c r="AY5">
        <v>350</v>
      </c>
      <c r="AZ5">
        <v>255</v>
      </c>
      <c r="BC5" s="9">
        <f t="shared" si="0"/>
        <v>350</v>
      </c>
      <c r="BD5" s="9">
        <f t="shared" ref="BD5:BF5" si="18">AF5</f>
        <v>350</v>
      </c>
      <c r="BE5" s="9">
        <f t="shared" si="18"/>
        <v>0</v>
      </c>
      <c r="BF5" s="9">
        <f t="shared" si="18"/>
        <v>350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255</v>
      </c>
      <c r="BL5" s="9">
        <f t="shared" ref="BL5:BN5" si="19">AC5</f>
        <v>255</v>
      </c>
      <c r="BM5" s="9">
        <f t="shared" si="19"/>
        <v>0</v>
      </c>
      <c r="BN5" s="9">
        <f t="shared" si="19"/>
        <v>255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26568.57</v>
      </c>
      <c r="B6">
        <v>-7111.78</v>
      </c>
      <c r="C6">
        <v>25480.23</v>
      </c>
      <c r="D6">
        <v>9003.41</v>
      </c>
      <c r="E6">
        <v>265</v>
      </c>
      <c r="F6">
        <v>7198</v>
      </c>
      <c r="G6">
        <v>295.85</v>
      </c>
      <c r="H6">
        <v>299.28</v>
      </c>
      <c r="I6">
        <v>391.88</v>
      </c>
      <c r="J6">
        <v>392.26</v>
      </c>
      <c r="K6">
        <v>548.82</v>
      </c>
      <c r="L6">
        <v>550.45</v>
      </c>
      <c r="M6">
        <v>899.51</v>
      </c>
      <c r="N6">
        <v>901.16</v>
      </c>
      <c r="O6">
        <v>0</v>
      </c>
      <c r="P6">
        <v>585.5</v>
      </c>
      <c r="Q6">
        <v>26682.71</v>
      </c>
      <c r="R6">
        <v>7078.507</v>
      </c>
      <c r="S6">
        <v>9221.856</v>
      </c>
      <c r="T6">
        <v>1.818</v>
      </c>
      <c r="U6">
        <v>9223.674</v>
      </c>
      <c r="V6">
        <v>568.512</v>
      </c>
      <c r="W6">
        <v>49.994</v>
      </c>
      <c r="X6">
        <v>10410.49</v>
      </c>
      <c r="Y6">
        <v>7648.627</v>
      </c>
      <c r="Z6">
        <v>1602.99</v>
      </c>
      <c r="AA6" t="s">
        <v>58</v>
      </c>
      <c r="AB6">
        <v>-3624.318</v>
      </c>
      <c r="AC6">
        <v>265</v>
      </c>
      <c r="AD6">
        <v>0</v>
      </c>
      <c r="AE6">
        <v>265</v>
      </c>
      <c r="AF6">
        <v>350</v>
      </c>
      <c r="AG6">
        <v>0</v>
      </c>
      <c r="AH6">
        <v>350</v>
      </c>
      <c r="AI6">
        <v>5509</v>
      </c>
      <c r="AJ6">
        <v>26827.4</v>
      </c>
      <c r="AK6">
        <v>32336.4</v>
      </c>
      <c r="AL6">
        <v>9589.95</v>
      </c>
      <c r="AM6">
        <v>9520.55</v>
      </c>
      <c r="AN6">
        <v>69.4</v>
      </c>
      <c r="AO6">
        <v>265</v>
      </c>
      <c r="AP6">
        <v>350</v>
      </c>
      <c r="AS6">
        <v>0</v>
      </c>
      <c r="AT6" s="7">
        <v>0</v>
      </c>
      <c r="AU6">
        <v>350</v>
      </c>
      <c r="AV6">
        <v>265</v>
      </c>
      <c r="AW6">
        <v>602</v>
      </c>
      <c r="AX6" s="7">
        <v>580</v>
      </c>
      <c r="AY6">
        <v>350</v>
      </c>
      <c r="AZ6">
        <v>265</v>
      </c>
      <c r="BC6" s="9">
        <f t="shared" si="0"/>
        <v>350</v>
      </c>
      <c r="BD6" s="9">
        <f t="shared" ref="BD6:BF6" si="20">AF6</f>
        <v>350</v>
      </c>
      <c r="BE6" s="9">
        <f t="shared" si="20"/>
        <v>0</v>
      </c>
      <c r="BF6" s="9">
        <f t="shared" si="20"/>
        <v>350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265</v>
      </c>
      <c r="BL6" s="9">
        <f t="shared" ref="BL6:BN6" si="21">AC6</f>
        <v>265</v>
      </c>
      <c r="BM6" s="9">
        <f t="shared" si="21"/>
        <v>0</v>
      </c>
      <c r="BN6" s="9">
        <f t="shared" si="21"/>
        <v>265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26337.37</v>
      </c>
      <c r="B7">
        <v>-7119.58</v>
      </c>
      <c r="C7">
        <v>26319.44</v>
      </c>
      <c r="D7">
        <v>9296.01</v>
      </c>
      <c r="E7">
        <v>285</v>
      </c>
      <c r="F7">
        <v>7197</v>
      </c>
      <c r="G7">
        <v>418.05</v>
      </c>
      <c r="H7">
        <v>400.11</v>
      </c>
      <c r="I7">
        <v>310.89</v>
      </c>
      <c r="J7">
        <v>311.78</v>
      </c>
      <c r="K7">
        <v>549.28</v>
      </c>
      <c r="L7">
        <v>553.01</v>
      </c>
      <c r="M7">
        <v>899.92</v>
      </c>
      <c r="N7">
        <v>900.75</v>
      </c>
      <c r="O7">
        <v>0</v>
      </c>
      <c r="P7">
        <v>585.1</v>
      </c>
      <c r="Q7">
        <v>26563.98</v>
      </c>
      <c r="R7">
        <v>7173.083</v>
      </c>
      <c r="S7">
        <v>9005.16</v>
      </c>
      <c r="T7">
        <v>1.818</v>
      </c>
      <c r="U7">
        <v>9006.978</v>
      </c>
      <c r="V7">
        <v>568.086</v>
      </c>
      <c r="W7">
        <v>50.03</v>
      </c>
      <c r="X7">
        <v>10102.54</v>
      </c>
      <c r="Y7">
        <v>7989.191</v>
      </c>
      <c r="Z7">
        <v>1580.23</v>
      </c>
      <c r="AA7" t="s">
        <v>58</v>
      </c>
      <c r="AB7">
        <v>-3625.159</v>
      </c>
      <c r="AC7">
        <v>285</v>
      </c>
      <c r="AD7">
        <v>0</v>
      </c>
      <c r="AE7">
        <v>285</v>
      </c>
      <c r="AF7">
        <v>325</v>
      </c>
      <c r="AG7">
        <v>0</v>
      </c>
      <c r="AH7">
        <v>325</v>
      </c>
      <c r="AI7">
        <v>5520</v>
      </c>
      <c r="AJ7">
        <v>26636.7</v>
      </c>
      <c r="AK7">
        <v>32156.7</v>
      </c>
      <c r="AL7">
        <v>9749.01</v>
      </c>
      <c r="AM7">
        <v>9679.61</v>
      </c>
      <c r="AN7">
        <v>69.4</v>
      </c>
      <c r="AO7">
        <v>285</v>
      </c>
      <c r="AP7">
        <v>325</v>
      </c>
      <c r="AS7">
        <v>0</v>
      </c>
      <c r="AT7" s="7">
        <v>0</v>
      </c>
      <c r="AU7">
        <v>325</v>
      </c>
      <c r="AV7">
        <v>285</v>
      </c>
      <c r="AW7">
        <v>580</v>
      </c>
      <c r="AX7" s="7">
        <v>580</v>
      </c>
      <c r="AY7">
        <v>325</v>
      </c>
      <c r="AZ7">
        <v>285</v>
      </c>
      <c r="BC7" s="9">
        <f t="shared" si="0"/>
        <v>325</v>
      </c>
      <c r="BD7" s="9">
        <f t="shared" ref="BD7:BF7" si="22">AF7</f>
        <v>325</v>
      </c>
      <c r="BE7" s="9">
        <f t="shared" si="22"/>
        <v>0</v>
      </c>
      <c r="BF7" s="9">
        <f t="shared" si="22"/>
        <v>325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285</v>
      </c>
      <c r="BL7" s="9">
        <f t="shared" ref="BL7:BN7" si="23">AC7</f>
        <v>285</v>
      </c>
      <c r="BM7" s="9">
        <f t="shared" si="23"/>
        <v>0</v>
      </c>
      <c r="BN7" s="9">
        <f t="shared" si="23"/>
        <v>285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26382.47</v>
      </c>
      <c r="B8">
        <v>-7126.45</v>
      </c>
      <c r="C8">
        <v>26134.18</v>
      </c>
      <c r="D8">
        <v>9409.53</v>
      </c>
      <c r="E8">
        <v>285</v>
      </c>
      <c r="F8">
        <v>7198</v>
      </c>
      <c r="G8">
        <v>300.13</v>
      </c>
      <c r="H8">
        <v>302.69</v>
      </c>
      <c r="I8">
        <v>267.08</v>
      </c>
      <c r="J8">
        <v>236.68</v>
      </c>
      <c r="K8">
        <v>550.22</v>
      </c>
      <c r="L8">
        <v>552.31</v>
      </c>
      <c r="M8">
        <v>899.51</v>
      </c>
      <c r="N8">
        <v>899.51</v>
      </c>
      <c r="O8">
        <v>0</v>
      </c>
      <c r="P8">
        <v>585.9</v>
      </c>
      <c r="Q8">
        <v>26413.56</v>
      </c>
      <c r="R8">
        <v>7083.848</v>
      </c>
      <c r="S8">
        <v>8910.311</v>
      </c>
      <c r="T8">
        <v>1.816</v>
      </c>
      <c r="U8">
        <v>8912.127</v>
      </c>
      <c r="V8">
        <v>568.928</v>
      </c>
      <c r="W8">
        <v>49.98</v>
      </c>
      <c r="X8">
        <v>10141.12</v>
      </c>
      <c r="Y8">
        <v>7987.457</v>
      </c>
      <c r="Z8">
        <v>1581.22</v>
      </c>
      <c r="AA8" t="s">
        <v>58</v>
      </c>
      <c r="AB8">
        <v>-3627.68</v>
      </c>
      <c r="AC8">
        <v>285</v>
      </c>
      <c r="AD8">
        <v>0</v>
      </c>
      <c r="AE8">
        <v>285</v>
      </c>
      <c r="AF8">
        <v>325</v>
      </c>
      <c r="AG8">
        <v>0</v>
      </c>
      <c r="AH8">
        <v>325</v>
      </c>
      <c r="AI8">
        <v>5532</v>
      </c>
      <c r="AJ8">
        <v>26309.8</v>
      </c>
      <c r="AK8">
        <v>31841.8</v>
      </c>
      <c r="AL8">
        <v>9911.03</v>
      </c>
      <c r="AM8">
        <v>9841.63</v>
      </c>
      <c r="AN8">
        <v>69.4</v>
      </c>
      <c r="AO8">
        <v>285</v>
      </c>
      <c r="AP8">
        <v>325</v>
      </c>
      <c r="AS8">
        <v>0</v>
      </c>
      <c r="AT8" s="7">
        <v>0</v>
      </c>
      <c r="AU8">
        <v>325</v>
      </c>
      <c r="AV8">
        <v>285</v>
      </c>
      <c r="AW8">
        <v>580</v>
      </c>
      <c r="AX8" s="7">
        <v>580</v>
      </c>
      <c r="AY8">
        <v>325</v>
      </c>
      <c r="AZ8">
        <v>285</v>
      </c>
      <c r="BC8" s="9">
        <f t="shared" si="0"/>
        <v>325</v>
      </c>
      <c r="BD8" s="9">
        <f t="shared" ref="BD8:BF8" si="24">AF8</f>
        <v>325</v>
      </c>
      <c r="BE8" s="9">
        <f t="shared" si="24"/>
        <v>0</v>
      </c>
      <c r="BF8" s="9">
        <f t="shared" si="24"/>
        <v>325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285</v>
      </c>
      <c r="BL8" s="9">
        <f t="shared" ref="BL8:BN8" si="25">AC8</f>
        <v>285</v>
      </c>
      <c r="BM8" s="9">
        <f t="shared" si="25"/>
        <v>0</v>
      </c>
      <c r="BN8" s="9">
        <f t="shared" si="25"/>
        <v>285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26190.61</v>
      </c>
      <c r="B9">
        <v>-7133.29</v>
      </c>
      <c r="C9">
        <v>25391.66</v>
      </c>
      <c r="D9">
        <v>9447.78</v>
      </c>
      <c r="E9">
        <v>265</v>
      </c>
      <c r="F9">
        <v>7198</v>
      </c>
      <c r="G9">
        <v>297.56</v>
      </c>
      <c r="H9">
        <v>298.41</v>
      </c>
      <c r="I9">
        <v>263.87</v>
      </c>
      <c r="J9">
        <v>210.62</v>
      </c>
      <c r="K9">
        <v>550.45</v>
      </c>
      <c r="L9">
        <v>552.31</v>
      </c>
      <c r="M9">
        <v>899.51</v>
      </c>
      <c r="N9">
        <v>898.69</v>
      </c>
      <c r="O9">
        <v>0</v>
      </c>
      <c r="P9">
        <v>586.6</v>
      </c>
      <c r="Q9">
        <v>26210.21</v>
      </c>
      <c r="R9">
        <v>7153.149</v>
      </c>
      <c r="S9">
        <v>8863.82</v>
      </c>
      <c r="T9">
        <v>1.818</v>
      </c>
      <c r="U9">
        <v>8865.638</v>
      </c>
      <c r="V9">
        <v>570.101</v>
      </c>
      <c r="W9">
        <v>49.969</v>
      </c>
      <c r="X9">
        <v>10295.95</v>
      </c>
      <c r="Y9">
        <v>7767.992</v>
      </c>
      <c r="Z9">
        <v>1588.52</v>
      </c>
      <c r="AA9" t="s">
        <v>58</v>
      </c>
      <c r="AB9">
        <v>-3617.034</v>
      </c>
      <c r="AC9">
        <v>265</v>
      </c>
      <c r="AD9">
        <v>0</v>
      </c>
      <c r="AE9">
        <v>265</v>
      </c>
      <c r="AF9">
        <v>310</v>
      </c>
      <c r="AG9">
        <v>0</v>
      </c>
      <c r="AH9">
        <v>310</v>
      </c>
      <c r="AI9">
        <v>5543</v>
      </c>
      <c r="AJ9">
        <v>26119.1</v>
      </c>
      <c r="AK9">
        <v>31662.1</v>
      </c>
      <c r="AL9">
        <v>10098.44</v>
      </c>
      <c r="AM9">
        <v>10029.04</v>
      </c>
      <c r="AN9">
        <v>69.4</v>
      </c>
      <c r="AO9">
        <v>265</v>
      </c>
      <c r="AP9">
        <v>310</v>
      </c>
      <c r="AS9">
        <v>0</v>
      </c>
      <c r="AT9" s="7">
        <v>0</v>
      </c>
      <c r="AU9">
        <v>310</v>
      </c>
      <c r="AV9">
        <v>265</v>
      </c>
      <c r="AW9">
        <v>580</v>
      </c>
      <c r="AX9" s="7">
        <v>580</v>
      </c>
      <c r="AY9">
        <v>310</v>
      </c>
      <c r="AZ9">
        <v>265</v>
      </c>
      <c r="BC9" s="9">
        <f t="shared" si="0"/>
        <v>310</v>
      </c>
      <c r="BD9" s="9">
        <f t="shared" ref="BD9:BF9" si="26">AF9</f>
        <v>310</v>
      </c>
      <c r="BE9" s="9">
        <f t="shared" si="26"/>
        <v>0</v>
      </c>
      <c r="BF9" s="9">
        <f t="shared" si="26"/>
        <v>310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265</v>
      </c>
      <c r="BL9" s="9">
        <f t="shared" ref="BL9:BN9" si="27">AC9</f>
        <v>265</v>
      </c>
      <c r="BM9" s="9">
        <f t="shared" si="27"/>
        <v>0</v>
      </c>
      <c r="BN9" s="9">
        <f t="shared" si="27"/>
        <v>265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26056.03</v>
      </c>
      <c r="B10">
        <v>-7637.18</v>
      </c>
      <c r="C10">
        <v>25678.14</v>
      </c>
      <c r="D10">
        <v>9490.17</v>
      </c>
      <c r="E10">
        <v>280</v>
      </c>
      <c r="F10">
        <v>7196</v>
      </c>
      <c r="G10">
        <v>300.13</v>
      </c>
      <c r="H10">
        <v>298.41</v>
      </c>
      <c r="I10">
        <v>265.08</v>
      </c>
      <c r="J10">
        <v>200.04</v>
      </c>
      <c r="K10">
        <v>549.75</v>
      </c>
      <c r="L10">
        <v>553.01</v>
      </c>
      <c r="M10">
        <v>898.28</v>
      </c>
      <c r="N10">
        <v>898.69</v>
      </c>
      <c r="O10">
        <v>0</v>
      </c>
      <c r="P10">
        <v>585.4</v>
      </c>
      <c r="Q10">
        <v>25998.63</v>
      </c>
      <c r="R10">
        <v>7843.957</v>
      </c>
      <c r="S10">
        <v>8814.676</v>
      </c>
      <c r="T10">
        <v>1.82</v>
      </c>
      <c r="U10">
        <v>8816.496</v>
      </c>
      <c r="V10">
        <v>568.623</v>
      </c>
      <c r="W10">
        <v>49.969</v>
      </c>
      <c r="X10">
        <v>9933.637</v>
      </c>
      <c r="Y10">
        <v>8152.418</v>
      </c>
      <c r="Z10">
        <v>1610.94</v>
      </c>
      <c r="AA10" t="s">
        <v>58</v>
      </c>
      <c r="AB10">
        <v>-3620.676</v>
      </c>
      <c r="AC10">
        <v>280</v>
      </c>
      <c r="AD10">
        <v>0</v>
      </c>
      <c r="AE10">
        <v>280</v>
      </c>
      <c r="AF10">
        <v>305</v>
      </c>
      <c r="AG10">
        <v>0</v>
      </c>
      <c r="AH10">
        <v>305</v>
      </c>
      <c r="AI10">
        <v>5555</v>
      </c>
      <c r="AJ10">
        <v>25955.7</v>
      </c>
      <c r="AK10">
        <v>31510.7</v>
      </c>
      <c r="AL10">
        <v>10325.58</v>
      </c>
      <c r="AM10">
        <v>10256.18</v>
      </c>
      <c r="AN10">
        <v>69.4</v>
      </c>
      <c r="AO10">
        <v>280</v>
      </c>
      <c r="AP10">
        <v>305</v>
      </c>
      <c r="AS10">
        <v>0</v>
      </c>
      <c r="AT10" s="7">
        <v>0</v>
      </c>
      <c r="AU10">
        <v>305</v>
      </c>
      <c r="AV10">
        <v>280</v>
      </c>
      <c r="AW10">
        <v>580</v>
      </c>
      <c r="AX10" s="7">
        <v>580</v>
      </c>
      <c r="AY10">
        <v>305</v>
      </c>
      <c r="AZ10">
        <v>280</v>
      </c>
      <c r="BC10" s="9">
        <f t="shared" si="0"/>
        <v>305</v>
      </c>
      <c r="BD10" s="9">
        <f t="shared" ref="BD10:BF10" si="28">AF10</f>
        <v>305</v>
      </c>
      <c r="BE10" s="9">
        <f t="shared" si="28"/>
        <v>0</v>
      </c>
      <c r="BF10" s="9">
        <f t="shared" si="28"/>
        <v>305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280</v>
      </c>
      <c r="BL10" s="9">
        <f t="shared" ref="BL10:BN10" si="29">AC10</f>
        <v>280</v>
      </c>
      <c r="BM10" s="9">
        <f t="shared" si="29"/>
        <v>0</v>
      </c>
      <c r="BN10" s="9">
        <f t="shared" si="29"/>
        <v>280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25883.13</v>
      </c>
      <c r="B11">
        <v>-7637.93</v>
      </c>
      <c r="C11">
        <v>25574.56</v>
      </c>
      <c r="D11">
        <v>9382.48</v>
      </c>
      <c r="E11">
        <v>282</v>
      </c>
      <c r="F11">
        <v>7197</v>
      </c>
      <c r="G11">
        <v>299.28</v>
      </c>
      <c r="H11">
        <v>298.41</v>
      </c>
      <c r="I11">
        <v>264.06</v>
      </c>
      <c r="J11">
        <v>199.79</v>
      </c>
      <c r="K11">
        <v>548.35</v>
      </c>
      <c r="L11">
        <v>551.38</v>
      </c>
      <c r="M11">
        <v>898.28</v>
      </c>
      <c r="N11">
        <v>899.51</v>
      </c>
      <c r="O11">
        <v>0</v>
      </c>
      <c r="P11">
        <v>582.9</v>
      </c>
      <c r="Q11">
        <v>26087.17</v>
      </c>
      <c r="R11">
        <v>7774.296</v>
      </c>
      <c r="S11">
        <v>8774.545</v>
      </c>
      <c r="T11">
        <v>1.82</v>
      </c>
      <c r="U11">
        <v>8776.365</v>
      </c>
      <c r="V11">
        <v>568.423</v>
      </c>
      <c r="W11">
        <v>50.035</v>
      </c>
      <c r="X11">
        <v>9833.299</v>
      </c>
      <c r="Y11">
        <v>8237.104</v>
      </c>
      <c r="Z11">
        <v>1611.39</v>
      </c>
      <c r="AA11" t="s">
        <v>58</v>
      </c>
      <c r="AB11">
        <v>-3628.24</v>
      </c>
      <c r="AC11">
        <v>282</v>
      </c>
      <c r="AD11">
        <v>0</v>
      </c>
      <c r="AE11">
        <v>282</v>
      </c>
      <c r="AF11">
        <v>310</v>
      </c>
      <c r="AG11">
        <v>0</v>
      </c>
      <c r="AH11">
        <v>310</v>
      </c>
      <c r="AI11">
        <v>5554</v>
      </c>
      <c r="AJ11">
        <v>25846.7</v>
      </c>
      <c r="AK11">
        <v>31400.7</v>
      </c>
      <c r="AL11">
        <v>10451.21</v>
      </c>
      <c r="AM11">
        <v>10381.81</v>
      </c>
      <c r="AN11">
        <v>69.4</v>
      </c>
      <c r="AO11">
        <v>282</v>
      </c>
      <c r="AP11">
        <v>310</v>
      </c>
      <c r="AS11">
        <v>0</v>
      </c>
      <c r="AT11" s="7">
        <v>0</v>
      </c>
      <c r="AU11">
        <v>310</v>
      </c>
      <c r="AV11">
        <v>282</v>
      </c>
      <c r="AW11">
        <v>580</v>
      </c>
      <c r="AX11" s="7">
        <v>580</v>
      </c>
      <c r="AY11">
        <v>310</v>
      </c>
      <c r="AZ11">
        <v>282</v>
      </c>
      <c r="BC11" s="9">
        <f t="shared" si="0"/>
        <v>310</v>
      </c>
      <c r="BD11" s="9">
        <f t="shared" ref="BD11:BF11" si="30">AF11</f>
        <v>310</v>
      </c>
      <c r="BE11" s="9">
        <f t="shared" si="30"/>
        <v>0</v>
      </c>
      <c r="BF11" s="9">
        <f t="shared" si="30"/>
        <v>310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282</v>
      </c>
      <c r="BL11" s="9">
        <f t="shared" ref="BL11:BN11" si="31">AC11</f>
        <v>282</v>
      </c>
      <c r="BM11" s="9">
        <f t="shared" si="31"/>
        <v>0</v>
      </c>
      <c r="BN11" s="9">
        <f t="shared" si="31"/>
        <v>282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25836</v>
      </c>
      <c r="B12">
        <v>-7638.7</v>
      </c>
      <c r="C12">
        <v>26455.09</v>
      </c>
      <c r="D12">
        <v>9305.7</v>
      </c>
      <c r="E12">
        <v>290</v>
      </c>
      <c r="F12">
        <v>7198</v>
      </c>
      <c r="G12">
        <v>433.44</v>
      </c>
      <c r="H12">
        <v>439.41</v>
      </c>
      <c r="I12">
        <v>272.49</v>
      </c>
      <c r="J12">
        <v>224.07</v>
      </c>
      <c r="K12">
        <v>549.05</v>
      </c>
      <c r="L12">
        <v>551.61</v>
      </c>
      <c r="M12">
        <v>900.75</v>
      </c>
      <c r="N12">
        <v>899.92</v>
      </c>
      <c r="O12">
        <v>0</v>
      </c>
      <c r="P12">
        <v>582.7</v>
      </c>
      <c r="Q12">
        <v>25895.46</v>
      </c>
      <c r="R12">
        <v>7691.242</v>
      </c>
      <c r="S12">
        <v>8886.815</v>
      </c>
      <c r="T12">
        <v>1.821</v>
      </c>
      <c r="U12">
        <v>8888.636</v>
      </c>
      <c r="V12">
        <v>568.967</v>
      </c>
      <c r="W12">
        <v>50.036</v>
      </c>
      <c r="X12">
        <v>9972.725</v>
      </c>
      <c r="Y12">
        <v>8142.529</v>
      </c>
      <c r="Z12">
        <v>1597.99</v>
      </c>
      <c r="AA12" t="s">
        <v>58</v>
      </c>
      <c r="AB12">
        <v>-3623.898</v>
      </c>
      <c r="AC12">
        <v>290</v>
      </c>
      <c r="AD12">
        <v>0</v>
      </c>
      <c r="AE12">
        <v>290</v>
      </c>
      <c r="AF12">
        <v>300</v>
      </c>
      <c r="AG12">
        <v>0</v>
      </c>
      <c r="AH12">
        <v>300</v>
      </c>
      <c r="AI12">
        <v>5555</v>
      </c>
      <c r="AJ12">
        <v>25764.9</v>
      </c>
      <c r="AK12">
        <v>31319.9</v>
      </c>
      <c r="AL12">
        <v>10556.79</v>
      </c>
      <c r="AM12">
        <v>10487.39</v>
      </c>
      <c r="AN12">
        <v>69.4</v>
      </c>
      <c r="AO12">
        <v>290</v>
      </c>
      <c r="AP12">
        <v>300</v>
      </c>
      <c r="AS12">
        <v>0</v>
      </c>
      <c r="AT12" s="7">
        <v>0</v>
      </c>
      <c r="AU12">
        <v>300</v>
      </c>
      <c r="AV12">
        <v>290</v>
      </c>
      <c r="AW12">
        <v>580</v>
      </c>
      <c r="AX12" s="7">
        <v>580</v>
      </c>
      <c r="AY12">
        <v>300</v>
      </c>
      <c r="AZ12">
        <v>290</v>
      </c>
      <c r="BC12" s="9">
        <f t="shared" si="0"/>
        <v>300</v>
      </c>
      <c r="BD12" s="9">
        <f t="shared" ref="BD12:BF12" si="32">AF12</f>
        <v>300</v>
      </c>
      <c r="BE12" s="9">
        <f t="shared" si="32"/>
        <v>0</v>
      </c>
      <c r="BF12" s="9">
        <f t="shared" si="32"/>
        <v>300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290</v>
      </c>
      <c r="BL12" s="9">
        <f t="shared" ref="BL12:BN12" si="33">AC12</f>
        <v>290</v>
      </c>
      <c r="BM12" s="9">
        <f t="shared" si="33"/>
        <v>0</v>
      </c>
      <c r="BN12" s="9">
        <f t="shared" si="33"/>
        <v>290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25830</v>
      </c>
      <c r="B13">
        <v>-7639.5</v>
      </c>
      <c r="C13">
        <v>26555.48</v>
      </c>
      <c r="D13">
        <v>9353.41</v>
      </c>
      <c r="E13">
        <v>290</v>
      </c>
      <c r="F13">
        <v>7199</v>
      </c>
      <c r="G13">
        <v>450.54</v>
      </c>
      <c r="H13">
        <v>450.54</v>
      </c>
      <c r="I13">
        <v>268.81</v>
      </c>
      <c r="J13">
        <v>207.15</v>
      </c>
      <c r="K13">
        <v>549.75</v>
      </c>
      <c r="L13">
        <v>552.54</v>
      </c>
      <c r="M13">
        <v>898.69</v>
      </c>
      <c r="N13">
        <v>898.28</v>
      </c>
      <c r="O13">
        <v>0</v>
      </c>
      <c r="P13">
        <v>585.1</v>
      </c>
      <c r="Q13">
        <v>25868.07</v>
      </c>
      <c r="R13">
        <v>7608.727</v>
      </c>
      <c r="S13">
        <v>9244.195</v>
      </c>
      <c r="T13">
        <v>1.82</v>
      </c>
      <c r="U13">
        <v>9246.015</v>
      </c>
      <c r="V13">
        <v>568.392</v>
      </c>
      <c r="W13">
        <v>49.994</v>
      </c>
      <c r="X13">
        <v>10236.29</v>
      </c>
      <c r="Y13">
        <v>7954.082</v>
      </c>
      <c r="Z13">
        <v>1587.57</v>
      </c>
      <c r="AA13" t="s">
        <v>58</v>
      </c>
      <c r="AB13">
        <v>-3618.995</v>
      </c>
      <c r="AC13">
        <v>290</v>
      </c>
      <c r="AD13">
        <v>0</v>
      </c>
      <c r="AE13">
        <v>290</v>
      </c>
      <c r="AF13">
        <v>302</v>
      </c>
      <c r="AG13">
        <v>0</v>
      </c>
      <c r="AH13">
        <v>302</v>
      </c>
      <c r="AI13">
        <v>5556</v>
      </c>
      <c r="AJ13">
        <v>25628.7</v>
      </c>
      <c r="AK13">
        <v>31184.7</v>
      </c>
      <c r="AL13">
        <v>10677.95</v>
      </c>
      <c r="AM13">
        <v>10608.55</v>
      </c>
      <c r="AN13">
        <v>69.4</v>
      </c>
      <c r="AO13">
        <v>290</v>
      </c>
      <c r="AP13">
        <v>302</v>
      </c>
      <c r="AS13">
        <v>0</v>
      </c>
      <c r="AT13" s="7">
        <v>0</v>
      </c>
      <c r="AU13">
        <v>302</v>
      </c>
      <c r="AV13">
        <v>290</v>
      </c>
      <c r="AW13">
        <v>580</v>
      </c>
      <c r="AX13" s="7">
        <v>580</v>
      </c>
      <c r="AY13">
        <v>302</v>
      </c>
      <c r="AZ13">
        <v>290</v>
      </c>
      <c r="BC13" s="9">
        <f t="shared" si="0"/>
        <v>302</v>
      </c>
      <c r="BD13" s="9">
        <f t="shared" ref="BD13:BF13" si="34">AF13</f>
        <v>302</v>
      </c>
      <c r="BE13" s="9">
        <f t="shared" si="34"/>
        <v>0</v>
      </c>
      <c r="BF13" s="9">
        <f t="shared" si="34"/>
        <v>302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290</v>
      </c>
      <c r="BL13" s="9">
        <f t="shared" ref="BL13:BN13" si="35">AC13</f>
        <v>290</v>
      </c>
      <c r="BM13" s="9">
        <f t="shared" si="35"/>
        <v>0</v>
      </c>
      <c r="BN13" s="9">
        <f t="shared" si="35"/>
        <v>290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25747.2</v>
      </c>
      <c r="B14">
        <v>-7638.33</v>
      </c>
      <c r="C14">
        <v>25602.34</v>
      </c>
      <c r="D14">
        <v>9239.14</v>
      </c>
      <c r="E14">
        <v>268</v>
      </c>
      <c r="F14">
        <v>7198</v>
      </c>
      <c r="G14">
        <v>305.26</v>
      </c>
      <c r="H14">
        <v>305.26</v>
      </c>
      <c r="I14">
        <v>265.54</v>
      </c>
      <c r="J14">
        <v>203.09</v>
      </c>
      <c r="K14">
        <v>549.28</v>
      </c>
      <c r="L14">
        <v>552.54</v>
      </c>
      <c r="M14">
        <v>899.1</v>
      </c>
      <c r="N14">
        <v>899.1</v>
      </c>
      <c r="O14">
        <v>0</v>
      </c>
      <c r="P14">
        <v>585.3</v>
      </c>
      <c r="Q14">
        <v>25673.82</v>
      </c>
      <c r="R14">
        <v>7591.472</v>
      </c>
      <c r="S14">
        <v>9251.935</v>
      </c>
      <c r="T14">
        <v>1.82</v>
      </c>
      <c r="U14">
        <v>9253.754</v>
      </c>
      <c r="V14">
        <v>568.588</v>
      </c>
      <c r="W14">
        <v>50.024</v>
      </c>
      <c r="X14">
        <v>10755.72</v>
      </c>
      <c r="Y14">
        <v>7414.215</v>
      </c>
      <c r="Z14">
        <v>1581.35</v>
      </c>
      <c r="AA14" t="s">
        <v>58</v>
      </c>
      <c r="AB14">
        <v>-3623.618</v>
      </c>
      <c r="AC14">
        <v>268</v>
      </c>
      <c r="AD14">
        <v>0</v>
      </c>
      <c r="AE14">
        <v>268</v>
      </c>
      <c r="AF14">
        <v>298</v>
      </c>
      <c r="AG14">
        <v>0</v>
      </c>
      <c r="AH14">
        <v>298</v>
      </c>
      <c r="AI14">
        <v>5557</v>
      </c>
      <c r="AJ14">
        <v>25547</v>
      </c>
      <c r="AK14">
        <v>31104</v>
      </c>
      <c r="AL14">
        <v>10794.93</v>
      </c>
      <c r="AM14">
        <v>10725.53</v>
      </c>
      <c r="AN14">
        <v>69.4</v>
      </c>
      <c r="AO14">
        <v>268</v>
      </c>
      <c r="AP14">
        <v>298</v>
      </c>
      <c r="AS14">
        <v>0</v>
      </c>
      <c r="AT14" s="7">
        <v>0</v>
      </c>
      <c r="AU14">
        <v>298</v>
      </c>
      <c r="AV14">
        <v>268</v>
      </c>
      <c r="AW14">
        <v>580</v>
      </c>
      <c r="AX14" s="7">
        <v>580</v>
      </c>
      <c r="AY14">
        <v>298</v>
      </c>
      <c r="AZ14">
        <v>268</v>
      </c>
      <c r="BC14" s="9">
        <f t="shared" si="0"/>
        <v>298</v>
      </c>
      <c r="BD14" s="9">
        <f t="shared" ref="BD14:BF14" si="36">AF14</f>
        <v>298</v>
      </c>
      <c r="BE14" s="9">
        <f t="shared" si="36"/>
        <v>0</v>
      </c>
      <c r="BF14" s="9">
        <f t="shared" si="36"/>
        <v>298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268</v>
      </c>
      <c r="BL14" s="9">
        <f t="shared" ref="BL14:BN14" si="37">AC14</f>
        <v>268</v>
      </c>
      <c r="BM14" s="9">
        <f t="shared" si="37"/>
        <v>0</v>
      </c>
      <c r="BN14" s="9">
        <f t="shared" si="37"/>
        <v>268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25799.76</v>
      </c>
      <c r="B15">
        <v>-7538.06</v>
      </c>
      <c r="C15">
        <v>25572.61</v>
      </c>
      <c r="D15">
        <v>9201.68</v>
      </c>
      <c r="E15">
        <v>270</v>
      </c>
      <c r="F15">
        <v>7198</v>
      </c>
      <c r="G15">
        <v>300.97</v>
      </c>
      <c r="H15">
        <v>299.28</v>
      </c>
      <c r="I15">
        <v>262.57</v>
      </c>
      <c r="J15">
        <v>203.5</v>
      </c>
      <c r="K15">
        <v>549.75</v>
      </c>
      <c r="L15">
        <v>553.47</v>
      </c>
      <c r="M15">
        <v>899.1</v>
      </c>
      <c r="N15">
        <v>900.75</v>
      </c>
      <c r="O15">
        <v>0</v>
      </c>
      <c r="P15">
        <v>583.1</v>
      </c>
      <c r="Q15">
        <v>25670.78</v>
      </c>
      <c r="R15">
        <v>7604.893</v>
      </c>
      <c r="S15">
        <v>9266.114</v>
      </c>
      <c r="T15">
        <v>1.814</v>
      </c>
      <c r="U15">
        <v>9267.929</v>
      </c>
      <c r="V15">
        <v>567.972</v>
      </c>
      <c r="W15">
        <v>49.995</v>
      </c>
      <c r="X15">
        <v>10724.86</v>
      </c>
      <c r="Y15">
        <v>7457.178</v>
      </c>
      <c r="Z15">
        <v>1595.37</v>
      </c>
      <c r="AA15" t="s">
        <v>58</v>
      </c>
      <c r="AB15">
        <v>-3613.392</v>
      </c>
      <c r="AC15">
        <v>270</v>
      </c>
      <c r="AD15">
        <v>0</v>
      </c>
      <c r="AE15">
        <v>270</v>
      </c>
      <c r="AF15">
        <v>300</v>
      </c>
      <c r="AG15">
        <v>0</v>
      </c>
      <c r="AH15">
        <v>300</v>
      </c>
      <c r="AI15">
        <v>5572</v>
      </c>
      <c r="AJ15">
        <v>25492.5</v>
      </c>
      <c r="AK15">
        <v>31064.5</v>
      </c>
      <c r="AL15">
        <v>10898.93</v>
      </c>
      <c r="AM15">
        <v>10829.53</v>
      </c>
      <c r="AN15">
        <v>69.4</v>
      </c>
      <c r="AO15">
        <v>270</v>
      </c>
      <c r="AP15">
        <v>300</v>
      </c>
      <c r="AS15">
        <v>0</v>
      </c>
      <c r="AT15" s="7">
        <v>0</v>
      </c>
      <c r="AU15">
        <v>300</v>
      </c>
      <c r="AV15">
        <v>270</v>
      </c>
      <c r="AW15">
        <v>580</v>
      </c>
      <c r="AX15" s="7">
        <v>580</v>
      </c>
      <c r="AY15">
        <v>300</v>
      </c>
      <c r="AZ15">
        <v>270</v>
      </c>
      <c r="BC15" s="9">
        <f t="shared" si="0"/>
        <v>300</v>
      </c>
      <c r="BD15" s="9">
        <f t="shared" ref="BD15:BF15" si="38">AF15</f>
        <v>300</v>
      </c>
      <c r="BE15" s="9">
        <f t="shared" si="38"/>
        <v>0</v>
      </c>
      <c r="BF15" s="9">
        <f t="shared" si="38"/>
        <v>300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270</v>
      </c>
      <c r="BL15" s="9">
        <f t="shared" ref="BL15:BN15" si="39">AC15</f>
        <v>270</v>
      </c>
      <c r="BM15" s="9">
        <f t="shared" si="39"/>
        <v>0</v>
      </c>
      <c r="BN15" s="9">
        <f t="shared" si="39"/>
        <v>270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25479.12</v>
      </c>
      <c r="B16">
        <v>-7547.84</v>
      </c>
      <c r="C16">
        <v>25076.75</v>
      </c>
      <c r="D16">
        <v>9388.44</v>
      </c>
      <c r="E16">
        <v>260</v>
      </c>
      <c r="F16">
        <v>7198</v>
      </c>
      <c r="G16">
        <v>207.84</v>
      </c>
      <c r="H16">
        <v>201.02</v>
      </c>
      <c r="I16">
        <v>265.54</v>
      </c>
      <c r="J16">
        <v>203.58</v>
      </c>
      <c r="K16">
        <v>548.82</v>
      </c>
      <c r="L16">
        <v>549.28</v>
      </c>
      <c r="M16">
        <v>899.51</v>
      </c>
      <c r="N16">
        <v>899.92</v>
      </c>
      <c r="O16">
        <v>0</v>
      </c>
      <c r="P16">
        <v>583.8</v>
      </c>
      <c r="Q16">
        <v>25644.57</v>
      </c>
      <c r="R16">
        <v>7461.058</v>
      </c>
      <c r="S16">
        <v>9498.725</v>
      </c>
      <c r="T16">
        <v>1.816</v>
      </c>
      <c r="U16">
        <v>9500.541</v>
      </c>
      <c r="V16">
        <v>571.44</v>
      </c>
      <c r="W16">
        <v>50.005</v>
      </c>
      <c r="X16">
        <v>11023.91</v>
      </c>
      <c r="Y16">
        <v>7142.988</v>
      </c>
      <c r="Z16">
        <v>1599.21</v>
      </c>
      <c r="AA16" t="s">
        <v>58</v>
      </c>
      <c r="AB16">
        <v>-3624.458</v>
      </c>
      <c r="AC16">
        <v>260</v>
      </c>
      <c r="AD16">
        <v>0</v>
      </c>
      <c r="AE16">
        <v>260</v>
      </c>
      <c r="AF16">
        <v>295</v>
      </c>
      <c r="AG16">
        <v>0</v>
      </c>
      <c r="AH16">
        <v>295</v>
      </c>
      <c r="AI16">
        <v>5587</v>
      </c>
      <c r="AJ16">
        <v>25465.3</v>
      </c>
      <c r="AK16">
        <v>31052.3</v>
      </c>
      <c r="AL16">
        <v>11004.07</v>
      </c>
      <c r="AM16">
        <v>10934.67</v>
      </c>
      <c r="AN16">
        <v>69.4</v>
      </c>
      <c r="AO16">
        <v>260</v>
      </c>
      <c r="AP16">
        <v>295</v>
      </c>
      <c r="AS16">
        <v>0</v>
      </c>
      <c r="AT16" s="7">
        <v>0</v>
      </c>
      <c r="AU16">
        <v>295</v>
      </c>
      <c r="AV16">
        <v>260</v>
      </c>
      <c r="AW16">
        <v>580</v>
      </c>
      <c r="AX16" s="7">
        <v>580</v>
      </c>
      <c r="AY16">
        <v>295</v>
      </c>
      <c r="AZ16">
        <v>260</v>
      </c>
      <c r="BC16" s="9">
        <f t="shared" si="0"/>
        <v>295</v>
      </c>
      <c r="BD16" s="9">
        <f t="shared" ref="BD16:BF16" si="40">AF16</f>
        <v>295</v>
      </c>
      <c r="BE16" s="9">
        <f t="shared" si="40"/>
        <v>0</v>
      </c>
      <c r="BF16" s="9">
        <f t="shared" si="40"/>
        <v>295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260</v>
      </c>
      <c r="BL16" s="9">
        <f t="shared" ref="BL16:BN16" si="41">AC16</f>
        <v>260</v>
      </c>
      <c r="BM16" s="9">
        <f t="shared" si="41"/>
        <v>0</v>
      </c>
      <c r="BN16" s="9">
        <f t="shared" si="41"/>
        <v>260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25559.83</v>
      </c>
      <c r="B17">
        <v>-7546.62</v>
      </c>
      <c r="C17">
        <v>24364.02</v>
      </c>
      <c r="D17">
        <v>9675.72</v>
      </c>
      <c r="E17">
        <v>239</v>
      </c>
      <c r="F17">
        <v>7196</v>
      </c>
      <c r="G17">
        <v>199.3</v>
      </c>
      <c r="H17">
        <v>200.15</v>
      </c>
      <c r="I17">
        <v>265.82</v>
      </c>
      <c r="J17">
        <v>203.18</v>
      </c>
      <c r="K17">
        <v>471.83</v>
      </c>
      <c r="L17">
        <v>477.18</v>
      </c>
      <c r="M17">
        <v>899.92</v>
      </c>
      <c r="N17">
        <v>898.69</v>
      </c>
      <c r="O17">
        <v>0</v>
      </c>
      <c r="P17">
        <v>484.8</v>
      </c>
      <c r="Q17">
        <v>25505.53</v>
      </c>
      <c r="R17">
        <v>7556.435</v>
      </c>
      <c r="S17">
        <v>9384.629</v>
      </c>
      <c r="T17">
        <v>1.814</v>
      </c>
      <c r="U17">
        <v>9386.444</v>
      </c>
      <c r="V17">
        <v>570.18</v>
      </c>
      <c r="W17">
        <v>50.028</v>
      </c>
      <c r="X17">
        <v>11235.92</v>
      </c>
      <c r="Y17">
        <v>6907.289</v>
      </c>
      <c r="Z17">
        <v>1613.87</v>
      </c>
      <c r="AA17" t="s">
        <v>58</v>
      </c>
      <c r="AB17">
        <v>-3856.003</v>
      </c>
      <c r="AC17">
        <v>239</v>
      </c>
      <c r="AD17">
        <v>0</v>
      </c>
      <c r="AE17">
        <v>239</v>
      </c>
      <c r="AF17">
        <v>290</v>
      </c>
      <c r="AG17">
        <v>0</v>
      </c>
      <c r="AH17">
        <v>290</v>
      </c>
      <c r="AI17">
        <v>5602</v>
      </c>
      <c r="AJ17">
        <v>25465.3</v>
      </c>
      <c r="AK17">
        <v>31067.3</v>
      </c>
      <c r="AL17">
        <v>11109.77</v>
      </c>
      <c r="AM17">
        <v>11040.37</v>
      </c>
      <c r="AN17">
        <v>69.4</v>
      </c>
      <c r="AO17">
        <v>239</v>
      </c>
      <c r="AP17">
        <v>290</v>
      </c>
      <c r="AS17">
        <v>0</v>
      </c>
      <c r="AT17" s="7">
        <v>0</v>
      </c>
      <c r="AU17">
        <v>290</v>
      </c>
      <c r="AV17">
        <v>239</v>
      </c>
      <c r="AW17">
        <v>580</v>
      </c>
      <c r="AX17" s="7">
        <v>481</v>
      </c>
      <c r="AY17">
        <v>290</v>
      </c>
      <c r="AZ17">
        <v>239</v>
      </c>
      <c r="BC17" s="9">
        <f t="shared" si="0"/>
        <v>290</v>
      </c>
      <c r="BD17" s="9">
        <f t="shared" ref="BD17:BF17" si="42">AF17</f>
        <v>290</v>
      </c>
      <c r="BE17" s="9">
        <f t="shared" si="42"/>
        <v>0</v>
      </c>
      <c r="BF17" s="9">
        <f t="shared" si="42"/>
        <v>290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239</v>
      </c>
      <c r="BL17" s="9">
        <f t="shared" ref="BL17:BN17" si="43">AC17</f>
        <v>239</v>
      </c>
      <c r="BM17" s="9">
        <f t="shared" si="43"/>
        <v>0</v>
      </c>
      <c r="BN17" s="9">
        <f t="shared" si="43"/>
        <v>239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25407.05</v>
      </c>
      <c r="B18">
        <v>-7637.44</v>
      </c>
      <c r="C18">
        <v>24245.94</v>
      </c>
      <c r="D18">
        <v>9711.71</v>
      </c>
      <c r="E18">
        <v>250</v>
      </c>
      <c r="F18">
        <v>7196</v>
      </c>
      <c r="G18">
        <v>199.3</v>
      </c>
      <c r="H18">
        <v>201.87</v>
      </c>
      <c r="I18">
        <v>265.2</v>
      </c>
      <c r="J18">
        <v>202.34</v>
      </c>
      <c r="K18">
        <v>509.51</v>
      </c>
      <c r="L18">
        <v>472.29</v>
      </c>
      <c r="M18">
        <v>901.57</v>
      </c>
      <c r="N18">
        <v>902.8</v>
      </c>
      <c r="O18">
        <v>0</v>
      </c>
      <c r="P18">
        <v>466.2</v>
      </c>
      <c r="Q18">
        <v>25383.27</v>
      </c>
      <c r="R18">
        <v>7314.126</v>
      </c>
      <c r="S18">
        <v>9582.875</v>
      </c>
      <c r="T18">
        <v>1.814</v>
      </c>
      <c r="U18">
        <v>9584.689</v>
      </c>
      <c r="V18">
        <v>570.174</v>
      </c>
      <c r="W18">
        <v>49.97</v>
      </c>
      <c r="X18">
        <v>11645.01</v>
      </c>
      <c r="Y18">
        <v>6505.354</v>
      </c>
      <c r="Z18">
        <v>1619.21</v>
      </c>
      <c r="AA18" t="s">
        <v>58</v>
      </c>
      <c r="AB18">
        <v>-3849.14</v>
      </c>
      <c r="AC18">
        <v>250</v>
      </c>
      <c r="AD18">
        <v>0</v>
      </c>
      <c r="AE18">
        <v>250</v>
      </c>
      <c r="AF18">
        <v>290</v>
      </c>
      <c r="AG18">
        <v>0</v>
      </c>
      <c r="AH18">
        <v>290</v>
      </c>
      <c r="AI18">
        <v>5619</v>
      </c>
      <c r="AJ18">
        <v>25465.3</v>
      </c>
      <c r="AK18">
        <v>31084.3</v>
      </c>
      <c r="AL18">
        <v>11202</v>
      </c>
      <c r="AM18">
        <v>11132.6</v>
      </c>
      <c r="AN18">
        <v>69.4</v>
      </c>
      <c r="AO18">
        <v>250</v>
      </c>
      <c r="AP18">
        <v>290</v>
      </c>
      <c r="AS18">
        <v>0</v>
      </c>
      <c r="AT18" s="7">
        <v>0</v>
      </c>
      <c r="AU18">
        <v>290</v>
      </c>
      <c r="AV18">
        <v>250</v>
      </c>
      <c r="AW18">
        <v>580</v>
      </c>
      <c r="AX18" s="7">
        <v>461.67</v>
      </c>
      <c r="AY18">
        <v>290</v>
      </c>
      <c r="AZ18">
        <v>250</v>
      </c>
      <c r="BC18" s="9">
        <f t="shared" si="0"/>
        <v>290</v>
      </c>
      <c r="BD18" s="9">
        <f t="shared" ref="BD18:BF18" si="44">AF18</f>
        <v>290</v>
      </c>
      <c r="BE18" s="9">
        <f t="shared" si="44"/>
        <v>0</v>
      </c>
      <c r="BF18" s="9">
        <f t="shared" si="44"/>
        <v>290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250</v>
      </c>
      <c r="BL18" s="9">
        <f t="shared" ref="BL18:BN18" si="45">AC18</f>
        <v>250</v>
      </c>
      <c r="BM18" s="9">
        <f t="shared" si="45"/>
        <v>0</v>
      </c>
      <c r="BN18" s="9">
        <f t="shared" si="45"/>
        <v>250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25587.91</v>
      </c>
      <c r="B19">
        <v>-7755.16</v>
      </c>
      <c r="C19">
        <v>24703.91</v>
      </c>
      <c r="D19">
        <v>9655.31</v>
      </c>
      <c r="E19">
        <v>260</v>
      </c>
      <c r="F19">
        <v>7195</v>
      </c>
      <c r="G19">
        <v>199.3</v>
      </c>
      <c r="H19">
        <v>200.15</v>
      </c>
      <c r="I19">
        <v>265.61</v>
      </c>
      <c r="J19">
        <v>203.04</v>
      </c>
      <c r="K19">
        <v>523.23</v>
      </c>
      <c r="L19">
        <v>527.65</v>
      </c>
      <c r="M19">
        <v>902.39</v>
      </c>
      <c r="N19">
        <v>902.39</v>
      </c>
      <c r="O19">
        <v>0</v>
      </c>
      <c r="P19">
        <v>551.6</v>
      </c>
      <c r="Q19">
        <v>25523.53</v>
      </c>
      <c r="R19">
        <v>7376.182</v>
      </c>
      <c r="S19">
        <v>9783.8</v>
      </c>
      <c r="T19">
        <v>1.813</v>
      </c>
      <c r="U19">
        <v>9785.612</v>
      </c>
      <c r="V19">
        <v>570.313</v>
      </c>
      <c r="W19">
        <v>49.965</v>
      </c>
      <c r="X19">
        <v>11493.83</v>
      </c>
      <c r="Y19">
        <v>6647.473</v>
      </c>
      <c r="Z19">
        <v>1601.72</v>
      </c>
      <c r="AA19" t="s">
        <v>58</v>
      </c>
      <c r="AB19">
        <v>-3700.099</v>
      </c>
      <c r="AC19">
        <v>260</v>
      </c>
      <c r="AD19">
        <v>0</v>
      </c>
      <c r="AE19">
        <v>260</v>
      </c>
      <c r="AF19">
        <v>291.54</v>
      </c>
      <c r="AG19">
        <v>0</v>
      </c>
      <c r="AH19">
        <v>291.54</v>
      </c>
      <c r="AI19">
        <v>5596</v>
      </c>
      <c r="AJ19">
        <v>25547</v>
      </c>
      <c r="AK19">
        <v>31143</v>
      </c>
      <c r="AL19">
        <v>11294.65</v>
      </c>
      <c r="AM19">
        <v>11225.25</v>
      </c>
      <c r="AN19">
        <v>69.4</v>
      </c>
      <c r="AO19">
        <v>260</v>
      </c>
      <c r="AP19">
        <v>291.54</v>
      </c>
      <c r="AS19">
        <v>0</v>
      </c>
      <c r="AT19" s="7">
        <v>0</v>
      </c>
      <c r="AU19">
        <v>291.54</v>
      </c>
      <c r="AV19">
        <v>260</v>
      </c>
      <c r="AW19">
        <v>580</v>
      </c>
      <c r="AX19" s="7">
        <v>560.67</v>
      </c>
      <c r="AY19">
        <v>291.54</v>
      </c>
      <c r="AZ19">
        <v>260</v>
      </c>
      <c r="BC19" s="9">
        <f t="shared" si="0"/>
        <v>291.54</v>
      </c>
      <c r="BD19" s="9">
        <f t="shared" ref="BD19:BF19" si="46">AF19</f>
        <v>291.54</v>
      </c>
      <c r="BE19" s="9">
        <f t="shared" si="46"/>
        <v>0</v>
      </c>
      <c r="BF19" s="9">
        <f t="shared" si="46"/>
        <v>291.54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260</v>
      </c>
      <c r="BL19" s="9">
        <f t="shared" ref="BL19:BN19" si="47">AC19</f>
        <v>260</v>
      </c>
      <c r="BM19" s="9">
        <f t="shared" si="47"/>
        <v>0</v>
      </c>
      <c r="BN19" s="9">
        <f t="shared" si="47"/>
        <v>260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25571.83</v>
      </c>
      <c r="B20">
        <v>-7865.09</v>
      </c>
      <c r="C20">
        <v>24580.26</v>
      </c>
      <c r="D20">
        <v>9822.75</v>
      </c>
      <c r="E20">
        <v>250</v>
      </c>
      <c r="F20">
        <v>7192</v>
      </c>
      <c r="G20">
        <v>200.15</v>
      </c>
      <c r="H20">
        <v>200.15</v>
      </c>
      <c r="I20">
        <v>265.41</v>
      </c>
      <c r="J20">
        <v>202.88</v>
      </c>
      <c r="K20">
        <v>517.65</v>
      </c>
      <c r="L20">
        <v>518.58</v>
      </c>
      <c r="M20">
        <v>901.57</v>
      </c>
      <c r="N20">
        <v>901.16</v>
      </c>
      <c r="O20">
        <v>0</v>
      </c>
      <c r="P20">
        <v>535.8</v>
      </c>
      <c r="Q20">
        <v>25351.41</v>
      </c>
      <c r="R20">
        <v>7593.423</v>
      </c>
      <c r="S20">
        <v>9967.484</v>
      </c>
      <c r="T20">
        <v>1.823</v>
      </c>
      <c r="U20">
        <v>9969.308</v>
      </c>
      <c r="V20">
        <v>570.774</v>
      </c>
      <c r="W20">
        <v>49.969</v>
      </c>
      <c r="X20">
        <v>11610.22</v>
      </c>
      <c r="Y20">
        <v>6537.799</v>
      </c>
      <c r="Z20">
        <v>1614.85</v>
      </c>
      <c r="AA20" t="s">
        <v>58</v>
      </c>
      <c r="AB20">
        <v>-3724.752</v>
      </c>
      <c r="AC20">
        <v>250</v>
      </c>
      <c r="AD20">
        <v>0</v>
      </c>
      <c r="AE20">
        <v>250</v>
      </c>
      <c r="AF20">
        <v>293.08</v>
      </c>
      <c r="AG20">
        <v>0</v>
      </c>
      <c r="AH20">
        <v>293.08</v>
      </c>
      <c r="AI20">
        <v>5573</v>
      </c>
      <c r="AJ20">
        <v>25628.7</v>
      </c>
      <c r="AK20">
        <v>31201.7</v>
      </c>
      <c r="AL20">
        <v>11381.59</v>
      </c>
      <c r="AM20">
        <v>11312.19</v>
      </c>
      <c r="AN20">
        <v>69.4</v>
      </c>
      <c r="AO20">
        <v>250</v>
      </c>
      <c r="AP20">
        <v>293.08</v>
      </c>
      <c r="AS20">
        <v>0</v>
      </c>
      <c r="AT20" s="7">
        <v>0</v>
      </c>
      <c r="AU20">
        <v>293.08</v>
      </c>
      <c r="AV20">
        <v>250</v>
      </c>
      <c r="AW20">
        <v>580</v>
      </c>
      <c r="AX20" s="7">
        <v>531.37</v>
      </c>
      <c r="AY20">
        <v>293.08</v>
      </c>
      <c r="AZ20">
        <v>250</v>
      </c>
      <c r="BC20" s="9">
        <f t="shared" si="0"/>
        <v>293.08</v>
      </c>
      <c r="BD20" s="9">
        <f t="shared" ref="BD20:BF20" si="48">AF20</f>
        <v>293.08</v>
      </c>
      <c r="BE20" s="9">
        <f t="shared" si="48"/>
        <v>0</v>
      </c>
      <c r="BF20" s="9">
        <f t="shared" si="48"/>
        <v>293.08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250</v>
      </c>
      <c r="BL20" s="9">
        <f t="shared" ref="BL20:BN20" si="49">AC20</f>
        <v>250</v>
      </c>
      <c r="BM20" s="9">
        <f t="shared" si="49"/>
        <v>0</v>
      </c>
      <c r="BN20" s="9">
        <f t="shared" si="49"/>
        <v>250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25559.75</v>
      </c>
      <c r="B21">
        <v>-7980.89</v>
      </c>
      <c r="C21">
        <v>24098.05</v>
      </c>
      <c r="D21">
        <v>9905.95</v>
      </c>
      <c r="E21">
        <v>230</v>
      </c>
      <c r="F21">
        <v>7194</v>
      </c>
      <c r="G21">
        <v>199.3</v>
      </c>
      <c r="H21">
        <v>200.15</v>
      </c>
      <c r="I21">
        <v>265.52</v>
      </c>
      <c r="J21">
        <v>202.71</v>
      </c>
      <c r="K21">
        <v>443.92</v>
      </c>
      <c r="L21">
        <v>442.99</v>
      </c>
      <c r="M21">
        <v>866.62</v>
      </c>
      <c r="N21">
        <v>865.39</v>
      </c>
      <c r="O21">
        <v>0</v>
      </c>
      <c r="P21">
        <v>438.7</v>
      </c>
      <c r="Q21">
        <v>25542.81</v>
      </c>
      <c r="R21">
        <v>7475.574</v>
      </c>
      <c r="S21">
        <v>10255.95</v>
      </c>
      <c r="T21">
        <v>1.819</v>
      </c>
      <c r="U21">
        <v>10257.769</v>
      </c>
      <c r="V21">
        <v>570.092</v>
      </c>
      <c r="W21">
        <v>49.966</v>
      </c>
      <c r="X21">
        <v>12024.82</v>
      </c>
      <c r="Y21">
        <v>6142.592</v>
      </c>
      <c r="Z21">
        <v>1610.45</v>
      </c>
      <c r="AA21" t="s">
        <v>58</v>
      </c>
      <c r="AB21">
        <v>-4027.736</v>
      </c>
      <c r="AC21">
        <v>230</v>
      </c>
      <c r="AD21">
        <v>0</v>
      </c>
      <c r="AE21">
        <v>230</v>
      </c>
      <c r="AF21">
        <v>290</v>
      </c>
      <c r="AG21">
        <v>0</v>
      </c>
      <c r="AH21">
        <v>290</v>
      </c>
      <c r="AI21">
        <v>5550</v>
      </c>
      <c r="AJ21">
        <v>25792.2</v>
      </c>
      <c r="AK21">
        <v>31342.2</v>
      </c>
      <c r="AL21">
        <v>11463.93</v>
      </c>
      <c r="AM21">
        <v>11394.53</v>
      </c>
      <c r="AN21">
        <v>69.4</v>
      </c>
      <c r="AO21">
        <v>230</v>
      </c>
      <c r="AP21">
        <v>290</v>
      </c>
      <c r="AS21">
        <v>0</v>
      </c>
      <c r="AT21" s="7">
        <v>0</v>
      </c>
      <c r="AU21">
        <v>290</v>
      </c>
      <c r="AV21">
        <v>230</v>
      </c>
      <c r="AW21">
        <v>580</v>
      </c>
      <c r="AX21" s="7">
        <v>432.37</v>
      </c>
      <c r="AY21">
        <v>290</v>
      </c>
      <c r="AZ21">
        <v>230</v>
      </c>
      <c r="BC21" s="9">
        <f t="shared" si="0"/>
        <v>290</v>
      </c>
      <c r="BD21" s="9">
        <f t="shared" ref="BD21:BF21" si="50">AF21</f>
        <v>290</v>
      </c>
      <c r="BE21" s="9">
        <f t="shared" si="50"/>
        <v>0</v>
      </c>
      <c r="BF21" s="9">
        <f t="shared" si="50"/>
        <v>290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230</v>
      </c>
      <c r="BL21" s="9">
        <f t="shared" ref="BL21:BN21" si="51">AC21</f>
        <v>230</v>
      </c>
      <c r="BM21" s="9">
        <f t="shared" si="51"/>
        <v>0</v>
      </c>
      <c r="BN21" s="9">
        <f t="shared" si="51"/>
        <v>230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25654.43</v>
      </c>
      <c r="B22">
        <v>-8091.03</v>
      </c>
      <c r="C22">
        <v>24331.88</v>
      </c>
      <c r="D22">
        <v>9928.05</v>
      </c>
      <c r="E22">
        <v>239</v>
      </c>
      <c r="F22">
        <v>7193</v>
      </c>
      <c r="G22">
        <v>198.46</v>
      </c>
      <c r="H22">
        <v>201.87</v>
      </c>
      <c r="I22">
        <v>265.29</v>
      </c>
      <c r="J22">
        <v>203.32</v>
      </c>
      <c r="K22">
        <v>398.33</v>
      </c>
      <c r="L22">
        <v>399.26</v>
      </c>
      <c r="M22">
        <v>895.81</v>
      </c>
      <c r="N22">
        <v>904.04</v>
      </c>
      <c r="O22">
        <v>0</v>
      </c>
      <c r="P22">
        <v>343.8</v>
      </c>
      <c r="Q22">
        <v>25565.87</v>
      </c>
      <c r="R22">
        <v>7769.906</v>
      </c>
      <c r="S22">
        <v>10689.353</v>
      </c>
      <c r="T22">
        <v>1.818</v>
      </c>
      <c r="U22">
        <v>10691.171</v>
      </c>
      <c r="V22">
        <v>569.917</v>
      </c>
      <c r="W22">
        <v>49.966</v>
      </c>
      <c r="X22">
        <v>12009.61</v>
      </c>
      <c r="Y22">
        <v>6142.93</v>
      </c>
      <c r="Z22">
        <v>1608.29</v>
      </c>
      <c r="AA22" t="s">
        <v>58</v>
      </c>
      <c r="AB22">
        <v>-4145.68</v>
      </c>
      <c r="AC22">
        <v>239</v>
      </c>
      <c r="AD22">
        <v>0</v>
      </c>
      <c r="AE22">
        <v>239</v>
      </c>
      <c r="AF22">
        <v>300</v>
      </c>
      <c r="AG22">
        <v>0</v>
      </c>
      <c r="AH22">
        <v>300</v>
      </c>
      <c r="AI22">
        <v>5539</v>
      </c>
      <c r="AJ22">
        <v>26037.4</v>
      </c>
      <c r="AK22">
        <v>31576.4</v>
      </c>
      <c r="AL22">
        <v>11234.55</v>
      </c>
      <c r="AM22">
        <v>11165.15</v>
      </c>
      <c r="AN22">
        <v>69.4</v>
      </c>
      <c r="AO22">
        <v>239</v>
      </c>
      <c r="AP22">
        <v>300</v>
      </c>
      <c r="AS22">
        <v>0</v>
      </c>
      <c r="AT22" s="7">
        <v>0</v>
      </c>
      <c r="AU22">
        <v>300</v>
      </c>
      <c r="AV22">
        <v>239</v>
      </c>
      <c r="AW22">
        <v>580</v>
      </c>
      <c r="AX22" s="7">
        <v>333.37</v>
      </c>
      <c r="AY22">
        <v>300</v>
      </c>
      <c r="AZ22">
        <v>239</v>
      </c>
      <c r="BC22" s="9">
        <f t="shared" si="0"/>
        <v>300</v>
      </c>
      <c r="BD22" s="9">
        <f t="shared" ref="BD22:BF22" si="52">AF22</f>
        <v>300</v>
      </c>
      <c r="BE22" s="9">
        <f t="shared" si="52"/>
        <v>0</v>
      </c>
      <c r="BF22" s="9">
        <f t="shared" si="52"/>
        <v>300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239</v>
      </c>
      <c r="BL22" s="9">
        <f t="shared" ref="BL22:BN22" si="53">AC22</f>
        <v>239</v>
      </c>
      <c r="BM22" s="9">
        <f t="shared" si="53"/>
        <v>0</v>
      </c>
      <c r="BN22" s="9">
        <f t="shared" si="53"/>
        <v>239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25807.07</v>
      </c>
      <c r="B23">
        <v>-8019.86</v>
      </c>
      <c r="C23">
        <v>24215.8</v>
      </c>
      <c r="D23">
        <v>10184.2</v>
      </c>
      <c r="E23">
        <v>265</v>
      </c>
      <c r="F23">
        <v>7195</v>
      </c>
      <c r="G23">
        <v>247.16</v>
      </c>
      <c r="H23">
        <v>242.88</v>
      </c>
      <c r="I23">
        <v>265.06</v>
      </c>
      <c r="J23">
        <v>202.36</v>
      </c>
      <c r="K23">
        <v>470.2</v>
      </c>
      <c r="L23">
        <v>467.18</v>
      </c>
      <c r="M23">
        <v>901.57</v>
      </c>
      <c r="N23">
        <v>900.75</v>
      </c>
      <c r="O23">
        <v>0</v>
      </c>
      <c r="P23">
        <v>407.1</v>
      </c>
      <c r="Q23">
        <v>25655</v>
      </c>
      <c r="R23">
        <v>7954.641</v>
      </c>
      <c r="S23">
        <v>10947.592</v>
      </c>
      <c r="T23">
        <v>1.815</v>
      </c>
      <c r="U23">
        <v>10949.407</v>
      </c>
      <c r="V23">
        <v>225.517</v>
      </c>
      <c r="W23">
        <v>49.972</v>
      </c>
      <c r="X23">
        <v>12146.58</v>
      </c>
      <c r="Y23">
        <v>6388.689</v>
      </c>
      <c r="Z23">
        <v>1607.44</v>
      </c>
      <c r="AA23" t="s">
        <v>58</v>
      </c>
      <c r="AB23">
        <v>-3953.076</v>
      </c>
      <c r="AC23">
        <v>265</v>
      </c>
      <c r="AD23">
        <v>0</v>
      </c>
      <c r="AE23">
        <v>265</v>
      </c>
      <c r="AF23">
        <v>295</v>
      </c>
      <c r="AG23">
        <v>0</v>
      </c>
      <c r="AH23">
        <v>295</v>
      </c>
      <c r="AI23">
        <v>5793</v>
      </c>
      <c r="AJ23">
        <v>26146.4</v>
      </c>
      <c r="AK23">
        <v>31939.4</v>
      </c>
      <c r="AL23">
        <v>11142.55</v>
      </c>
      <c r="AM23">
        <v>11073.15</v>
      </c>
      <c r="AN23">
        <v>69.4</v>
      </c>
      <c r="AO23">
        <v>265</v>
      </c>
      <c r="AP23">
        <v>295</v>
      </c>
      <c r="AS23">
        <v>0</v>
      </c>
      <c r="AT23" s="7">
        <v>0</v>
      </c>
      <c r="AU23">
        <v>295</v>
      </c>
      <c r="AV23">
        <v>265</v>
      </c>
      <c r="AW23">
        <v>580</v>
      </c>
      <c r="AX23" s="7">
        <v>432.37</v>
      </c>
      <c r="AY23">
        <v>295</v>
      </c>
      <c r="AZ23">
        <v>265</v>
      </c>
      <c r="BC23" s="9">
        <f t="shared" si="0"/>
        <v>295</v>
      </c>
      <c r="BD23" s="9">
        <f t="shared" ref="BD23:BF23" si="54">AF23</f>
        <v>295</v>
      </c>
      <c r="BE23" s="9">
        <f t="shared" si="54"/>
        <v>0</v>
      </c>
      <c r="BF23" s="9">
        <f t="shared" si="54"/>
        <v>295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265</v>
      </c>
      <c r="BL23" s="9">
        <f t="shared" ref="BL23:BN23" si="55">AC23</f>
        <v>265</v>
      </c>
      <c r="BM23" s="9">
        <f t="shared" si="55"/>
        <v>0</v>
      </c>
      <c r="BN23" s="9">
        <f t="shared" si="55"/>
        <v>265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26044.94</v>
      </c>
      <c r="B24">
        <v>-8093.64</v>
      </c>
      <c r="C24">
        <v>23617.34</v>
      </c>
      <c r="D24">
        <v>10122.99</v>
      </c>
      <c r="E24">
        <v>260</v>
      </c>
      <c r="F24">
        <v>7196</v>
      </c>
      <c r="G24">
        <v>200.15</v>
      </c>
      <c r="H24">
        <v>201.02</v>
      </c>
      <c r="I24">
        <v>265.52</v>
      </c>
      <c r="J24">
        <v>203.74</v>
      </c>
      <c r="K24">
        <v>541.38</v>
      </c>
      <c r="L24">
        <v>544.87</v>
      </c>
      <c r="M24">
        <v>901.98</v>
      </c>
      <c r="N24">
        <v>901.57</v>
      </c>
      <c r="O24">
        <v>0</v>
      </c>
      <c r="P24">
        <v>465.2</v>
      </c>
      <c r="Q24">
        <v>25829.21</v>
      </c>
      <c r="R24">
        <v>8222.362</v>
      </c>
      <c r="S24">
        <v>10912.676</v>
      </c>
      <c r="T24">
        <v>1.82</v>
      </c>
      <c r="U24">
        <v>10914.496</v>
      </c>
      <c r="V24">
        <v>226.256</v>
      </c>
      <c r="W24">
        <v>49.969</v>
      </c>
      <c r="X24">
        <v>11948.54</v>
      </c>
      <c r="Y24">
        <v>6519.457</v>
      </c>
      <c r="Z24">
        <v>1598.13</v>
      </c>
      <c r="AA24" t="s">
        <v>58</v>
      </c>
      <c r="AB24">
        <v>-3750.246</v>
      </c>
      <c r="AC24">
        <v>260</v>
      </c>
      <c r="AD24">
        <v>0</v>
      </c>
      <c r="AE24">
        <v>260</v>
      </c>
      <c r="AF24">
        <v>302</v>
      </c>
      <c r="AG24">
        <v>0</v>
      </c>
      <c r="AH24">
        <v>302</v>
      </c>
      <c r="AI24">
        <v>6049</v>
      </c>
      <c r="AJ24">
        <v>26364.3</v>
      </c>
      <c r="AK24">
        <v>32413.3</v>
      </c>
      <c r="AL24">
        <v>11015.45</v>
      </c>
      <c r="AM24">
        <v>10945.81</v>
      </c>
      <c r="AN24">
        <v>69.64</v>
      </c>
      <c r="AO24">
        <v>260</v>
      </c>
      <c r="AP24">
        <v>302</v>
      </c>
      <c r="AS24">
        <v>0</v>
      </c>
      <c r="AT24" s="7">
        <v>0</v>
      </c>
      <c r="AU24">
        <v>302</v>
      </c>
      <c r="AV24">
        <v>260</v>
      </c>
      <c r="AW24">
        <v>580</v>
      </c>
      <c r="AX24" s="7">
        <v>531.37</v>
      </c>
      <c r="AY24">
        <v>302</v>
      </c>
      <c r="AZ24">
        <v>260</v>
      </c>
      <c r="BC24" s="9">
        <f t="shared" si="0"/>
        <v>302</v>
      </c>
      <c r="BD24" s="9">
        <f t="shared" ref="BD24:BF24" si="56">AF24</f>
        <v>302</v>
      </c>
      <c r="BE24" s="9">
        <f t="shared" si="56"/>
        <v>0</v>
      </c>
      <c r="BF24" s="9">
        <f t="shared" si="56"/>
        <v>302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260</v>
      </c>
      <c r="BL24" s="9">
        <f t="shared" ref="BL24:BN24" si="57">AC24</f>
        <v>260</v>
      </c>
      <c r="BM24" s="9">
        <f t="shared" si="57"/>
        <v>0</v>
      </c>
      <c r="BN24" s="9">
        <f t="shared" si="57"/>
        <v>260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26179.24</v>
      </c>
      <c r="B25">
        <v>-8210.74</v>
      </c>
      <c r="C25">
        <v>23926.3</v>
      </c>
      <c r="D25">
        <v>10479.06</v>
      </c>
      <c r="E25">
        <v>268.02</v>
      </c>
      <c r="F25">
        <v>7197</v>
      </c>
      <c r="G25">
        <v>300.13</v>
      </c>
      <c r="H25">
        <v>300.97</v>
      </c>
      <c r="I25">
        <v>266.14</v>
      </c>
      <c r="J25">
        <v>203.05</v>
      </c>
      <c r="K25">
        <v>550.91</v>
      </c>
      <c r="L25">
        <v>550.91</v>
      </c>
      <c r="M25">
        <v>902.8</v>
      </c>
      <c r="N25">
        <v>902.8</v>
      </c>
      <c r="O25">
        <v>0</v>
      </c>
      <c r="P25">
        <v>545.4</v>
      </c>
      <c r="Q25">
        <v>26240.04</v>
      </c>
      <c r="R25">
        <v>8230.541</v>
      </c>
      <c r="S25">
        <v>11008.649</v>
      </c>
      <c r="T25">
        <v>1.85</v>
      </c>
      <c r="U25">
        <v>11010.5</v>
      </c>
      <c r="V25">
        <v>428.367</v>
      </c>
      <c r="W25">
        <v>49.966</v>
      </c>
      <c r="X25">
        <v>11582.52</v>
      </c>
      <c r="Y25">
        <v>6609.605</v>
      </c>
      <c r="Z25">
        <v>1245.85</v>
      </c>
      <c r="AA25" t="s">
        <v>58</v>
      </c>
      <c r="AB25">
        <v>-3650.933</v>
      </c>
      <c r="AC25">
        <v>268</v>
      </c>
      <c r="AD25">
        <v>0</v>
      </c>
      <c r="AE25">
        <v>268</v>
      </c>
      <c r="AF25">
        <v>325</v>
      </c>
      <c r="AG25">
        <v>0</v>
      </c>
      <c r="AH25">
        <v>325</v>
      </c>
      <c r="AI25">
        <v>6304</v>
      </c>
      <c r="AJ25">
        <v>27099.9</v>
      </c>
      <c r="AK25">
        <v>33403.9</v>
      </c>
      <c r="AL25">
        <v>10826.33</v>
      </c>
      <c r="AM25">
        <v>10754.69</v>
      </c>
      <c r="AN25">
        <v>71.64</v>
      </c>
      <c r="AO25">
        <v>268.02</v>
      </c>
      <c r="AP25">
        <v>325</v>
      </c>
      <c r="AS25">
        <v>0</v>
      </c>
      <c r="AT25" s="7">
        <v>0</v>
      </c>
      <c r="AU25">
        <v>325</v>
      </c>
      <c r="AV25">
        <v>268</v>
      </c>
      <c r="AW25">
        <v>580</v>
      </c>
      <c r="AX25" s="7">
        <v>580</v>
      </c>
      <c r="AY25">
        <v>325</v>
      </c>
      <c r="AZ25">
        <v>268</v>
      </c>
      <c r="BC25" s="9">
        <f t="shared" si="0"/>
        <v>325</v>
      </c>
      <c r="BD25" s="9">
        <f t="shared" ref="BD25:BF25" si="58">AF25</f>
        <v>325</v>
      </c>
      <c r="BE25" s="9">
        <f t="shared" si="58"/>
        <v>0</v>
      </c>
      <c r="BF25" s="9">
        <f t="shared" si="58"/>
        <v>325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268</v>
      </c>
      <c r="BL25" s="9">
        <f t="shared" ref="BL25:BN25" si="59">AC25</f>
        <v>268</v>
      </c>
      <c r="BM25" s="9">
        <f t="shared" si="59"/>
        <v>0</v>
      </c>
      <c r="BN25" s="9">
        <f t="shared" si="59"/>
        <v>268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26662.44</v>
      </c>
      <c r="B26">
        <v>-7671.03</v>
      </c>
      <c r="C26">
        <v>24135.83</v>
      </c>
      <c r="D26">
        <v>10901.5</v>
      </c>
      <c r="E26">
        <v>297</v>
      </c>
      <c r="F26">
        <v>7196</v>
      </c>
      <c r="G26">
        <v>443.69</v>
      </c>
      <c r="H26">
        <v>446.25</v>
      </c>
      <c r="I26">
        <v>296.81</v>
      </c>
      <c r="J26">
        <v>273.4</v>
      </c>
      <c r="K26">
        <v>549.05</v>
      </c>
      <c r="L26">
        <v>551.61</v>
      </c>
      <c r="M26">
        <v>901.98</v>
      </c>
      <c r="N26">
        <v>902.39</v>
      </c>
      <c r="O26">
        <v>0</v>
      </c>
      <c r="P26">
        <v>570.8</v>
      </c>
      <c r="Q26">
        <v>26530.9</v>
      </c>
      <c r="R26">
        <v>7750.904</v>
      </c>
      <c r="S26">
        <v>11291.96</v>
      </c>
      <c r="T26">
        <v>39.753</v>
      </c>
      <c r="U26">
        <v>11331.714</v>
      </c>
      <c r="V26">
        <v>451.985</v>
      </c>
      <c r="W26">
        <v>50.027</v>
      </c>
      <c r="X26">
        <v>12001.16</v>
      </c>
      <c r="Y26">
        <v>6444.199</v>
      </c>
      <c r="Z26">
        <v>1229.2</v>
      </c>
      <c r="AA26" t="s">
        <v>58</v>
      </c>
      <c r="AB26">
        <v>-3638.746</v>
      </c>
      <c r="AC26">
        <v>297</v>
      </c>
      <c r="AD26">
        <v>0</v>
      </c>
      <c r="AE26">
        <v>297</v>
      </c>
      <c r="AF26">
        <v>349</v>
      </c>
      <c r="AG26">
        <v>0</v>
      </c>
      <c r="AH26">
        <v>349</v>
      </c>
      <c r="AI26">
        <v>6570</v>
      </c>
      <c r="AJ26">
        <v>27535.8</v>
      </c>
      <c r="AK26">
        <v>34105.8</v>
      </c>
      <c r="AL26">
        <v>10193.58</v>
      </c>
      <c r="AM26">
        <v>10085.44</v>
      </c>
      <c r="AN26">
        <v>108.14</v>
      </c>
      <c r="AO26">
        <v>297</v>
      </c>
      <c r="AP26">
        <v>349</v>
      </c>
      <c r="AS26">
        <v>0</v>
      </c>
      <c r="AT26" s="7">
        <v>0</v>
      </c>
      <c r="AU26">
        <v>349</v>
      </c>
      <c r="AV26">
        <v>297</v>
      </c>
      <c r="AW26">
        <v>602</v>
      </c>
      <c r="AX26" s="7">
        <v>580</v>
      </c>
      <c r="AY26">
        <v>349</v>
      </c>
      <c r="AZ26">
        <v>297</v>
      </c>
      <c r="BC26" s="9">
        <f t="shared" si="0"/>
        <v>349</v>
      </c>
      <c r="BD26" s="9">
        <f t="shared" ref="BD26:BF26" si="60">AF26</f>
        <v>349</v>
      </c>
      <c r="BE26" s="9">
        <f t="shared" si="60"/>
        <v>0</v>
      </c>
      <c r="BF26" s="9">
        <f t="shared" si="60"/>
        <v>349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297</v>
      </c>
      <c r="BL26" s="9">
        <f t="shared" ref="BL26:BN26" si="61">AC26</f>
        <v>297</v>
      </c>
      <c r="BM26" s="9">
        <f t="shared" si="61"/>
        <v>0</v>
      </c>
      <c r="BN26" s="9">
        <f t="shared" si="61"/>
        <v>297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27011.07</v>
      </c>
      <c r="B27">
        <v>-7695.03</v>
      </c>
      <c r="C27">
        <v>24799.63</v>
      </c>
      <c r="D27">
        <v>11245.28</v>
      </c>
      <c r="E27">
        <v>300</v>
      </c>
      <c r="F27">
        <v>7197</v>
      </c>
      <c r="G27">
        <v>548.8</v>
      </c>
      <c r="H27">
        <v>548.8</v>
      </c>
      <c r="I27">
        <v>298.15</v>
      </c>
      <c r="J27">
        <v>301.12</v>
      </c>
      <c r="K27">
        <v>549.75</v>
      </c>
      <c r="L27">
        <v>550.45</v>
      </c>
      <c r="M27">
        <v>900.75</v>
      </c>
      <c r="N27">
        <v>901.57</v>
      </c>
      <c r="O27">
        <v>0</v>
      </c>
      <c r="P27">
        <v>577.6</v>
      </c>
      <c r="Q27">
        <v>26964.98</v>
      </c>
      <c r="R27">
        <v>7703.513</v>
      </c>
      <c r="S27">
        <v>11557.977</v>
      </c>
      <c r="T27">
        <v>347.139</v>
      </c>
      <c r="U27">
        <v>11905.116</v>
      </c>
      <c r="V27">
        <v>454.551</v>
      </c>
      <c r="W27">
        <v>50.034</v>
      </c>
      <c r="X27">
        <v>12062.26</v>
      </c>
      <c r="Y27">
        <v>6580.779</v>
      </c>
      <c r="Z27">
        <v>1425.57</v>
      </c>
      <c r="AA27" t="s">
        <v>58</v>
      </c>
      <c r="AB27">
        <v>-3629.361</v>
      </c>
      <c r="AC27">
        <v>300</v>
      </c>
      <c r="AD27">
        <v>0</v>
      </c>
      <c r="AE27">
        <v>300</v>
      </c>
      <c r="AF27">
        <v>350</v>
      </c>
      <c r="AG27">
        <v>0</v>
      </c>
      <c r="AH27">
        <v>350</v>
      </c>
      <c r="AI27">
        <v>6570</v>
      </c>
      <c r="AJ27">
        <v>27862.7</v>
      </c>
      <c r="AK27">
        <v>34432.7</v>
      </c>
      <c r="AL27">
        <v>10306.16</v>
      </c>
      <c r="AM27">
        <v>10000.81</v>
      </c>
      <c r="AN27">
        <v>305.35</v>
      </c>
      <c r="AO27">
        <v>300</v>
      </c>
      <c r="AP27">
        <v>350</v>
      </c>
      <c r="AS27">
        <v>0</v>
      </c>
      <c r="AT27" s="7">
        <v>0</v>
      </c>
      <c r="AU27">
        <v>350</v>
      </c>
      <c r="AV27">
        <v>300</v>
      </c>
      <c r="AW27">
        <v>602</v>
      </c>
      <c r="AX27" s="7">
        <v>580</v>
      </c>
      <c r="AY27">
        <v>350</v>
      </c>
      <c r="AZ27">
        <v>300</v>
      </c>
      <c r="BC27" s="9">
        <f t="shared" si="0"/>
        <v>350</v>
      </c>
      <c r="BD27" s="9">
        <f t="shared" ref="BD27:BF27" si="62">AF27</f>
        <v>350</v>
      </c>
      <c r="BE27" s="9">
        <f t="shared" si="62"/>
        <v>0</v>
      </c>
      <c r="BF27" s="9">
        <f t="shared" si="62"/>
        <v>350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300</v>
      </c>
      <c r="BL27" s="9">
        <f t="shared" ref="BL27:BN27" si="63">AC27</f>
        <v>300</v>
      </c>
      <c r="BM27" s="9">
        <f t="shared" si="63"/>
        <v>0</v>
      </c>
      <c r="BN27" s="9">
        <f t="shared" si="63"/>
        <v>300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26853.43</v>
      </c>
      <c r="B28">
        <v>-7716.03</v>
      </c>
      <c r="C28">
        <v>24198.63</v>
      </c>
      <c r="D28">
        <v>11613.46</v>
      </c>
      <c r="E28">
        <v>290</v>
      </c>
      <c r="F28">
        <v>7197</v>
      </c>
      <c r="G28">
        <v>450.54</v>
      </c>
      <c r="H28">
        <v>453.1</v>
      </c>
      <c r="I28">
        <v>282.64</v>
      </c>
      <c r="J28">
        <v>246.87</v>
      </c>
      <c r="K28">
        <v>549.05</v>
      </c>
      <c r="L28">
        <v>551.38</v>
      </c>
      <c r="M28">
        <v>901.57</v>
      </c>
      <c r="N28">
        <v>902.39</v>
      </c>
      <c r="O28">
        <v>0</v>
      </c>
      <c r="P28">
        <v>580.1</v>
      </c>
      <c r="Q28">
        <v>27107.48</v>
      </c>
      <c r="R28">
        <v>7839.932</v>
      </c>
      <c r="S28">
        <v>11593.527</v>
      </c>
      <c r="T28">
        <v>832.802</v>
      </c>
      <c r="U28">
        <v>12426.329</v>
      </c>
      <c r="V28">
        <v>453.817</v>
      </c>
      <c r="W28">
        <v>50.025</v>
      </c>
      <c r="X28">
        <v>12449.74</v>
      </c>
      <c r="Y28">
        <v>6183.635</v>
      </c>
      <c r="Z28">
        <v>1465.91</v>
      </c>
      <c r="AA28" t="s">
        <v>58</v>
      </c>
      <c r="AB28">
        <v>-3625.579</v>
      </c>
      <c r="AC28">
        <v>290</v>
      </c>
      <c r="AD28">
        <v>0</v>
      </c>
      <c r="AE28">
        <v>290</v>
      </c>
      <c r="AF28">
        <v>350</v>
      </c>
      <c r="AG28">
        <v>0</v>
      </c>
      <c r="AH28">
        <v>350</v>
      </c>
      <c r="AI28">
        <v>6570</v>
      </c>
      <c r="AJ28">
        <v>27998.9</v>
      </c>
      <c r="AK28">
        <v>34568.9</v>
      </c>
      <c r="AL28">
        <v>10039.99</v>
      </c>
      <c r="AM28">
        <v>9421.42</v>
      </c>
      <c r="AN28">
        <v>618.57</v>
      </c>
      <c r="AO28">
        <v>290</v>
      </c>
      <c r="AP28">
        <v>350</v>
      </c>
      <c r="AS28">
        <v>0</v>
      </c>
      <c r="AT28" s="7">
        <v>0</v>
      </c>
      <c r="AU28">
        <v>350</v>
      </c>
      <c r="AV28">
        <v>290</v>
      </c>
      <c r="AW28">
        <v>602</v>
      </c>
      <c r="AX28" s="7">
        <v>580</v>
      </c>
      <c r="AY28">
        <v>350</v>
      </c>
      <c r="AZ28">
        <v>290</v>
      </c>
      <c r="BC28" s="9">
        <f t="shared" si="0"/>
        <v>350</v>
      </c>
      <c r="BD28" s="9">
        <f t="shared" ref="BD28:BF28" si="64">AF28</f>
        <v>350</v>
      </c>
      <c r="BE28" s="9">
        <f t="shared" si="64"/>
        <v>0</v>
      </c>
      <c r="BF28" s="9">
        <f t="shared" si="64"/>
        <v>350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290</v>
      </c>
      <c r="BL28" s="9">
        <f t="shared" ref="BL28:BN28" si="65">AC28</f>
        <v>290</v>
      </c>
      <c r="BM28" s="9">
        <f t="shared" si="65"/>
        <v>0</v>
      </c>
      <c r="BN28" s="9">
        <f t="shared" si="65"/>
        <v>290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26824.61</v>
      </c>
      <c r="B29">
        <v>-7737</v>
      </c>
      <c r="C29">
        <v>23411.29</v>
      </c>
      <c r="D29">
        <v>12217.52</v>
      </c>
      <c r="E29">
        <v>282.2</v>
      </c>
      <c r="F29">
        <v>7197</v>
      </c>
      <c r="G29">
        <v>305.26</v>
      </c>
      <c r="H29">
        <v>306.97</v>
      </c>
      <c r="I29">
        <v>266.9</v>
      </c>
      <c r="J29">
        <v>206.2</v>
      </c>
      <c r="K29">
        <v>549.28</v>
      </c>
      <c r="L29">
        <v>551.84</v>
      </c>
      <c r="M29">
        <v>901.98</v>
      </c>
      <c r="N29">
        <v>902.8</v>
      </c>
      <c r="O29">
        <v>0</v>
      </c>
      <c r="P29">
        <v>579.5</v>
      </c>
      <c r="Q29">
        <v>27181.17</v>
      </c>
      <c r="R29">
        <v>7685.593</v>
      </c>
      <c r="S29">
        <v>11599.084</v>
      </c>
      <c r="T29">
        <v>1350.634</v>
      </c>
      <c r="U29">
        <v>12949.719</v>
      </c>
      <c r="V29">
        <v>454.805</v>
      </c>
      <c r="W29">
        <v>50.035</v>
      </c>
      <c r="X29">
        <v>13094.02</v>
      </c>
      <c r="Y29">
        <v>5542.627</v>
      </c>
      <c r="Z29">
        <v>1486.52</v>
      </c>
      <c r="AA29" t="s">
        <v>58</v>
      </c>
      <c r="AB29">
        <v>-3621.937</v>
      </c>
      <c r="AC29">
        <v>282.2</v>
      </c>
      <c r="AD29">
        <v>0</v>
      </c>
      <c r="AE29">
        <v>282.2</v>
      </c>
      <c r="AF29">
        <v>350</v>
      </c>
      <c r="AG29">
        <v>0</v>
      </c>
      <c r="AH29">
        <v>350</v>
      </c>
      <c r="AI29">
        <v>6570</v>
      </c>
      <c r="AJ29">
        <v>28051.3</v>
      </c>
      <c r="AK29">
        <v>34621.3</v>
      </c>
      <c r="AL29">
        <v>10409.44</v>
      </c>
      <c r="AM29">
        <v>9331.22</v>
      </c>
      <c r="AN29">
        <v>1078.22</v>
      </c>
      <c r="AO29">
        <v>282.2</v>
      </c>
      <c r="AP29">
        <v>350</v>
      </c>
      <c r="AS29">
        <v>0</v>
      </c>
      <c r="AT29" s="7">
        <v>0</v>
      </c>
      <c r="AU29">
        <v>350</v>
      </c>
      <c r="AV29">
        <v>282.2</v>
      </c>
      <c r="AW29">
        <v>602</v>
      </c>
      <c r="AX29" s="7">
        <v>580</v>
      </c>
      <c r="AY29">
        <v>350</v>
      </c>
      <c r="AZ29">
        <v>282.2</v>
      </c>
      <c r="BC29" s="9">
        <f t="shared" si="0"/>
        <v>350</v>
      </c>
      <c r="BD29" s="9">
        <f t="shared" ref="BD29:BF29" si="66">AF29</f>
        <v>350</v>
      </c>
      <c r="BE29" s="9">
        <f t="shared" si="66"/>
        <v>0</v>
      </c>
      <c r="BF29" s="9">
        <f t="shared" si="66"/>
        <v>350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282.2</v>
      </c>
      <c r="BL29" s="9">
        <f t="shared" ref="BL29:BN29" si="67">AC29</f>
        <v>282.2</v>
      </c>
      <c r="BM29" s="9">
        <f t="shared" si="67"/>
        <v>0</v>
      </c>
      <c r="BN29" s="9">
        <f t="shared" si="67"/>
        <v>282.2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26829.82</v>
      </c>
      <c r="B30">
        <v>-7806.03</v>
      </c>
      <c r="C30">
        <v>23049.95</v>
      </c>
      <c r="D30">
        <v>12828.95</v>
      </c>
      <c r="E30">
        <v>282</v>
      </c>
      <c r="F30">
        <v>7196</v>
      </c>
      <c r="G30">
        <v>300.13</v>
      </c>
      <c r="H30">
        <v>302.69</v>
      </c>
      <c r="I30">
        <v>266.74</v>
      </c>
      <c r="J30">
        <v>201.23</v>
      </c>
      <c r="K30">
        <v>550.45</v>
      </c>
      <c r="L30">
        <v>550.91</v>
      </c>
      <c r="M30">
        <v>901.16</v>
      </c>
      <c r="N30">
        <v>900.75</v>
      </c>
      <c r="O30">
        <v>0</v>
      </c>
      <c r="P30">
        <v>580.8</v>
      </c>
      <c r="Q30">
        <v>26839.08</v>
      </c>
      <c r="R30">
        <v>7958.373</v>
      </c>
      <c r="S30">
        <v>11571.473</v>
      </c>
      <c r="T30">
        <v>1947.35</v>
      </c>
      <c r="U30">
        <v>13518.822</v>
      </c>
      <c r="V30">
        <v>452.85</v>
      </c>
      <c r="W30">
        <v>49.994</v>
      </c>
      <c r="X30">
        <v>13634.66</v>
      </c>
      <c r="Y30">
        <v>5037.338</v>
      </c>
      <c r="Z30">
        <v>1482.3</v>
      </c>
      <c r="AA30" t="s">
        <v>58</v>
      </c>
      <c r="AB30">
        <v>-3622.777</v>
      </c>
      <c r="AC30">
        <v>282</v>
      </c>
      <c r="AD30">
        <v>0</v>
      </c>
      <c r="AE30">
        <v>282</v>
      </c>
      <c r="AF30">
        <v>335</v>
      </c>
      <c r="AG30">
        <v>0</v>
      </c>
      <c r="AH30">
        <v>335</v>
      </c>
      <c r="AI30">
        <v>6637</v>
      </c>
      <c r="AJ30">
        <v>28051.3</v>
      </c>
      <c r="AK30">
        <v>34688.3</v>
      </c>
      <c r="AL30">
        <v>10808.2</v>
      </c>
      <c r="AM30">
        <v>9158.25</v>
      </c>
      <c r="AN30">
        <v>1649.95</v>
      </c>
      <c r="AO30">
        <v>282</v>
      </c>
      <c r="AP30">
        <v>335</v>
      </c>
      <c r="AS30">
        <v>0</v>
      </c>
      <c r="AT30" s="7">
        <v>0</v>
      </c>
      <c r="AU30">
        <v>335</v>
      </c>
      <c r="AV30">
        <v>282</v>
      </c>
      <c r="AW30">
        <v>580</v>
      </c>
      <c r="AX30" s="7">
        <v>580</v>
      </c>
      <c r="AY30">
        <v>335</v>
      </c>
      <c r="AZ30">
        <v>282</v>
      </c>
      <c r="BC30" s="9">
        <f t="shared" si="0"/>
        <v>335</v>
      </c>
      <c r="BD30" s="9">
        <f t="shared" ref="BD30:BF30" si="68">AF30</f>
        <v>335</v>
      </c>
      <c r="BE30" s="9">
        <f t="shared" si="68"/>
        <v>0</v>
      </c>
      <c r="BF30" s="9">
        <f t="shared" si="68"/>
        <v>335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282</v>
      </c>
      <c r="BL30" s="9">
        <f t="shared" ref="BL30:BN30" si="69">AC30</f>
        <v>282</v>
      </c>
      <c r="BM30" s="9">
        <f t="shared" si="69"/>
        <v>0</v>
      </c>
      <c r="BN30" s="9">
        <f t="shared" si="69"/>
        <v>282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26680.38</v>
      </c>
      <c r="B31">
        <v>-7890</v>
      </c>
      <c r="C31">
        <v>22653.27</v>
      </c>
      <c r="D31">
        <v>13559.13</v>
      </c>
      <c r="E31">
        <v>268</v>
      </c>
      <c r="F31">
        <v>7196</v>
      </c>
      <c r="G31">
        <v>300.13</v>
      </c>
      <c r="H31">
        <v>298.41</v>
      </c>
      <c r="I31">
        <v>267.31</v>
      </c>
      <c r="J31">
        <v>200.61</v>
      </c>
      <c r="K31">
        <v>550.22</v>
      </c>
      <c r="L31">
        <v>551.38</v>
      </c>
      <c r="M31">
        <v>901.57</v>
      </c>
      <c r="N31">
        <v>900.75</v>
      </c>
      <c r="O31">
        <v>0</v>
      </c>
      <c r="P31">
        <v>580.5</v>
      </c>
      <c r="Q31">
        <v>26511</v>
      </c>
      <c r="R31">
        <v>7907.438</v>
      </c>
      <c r="S31">
        <v>11496.239</v>
      </c>
      <c r="T31">
        <v>2650.433</v>
      </c>
      <c r="U31">
        <v>14146.672</v>
      </c>
      <c r="V31">
        <v>456.073</v>
      </c>
      <c r="W31">
        <v>50.002</v>
      </c>
      <c r="X31">
        <v>14499.19</v>
      </c>
      <c r="Y31">
        <v>4242.676</v>
      </c>
      <c r="Z31">
        <v>1475.83</v>
      </c>
      <c r="AA31" t="s">
        <v>58</v>
      </c>
      <c r="AB31">
        <v>-3618.715</v>
      </c>
      <c r="AC31">
        <v>268</v>
      </c>
      <c r="AD31">
        <v>0</v>
      </c>
      <c r="AE31">
        <v>268</v>
      </c>
      <c r="AF31">
        <v>332</v>
      </c>
      <c r="AG31">
        <v>0</v>
      </c>
      <c r="AH31">
        <v>332</v>
      </c>
      <c r="AI31">
        <v>7057</v>
      </c>
      <c r="AJ31">
        <v>28051.3</v>
      </c>
      <c r="AK31">
        <v>35108.3</v>
      </c>
      <c r="AL31">
        <v>11350.36</v>
      </c>
      <c r="AM31">
        <v>9019.02</v>
      </c>
      <c r="AN31">
        <v>2331.34</v>
      </c>
      <c r="AO31">
        <v>268</v>
      </c>
      <c r="AP31">
        <v>332</v>
      </c>
      <c r="AS31">
        <v>0</v>
      </c>
      <c r="AT31" s="7">
        <v>0</v>
      </c>
      <c r="AU31">
        <v>332</v>
      </c>
      <c r="AV31">
        <v>268</v>
      </c>
      <c r="AW31">
        <v>580</v>
      </c>
      <c r="AX31" s="7">
        <v>580</v>
      </c>
      <c r="AY31">
        <v>332</v>
      </c>
      <c r="AZ31">
        <v>268</v>
      </c>
      <c r="BC31" s="9">
        <f t="shared" si="0"/>
        <v>332</v>
      </c>
      <c r="BD31" s="9">
        <f t="shared" ref="BD31:BF31" si="70">AF31</f>
        <v>332</v>
      </c>
      <c r="BE31" s="9">
        <f t="shared" si="70"/>
        <v>0</v>
      </c>
      <c r="BF31" s="9">
        <f t="shared" si="70"/>
        <v>332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268</v>
      </c>
      <c r="BL31" s="9">
        <f t="shared" ref="BL31:BN31" si="71">AC31</f>
        <v>268</v>
      </c>
      <c r="BM31" s="9">
        <f t="shared" si="71"/>
        <v>0</v>
      </c>
      <c r="BN31" s="9">
        <f t="shared" si="71"/>
        <v>268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26023.01</v>
      </c>
      <c r="B32">
        <v>-8374</v>
      </c>
      <c r="C32">
        <v>21506.33</v>
      </c>
      <c r="D32">
        <v>14258.03</v>
      </c>
      <c r="E32">
        <v>230</v>
      </c>
      <c r="F32">
        <v>7196</v>
      </c>
      <c r="G32">
        <v>210.4</v>
      </c>
      <c r="H32">
        <v>199.3</v>
      </c>
      <c r="I32">
        <v>264.47</v>
      </c>
      <c r="J32">
        <v>200.82</v>
      </c>
      <c r="K32">
        <v>479.27</v>
      </c>
      <c r="L32">
        <v>481.6</v>
      </c>
      <c r="M32">
        <v>831.68</v>
      </c>
      <c r="N32">
        <v>834.56</v>
      </c>
      <c r="O32">
        <v>0</v>
      </c>
      <c r="P32">
        <v>481.9</v>
      </c>
      <c r="Q32">
        <v>26519.01</v>
      </c>
      <c r="R32">
        <v>8180.651</v>
      </c>
      <c r="S32">
        <v>11170.461</v>
      </c>
      <c r="T32">
        <v>3443.433</v>
      </c>
      <c r="U32">
        <v>14613.894</v>
      </c>
      <c r="V32">
        <v>455.08</v>
      </c>
      <c r="W32">
        <v>50.033</v>
      </c>
      <c r="X32">
        <v>15121.9</v>
      </c>
      <c r="Y32">
        <v>3738.102</v>
      </c>
      <c r="Z32">
        <v>1481.77</v>
      </c>
      <c r="AA32" t="s">
        <v>58</v>
      </c>
      <c r="AB32">
        <v>-3982.072</v>
      </c>
      <c r="AC32">
        <v>230</v>
      </c>
      <c r="AD32">
        <v>0</v>
      </c>
      <c r="AE32">
        <v>230</v>
      </c>
      <c r="AF32">
        <v>318</v>
      </c>
      <c r="AG32">
        <v>0</v>
      </c>
      <c r="AH32">
        <v>318</v>
      </c>
      <c r="AI32">
        <v>7525</v>
      </c>
      <c r="AJ32">
        <v>27628.9</v>
      </c>
      <c r="AK32">
        <v>35153.9</v>
      </c>
      <c r="AL32">
        <v>11940.85</v>
      </c>
      <c r="AM32">
        <v>8859.51</v>
      </c>
      <c r="AN32">
        <v>3081.34</v>
      </c>
      <c r="AO32">
        <v>230</v>
      </c>
      <c r="AP32">
        <v>318</v>
      </c>
      <c r="AS32">
        <v>0</v>
      </c>
      <c r="AT32" s="7">
        <v>0</v>
      </c>
      <c r="AU32">
        <v>318</v>
      </c>
      <c r="AV32">
        <v>230</v>
      </c>
      <c r="AW32">
        <v>580</v>
      </c>
      <c r="AX32" s="7">
        <v>481</v>
      </c>
      <c r="AY32">
        <v>318</v>
      </c>
      <c r="AZ32">
        <v>230</v>
      </c>
      <c r="BC32" s="9">
        <f t="shared" si="0"/>
        <v>318</v>
      </c>
      <c r="BD32" s="9">
        <f t="shared" ref="BD32:BF32" si="72">AF32</f>
        <v>318</v>
      </c>
      <c r="BE32" s="9">
        <f t="shared" si="72"/>
        <v>0</v>
      </c>
      <c r="BF32" s="9">
        <f t="shared" si="72"/>
        <v>318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230</v>
      </c>
      <c r="BL32" s="9">
        <f t="shared" ref="BL32:BN32" si="73">AC32</f>
        <v>230</v>
      </c>
      <c r="BM32" s="9">
        <f t="shared" si="73"/>
        <v>0</v>
      </c>
      <c r="BN32" s="9">
        <f t="shared" si="73"/>
        <v>230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25563.93</v>
      </c>
      <c r="B33">
        <v>-8567</v>
      </c>
      <c r="C33">
        <v>20495.87</v>
      </c>
      <c r="D33">
        <v>14966.41</v>
      </c>
      <c r="E33">
        <v>210</v>
      </c>
      <c r="F33">
        <v>7194</v>
      </c>
      <c r="G33">
        <v>199.3</v>
      </c>
      <c r="H33">
        <v>199.3</v>
      </c>
      <c r="I33">
        <v>265.26</v>
      </c>
      <c r="J33">
        <v>201.37</v>
      </c>
      <c r="K33">
        <v>408.79</v>
      </c>
      <c r="L33">
        <v>409.49</v>
      </c>
      <c r="M33">
        <v>758.5</v>
      </c>
      <c r="N33">
        <v>760.15</v>
      </c>
      <c r="O33">
        <v>0</v>
      </c>
      <c r="P33">
        <v>385</v>
      </c>
      <c r="Q33">
        <v>26189.8</v>
      </c>
      <c r="R33">
        <v>8552.07</v>
      </c>
      <c r="S33">
        <v>10786.038</v>
      </c>
      <c r="T33">
        <v>4355.226</v>
      </c>
      <c r="U33">
        <v>15141.264</v>
      </c>
      <c r="V33">
        <v>453.882</v>
      </c>
      <c r="W33">
        <v>49.983</v>
      </c>
      <c r="X33">
        <v>15454.86</v>
      </c>
      <c r="Y33">
        <v>3988.713</v>
      </c>
      <c r="Z33">
        <v>1497.84</v>
      </c>
      <c r="AA33" t="s">
        <v>58</v>
      </c>
      <c r="AB33">
        <v>-4358.735</v>
      </c>
      <c r="AC33">
        <v>210</v>
      </c>
      <c r="AD33">
        <v>0</v>
      </c>
      <c r="AE33">
        <v>210</v>
      </c>
      <c r="AF33">
        <v>325</v>
      </c>
      <c r="AG33">
        <v>0</v>
      </c>
      <c r="AH33">
        <v>325</v>
      </c>
      <c r="AI33">
        <v>7978</v>
      </c>
      <c r="AJ33">
        <v>27516.3</v>
      </c>
      <c r="AK33">
        <v>35494.3</v>
      </c>
      <c r="AL33">
        <v>12634.14</v>
      </c>
      <c r="AM33">
        <v>8740.19</v>
      </c>
      <c r="AN33">
        <v>3893.95</v>
      </c>
      <c r="AO33">
        <v>210</v>
      </c>
      <c r="AP33">
        <v>325</v>
      </c>
      <c r="AS33">
        <v>0</v>
      </c>
      <c r="AT33" s="7">
        <v>0</v>
      </c>
      <c r="AU33">
        <v>325</v>
      </c>
      <c r="AV33">
        <v>210</v>
      </c>
      <c r="AW33">
        <v>580</v>
      </c>
      <c r="AX33" s="7">
        <v>382</v>
      </c>
      <c r="AY33">
        <v>325</v>
      </c>
      <c r="AZ33">
        <v>210</v>
      </c>
      <c r="BC33" s="9">
        <f t="shared" si="0"/>
        <v>325</v>
      </c>
      <c r="BD33" s="9">
        <f t="shared" ref="BD33:BF33" si="74">AF33</f>
        <v>325</v>
      </c>
      <c r="BE33" s="9">
        <f t="shared" si="74"/>
        <v>0</v>
      </c>
      <c r="BF33" s="9">
        <f t="shared" si="74"/>
        <v>325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210</v>
      </c>
      <c r="BL33" s="9">
        <f t="shared" ref="BL33:BN33" si="75">AC33</f>
        <v>210</v>
      </c>
      <c r="BM33" s="9">
        <f t="shared" si="75"/>
        <v>0</v>
      </c>
      <c r="BN33" s="9">
        <f t="shared" si="75"/>
        <v>210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25703.47</v>
      </c>
      <c r="B34">
        <v>-9396.03</v>
      </c>
      <c r="C34">
        <v>21203.52</v>
      </c>
      <c r="D34">
        <v>15560.51</v>
      </c>
      <c r="E34">
        <v>265</v>
      </c>
      <c r="F34">
        <v>7197</v>
      </c>
      <c r="G34">
        <v>253.14</v>
      </c>
      <c r="H34">
        <v>257.42</v>
      </c>
      <c r="I34">
        <v>265.49</v>
      </c>
      <c r="J34">
        <v>201.01</v>
      </c>
      <c r="K34">
        <v>476.71</v>
      </c>
      <c r="L34">
        <v>471.36</v>
      </c>
      <c r="M34">
        <v>812.36</v>
      </c>
      <c r="N34">
        <v>816.88</v>
      </c>
      <c r="O34">
        <v>0</v>
      </c>
      <c r="P34">
        <v>478.9</v>
      </c>
      <c r="Q34">
        <v>25877.64</v>
      </c>
      <c r="R34">
        <v>9514.16</v>
      </c>
      <c r="S34">
        <v>10219.834</v>
      </c>
      <c r="T34">
        <v>5239.934</v>
      </c>
      <c r="U34">
        <v>15459.768</v>
      </c>
      <c r="V34">
        <v>457.705</v>
      </c>
      <c r="W34">
        <v>49.99</v>
      </c>
      <c r="X34">
        <v>14988.21</v>
      </c>
      <c r="Y34">
        <v>4434.984</v>
      </c>
      <c r="Z34">
        <v>1502.08</v>
      </c>
      <c r="AA34" t="s">
        <v>58</v>
      </c>
      <c r="AB34">
        <v>-4045.106</v>
      </c>
      <c r="AC34">
        <v>265</v>
      </c>
      <c r="AD34">
        <v>0</v>
      </c>
      <c r="AE34">
        <v>265</v>
      </c>
      <c r="AF34">
        <v>300</v>
      </c>
      <c r="AG34">
        <v>0</v>
      </c>
      <c r="AH34">
        <v>300</v>
      </c>
      <c r="AI34">
        <v>8472</v>
      </c>
      <c r="AJ34">
        <v>26953.1</v>
      </c>
      <c r="AK34">
        <v>35425.1</v>
      </c>
      <c r="AL34">
        <v>13406.02</v>
      </c>
      <c r="AM34">
        <v>8738.33</v>
      </c>
      <c r="AN34">
        <v>4667.69</v>
      </c>
      <c r="AO34">
        <v>265</v>
      </c>
      <c r="AP34">
        <v>300</v>
      </c>
      <c r="AS34">
        <v>0</v>
      </c>
      <c r="AT34" s="7">
        <v>0</v>
      </c>
      <c r="AU34">
        <v>300</v>
      </c>
      <c r="AV34">
        <v>265</v>
      </c>
      <c r="AW34">
        <v>580</v>
      </c>
      <c r="AX34" s="7">
        <v>481</v>
      </c>
      <c r="AY34">
        <v>300</v>
      </c>
      <c r="AZ34">
        <v>265</v>
      </c>
      <c r="BC34" s="9">
        <f t="shared" si="0"/>
        <v>300</v>
      </c>
      <c r="BD34" s="9">
        <f t="shared" ref="BD34:BF34" si="76">AF34</f>
        <v>300</v>
      </c>
      <c r="BE34" s="9">
        <f t="shared" si="76"/>
        <v>0</v>
      </c>
      <c r="BF34" s="9">
        <f t="shared" si="76"/>
        <v>300</v>
      </c>
      <c r="BG34">
        <f t="shared" si="5"/>
        <v>0</v>
      </c>
      <c r="BH34" s="1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265</v>
      </c>
      <c r="BL34" s="9">
        <f t="shared" ref="BL34:BN34" si="77">AC34</f>
        <v>265</v>
      </c>
      <c r="BM34" s="9">
        <f t="shared" si="77"/>
        <v>0</v>
      </c>
      <c r="BN34" s="9">
        <f t="shared" si="77"/>
        <v>265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25798.97</v>
      </c>
      <c r="B35">
        <v>-9448.35</v>
      </c>
      <c r="C35">
        <v>20514.61</v>
      </c>
      <c r="D35">
        <v>16183.17</v>
      </c>
      <c r="E35">
        <v>250</v>
      </c>
      <c r="F35">
        <v>7198</v>
      </c>
      <c r="G35">
        <v>201.02</v>
      </c>
      <c r="H35">
        <v>201.02</v>
      </c>
      <c r="I35">
        <v>265.59</v>
      </c>
      <c r="J35">
        <v>200.88</v>
      </c>
      <c r="K35">
        <v>459.97</v>
      </c>
      <c r="L35">
        <v>459.73</v>
      </c>
      <c r="M35">
        <v>871.56</v>
      </c>
      <c r="N35">
        <v>886.77</v>
      </c>
      <c r="O35">
        <v>0</v>
      </c>
      <c r="P35">
        <v>385.2</v>
      </c>
      <c r="Q35">
        <v>26033.06</v>
      </c>
      <c r="R35">
        <v>9421.611</v>
      </c>
      <c r="S35">
        <v>9799.483</v>
      </c>
      <c r="T35">
        <v>6182.631</v>
      </c>
      <c r="U35">
        <v>15982.114</v>
      </c>
      <c r="V35">
        <v>453.607</v>
      </c>
      <c r="W35">
        <v>50.008</v>
      </c>
      <c r="X35">
        <v>15372.93</v>
      </c>
      <c r="Y35">
        <v>4094.021</v>
      </c>
      <c r="Z35">
        <v>1496.89</v>
      </c>
      <c r="AA35" t="s">
        <v>58</v>
      </c>
      <c r="AB35">
        <v>-4029.277</v>
      </c>
      <c r="AC35">
        <v>250</v>
      </c>
      <c r="AD35">
        <v>0</v>
      </c>
      <c r="AE35">
        <v>250</v>
      </c>
      <c r="AF35">
        <v>295</v>
      </c>
      <c r="AG35">
        <v>0</v>
      </c>
      <c r="AH35">
        <v>295</v>
      </c>
      <c r="AI35">
        <v>8633</v>
      </c>
      <c r="AJ35">
        <v>26784.1</v>
      </c>
      <c r="AK35">
        <v>35417.1</v>
      </c>
      <c r="AL35">
        <v>14078.52</v>
      </c>
      <c r="AM35">
        <v>8650.92</v>
      </c>
      <c r="AN35">
        <v>5427.6</v>
      </c>
      <c r="AO35">
        <v>250</v>
      </c>
      <c r="AP35">
        <v>295</v>
      </c>
      <c r="AS35">
        <v>0</v>
      </c>
      <c r="AT35" s="7">
        <v>0</v>
      </c>
      <c r="AU35">
        <v>295</v>
      </c>
      <c r="AV35">
        <v>250</v>
      </c>
      <c r="AW35">
        <v>580</v>
      </c>
      <c r="AX35" s="7">
        <v>382</v>
      </c>
      <c r="AY35">
        <v>295</v>
      </c>
      <c r="AZ35">
        <v>250</v>
      </c>
      <c r="BC35" s="9">
        <f t="shared" si="0"/>
        <v>295</v>
      </c>
      <c r="BD35" s="9">
        <f t="shared" ref="BD35:BF35" si="78">AF35</f>
        <v>295</v>
      </c>
      <c r="BE35" s="9">
        <f t="shared" si="78"/>
        <v>0</v>
      </c>
      <c r="BF35" s="9">
        <f t="shared" si="78"/>
        <v>295</v>
      </c>
      <c r="BG35">
        <f t="shared" si="5"/>
        <v>0</v>
      </c>
      <c r="BH35" s="14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250</v>
      </c>
      <c r="BL35" s="9">
        <f t="shared" ref="BL35:BN35" si="79">AC35</f>
        <v>250</v>
      </c>
      <c r="BM35" s="9">
        <f t="shared" si="79"/>
        <v>0</v>
      </c>
      <c r="BN35" s="9">
        <f t="shared" si="79"/>
        <v>250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25484.15</v>
      </c>
      <c r="B36">
        <v>-9573.69</v>
      </c>
      <c r="C36">
        <v>19624.11</v>
      </c>
      <c r="D36">
        <v>16663.79</v>
      </c>
      <c r="E36">
        <v>250</v>
      </c>
      <c r="F36">
        <v>7199</v>
      </c>
      <c r="G36">
        <v>199.3</v>
      </c>
      <c r="H36">
        <v>201.87</v>
      </c>
      <c r="I36">
        <v>265.19</v>
      </c>
      <c r="J36">
        <v>201.33</v>
      </c>
      <c r="K36">
        <v>386.7</v>
      </c>
      <c r="L36">
        <v>388.09</v>
      </c>
      <c r="M36">
        <v>871.97</v>
      </c>
      <c r="N36">
        <v>872.38</v>
      </c>
      <c r="O36">
        <v>0</v>
      </c>
      <c r="P36">
        <v>338</v>
      </c>
      <c r="Q36">
        <v>25949.2</v>
      </c>
      <c r="R36">
        <v>9478.73</v>
      </c>
      <c r="S36">
        <v>9267.243</v>
      </c>
      <c r="T36">
        <v>6916.762</v>
      </c>
      <c r="U36">
        <v>16184.006</v>
      </c>
      <c r="V36">
        <v>453.455</v>
      </c>
      <c r="W36">
        <v>49.983</v>
      </c>
      <c r="X36">
        <v>15734.03</v>
      </c>
      <c r="Y36">
        <v>3709.096</v>
      </c>
      <c r="Z36">
        <v>1507.27</v>
      </c>
      <c r="AA36" t="s">
        <v>58</v>
      </c>
      <c r="AB36">
        <v>-4223.842</v>
      </c>
      <c r="AC36">
        <v>250</v>
      </c>
      <c r="AD36">
        <v>0</v>
      </c>
      <c r="AE36">
        <v>250</v>
      </c>
      <c r="AF36">
        <v>285</v>
      </c>
      <c r="AG36">
        <v>0</v>
      </c>
      <c r="AH36">
        <v>285</v>
      </c>
      <c r="AI36">
        <v>8800</v>
      </c>
      <c r="AJ36">
        <v>26558.8</v>
      </c>
      <c r="AK36">
        <v>35358.8</v>
      </c>
      <c r="AL36">
        <v>14696.22</v>
      </c>
      <c r="AM36">
        <v>8496.11</v>
      </c>
      <c r="AN36">
        <v>6200.11</v>
      </c>
      <c r="AO36">
        <v>250</v>
      </c>
      <c r="AP36">
        <v>285</v>
      </c>
      <c r="AS36">
        <v>0</v>
      </c>
      <c r="AT36" s="7">
        <v>0</v>
      </c>
      <c r="AU36">
        <v>285</v>
      </c>
      <c r="AV36">
        <v>250</v>
      </c>
      <c r="AW36">
        <v>580</v>
      </c>
      <c r="AX36" s="7">
        <v>336.67</v>
      </c>
      <c r="AY36">
        <v>285</v>
      </c>
      <c r="AZ36">
        <v>250</v>
      </c>
      <c r="BC36" s="9">
        <f t="shared" si="0"/>
        <v>285</v>
      </c>
      <c r="BD36" s="9">
        <f t="shared" ref="BD36:BF36" si="80">AF36</f>
        <v>285</v>
      </c>
      <c r="BE36" s="9">
        <f t="shared" si="80"/>
        <v>0</v>
      </c>
      <c r="BF36" s="9">
        <f t="shared" si="80"/>
        <v>285</v>
      </c>
      <c r="BG36">
        <f t="shared" si="5"/>
        <v>0</v>
      </c>
      <c r="BH36" s="14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250</v>
      </c>
      <c r="BL36" s="9">
        <f t="shared" ref="BL36:BN36" si="81">AC36</f>
        <v>250</v>
      </c>
      <c r="BM36" s="9">
        <f t="shared" si="81"/>
        <v>0</v>
      </c>
      <c r="BN36" s="9">
        <f t="shared" si="81"/>
        <v>250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25254.07</v>
      </c>
      <c r="B37">
        <v>-9584.06</v>
      </c>
      <c r="C37">
        <v>18848.47</v>
      </c>
      <c r="D37">
        <v>17122.86</v>
      </c>
      <c r="E37">
        <v>220</v>
      </c>
      <c r="F37">
        <v>7198</v>
      </c>
      <c r="G37">
        <v>201.02</v>
      </c>
      <c r="H37">
        <v>200.15</v>
      </c>
      <c r="I37">
        <v>264.87</v>
      </c>
      <c r="J37">
        <v>200.75</v>
      </c>
      <c r="K37">
        <v>315.99</v>
      </c>
      <c r="L37">
        <v>316.92</v>
      </c>
      <c r="M37">
        <v>797.97</v>
      </c>
      <c r="N37">
        <v>799.61</v>
      </c>
      <c r="O37">
        <v>0</v>
      </c>
      <c r="P37">
        <v>331.3</v>
      </c>
      <c r="Q37">
        <v>25864.28</v>
      </c>
      <c r="R37">
        <v>9623.794</v>
      </c>
      <c r="S37">
        <v>8849.049</v>
      </c>
      <c r="T37">
        <v>7378.768</v>
      </c>
      <c r="U37">
        <v>16227.817</v>
      </c>
      <c r="V37">
        <v>453.778</v>
      </c>
      <c r="W37">
        <v>50.033</v>
      </c>
      <c r="X37">
        <v>15681.63</v>
      </c>
      <c r="Y37">
        <v>3144.389</v>
      </c>
      <c r="Z37">
        <v>1508.89</v>
      </c>
      <c r="AA37" t="s">
        <v>58</v>
      </c>
      <c r="AB37">
        <v>-4519.542</v>
      </c>
      <c r="AC37">
        <v>220</v>
      </c>
      <c r="AD37">
        <v>0</v>
      </c>
      <c r="AE37">
        <v>220</v>
      </c>
      <c r="AF37">
        <v>271.15</v>
      </c>
      <c r="AG37">
        <v>0</v>
      </c>
      <c r="AH37">
        <v>271.15</v>
      </c>
      <c r="AI37">
        <v>8964</v>
      </c>
      <c r="AJ37">
        <v>26418</v>
      </c>
      <c r="AK37">
        <v>35382</v>
      </c>
      <c r="AL37">
        <v>15129.74</v>
      </c>
      <c r="AM37">
        <v>8177.39</v>
      </c>
      <c r="AN37">
        <v>6952.35</v>
      </c>
      <c r="AO37">
        <v>220</v>
      </c>
      <c r="AP37">
        <v>271.15</v>
      </c>
      <c r="AS37">
        <v>0</v>
      </c>
      <c r="AT37" s="7">
        <v>0</v>
      </c>
      <c r="AU37">
        <v>271.15</v>
      </c>
      <c r="AV37">
        <v>220</v>
      </c>
      <c r="AW37">
        <v>580</v>
      </c>
      <c r="AX37" s="7">
        <v>330</v>
      </c>
      <c r="AY37">
        <v>271.15</v>
      </c>
      <c r="AZ37">
        <v>220</v>
      </c>
      <c r="BC37" s="10">
        <f t="shared" si="0"/>
        <v>271.15</v>
      </c>
      <c r="BD37" s="10">
        <f t="shared" ref="BD37:BF37" si="82">AF37</f>
        <v>271.15</v>
      </c>
      <c r="BE37" s="10">
        <f t="shared" si="82"/>
        <v>0</v>
      </c>
      <c r="BF37" s="10">
        <f t="shared" si="82"/>
        <v>271.15</v>
      </c>
      <c r="BG37" s="1">
        <f t="shared" si="5"/>
        <v>0</v>
      </c>
      <c r="BH37" s="1">
        <f t="shared" si="6"/>
        <v>0</v>
      </c>
      <c r="BI37" s="1">
        <f t="shared" si="7"/>
        <v>0</v>
      </c>
      <c r="BJ37" s="1">
        <f t="shared" si="8"/>
        <v>0</v>
      </c>
      <c r="BK37" s="10">
        <f t="shared" si="2"/>
        <v>220</v>
      </c>
      <c r="BL37" s="10">
        <f t="shared" ref="BL37:BN37" si="83">AC37</f>
        <v>220</v>
      </c>
      <c r="BM37" s="10">
        <f t="shared" si="83"/>
        <v>0</v>
      </c>
      <c r="BN37" s="10">
        <f t="shared" si="83"/>
        <v>220</v>
      </c>
      <c r="BO37" s="1">
        <f t="shared" si="10"/>
        <v>0</v>
      </c>
      <c r="BP37" s="1">
        <f t="shared" si="11"/>
        <v>0</v>
      </c>
      <c r="BQ37" s="1">
        <f t="shared" si="12"/>
        <v>0</v>
      </c>
      <c r="BR37" s="1">
        <f t="shared" si="13"/>
        <v>0</v>
      </c>
    </row>
    <row r="38" spans="1:70">
      <c r="A38">
        <v>25273</v>
      </c>
      <c r="B38">
        <v>-9710</v>
      </c>
      <c r="C38">
        <v>18647.09</v>
      </c>
      <c r="D38">
        <v>17366.58</v>
      </c>
      <c r="E38">
        <v>231</v>
      </c>
      <c r="F38">
        <v>7200</v>
      </c>
      <c r="G38">
        <v>200.15</v>
      </c>
      <c r="H38">
        <v>200.15</v>
      </c>
      <c r="I38">
        <v>265.3</v>
      </c>
      <c r="J38">
        <v>200.56</v>
      </c>
      <c r="K38">
        <v>342.74</v>
      </c>
      <c r="L38">
        <v>344.36</v>
      </c>
      <c r="M38">
        <v>755.62</v>
      </c>
      <c r="N38">
        <v>756.04</v>
      </c>
      <c r="O38">
        <v>0</v>
      </c>
      <c r="P38">
        <v>329.5</v>
      </c>
      <c r="Q38">
        <v>25706.6</v>
      </c>
      <c r="R38">
        <v>9913.527</v>
      </c>
      <c r="S38">
        <v>8523.29</v>
      </c>
      <c r="T38">
        <v>7958.6</v>
      </c>
      <c r="U38">
        <v>16481.89</v>
      </c>
      <c r="V38">
        <v>453.448</v>
      </c>
      <c r="W38">
        <v>49.97</v>
      </c>
      <c r="X38">
        <v>15756.05</v>
      </c>
      <c r="Y38">
        <v>3017.492</v>
      </c>
      <c r="Z38">
        <v>1484.54</v>
      </c>
      <c r="AA38" t="s">
        <v>58</v>
      </c>
      <c r="AB38">
        <v>-4555.822</v>
      </c>
      <c r="AC38">
        <v>231</v>
      </c>
      <c r="AD38">
        <v>0</v>
      </c>
      <c r="AE38">
        <v>231</v>
      </c>
      <c r="AF38">
        <v>266.19</v>
      </c>
      <c r="AG38">
        <v>-1.81</v>
      </c>
      <c r="AH38">
        <v>264.38</v>
      </c>
      <c r="AI38">
        <v>9094</v>
      </c>
      <c r="AJ38">
        <v>26164.6</v>
      </c>
      <c r="AK38">
        <v>35258.6</v>
      </c>
      <c r="AL38">
        <v>15561.27</v>
      </c>
      <c r="AM38">
        <v>7934.47</v>
      </c>
      <c r="AN38">
        <v>7626.8</v>
      </c>
      <c r="AO38">
        <v>231</v>
      </c>
      <c r="AP38">
        <v>264.7</v>
      </c>
      <c r="AS38">
        <v>0</v>
      </c>
      <c r="AT38" s="7">
        <v>0</v>
      </c>
      <c r="AU38">
        <v>264.38</v>
      </c>
      <c r="AV38">
        <v>231</v>
      </c>
      <c r="AW38">
        <v>528</v>
      </c>
      <c r="AX38" s="7">
        <v>330</v>
      </c>
      <c r="AY38">
        <v>264.38</v>
      </c>
      <c r="AZ38">
        <v>231</v>
      </c>
      <c r="BC38" s="9">
        <f t="shared" si="0"/>
        <v>264.38</v>
      </c>
      <c r="BD38" s="9">
        <f t="shared" ref="BD38:BF38" si="84">AF38</f>
        <v>266.19</v>
      </c>
      <c r="BE38" s="9">
        <f t="shared" si="84"/>
        <v>-1.81</v>
      </c>
      <c r="BF38" s="9">
        <f t="shared" si="84"/>
        <v>264.38</v>
      </c>
      <c r="BG38">
        <f t="shared" si="5"/>
        <v>0</v>
      </c>
      <c r="BH38" s="14">
        <f t="shared" si="6"/>
        <v>0</v>
      </c>
      <c r="BI38">
        <f t="shared" si="7"/>
        <v>0</v>
      </c>
      <c r="BJ38">
        <f t="shared" si="8"/>
        <v>0</v>
      </c>
      <c r="BK38" s="9">
        <f t="shared" si="2"/>
        <v>231</v>
      </c>
      <c r="BL38" s="9">
        <f t="shared" ref="BL38:BN38" si="85">AC38</f>
        <v>231</v>
      </c>
      <c r="BM38" s="9">
        <f t="shared" si="85"/>
        <v>0</v>
      </c>
      <c r="BN38" s="9">
        <f t="shared" si="85"/>
        <v>231</v>
      </c>
      <c r="BO38">
        <f t="shared" si="10"/>
        <v>0</v>
      </c>
      <c r="BP38">
        <f t="shared" si="11"/>
        <v>0</v>
      </c>
      <c r="BQ38">
        <f t="shared" si="12"/>
        <v>0</v>
      </c>
      <c r="BR38">
        <f t="shared" si="13"/>
        <v>0</v>
      </c>
    </row>
    <row r="39" spans="1:70">
      <c r="A39">
        <v>25202.29</v>
      </c>
      <c r="B39">
        <v>-9391</v>
      </c>
      <c r="C39">
        <v>19386.14</v>
      </c>
      <c r="D39">
        <v>17581.67</v>
      </c>
      <c r="E39">
        <v>256.81</v>
      </c>
      <c r="F39">
        <v>7199</v>
      </c>
      <c r="G39">
        <v>200.15</v>
      </c>
      <c r="H39">
        <v>201.02</v>
      </c>
      <c r="I39">
        <v>264.6</v>
      </c>
      <c r="J39">
        <v>200.9</v>
      </c>
      <c r="K39">
        <v>411.82</v>
      </c>
      <c r="L39">
        <v>412.28</v>
      </c>
      <c r="M39">
        <v>813.18</v>
      </c>
      <c r="N39">
        <v>815.65</v>
      </c>
      <c r="O39">
        <v>0</v>
      </c>
      <c r="P39">
        <v>423.9</v>
      </c>
      <c r="Q39">
        <v>25638.18</v>
      </c>
      <c r="R39">
        <v>9662.105</v>
      </c>
      <c r="S39">
        <v>8295.996</v>
      </c>
      <c r="T39">
        <v>8449.772</v>
      </c>
      <c r="U39">
        <v>16745.768</v>
      </c>
      <c r="V39">
        <v>454.926</v>
      </c>
      <c r="W39">
        <v>50.01</v>
      </c>
      <c r="X39">
        <v>15959.37</v>
      </c>
      <c r="Y39">
        <v>2850.176</v>
      </c>
      <c r="Z39">
        <v>1473</v>
      </c>
      <c r="AA39" t="s">
        <v>58</v>
      </c>
      <c r="AB39">
        <v>-4222.301</v>
      </c>
      <c r="AC39">
        <v>270</v>
      </c>
      <c r="AD39">
        <v>-16.45</v>
      </c>
      <c r="AE39">
        <v>253.55</v>
      </c>
      <c r="AF39">
        <v>245</v>
      </c>
      <c r="AG39">
        <v>0</v>
      </c>
      <c r="AH39">
        <v>245</v>
      </c>
      <c r="AI39">
        <v>9116</v>
      </c>
      <c r="AJ39">
        <v>25911.2</v>
      </c>
      <c r="AK39">
        <v>35027.2</v>
      </c>
      <c r="AL39">
        <v>15953.39</v>
      </c>
      <c r="AM39">
        <v>7706.03</v>
      </c>
      <c r="AN39">
        <v>8247.36</v>
      </c>
      <c r="AO39">
        <v>256.81</v>
      </c>
      <c r="AP39">
        <v>245</v>
      </c>
      <c r="AS39">
        <v>0</v>
      </c>
      <c r="AT39" s="7">
        <v>0</v>
      </c>
      <c r="AU39">
        <v>245</v>
      </c>
      <c r="AV39">
        <v>253.55</v>
      </c>
      <c r="AW39">
        <v>429</v>
      </c>
      <c r="AX39" s="7">
        <v>429</v>
      </c>
      <c r="AY39">
        <v>245</v>
      </c>
      <c r="AZ39">
        <v>253.55</v>
      </c>
      <c r="BC39" s="9">
        <f t="shared" si="0"/>
        <v>245</v>
      </c>
      <c r="BD39" s="9">
        <f t="shared" ref="BD39:BF39" si="86">AF39</f>
        <v>245</v>
      </c>
      <c r="BE39" s="9">
        <f t="shared" si="86"/>
        <v>0</v>
      </c>
      <c r="BF39" s="9">
        <f t="shared" si="86"/>
        <v>245</v>
      </c>
      <c r="BG39">
        <f t="shared" si="5"/>
        <v>0</v>
      </c>
      <c r="BH39" s="14">
        <f t="shared" si="6"/>
        <v>0</v>
      </c>
      <c r="BI39">
        <f t="shared" si="7"/>
        <v>0</v>
      </c>
      <c r="BJ39">
        <f t="shared" si="8"/>
        <v>0</v>
      </c>
      <c r="BK39" s="9">
        <f t="shared" si="2"/>
        <v>253.55</v>
      </c>
      <c r="BL39" s="9">
        <f t="shared" ref="BL39:BN39" si="87">AC39</f>
        <v>270</v>
      </c>
      <c r="BM39" s="9">
        <f t="shared" si="87"/>
        <v>-16.45</v>
      </c>
      <c r="BN39" s="9">
        <f t="shared" si="87"/>
        <v>253.55</v>
      </c>
      <c r="BO39">
        <f t="shared" si="10"/>
        <v>0</v>
      </c>
      <c r="BP39">
        <f t="shared" si="11"/>
        <v>0</v>
      </c>
      <c r="BQ39">
        <f t="shared" si="12"/>
        <v>0</v>
      </c>
      <c r="BR39">
        <f t="shared" si="13"/>
        <v>0</v>
      </c>
    </row>
    <row r="40" spans="1:70">
      <c r="A40">
        <v>25150.08</v>
      </c>
      <c r="B40">
        <v>-9483</v>
      </c>
      <c r="C40">
        <v>19243.02</v>
      </c>
      <c r="D40">
        <v>17566.39</v>
      </c>
      <c r="E40">
        <v>243.17</v>
      </c>
      <c r="F40">
        <v>7198</v>
      </c>
      <c r="G40">
        <v>200.15</v>
      </c>
      <c r="H40">
        <v>200.15</v>
      </c>
      <c r="I40">
        <v>265.32</v>
      </c>
      <c r="J40">
        <v>200.9</v>
      </c>
      <c r="K40">
        <v>451.83</v>
      </c>
      <c r="L40">
        <v>453.22</v>
      </c>
      <c r="M40">
        <v>882.66</v>
      </c>
      <c r="N40">
        <v>877.31</v>
      </c>
      <c r="O40">
        <v>0</v>
      </c>
      <c r="P40">
        <v>332.8</v>
      </c>
      <c r="Q40">
        <v>25321.86</v>
      </c>
      <c r="R40">
        <v>9833.066</v>
      </c>
      <c r="S40">
        <v>8455.858</v>
      </c>
      <c r="T40">
        <v>9002.374</v>
      </c>
      <c r="U40">
        <v>17458.232</v>
      </c>
      <c r="V40">
        <v>208.276</v>
      </c>
      <c r="W40">
        <v>49.972</v>
      </c>
      <c r="X40">
        <v>16723.61</v>
      </c>
      <c r="Y40">
        <v>2430.797</v>
      </c>
      <c r="Z40">
        <v>1463.25</v>
      </c>
      <c r="AA40" t="s">
        <v>58</v>
      </c>
      <c r="AB40">
        <v>-4092.031</v>
      </c>
      <c r="AC40">
        <v>250</v>
      </c>
      <c r="AD40">
        <v>-3.75</v>
      </c>
      <c r="AE40">
        <v>246.25</v>
      </c>
      <c r="AF40">
        <v>235</v>
      </c>
      <c r="AG40">
        <v>0</v>
      </c>
      <c r="AH40">
        <v>235</v>
      </c>
      <c r="AI40">
        <v>9141</v>
      </c>
      <c r="AJ40">
        <v>25798.5</v>
      </c>
      <c r="AK40">
        <v>34939.5</v>
      </c>
      <c r="AL40">
        <v>16258.24</v>
      </c>
      <c r="AM40">
        <v>7483.06</v>
      </c>
      <c r="AN40">
        <v>8775.18</v>
      </c>
      <c r="AO40">
        <v>243.17</v>
      </c>
      <c r="AP40">
        <v>235</v>
      </c>
      <c r="AS40">
        <v>0</v>
      </c>
      <c r="AT40" s="7">
        <v>0</v>
      </c>
      <c r="AU40">
        <v>235</v>
      </c>
      <c r="AV40">
        <v>246.25</v>
      </c>
      <c r="AW40">
        <v>330</v>
      </c>
      <c r="AX40" s="7">
        <v>330</v>
      </c>
      <c r="AY40">
        <v>235</v>
      </c>
      <c r="AZ40">
        <v>246.25</v>
      </c>
      <c r="BC40" s="9">
        <f t="shared" si="0"/>
        <v>235</v>
      </c>
      <c r="BD40" s="9">
        <f t="shared" ref="BD40:BF40" si="88">AF40</f>
        <v>235</v>
      </c>
      <c r="BE40" s="9">
        <f t="shared" si="88"/>
        <v>0</v>
      </c>
      <c r="BF40" s="9">
        <f t="shared" si="88"/>
        <v>235</v>
      </c>
      <c r="BG40">
        <f t="shared" si="5"/>
        <v>0</v>
      </c>
      <c r="BH40" s="14">
        <f t="shared" si="6"/>
        <v>0</v>
      </c>
      <c r="BI40">
        <f t="shared" si="7"/>
        <v>0</v>
      </c>
      <c r="BJ40">
        <f t="shared" si="8"/>
        <v>0</v>
      </c>
      <c r="BK40" s="9">
        <f t="shared" si="2"/>
        <v>246.25</v>
      </c>
      <c r="BL40" s="9">
        <f t="shared" ref="BL40:BN40" si="89">AC40</f>
        <v>250</v>
      </c>
      <c r="BM40" s="9">
        <f t="shared" si="89"/>
        <v>-3.75</v>
      </c>
      <c r="BN40" s="9">
        <f t="shared" si="89"/>
        <v>246.25</v>
      </c>
      <c r="BO40">
        <f t="shared" si="10"/>
        <v>0</v>
      </c>
      <c r="BP40">
        <f t="shared" si="11"/>
        <v>0</v>
      </c>
      <c r="BQ40">
        <f t="shared" si="12"/>
        <v>0</v>
      </c>
      <c r="BR40">
        <f t="shared" si="13"/>
        <v>0</v>
      </c>
    </row>
    <row r="41" spans="1:70">
      <c r="A41">
        <v>25385.54</v>
      </c>
      <c r="B41">
        <v>-9654</v>
      </c>
      <c r="C41">
        <v>18450.57</v>
      </c>
      <c r="D41">
        <v>17343.88</v>
      </c>
      <c r="E41">
        <v>200.2</v>
      </c>
      <c r="F41">
        <v>7199</v>
      </c>
      <c r="G41">
        <v>201.02</v>
      </c>
      <c r="H41">
        <v>200.15</v>
      </c>
      <c r="I41">
        <v>264.32</v>
      </c>
      <c r="J41">
        <v>200.74</v>
      </c>
      <c r="K41">
        <v>426.47</v>
      </c>
      <c r="L41">
        <v>421.35</v>
      </c>
      <c r="M41">
        <v>821.81</v>
      </c>
      <c r="N41">
        <v>821.81</v>
      </c>
      <c r="O41">
        <v>0</v>
      </c>
      <c r="P41">
        <v>301.3</v>
      </c>
      <c r="Q41">
        <v>25757.22</v>
      </c>
      <c r="R41">
        <v>9506.775</v>
      </c>
      <c r="S41">
        <v>8289.38</v>
      </c>
      <c r="T41">
        <v>9103.348</v>
      </c>
      <c r="U41">
        <v>17392.728</v>
      </c>
      <c r="V41">
        <v>248.075</v>
      </c>
      <c r="W41">
        <v>50.033</v>
      </c>
      <c r="X41">
        <v>16630.56</v>
      </c>
      <c r="Y41">
        <v>2461.68</v>
      </c>
      <c r="Z41">
        <v>1447.57</v>
      </c>
      <c r="AA41" t="s">
        <v>58</v>
      </c>
      <c r="AB41">
        <v>-4286.036</v>
      </c>
      <c r="AC41">
        <v>200</v>
      </c>
      <c r="AD41">
        <v>0</v>
      </c>
      <c r="AE41">
        <v>200</v>
      </c>
      <c r="AF41">
        <v>236</v>
      </c>
      <c r="AG41">
        <v>0</v>
      </c>
      <c r="AH41">
        <v>236</v>
      </c>
      <c r="AI41">
        <v>9166</v>
      </c>
      <c r="AJ41">
        <v>25685.9</v>
      </c>
      <c r="AK41">
        <v>34851.9</v>
      </c>
      <c r="AL41">
        <v>16384.43</v>
      </c>
      <c r="AM41">
        <v>7225.77</v>
      </c>
      <c r="AN41">
        <v>9158.66</v>
      </c>
      <c r="AO41">
        <v>200.2</v>
      </c>
      <c r="AP41">
        <v>236</v>
      </c>
      <c r="AS41">
        <v>0</v>
      </c>
      <c r="AT41" s="7">
        <v>0</v>
      </c>
      <c r="AU41">
        <v>236</v>
      </c>
      <c r="AV41">
        <v>200</v>
      </c>
      <c r="AW41">
        <v>330</v>
      </c>
      <c r="AX41" s="7">
        <v>301</v>
      </c>
      <c r="AY41">
        <v>236</v>
      </c>
      <c r="AZ41">
        <v>200</v>
      </c>
      <c r="BC41" s="9">
        <f t="shared" si="0"/>
        <v>236</v>
      </c>
      <c r="BD41" s="9">
        <f t="shared" ref="BD41:BF41" si="90">AF41</f>
        <v>236</v>
      </c>
      <c r="BE41" s="9">
        <f t="shared" si="90"/>
        <v>0</v>
      </c>
      <c r="BF41" s="9">
        <f t="shared" si="90"/>
        <v>236</v>
      </c>
      <c r="BG41">
        <f t="shared" si="5"/>
        <v>0</v>
      </c>
      <c r="BH41" s="14">
        <f t="shared" si="6"/>
        <v>0</v>
      </c>
      <c r="BI41">
        <f t="shared" si="7"/>
        <v>0</v>
      </c>
      <c r="BJ41">
        <f t="shared" si="8"/>
        <v>0</v>
      </c>
      <c r="BK41" s="9">
        <f t="shared" si="2"/>
        <v>200</v>
      </c>
      <c r="BL41" s="9">
        <f t="shared" ref="BL41:BN41" si="91">AC41</f>
        <v>200</v>
      </c>
      <c r="BM41" s="9">
        <f t="shared" si="91"/>
        <v>0</v>
      </c>
      <c r="BN41" s="9">
        <f t="shared" si="91"/>
        <v>200</v>
      </c>
      <c r="BO41">
        <f t="shared" si="10"/>
        <v>0</v>
      </c>
      <c r="BP41">
        <f t="shared" si="11"/>
        <v>0</v>
      </c>
      <c r="BQ41">
        <f t="shared" si="12"/>
        <v>0</v>
      </c>
      <c r="BR41">
        <f t="shared" si="13"/>
        <v>0</v>
      </c>
    </row>
    <row r="42" spans="1:70">
      <c r="A42">
        <v>25202.46</v>
      </c>
      <c r="B42">
        <v>-9623</v>
      </c>
      <c r="C42">
        <v>17363.4</v>
      </c>
      <c r="D42">
        <v>17329.92</v>
      </c>
      <c r="E42">
        <v>50</v>
      </c>
      <c r="F42">
        <v>7146</v>
      </c>
      <c r="G42">
        <v>201.02</v>
      </c>
      <c r="H42">
        <v>201.02</v>
      </c>
      <c r="I42">
        <v>265.25</v>
      </c>
      <c r="J42">
        <v>200.93</v>
      </c>
      <c r="K42">
        <v>345.76</v>
      </c>
      <c r="L42">
        <v>348.78</v>
      </c>
      <c r="M42">
        <v>746.17</v>
      </c>
      <c r="N42">
        <v>745.35</v>
      </c>
      <c r="O42">
        <v>0</v>
      </c>
      <c r="P42">
        <v>300.9</v>
      </c>
      <c r="Q42">
        <v>25827.68</v>
      </c>
      <c r="R42">
        <v>9575.302</v>
      </c>
      <c r="S42">
        <v>8087.031</v>
      </c>
      <c r="T42">
        <v>9514.035</v>
      </c>
      <c r="U42">
        <v>17601.065</v>
      </c>
      <c r="V42">
        <v>138.79</v>
      </c>
      <c r="W42">
        <v>49.968</v>
      </c>
      <c r="X42">
        <v>16722.31</v>
      </c>
      <c r="Y42">
        <v>2076.744</v>
      </c>
      <c r="Z42">
        <v>1214.64</v>
      </c>
      <c r="AA42" t="s">
        <v>58</v>
      </c>
      <c r="AB42">
        <v>-4536.491</v>
      </c>
      <c r="AC42">
        <v>50</v>
      </c>
      <c r="AD42">
        <v>0</v>
      </c>
      <c r="AE42">
        <v>50</v>
      </c>
      <c r="AF42">
        <v>260</v>
      </c>
      <c r="AG42">
        <v>-2.76</v>
      </c>
      <c r="AH42">
        <v>257.24</v>
      </c>
      <c r="AI42">
        <v>9197</v>
      </c>
      <c r="AJ42">
        <v>25629.6</v>
      </c>
      <c r="AK42">
        <v>34826.6</v>
      </c>
      <c r="AL42">
        <v>16399.93</v>
      </c>
      <c r="AM42">
        <v>6916.28</v>
      </c>
      <c r="AN42">
        <v>9483.65</v>
      </c>
      <c r="AO42">
        <v>50</v>
      </c>
      <c r="AP42">
        <v>257.79</v>
      </c>
      <c r="AS42">
        <v>0</v>
      </c>
      <c r="AT42" s="7">
        <v>0</v>
      </c>
      <c r="AU42">
        <v>257.24</v>
      </c>
      <c r="AV42">
        <v>50</v>
      </c>
      <c r="AW42">
        <v>429</v>
      </c>
      <c r="AX42" s="7">
        <v>301</v>
      </c>
      <c r="AY42">
        <v>257.24</v>
      </c>
      <c r="AZ42">
        <v>50</v>
      </c>
      <c r="BC42" s="9">
        <f t="shared" si="0"/>
        <v>257.24</v>
      </c>
      <c r="BD42" s="9">
        <f t="shared" ref="BD42:BF42" si="92">AF42</f>
        <v>260</v>
      </c>
      <c r="BE42" s="9">
        <f t="shared" si="92"/>
        <v>-2.76</v>
      </c>
      <c r="BF42" s="9">
        <f t="shared" si="92"/>
        <v>257.24</v>
      </c>
      <c r="BG42">
        <f t="shared" si="5"/>
        <v>0</v>
      </c>
      <c r="BH42" s="14">
        <f t="shared" si="6"/>
        <v>0</v>
      </c>
      <c r="BI42">
        <f t="shared" si="7"/>
        <v>0</v>
      </c>
      <c r="BJ42">
        <f t="shared" si="8"/>
        <v>0</v>
      </c>
      <c r="BK42" s="9">
        <f t="shared" si="2"/>
        <v>50</v>
      </c>
      <c r="BL42" s="9">
        <f t="shared" ref="BL42:BN42" si="93">AC42</f>
        <v>50</v>
      </c>
      <c r="BM42" s="9">
        <f t="shared" si="93"/>
        <v>0</v>
      </c>
      <c r="BN42" s="9">
        <f t="shared" si="93"/>
        <v>50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25641.68</v>
      </c>
      <c r="B43">
        <v>-9305</v>
      </c>
      <c r="C43">
        <v>18228.8</v>
      </c>
      <c r="D43">
        <v>17495.19</v>
      </c>
      <c r="E43">
        <v>248.62</v>
      </c>
      <c r="F43">
        <v>6864</v>
      </c>
      <c r="G43">
        <v>201.02</v>
      </c>
      <c r="H43">
        <v>200.15</v>
      </c>
      <c r="I43">
        <v>265.11</v>
      </c>
      <c r="J43">
        <v>201.52</v>
      </c>
      <c r="K43">
        <v>359.95</v>
      </c>
      <c r="L43">
        <v>363.44</v>
      </c>
      <c r="M43">
        <v>751.51</v>
      </c>
      <c r="N43">
        <v>747.4</v>
      </c>
      <c r="O43">
        <v>0</v>
      </c>
      <c r="P43">
        <v>345.9</v>
      </c>
      <c r="Q43">
        <v>25926.82</v>
      </c>
      <c r="R43">
        <v>9333.058</v>
      </c>
      <c r="S43">
        <v>7676.065</v>
      </c>
      <c r="T43">
        <v>9567.642</v>
      </c>
      <c r="U43">
        <v>17243.707</v>
      </c>
      <c r="V43">
        <v>-473.177</v>
      </c>
      <c r="W43">
        <v>50.033</v>
      </c>
      <c r="X43">
        <v>16057.68</v>
      </c>
      <c r="Y43">
        <v>2737.299</v>
      </c>
      <c r="Z43">
        <v>1269.95</v>
      </c>
      <c r="AA43" t="s">
        <v>58</v>
      </c>
      <c r="AB43">
        <v>-4177.477</v>
      </c>
      <c r="AC43">
        <v>250</v>
      </c>
      <c r="AD43">
        <v>0</v>
      </c>
      <c r="AE43">
        <v>250</v>
      </c>
      <c r="AF43">
        <v>221.51</v>
      </c>
      <c r="AG43">
        <v>0</v>
      </c>
      <c r="AH43">
        <v>221.51</v>
      </c>
      <c r="AI43">
        <v>8914</v>
      </c>
      <c r="AJ43">
        <v>25798.5</v>
      </c>
      <c r="AK43">
        <v>34712.5</v>
      </c>
      <c r="AL43">
        <v>16482.05</v>
      </c>
      <c r="AM43">
        <v>6755.82</v>
      </c>
      <c r="AN43">
        <v>9726.23</v>
      </c>
      <c r="AO43">
        <v>248.62</v>
      </c>
      <c r="AP43">
        <v>221.51</v>
      </c>
      <c r="AS43">
        <v>0</v>
      </c>
      <c r="AT43" s="7">
        <v>0</v>
      </c>
      <c r="AU43">
        <v>221.51</v>
      </c>
      <c r="AV43">
        <v>250</v>
      </c>
      <c r="AW43">
        <v>330</v>
      </c>
      <c r="AX43" s="7">
        <v>348.33</v>
      </c>
      <c r="AY43">
        <v>221.51</v>
      </c>
      <c r="AZ43">
        <v>250</v>
      </c>
      <c r="BC43" s="9">
        <f t="shared" si="0"/>
        <v>221.51</v>
      </c>
      <c r="BD43" s="9">
        <f t="shared" ref="BD43:BF43" si="94">AF43</f>
        <v>221.51</v>
      </c>
      <c r="BE43" s="9">
        <f t="shared" si="94"/>
        <v>0</v>
      </c>
      <c r="BF43" s="9">
        <f t="shared" si="94"/>
        <v>221.51</v>
      </c>
      <c r="BG43">
        <f t="shared" si="5"/>
        <v>0</v>
      </c>
      <c r="BH43" s="14">
        <f t="shared" si="6"/>
        <v>0</v>
      </c>
      <c r="BI43">
        <f t="shared" si="7"/>
        <v>0</v>
      </c>
      <c r="BJ43">
        <f t="shared" si="8"/>
        <v>0</v>
      </c>
      <c r="BK43" s="9">
        <f t="shared" si="2"/>
        <v>250</v>
      </c>
      <c r="BL43" s="9">
        <f t="shared" ref="BL43:BN43" si="95">AC43</f>
        <v>250</v>
      </c>
      <c r="BM43" s="9">
        <f t="shared" si="95"/>
        <v>0</v>
      </c>
      <c r="BN43" s="9">
        <f t="shared" si="95"/>
        <v>250</v>
      </c>
      <c r="BO43">
        <f t="shared" si="10"/>
        <v>0</v>
      </c>
      <c r="BP43">
        <f t="shared" si="11"/>
        <v>0</v>
      </c>
      <c r="BQ43">
        <f t="shared" si="12"/>
        <v>0</v>
      </c>
      <c r="BR43">
        <f t="shared" si="13"/>
        <v>0</v>
      </c>
    </row>
    <row r="44" spans="1:70">
      <c r="A44">
        <v>25622.85</v>
      </c>
      <c r="B44">
        <v>-8295.92</v>
      </c>
      <c r="C44">
        <v>17447.82</v>
      </c>
      <c r="D44">
        <v>17701.03</v>
      </c>
      <c r="E44">
        <v>200</v>
      </c>
      <c r="F44">
        <v>6592</v>
      </c>
      <c r="G44">
        <v>200.15</v>
      </c>
      <c r="H44">
        <v>200.15</v>
      </c>
      <c r="I44">
        <v>264.95</v>
      </c>
      <c r="J44">
        <v>200.2</v>
      </c>
      <c r="K44">
        <v>301.8</v>
      </c>
      <c r="L44">
        <v>295.98</v>
      </c>
      <c r="M44">
        <v>742.47</v>
      </c>
      <c r="N44">
        <v>730.96</v>
      </c>
      <c r="O44">
        <v>0</v>
      </c>
      <c r="P44">
        <v>304.1</v>
      </c>
      <c r="Q44">
        <v>26355.54</v>
      </c>
      <c r="R44">
        <v>8270.822</v>
      </c>
      <c r="S44">
        <v>7342.873</v>
      </c>
      <c r="T44">
        <v>9405.185</v>
      </c>
      <c r="U44">
        <v>16748.058</v>
      </c>
      <c r="V44">
        <v>-771.026</v>
      </c>
      <c r="W44">
        <v>50.025</v>
      </c>
      <c r="X44">
        <v>15884.14</v>
      </c>
      <c r="Y44">
        <v>2829.334</v>
      </c>
      <c r="Z44">
        <v>1486.38</v>
      </c>
      <c r="AA44" t="s">
        <v>58</v>
      </c>
      <c r="AB44">
        <v>-4084.327</v>
      </c>
      <c r="AC44">
        <v>200</v>
      </c>
      <c r="AD44">
        <v>0</v>
      </c>
      <c r="AE44">
        <v>200</v>
      </c>
      <c r="AF44">
        <v>278.49</v>
      </c>
      <c r="AG44">
        <v>-20.49</v>
      </c>
      <c r="AH44">
        <v>258</v>
      </c>
      <c r="AI44">
        <v>8643</v>
      </c>
      <c r="AJ44">
        <v>26108.3</v>
      </c>
      <c r="AK44">
        <v>34751.3</v>
      </c>
      <c r="AL44">
        <v>16470.83</v>
      </c>
      <c r="AM44">
        <v>6622.87</v>
      </c>
      <c r="AN44">
        <v>9847.96</v>
      </c>
      <c r="AO44">
        <v>200</v>
      </c>
      <c r="AP44">
        <v>262.38</v>
      </c>
      <c r="AS44">
        <v>0</v>
      </c>
      <c r="AT44" s="7">
        <v>0</v>
      </c>
      <c r="AU44">
        <v>258</v>
      </c>
      <c r="AV44">
        <v>200</v>
      </c>
      <c r="AW44">
        <v>429</v>
      </c>
      <c r="AX44" s="7">
        <v>301</v>
      </c>
      <c r="AY44">
        <v>258</v>
      </c>
      <c r="AZ44">
        <v>200</v>
      </c>
      <c r="BC44" s="9">
        <f t="shared" si="0"/>
        <v>258</v>
      </c>
      <c r="BD44" s="9">
        <f t="shared" ref="BD44:BF44" si="96">AF44</f>
        <v>278.49</v>
      </c>
      <c r="BE44" s="9">
        <f t="shared" si="96"/>
        <v>-20.49</v>
      </c>
      <c r="BF44" s="9">
        <f t="shared" si="96"/>
        <v>258</v>
      </c>
      <c r="BG44" s="1">
        <f t="shared" si="5"/>
        <v>0</v>
      </c>
      <c r="BH44">
        <f t="shared" si="6"/>
        <v>0</v>
      </c>
      <c r="BI44">
        <f t="shared" si="7"/>
        <v>0</v>
      </c>
      <c r="BJ44">
        <f t="shared" si="8"/>
        <v>0</v>
      </c>
      <c r="BK44" s="9">
        <f t="shared" si="2"/>
        <v>200</v>
      </c>
      <c r="BL44" s="9">
        <f t="shared" ref="BL44:BN44" si="97">AC44</f>
        <v>200</v>
      </c>
      <c r="BM44" s="9">
        <f t="shared" si="97"/>
        <v>0</v>
      </c>
      <c r="BN44" s="9">
        <f t="shared" si="97"/>
        <v>200</v>
      </c>
      <c r="BO44">
        <f t="shared" si="10"/>
        <v>0</v>
      </c>
      <c r="BP44">
        <f t="shared" si="11"/>
        <v>0</v>
      </c>
      <c r="BQ44">
        <f t="shared" si="12"/>
        <v>0</v>
      </c>
      <c r="BR44">
        <f t="shared" si="13"/>
        <v>0</v>
      </c>
    </row>
    <row r="45" spans="1:70">
      <c r="A45">
        <v>26140.75</v>
      </c>
      <c r="B45">
        <v>-7494.5</v>
      </c>
      <c r="C45">
        <v>18364.87</v>
      </c>
      <c r="D45">
        <v>17687.74</v>
      </c>
      <c r="E45">
        <v>268</v>
      </c>
      <c r="F45">
        <v>6318</v>
      </c>
      <c r="G45">
        <v>300.13</v>
      </c>
      <c r="H45">
        <v>300.97</v>
      </c>
      <c r="I45">
        <v>264.15</v>
      </c>
      <c r="J45">
        <v>200.83</v>
      </c>
      <c r="K45">
        <v>355.99</v>
      </c>
      <c r="L45">
        <v>362.74</v>
      </c>
      <c r="M45">
        <v>768.78</v>
      </c>
      <c r="N45">
        <v>769.6</v>
      </c>
      <c r="O45">
        <v>0</v>
      </c>
      <c r="P45">
        <v>368.4</v>
      </c>
      <c r="Q45">
        <v>26731.55</v>
      </c>
      <c r="R45">
        <v>7821.411</v>
      </c>
      <c r="S45">
        <v>7168.396</v>
      </c>
      <c r="T45">
        <v>9385.874</v>
      </c>
      <c r="U45">
        <v>16554.271</v>
      </c>
      <c r="V45">
        <v>-767.713</v>
      </c>
      <c r="W45">
        <v>50.03</v>
      </c>
      <c r="X45">
        <v>15313.15</v>
      </c>
      <c r="Y45">
        <v>3390.439</v>
      </c>
      <c r="Z45">
        <v>1486.64</v>
      </c>
      <c r="AA45" t="s">
        <v>58</v>
      </c>
      <c r="AB45">
        <v>-3567.728</v>
      </c>
      <c r="AC45">
        <v>268</v>
      </c>
      <c r="AD45">
        <v>0</v>
      </c>
      <c r="AE45">
        <v>268</v>
      </c>
      <c r="AF45">
        <v>289</v>
      </c>
      <c r="AG45">
        <v>-41.62</v>
      </c>
      <c r="AH45">
        <v>247.38</v>
      </c>
      <c r="AI45">
        <v>8369</v>
      </c>
      <c r="AJ45">
        <v>26474.4</v>
      </c>
      <c r="AK45">
        <v>34843.4</v>
      </c>
      <c r="AL45">
        <v>16386.34</v>
      </c>
      <c r="AM45">
        <v>6483.49</v>
      </c>
      <c r="AN45">
        <v>9902.85</v>
      </c>
      <c r="AO45">
        <v>268</v>
      </c>
      <c r="AP45">
        <v>256.93</v>
      </c>
      <c r="AS45">
        <v>0</v>
      </c>
      <c r="AT45" s="7">
        <v>0</v>
      </c>
      <c r="AU45">
        <v>250</v>
      </c>
      <c r="AV45">
        <v>268</v>
      </c>
      <c r="AW45">
        <v>528</v>
      </c>
      <c r="AX45" s="7">
        <v>400</v>
      </c>
      <c r="AY45">
        <v>250</v>
      </c>
      <c r="AZ45">
        <v>268</v>
      </c>
      <c r="BC45" s="9">
        <f t="shared" si="0"/>
        <v>250</v>
      </c>
      <c r="BD45" s="9">
        <f t="shared" ref="BD45:BF45" si="98">AF45</f>
        <v>289</v>
      </c>
      <c r="BE45" s="9">
        <f t="shared" si="98"/>
        <v>-41.62</v>
      </c>
      <c r="BF45" s="9">
        <f t="shared" si="98"/>
        <v>247.38</v>
      </c>
      <c r="BG45" s="1">
        <f t="shared" si="5"/>
        <v>0</v>
      </c>
      <c r="BH45">
        <f t="shared" si="6"/>
        <v>0</v>
      </c>
      <c r="BI45">
        <f t="shared" si="7"/>
        <v>0</v>
      </c>
      <c r="BJ45">
        <f t="shared" si="8"/>
        <v>0</v>
      </c>
      <c r="BK45" s="9">
        <f t="shared" si="2"/>
        <v>268</v>
      </c>
      <c r="BL45" s="9">
        <f t="shared" ref="BL45:BN45" si="99">AC45</f>
        <v>268</v>
      </c>
      <c r="BM45" s="9">
        <f t="shared" si="99"/>
        <v>0</v>
      </c>
      <c r="BN45" s="9">
        <f t="shared" si="99"/>
        <v>268</v>
      </c>
      <c r="BO45">
        <f t="shared" si="10"/>
        <v>0</v>
      </c>
      <c r="BP45">
        <f t="shared" si="11"/>
        <v>0</v>
      </c>
      <c r="BQ45">
        <f t="shared" si="12"/>
        <v>0</v>
      </c>
      <c r="BR45">
        <f t="shared" si="13"/>
        <v>0</v>
      </c>
    </row>
    <row r="46" spans="1:70">
      <c r="A46">
        <v>27513.8</v>
      </c>
      <c r="B46">
        <v>-7413.22</v>
      </c>
      <c r="C46">
        <v>20753.35</v>
      </c>
      <c r="D46">
        <v>17493.2</v>
      </c>
      <c r="E46">
        <v>291.54</v>
      </c>
      <c r="F46">
        <v>6047</v>
      </c>
      <c r="G46">
        <v>450.54</v>
      </c>
      <c r="H46">
        <v>448.82</v>
      </c>
      <c r="I46">
        <v>299.23</v>
      </c>
      <c r="J46">
        <v>274.68</v>
      </c>
      <c r="K46">
        <v>435.31</v>
      </c>
      <c r="L46">
        <v>431.59</v>
      </c>
      <c r="M46">
        <v>810.3</v>
      </c>
      <c r="N46">
        <v>844.01</v>
      </c>
      <c r="O46">
        <v>0</v>
      </c>
      <c r="P46">
        <v>482.8</v>
      </c>
      <c r="Q46">
        <v>28028.14</v>
      </c>
      <c r="R46">
        <v>7729.22</v>
      </c>
      <c r="S46">
        <v>7123.385</v>
      </c>
      <c r="T46">
        <v>9636.305</v>
      </c>
      <c r="U46">
        <v>16759.69</v>
      </c>
      <c r="V46">
        <v>-759.174</v>
      </c>
      <c r="W46">
        <v>49.999</v>
      </c>
      <c r="X46">
        <v>14179.58</v>
      </c>
      <c r="Y46">
        <v>4577.057</v>
      </c>
      <c r="Z46">
        <v>1473.97</v>
      </c>
      <c r="AA46" t="s">
        <v>61</v>
      </c>
      <c r="AB46">
        <v>-2931.644</v>
      </c>
      <c r="AC46">
        <v>291.54</v>
      </c>
      <c r="AD46">
        <v>0</v>
      </c>
      <c r="AE46">
        <v>291.54</v>
      </c>
      <c r="AF46">
        <v>291.54</v>
      </c>
      <c r="AG46">
        <v>-41.99</v>
      </c>
      <c r="AH46">
        <v>249.55</v>
      </c>
      <c r="AI46">
        <v>8042</v>
      </c>
      <c r="AJ46">
        <v>26896.7</v>
      </c>
      <c r="AK46">
        <v>34938.7</v>
      </c>
      <c r="AL46">
        <v>16253.3</v>
      </c>
      <c r="AM46">
        <v>6390.68</v>
      </c>
      <c r="AN46">
        <v>9862.62</v>
      </c>
      <c r="AO46">
        <v>291.54</v>
      </c>
      <c r="AP46">
        <v>259.13</v>
      </c>
      <c r="AS46">
        <v>0</v>
      </c>
      <c r="AT46" s="7">
        <v>0</v>
      </c>
      <c r="AU46">
        <v>250</v>
      </c>
      <c r="AV46">
        <v>291.54</v>
      </c>
      <c r="AW46">
        <v>580</v>
      </c>
      <c r="AX46" s="7">
        <v>499</v>
      </c>
      <c r="AY46">
        <v>250</v>
      </c>
      <c r="AZ46">
        <v>291.54</v>
      </c>
      <c r="BC46" s="9">
        <f t="shared" si="0"/>
        <v>250</v>
      </c>
      <c r="BD46" s="9">
        <f t="shared" ref="BD46:BF46" si="100">AF46</f>
        <v>291.54</v>
      </c>
      <c r="BE46" s="9">
        <f t="shared" si="100"/>
        <v>-41.99</v>
      </c>
      <c r="BF46" s="9">
        <f t="shared" si="100"/>
        <v>249.55</v>
      </c>
      <c r="BG46" s="1">
        <f t="shared" si="5"/>
        <v>0</v>
      </c>
      <c r="BH46">
        <f t="shared" si="6"/>
        <v>0</v>
      </c>
      <c r="BI46">
        <f t="shared" si="7"/>
        <v>0</v>
      </c>
      <c r="BJ46">
        <f t="shared" si="8"/>
        <v>0</v>
      </c>
      <c r="BK46" s="9">
        <f t="shared" si="2"/>
        <v>291.54</v>
      </c>
      <c r="BL46" s="9">
        <f t="shared" ref="BL46:BN46" si="101">AC46</f>
        <v>291.54</v>
      </c>
      <c r="BM46" s="9">
        <f t="shared" si="101"/>
        <v>0</v>
      </c>
      <c r="BN46" s="9">
        <f t="shared" si="101"/>
        <v>291.54</v>
      </c>
      <c r="BO46">
        <f t="shared" si="10"/>
        <v>0</v>
      </c>
      <c r="BP46">
        <f t="shared" si="11"/>
        <v>0</v>
      </c>
      <c r="BQ46">
        <f t="shared" si="12"/>
        <v>0</v>
      </c>
      <c r="BR46">
        <f t="shared" si="13"/>
        <v>0</v>
      </c>
    </row>
    <row r="47" spans="1:70">
      <c r="A47">
        <v>27750.75</v>
      </c>
      <c r="B47">
        <v>-6925.5</v>
      </c>
      <c r="C47">
        <v>20336.69</v>
      </c>
      <c r="D47">
        <v>17097.89</v>
      </c>
      <c r="E47">
        <v>285</v>
      </c>
      <c r="F47">
        <v>6046</v>
      </c>
      <c r="G47">
        <v>307.82</v>
      </c>
      <c r="H47">
        <v>309.54</v>
      </c>
      <c r="I47">
        <v>269</v>
      </c>
      <c r="J47">
        <v>215.53</v>
      </c>
      <c r="K47">
        <v>504.86</v>
      </c>
      <c r="L47">
        <v>506.25</v>
      </c>
      <c r="M47">
        <v>872.79</v>
      </c>
      <c r="N47">
        <v>899.92</v>
      </c>
      <c r="O47">
        <v>0</v>
      </c>
      <c r="P47">
        <v>575.3</v>
      </c>
      <c r="Q47">
        <v>28171.23</v>
      </c>
      <c r="R47">
        <v>7342.521</v>
      </c>
      <c r="S47">
        <v>7077.849</v>
      </c>
      <c r="T47">
        <v>9096.434</v>
      </c>
      <c r="U47">
        <v>16174.283</v>
      </c>
      <c r="V47">
        <v>-757.309</v>
      </c>
      <c r="W47">
        <v>50.029</v>
      </c>
      <c r="X47">
        <v>14103.82</v>
      </c>
      <c r="Y47">
        <v>4676.035</v>
      </c>
      <c r="Z47">
        <v>1476.01</v>
      </c>
      <c r="AA47" t="s">
        <v>61</v>
      </c>
      <c r="AB47">
        <v>-2581.595</v>
      </c>
      <c r="AC47">
        <v>285</v>
      </c>
      <c r="AD47">
        <v>0</v>
      </c>
      <c r="AE47">
        <v>285</v>
      </c>
      <c r="AF47">
        <v>290</v>
      </c>
      <c r="AG47">
        <v>-33.33</v>
      </c>
      <c r="AH47">
        <v>256.67</v>
      </c>
      <c r="AI47">
        <v>7891</v>
      </c>
      <c r="AJ47">
        <v>27065.7</v>
      </c>
      <c r="AK47">
        <v>34956.7</v>
      </c>
      <c r="AL47">
        <v>16106.86</v>
      </c>
      <c r="AM47">
        <v>6327.28</v>
      </c>
      <c r="AN47">
        <v>9779.58</v>
      </c>
      <c r="AO47">
        <v>285</v>
      </c>
      <c r="AP47">
        <v>264.06</v>
      </c>
      <c r="AS47">
        <v>0</v>
      </c>
      <c r="AT47" s="7">
        <v>0</v>
      </c>
      <c r="AU47">
        <v>256.67</v>
      </c>
      <c r="AV47">
        <v>285</v>
      </c>
      <c r="AW47">
        <v>580</v>
      </c>
      <c r="AX47" s="7">
        <v>580</v>
      </c>
      <c r="AY47">
        <v>256.67</v>
      </c>
      <c r="AZ47">
        <v>285</v>
      </c>
      <c r="BC47" s="9">
        <f t="shared" si="0"/>
        <v>256.67</v>
      </c>
      <c r="BD47" s="9">
        <f t="shared" ref="BD47:BF47" si="102">AF47</f>
        <v>290</v>
      </c>
      <c r="BE47" s="9">
        <f t="shared" si="102"/>
        <v>-33.33</v>
      </c>
      <c r="BF47" s="9">
        <f t="shared" si="102"/>
        <v>256.67</v>
      </c>
      <c r="BG47" s="1">
        <f t="shared" si="5"/>
        <v>0</v>
      </c>
      <c r="BH47">
        <f t="shared" si="6"/>
        <v>0</v>
      </c>
      <c r="BI47">
        <f t="shared" si="7"/>
        <v>0</v>
      </c>
      <c r="BJ47">
        <f t="shared" si="8"/>
        <v>0</v>
      </c>
      <c r="BK47" s="9">
        <f t="shared" si="2"/>
        <v>285</v>
      </c>
      <c r="BL47" s="9">
        <f t="shared" ref="BL47:BN47" si="103">AC47</f>
        <v>285</v>
      </c>
      <c r="BM47" s="9">
        <f t="shared" si="103"/>
        <v>0</v>
      </c>
      <c r="BN47" s="9">
        <f t="shared" si="103"/>
        <v>285</v>
      </c>
      <c r="BO47">
        <f t="shared" si="10"/>
        <v>0</v>
      </c>
      <c r="BP47">
        <f t="shared" si="11"/>
        <v>0</v>
      </c>
      <c r="BQ47">
        <f t="shared" si="12"/>
        <v>0</v>
      </c>
      <c r="BR47">
        <f t="shared" si="13"/>
        <v>0</v>
      </c>
    </row>
    <row r="48" spans="1:70">
      <c r="A48">
        <v>27991.64</v>
      </c>
      <c r="B48">
        <v>-6882.5</v>
      </c>
      <c r="C48">
        <v>19990.36</v>
      </c>
      <c r="D48">
        <v>16735.8</v>
      </c>
      <c r="E48">
        <v>277</v>
      </c>
      <c r="F48">
        <v>6046</v>
      </c>
      <c r="G48">
        <v>300.13</v>
      </c>
      <c r="H48">
        <v>300.13</v>
      </c>
      <c r="I48">
        <v>265.15</v>
      </c>
      <c r="J48">
        <v>201.14</v>
      </c>
      <c r="K48">
        <v>547.42</v>
      </c>
      <c r="L48">
        <v>549.98</v>
      </c>
      <c r="M48">
        <v>890.06</v>
      </c>
      <c r="N48">
        <v>899.1</v>
      </c>
      <c r="O48">
        <v>0</v>
      </c>
      <c r="P48">
        <v>580.3</v>
      </c>
      <c r="Q48">
        <v>28718.46</v>
      </c>
      <c r="R48">
        <v>7171.754</v>
      </c>
      <c r="S48">
        <v>7289.186</v>
      </c>
      <c r="T48">
        <v>8577.617</v>
      </c>
      <c r="U48">
        <v>15866.804</v>
      </c>
      <c r="V48">
        <v>-748.201</v>
      </c>
      <c r="W48">
        <v>49.979</v>
      </c>
      <c r="X48">
        <v>13756.36</v>
      </c>
      <c r="Y48">
        <v>4956.566</v>
      </c>
      <c r="Z48">
        <v>1485.2</v>
      </c>
      <c r="AA48" t="s">
        <v>61</v>
      </c>
      <c r="AB48">
        <v>-2476.818</v>
      </c>
      <c r="AC48">
        <v>277</v>
      </c>
      <c r="AD48">
        <v>0</v>
      </c>
      <c r="AE48">
        <v>277</v>
      </c>
      <c r="AF48">
        <v>264.74</v>
      </c>
      <c r="AG48">
        <v>-16.38</v>
      </c>
      <c r="AH48">
        <v>248.36</v>
      </c>
      <c r="AI48">
        <v>7740</v>
      </c>
      <c r="AJ48">
        <v>26840.4</v>
      </c>
      <c r="AK48">
        <v>34580.4</v>
      </c>
      <c r="AL48">
        <v>15913.32</v>
      </c>
      <c r="AM48">
        <v>6294.25</v>
      </c>
      <c r="AN48">
        <v>9619.07</v>
      </c>
      <c r="AO48">
        <v>277</v>
      </c>
      <c r="AP48">
        <v>251.73</v>
      </c>
      <c r="AS48">
        <v>0</v>
      </c>
      <c r="AT48" s="7">
        <v>0</v>
      </c>
      <c r="AU48">
        <v>250</v>
      </c>
      <c r="AV48">
        <v>277</v>
      </c>
      <c r="AW48">
        <v>528</v>
      </c>
      <c r="AX48" s="7">
        <v>580</v>
      </c>
      <c r="AY48">
        <v>250</v>
      </c>
      <c r="AZ48">
        <v>277</v>
      </c>
      <c r="BC48" s="9">
        <f t="shared" si="0"/>
        <v>250</v>
      </c>
      <c r="BD48" s="9">
        <f t="shared" ref="BD48:BF48" si="104">AF48</f>
        <v>264.74</v>
      </c>
      <c r="BE48" s="9">
        <f t="shared" si="104"/>
        <v>-16.38</v>
      </c>
      <c r="BF48" s="9">
        <f t="shared" si="104"/>
        <v>248.36</v>
      </c>
      <c r="BG48" s="1">
        <f t="shared" si="5"/>
        <v>0</v>
      </c>
      <c r="BH48">
        <f t="shared" si="6"/>
        <v>0</v>
      </c>
      <c r="BI48">
        <f t="shared" si="7"/>
        <v>0</v>
      </c>
      <c r="BJ48">
        <f t="shared" si="8"/>
        <v>0</v>
      </c>
      <c r="BK48" s="9">
        <f t="shared" si="2"/>
        <v>277</v>
      </c>
      <c r="BL48" s="9">
        <f t="shared" ref="BL48:BN48" si="105">AC48</f>
        <v>277</v>
      </c>
      <c r="BM48" s="9">
        <f t="shared" si="105"/>
        <v>0</v>
      </c>
      <c r="BN48" s="9">
        <f t="shared" si="105"/>
        <v>277</v>
      </c>
      <c r="BO48">
        <f t="shared" si="10"/>
        <v>0</v>
      </c>
      <c r="BP48">
        <f t="shared" si="11"/>
        <v>0</v>
      </c>
      <c r="BQ48">
        <f t="shared" si="12"/>
        <v>0</v>
      </c>
      <c r="BR48">
        <f t="shared" si="13"/>
        <v>0</v>
      </c>
    </row>
    <row r="49" spans="1:70">
      <c r="A49">
        <v>27816.14</v>
      </c>
      <c r="B49">
        <v>-6622.5</v>
      </c>
      <c r="C49">
        <v>20118.81</v>
      </c>
      <c r="D49">
        <v>16268.94</v>
      </c>
      <c r="E49">
        <v>280</v>
      </c>
      <c r="F49">
        <v>6046</v>
      </c>
      <c r="G49">
        <v>297.56</v>
      </c>
      <c r="H49">
        <v>297.56</v>
      </c>
      <c r="I49">
        <v>262.73</v>
      </c>
      <c r="J49">
        <v>197.52</v>
      </c>
      <c r="K49">
        <v>546.96</v>
      </c>
      <c r="L49">
        <v>548.12</v>
      </c>
      <c r="M49">
        <v>895.4</v>
      </c>
      <c r="N49">
        <v>894.99</v>
      </c>
      <c r="O49">
        <v>0</v>
      </c>
      <c r="P49">
        <v>572.7</v>
      </c>
      <c r="Q49">
        <v>28370.71</v>
      </c>
      <c r="R49">
        <v>6941.51</v>
      </c>
      <c r="S49">
        <v>7902.363</v>
      </c>
      <c r="T49">
        <v>7826.193</v>
      </c>
      <c r="U49">
        <v>15728.556</v>
      </c>
      <c r="V49">
        <v>-750.048</v>
      </c>
      <c r="W49">
        <v>50.044</v>
      </c>
      <c r="X49">
        <v>13944.59</v>
      </c>
      <c r="Y49">
        <v>4791.52</v>
      </c>
      <c r="Z49">
        <v>1494.13</v>
      </c>
      <c r="AA49" t="s">
        <v>61</v>
      </c>
      <c r="AB49">
        <v>-2486.483</v>
      </c>
      <c r="AC49">
        <v>280</v>
      </c>
      <c r="AD49">
        <v>0</v>
      </c>
      <c r="AE49">
        <v>280</v>
      </c>
      <c r="AF49">
        <v>281.66</v>
      </c>
      <c r="AG49">
        <v>-18.45</v>
      </c>
      <c r="AH49">
        <v>263.21</v>
      </c>
      <c r="AI49">
        <v>7588</v>
      </c>
      <c r="AJ49">
        <v>26587</v>
      </c>
      <c r="AK49">
        <v>34175</v>
      </c>
      <c r="AL49">
        <v>15747.98</v>
      </c>
      <c r="AM49">
        <v>6271.88</v>
      </c>
      <c r="AN49">
        <v>9476.1</v>
      </c>
      <c r="AO49">
        <v>280</v>
      </c>
      <c r="AP49">
        <v>266.59</v>
      </c>
      <c r="AS49">
        <v>0</v>
      </c>
      <c r="AT49" s="7">
        <v>0</v>
      </c>
      <c r="AU49">
        <v>263.21</v>
      </c>
      <c r="AV49">
        <v>280</v>
      </c>
      <c r="AW49">
        <v>429</v>
      </c>
      <c r="AX49" s="7">
        <v>580</v>
      </c>
      <c r="AY49">
        <v>263.21</v>
      </c>
      <c r="AZ49">
        <v>280</v>
      </c>
      <c r="BC49" s="9">
        <f t="shared" si="0"/>
        <v>263.21</v>
      </c>
      <c r="BD49" s="9">
        <f t="shared" ref="BD49:BF49" si="106">AF49</f>
        <v>281.66</v>
      </c>
      <c r="BE49" s="9">
        <f t="shared" si="106"/>
        <v>-18.45</v>
      </c>
      <c r="BF49" s="9">
        <f t="shared" si="106"/>
        <v>263.21</v>
      </c>
      <c r="BG49" s="1">
        <f t="shared" si="5"/>
        <v>0</v>
      </c>
      <c r="BH49">
        <f t="shared" si="6"/>
        <v>0</v>
      </c>
      <c r="BI49">
        <f t="shared" si="7"/>
        <v>0</v>
      </c>
      <c r="BJ49">
        <f t="shared" si="8"/>
        <v>0</v>
      </c>
      <c r="BK49" s="9">
        <f t="shared" si="2"/>
        <v>280</v>
      </c>
      <c r="BL49" s="9">
        <f t="shared" ref="BL49:BN49" si="107">AC49</f>
        <v>280</v>
      </c>
      <c r="BM49" s="9">
        <f t="shared" si="107"/>
        <v>0</v>
      </c>
      <c r="BN49" s="9">
        <f t="shared" si="107"/>
        <v>280</v>
      </c>
      <c r="BO49">
        <f t="shared" si="10"/>
        <v>0</v>
      </c>
      <c r="BP49">
        <f t="shared" si="11"/>
        <v>0</v>
      </c>
      <c r="BQ49">
        <f t="shared" si="12"/>
        <v>0</v>
      </c>
      <c r="BR49">
        <f t="shared" si="13"/>
        <v>0</v>
      </c>
    </row>
    <row r="50" spans="1:70">
      <c r="A50">
        <v>27824.84</v>
      </c>
      <c r="B50">
        <v>-6676.49</v>
      </c>
      <c r="C50">
        <v>21880.33</v>
      </c>
      <c r="D50">
        <v>16166.17</v>
      </c>
      <c r="E50">
        <v>300</v>
      </c>
      <c r="F50">
        <v>6046</v>
      </c>
      <c r="G50">
        <v>446.25</v>
      </c>
      <c r="H50">
        <v>449.66</v>
      </c>
      <c r="I50">
        <v>297.22</v>
      </c>
      <c r="J50">
        <v>270.99</v>
      </c>
      <c r="K50">
        <v>549.75</v>
      </c>
      <c r="L50">
        <v>553.01</v>
      </c>
      <c r="M50">
        <v>898.69</v>
      </c>
      <c r="N50">
        <v>900.34</v>
      </c>
      <c r="O50">
        <v>0</v>
      </c>
      <c r="P50">
        <v>580.9</v>
      </c>
      <c r="Q50">
        <v>28232.56</v>
      </c>
      <c r="R50">
        <v>6960.729</v>
      </c>
      <c r="S50">
        <v>8514.408</v>
      </c>
      <c r="T50">
        <v>7086.76</v>
      </c>
      <c r="U50">
        <v>15601.168</v>
      </c>
      <c r="V50">
        <v>-737.421</v>
      </c>
      <c r="W50">
        <v>49.968</v>
      </c>
      <c r="X50">
        <v>13433.74</v>
      </c>
      <c r="Y50">
        <v>5334.154</v>
      </c>
      <c r="Z50">
        <v>1482.55</v>
      </c>
      <c r="AA50" t="s">
        <v>61</v>
      </c>
      <c r="AB50">
        <v>-2457.488</v>
      </c>
      <c r="AC50">
        <v>300</v>
      </c>
      <c r="AD50">
        <v>0</v>
      </c>
      <c r="AE50">
        <v>300</v>
      </c>
      <c r="AF50">
        <v>218.34</v>
      </c>
      <c r="AG50">
        <v>0</v>
      </c>
      <c r="AH50">
        <v>218.34</v>
      </c>
      <c r="AI50">
        <v>7477</v>
      </c>
      <c r="AJ50">
        <v>26333.6</v>
      </c>
      <c r="AK50">
        <v>33810.6</v>
      </c>
      <c r="AL50">
        <v>15633.25</v>
      </c>
      <c r="AM50">
        <v>6286.76</v>
      </c>
      <c r="AN50">
        <v>9346.49</v>
      </c>
      <c r="AO50">
        <v>300</v>
      </c>
      <c r="AP50">
        <v>218.34</v>
      </c>
      <c r="AS50">
        <v>0</v>
      </c>
      <c r="AT50" s="7">
        <v>0</v>
      </c>
      <c r="AU50">
        <v>218.34</v>
      </c>
      <c r="AV50">
        <v>300</v>
      </c>
      <c r="AW50">
        <v>330</v>
      </c>
      <c r="AX50" s="7">
        <v>580</v>
      </c>
      <c r="AY50">
        <v>218.34</v>
      </c>
      <c r="AZ50">
        <v>300</v>
      </c>
      <c r="BC50" s="9">
        <f t="shared" si="0"/>
        <v>218.34</v>
      </c>
      <c r="BD50" s="9">
        <f t="shared" ref="BD50:BF50" si="108">AF50</f>
        <v>218.34</v>
      </c>
      <c r="BE50" s="9">
        <f t="shared" si="108"/>
        <v>0</v>
      </c>
      <c r="BF50" s="9">
        <f t="shared" si="108"/>
        <v>218.34</v>
      </c>
      <c r="BG50" s="1">
        <f t="shared" si="5"/>
        <v>0</v>
      </c>
      <c r="BH50">
        <f t="shared" si="6"/>
        <v>0</v>
      </c>
      <c r="BI50">
        <f t="shared" si="7"/>
        <v>0</v>
      </c>
      <c r="BJ50">
        <f t="shared" si="8"/>
        <v>0</v>
      </c>
      <c r="BK50" s="9">
        <f t="shared" si="2"/>
        <v>300</v>
      </c>
      <c r="BL50" s="9">
        <f t="shared" ref="BL50:BN50" si="109">AC50</f>
        <v>300</v>
      </c>
      <c r="BM50" s="9">
        <f t="shared" si="109"/>
        <v>0</v>
      </c>
      <c r="BN50" s="9">
        <f t="shared" si="109"/>
        <v>300</v>
      </c>
      <c r="BO50">
        <f t="shared" si="10"/>
        <v>0</v>
      </c>
      <c r="BP50">
        <f t="shared" si="11"/>
        <v>0</v>
      </c>
      <c r="BQ50">
        <f t="shared" si="12"/>
        <v>0</v>
      </c>
      <c r="BR50">
        <f t="shared" si="13"/>
        <v>0</v>
      </c>
    </row>
    <row r="51" spans="1:70">
      <c r="A51">
        <v>27657.09</v>
      </c>
      <c r="B51">
        <v>-7072.49</v>
      </c>
      <c r="C51">
        <v>22167.73</v>
      </c>
      <c r="D51">
        <v>15636.28</v>
      </c>
      <c r="E51">
        <v>300</v>
      </c>
      <c r="F51">
        <v>6281</v>
      </c>
      <c r="G51">
        <v>546.24</v>
      </c>
      <c r="H51">
        <v>550.49</v>
      </c>
      <c r="I51">
        <v>299.91</v>
      </c>
      <c r="J51">
        <v>298.55</v>
      </c>
      <c r="K51">
        <v>549.28</v>
      </c>
      <c r="L51">
        <v>553.01</v>
      </c>
      <c r="M51">
        <v>898.28</v>
      </c>
      <c r="N51">
        <v>898.28</v>
      </c>
      <c r="O51">
        <v>0</v>
      </c>
      <c r="P51">
        <v>578.5</v>
      </c>
      <c r="Q51">
        <v>28144.1</v>
      </c>
      <c r="R51">
        <v>7343.494</v>
      </c>
      <c r="S51">
        <v>8687.633</v>
      </c>
      <c r="T51">
        <v>6677.461</v>
      </c>
      <c r="U51">
        <v>15365.094</v>
      </c>
      <c r="V51">
        <v>-739.348</v>
      </c>
      <c r="W51">
        <v>50.005</v>
      </c>
      <c r="X51">
        <v>12858.43</v>
      </c>
      <c r="Y51">
        <v>5925.377</v>
      </c>
      <c r="Z51">
        <v>1471.79</v>
      </c>
      <c r="AA51" t="s">
        <v>61</v>
      </c>
      <c r="AB51">
        <v>-2693.655</v>
      </c>
      <c r="AC51">
        <v>300</v>
      </c>
      <c r="AD51">
        <v>0</v>
      </c>
      <c r="AE51">
        <v>300</v>
      </c>
      <c r="AF51">
        <v>215</v>
      </c>
      <c r="AG51">
        <v>0</v>
      </c>
      <c r="AH51">
        <v>215</v>
      </c>
      <c r="AI51">
        <v>7712</v>
      </c>
      <c r="AJ51">
        <v>25883</v>
      </c>
      <c r="AK51">
        <v>33595</v>
      </c>
      <c r="AL51">
        <v>15539.95</v>
      </c>
      <c r="AM51">
        <v>6343.07</v>
      </c>
      <c r="AN51">
        <v>9196.88</v>
      </c>
      <c r="AO51">
        <v>300</v>
      </c>
      <c r="AP51">
        <v>215</v>
      </c>
      <c r="AS51">
        <v>0</v>
      </c>
      <c r="AT51" s="7">
        <v>0</v>
      </c>
      <c r="AU51">
        <v>215</v>
      </c>
      <c r="AV51">
        <v>300</v>
      </c>
      <c r="AW51">
        <v>305.06</v>
      </c>
      <c r="AX51" s="7">
        <v>580</v>
      </c>
      <c r="AY51">
        <v>215</v>
      </c>
      <c r="AZ51">
        <v>300</v>
      </c>
      <c r="BC51" s="9">
        <f t="shared" si="0"/>
        <v>215</v>
      </c>
      <c r="BD51" s="9">
        <f t="shared" ref="BD51:BF51" si="110">AF51</f>
        <v>215</v>
      </c>
      <c r="BE51" s="9">
        <f t="shared" si="110"/>
        <v>0</v>
      </c>
      <c r="BF51" s="9">
        <f t="shared" si="110"/>
        <v>215</v>
      </c>
      <c r="BG51" s="1">
        <f t="shared" si="5"/>
        <v>0</v>
      </c>
      <c r="BH51">
        <f t="shared" si="6"/>
        <v>0</v>
      </c>
      <c r="BI51">
        <f t="shared" si="7"/>
        <v>0</v>
      </c>
      <c r="BJ51">
        <f t="shared" si="8"/>
        <v>0</v>
      </c>
      <c r="BK51" s="9">
        <f t="shared" si="2"/>
        <v>300</v>
      </c>
      <c r="BL51" s="9">
        <f t="shared" ref="BL51:BN51" si="111">AC51</f>
        <v>300</v>
      </c>
      <c r="BM51" s="9">
        <f t="shared" si="111"/>
        <v>0</v>
      </c>
      <c r="BN51" s="9">
        <f t="shared" si="111"/>
        <v>300</v>
      </c>
      <c r="BO51">
        <f t="shared" si="10"/>
        <v>0</v>
      </c>
      <c r="BP51">
        <f t="shared" si="11"/>
        <v>0</v>
      </c>
      <c r="BQ51">
        <f t="shared" si="12"/>
        <v>0</v>
      </c>
      <c r="BR51">
        <f t="shared" si="13"/>
        <v>0</v>
      </c>
    </row>
    <row r="52" spans="1:70">
      <c r="A52">
        <v>27777.09</v>
      </c>
      <c r="B52">
        <v>-7346.21</v>
      </c>
      <c r="C52">
        <v>22065.91</v>
      </c>
      <c r="D52">
        <v>15633.24</v>
      </c>
      <c r="E52">
        <v>299</v>
      </c>
      <c r="F52">
        <v>6516</v>
      </c>
      <c r="G52">
        <v>552.21</v>
      </c>
      <c r="H52">
        <v>551.36</v>
      </c>
      <c r="I52">
        <v>300.26</v>
      </c>
      <c r="J52">
        <v>299.79</v>
      </c>
      <c r="K52">
        <v>549.28</v>
      </c>
      <c r="L52">
        <v>552.31</v>
      </c>
      <c r="M52">
        <v>899.51</v>
      </c>
      <c r="N52">
        <v>899.92</v>
      </c>
      <c r="O52">
        <v>0</v>
      </c>
      <c r="P52">
        <v>579.8</v>
      </c>
      <c r="Q52">
        <v>27797.03</v>
      </c>
      <c r="R52">
        <v>7553.259</v>
      </c>
      <c r="S52">
        <v>8420.365</v>
      </c>
      <c r="T52">
        <v>6185.751</v>
      </c>
      <c r="U52">
        <v>14606.116</v>
      </c>
      <c r="V52">
        <v>-735.717</v>
      </c>
      <c r="W52">
        <v>50.022</v>
      </c>
      <c r="X52">
        <v>12562.01</v>
      </c>
      <c r="Y52">
        <v>6241.051</v>
      </c>
      <c r="Z52">
        <v>1463.66</v>
      </c>
      <c r="AA52" t="s">
        <v>61</v>
      </c>
      <c r="AB52">
        <v>-2937.107</v>
      </c>
      <c r="AC52">
        <v>299</v>
      </c>
      <c r="AD52">
        <v>0</v>
      </c>
      <c r="AE52">
        <v>299</v>
      </c>
      <c r="AF52">
        <v>200</v>
      </c>
      <c r="AG52">
        <v>0</v>
      </c>
      <c r="AH52">
        <v>200</v>
      </c>
      <c r="AI52">
        <v>7947</v>
      </c>
      <c r="AJ52">
        <v>25601.4</v>
      </c>
      <c r="AK52">
        <v>33548.4</v>
      </c>
      <c r="AL52">
        <v>15399.26</v>
      </c>
      <c r="AM52">
        <v>6419.53</v>
      </c>
      <c r="AN52">
        <v>8979.73</v>
      </c>
      <c r="AO52">
        <v>299</v>
      </c>
      <c r="AP52">
        <v>200</v>
      </c>
      <c r="AS52">
        <v>0</v>
      </c>
      <c r="AT52" s="7">
        <v>0</v>
      </c>
      <c r="AU52">
        <v>200</v>
      </c>
      <c r="AV52">
        <v>299</v>
      </c>
      <c r="AW52">
        <v>301</v>
      </c>
      <c r="AX52" s="7">
        <v>580</v>
      </c>
      <c r="AY52">
        <v>200</v>
      </c>
      <c r="AZ52">
        <v>299</v>
      </c>
      <c r="BC52" s="9">
        <f t="shared" si="0"/>
        <v>200</v>
      </c>
      <c r="BD52" s="9">
        <f t="shared" ref="BD52:BF52" si="112">AF52</f>
        <v>200</v>
      </c>
      <c r="BE52" s="9">
        <f t="shared" si="112"/>
        <v>0</v>
      </c>
      <c r="BF52" s="9">
        <f t="shared" si="112"/>
        <v>200</v>
      </c>
      <c r="BG52" s="1">
        <f t="shared" si="5"/>
        <v>0</v>
      </c>
      <c r="BH52">
        <f t="shared" si="6"/>
        <v>0</v>
      </c>
      <c r="BI52">
        <f t="shared" si="7"/>
        <v>0</v>
      </c>
      <c r="BJ52">
        <f t="shared" si="8"/>
        <v>0</v>
      </c>
      <c r="BK52" s="9">
        <f t="shared" si="2"/>
        <v>299</v>
      </c>
      <c r="BL52" s="9">
        <f t="shared" ref="BL52:BN52" si="113">AC52</f>
        <v>299</v>
      </c>
      <c r="BM52" s="9">
        <f t="shared" si="113"/>
        <v>0</v>
      </c>
      <c r="BN52" s="9">
        <f t="shared" si="113"/>
        <v>299</v>
      </c>
      <c r="BO52">
        <f t="shared" si="10"/>
        <v>0</v>
      </c>
      <c r="BP52">
        <f t="shared" si="11"/>
        <v>0</v>
      </c>
      <c r="BQ52">
        <f t="shared" si="12"/>
        <v>0</v>
      </c>
      <c r="BR52">
        <f t="shared" si="13"/>
        <v>0</v>
      </c>
    </row>
    <row r="53" spans="1:70">
      <c r="A53">
        <v>27548.17</v>
      </c>
      <c r="B53">
        <v>-7542.5</v>
      </c>
      <c r="C53">
        <v>22161.83</v>
      </c>
      <c r="D53">
        <v>15709.12</v>
      </c>
      <c r="E53">
        <v>300</v>
      </c>
      <c r="F53">
        <v>6752</v>
      </c>
      <c r="G53">
        <v>552.21</v>
      </c>
      <c r="H53">
        <v>552.21</v>
      </c>
      <c r="I53">
        <v>299.91</v>
      </c>
      <c r="J53">
        <v>299.99</v>
      </c>
      <c r="K53">
        <v>550.22</v>
      </c>
      <c r="L53">
        <v>552.31</v>
      </c>
      <c r="M53">
        <v>898.69</v>
      </c>
      <c r="N53">
        <v>899.92</v>
      </c>
      <c r="O53">
        <v>0</v>
      </c>
      <c r="P53">
        <v>579</v>
      </c>
      <c r="Q53">
        <v>27749.79</v>
      </c>
      <c r="R53">
        <v>7884.583</v>
      </c>
      <c r="S53">
        <v>8153.909</v>
      </c>
      <c r="T53">
        <v>6023.616</v>
      </c>
      <c r="U53">
        <v>14177.526</v>
      </c>
      <c r="V53">
        <v>-724.712</v>
      </c>
      <c r="W53">
        <v>49.963</v>
      </c>
      <c r="X53">
        <v>12162.81</v>
      </c>
      <c r="Y53">
        <v>6595.965</v>
      </c>
      <c r="Z53">
        <v>1456.15</v>
      </c>
      <c r="AA53" t="s">
        <v>58</v>
      </c>
      <c r="AB53">
        <v>-3169.913</v>
      </c>
      <c r="AC53">
        <v>300</v>
      </c>
      <c r="AD53">
        <v>0</v>
      </c>
      <c r="AE53">
        <v>300</v>
      </c>
      <c r="AF53">
        <v>210</v>
      </c>
      <c r="AG53">
        <v>0</v>
      </c>
      <c r="AH53">
        <v>210</v>
      </c>
      <c r="AI53">
        <v>8182</v>
      </c>
      <c r="AJ53">
        <v>25235.3</v>
      </c>
      <c r="AK53">
        <v>33417.3</v>
      </c>
      <c r="AL53">
        <v>15262.7</v>
      </c>
      <c r="AM53">
        <v>6492.22</v>
      </c>
      <c r="AN53">
        <v>8770.48</v>
      </c>
      <c r="AO53">
        <v>300</v>
      </c>
      <c r="AP53">
        <v>210</v>
      </c>
      <c r="AS53">
        <v>0</v>
      </c>
      <c r="AT53" s="7">
        <v>0</v>
      </c>
      <c r="AU53">
        <v>210</v>
      </c>
      <c r="AV53">
        <v>300</v>
      </c>
      <c r="AW53">
        <v>301</v>
      </c>
      <c r="AX53" s="7">
        <v>580</v>
      </c>
      <c r="AY53">
        <v>210</v>
      </c>
      <c r="AZ53">
        <v>300</v>
      </c>
      <c r="BC53" s="9">
        <f t="shared" si="0"/>
        <v>210</v>
      </c>
      <c r="BD53" s="9">
        <f t="shared" ref="BD53:BF53" si="114">AF53</f>
        <v>210</v>
      </c>
      <c r="BE53" s="9">
        <f t="shared" si="114"/>
        <v>0</v>
      </c>
      <c r="BF53" s="9">
        <f t="shared" si="114"/>
        <v>210</v>
      </c>
      <c r="BG53">
        <f t="shared" si="5"/>
        <v>0</v>
      </c>
      <c r="BH53" s="14">
        <f t="shared" si="6"/>
        <v>0</v>
      </c>
      <c r="BI53">
        <f t="shared" si="7"/>
        <v>0</v>
      </c>
      <c r="BJ53">
        <f t="shared" si="8"/>
        <v>0</v>
      </c>
      <c r="BK53" s="9">
        <f t="shared" si="2"/>
        <v>300</v>
      </c>
      <c r="BL53" s="9">
        <f t="shared" ref="BL53:BN53" si="115">AC53</f>
        <v>300</v>
      </c>
      <c r="BM53" s="9">
        <f t="shared" si="115"/>
        <v>0</v>
      </c>
      <c r="BN53" s="9">
        <f t="shared" si="115"/>
        <v>300</v>
      </c>
      <c r="BO53">
        <f t="shared" si="10"/>
        <v>0</v>
      </c>
      <c r="BP53">
        <f t="shared" si="11"/>
        <v>0</v>
      </c>
      <c r="BQ53">
        <f t="shared" si="12"/>
        <v>0</v>
      </c>
      <c r="BR53">
        <f t="shared" si="13"/>
        <v>0</v>
      </c>
    </row>
    <row r="54" spans="1:70">
      <c r="A54">
        <v>27274.01</v>
      </c>
      <c r="B54">
        <v>-7783.5</v>
      </c>
      <c r="C54">
        <v>22550.83</v>
      </c>
      <c r="D54">
        <v>15790.32</v>
      </c>
      <c r="E54">
        <v>302</v>
      </c>
      <c r="F54">
        <v>6993</v>
      </c>
      <c r="G54">
        <v>552.21</v>
      </c>
      <c r="H54">
        <v>551.36</v>
      </c>
      <c r="I54">
        <v>298.84</v>
      </c>
      <c r="J54">
        <v>299.54</v>
      </c>
      <c r="K54">
        <v>549.28</v>
      </c>
      <c r="L54">
        <v>553.01</v>
      </c>
      <c r="M54">
        <v>899.51</v>
      </c>
      <c r="N54">
        <v>899.51</v>
      </c>
      <c r="O54">
        <v>0</v>
      </c>
      <c r="P54">
        <v>578.9</v>
      </c>
      <c r="Q54">
        <v>27372.32</v>
      </c>
      <c r="R54">
        <v>8020.382</v>
      </c>
      <c r="S54">
        <v>8309.895</v>
      </c>
      <c r="T54">
        <v>5971.535</v>
      </c>
      <c r="U54">
        <v>14281.43</v>
      </c>
      <c r="V54">
        <v>-717.96</v>
      </c>
      <c r="W54">
        <v>49.966</v>
      </c>
      <c r="X54">
        <v>12094.26</v>
      </c>
      <c r="Y54">
        <v>6667.633</v>
      </c>
      <c r="Z54">
        <v>1447.71</v>
      </c>
      <c r="AA54" t="s">
        <v>58</v>
      </c>
      <c r="AB54">
        <v>-3418.267</v>
      </c>
      <c r="AC54">
        <v>302</v>
      </c>
      <c r="AD54">
        <v>0</v>
      </c>
      <c r="AE54">
        <v>302</v>
      </c>
      <c r="AF54">
        <v>230</v>
      </c>
      <c r="AG54">
        <v>0</v>
      </c>
      <c r="AH54">
        <v>230</v>
      </c>
      <c r="AI54">
        <v>8423</v>
      </c>
      <c r="AJ54">
        <v>24897.4</v>
      </c>
      <c r="AK54">
        <v>33320.4</v>
      </c>
      <c r="AL54">
        <v>15084.16</v>
      </c>
      <c r="AM54">
        <v>6551.38</v>
      </c>
      <c r="AN54">
        <v>8532.78</v>
      </c>
      <c r="AO54">
        <v>302</v>
      </c>
      <c r="AP54">
        <v>230</v>
      </c>
      <c r="AS54">
        <v>0</v>
      </c>
      <c r="AT54" s="7">
        <v>0</v>
      </c>
      <c r="AU54">
        <v>230</v>
      </c>
      <c r="AV54">
        <v>302</v>
      </c>
      <c r="AW54">
        <v>330</v>
      </c>
      <c r="AX54" s="7">
        <v>580</v>
      </c>
      <c r="AY54">
        <v>230</v>
      </c>
      <c r="AZ54">
        <v>302</v>
      </c>
      <c r="BC54" s="10">
        <f t="shared" si="0"/>
        <v>230</v>
      </c>
      <c r="BD54" s="10">
        <f t="shared" ref="BD54:BF54" si="116">AF54</f>
        <v>230</v>
      </c>
      <c r="BE54" s="10">
        <f t="shared" si="116"/>
        <v>0</v>
      </c>
      <c r="BF54" s="10">
        <f t="shared" si="116"/>
        <v>230</v>
      </c>
      <c r="BG54" s="1">
        <f t="shared" si="5"/>
        <v>0</v>
      </c>
      <c r="BH54" s="1">
        <f t="shared" si="6"/>
        <v>0</v>
      </c>
      <c r="BI54">
        <f t="shared" si="7"/>
        <v>0</v>
      </c>
      <c r="BJ54" s="1">
        <f t="shared" si="8"/>
        <v>0</v>
      </c>
      <c r="BK54" s="10">
        <f t="shared" si="2"/>
        <v>302</v>
      </c>
      <c r="BL54" s="10">
        <f t="shared" ref="BL54:BN54" si="117">AC54</f>
        <v>302</v>
      </c>
      <c r="BM54" s="10">
        <f t="shared" si="117"/>
        <v>0</v>
      </c>
      <c r="BN54" s="10">
        <f t="shared" si="117"/>
        <v>302</v>
      </c>
      <c r="BO54" s="1">
        <f t="shared" si="10"/>
        <v>0</v>
      </c>
      <c r="BP54" s="1">
        <f t="shared" si="11"/>
        <v>0</v>
      </c>
      <c r="BQ54">
        <f t="shared" si="12"/>
        <v>0</v>
      </c>
      <c r="BR54" s="1">
        <f t="shared" si="13"/>
        <v>0</v>
      </c>
    </row>
    <row r="55" spans="1:70">
      <c r="A55">
        <v>27316.51</v>
      </c>
      <c r="B55">
        <v>-7836.82</v>
      </c>
      <c r="C55">
        <v>22648.13</v>
      </c>
      <c r="D55">
        <v>15773.12</v>
      </c>
      <c r="E55">
        <v>302</v>
      </c>
      <c r="F55">
        <v>6989</v>
      </c>
      <c r="G55">
        <v>552.21</v>
      </c>
      <c r="H55">
        <v>551.36</v>
      </c>
      <c r="I55">
        <v>309.09</v>
      </c>
      <c r="J55">
        <v>312.48</v>
      </c>
      <c r="K55">
        <v>549.75</v>
      </c>
      <c r="L55">
        <v>553.01</v>
      </c>
      <c r="M55">
        <v>898.69</v>
      </c>
      <c r="N55">
        <v>898.28</v>
      </c>
      <c r="O55">
        <v>0</v>
      </c>
      <c r="P55">
        <v>579.2</v>
      </c>
      <c r="Q55">
        <v>26997.78</v>
      </c>
      <c r="R55">
        <v>8118.093</v>
      </c>
      <c r="S55">
        <v>7731.603</v>
      </c>
      <c r="T55">
        <v>5661.84</v>
      </c>
      <c r="U55">
        <v>13393.443</v>
      </c>
      <c r="V55">
        <v>-716.435</v>
      </c>
      <c r="W55">
        <v>49.991</v>
      </c>
      <c r="X55">
        <v>11626.81</v>
      </c>
      <c r="Y55">
        <v>7135.994</v>
      </c>
      <c r="Z55">
        <v>1445.14</v>
      </c>
      <c r="AA55" t="s">
        <v>58</v>
      </c>
      <c r="AB55">
        <v>-3417.426</v>
      </c>
      <c r="AC55">
        <v>302</v>
      </c>
      <c r="AD55">
        <v>0</v>
      </c>
      <c r="AE55">
        <v>302</v>
      </c>
      <c r="AF55">
        <v>200</v>
      </c>
      <c r="AG55">
        <v>0</v>
      </c>
      <c r="AH55">
        <v>200</v>
      </c>
      <c r="AI55">
        <v>8420</v>
      </c>
      <c r="AJ55">
        <v>24587.6</v>
      </c>
      <c r="AK55">
        <v>33007.6</v>
      </c>
      <c r="AL55">
        <v>14898.19</v>
      </c>
      <c r="AM55">
        <v>6604.04</v>
      </c>
      <c r="AN55">
        <v>8294.15</v>
      </c>
      <c r="AO55">
        <v>302</v>
      </c>
      <c r="AP55">
        <v>200</v>
      </c>
      <c r="AS55">
        <v>0</v>
      </c>
      <c r="AT55" s="7">
        <v>0</v>
      </c>
      <c r="AU55">
        <v>200</v>
      </c>
      <c r="AV55">
        <v>302</v>
      </c>
      <c r="AW55">
        <v>301</v>
      </c>
      <c r="AX55" s="7">
        <v>580</v>
      </c>
      <c r="AY55">
        <v>200</v>
      </c>
      <c r="AZ55">
        <v>302</v>
      </c>
      <c r="BC55" s="9">
        <f t="shared" si="0"/>
        <v>200</v>
      </c>
      <c r="BD55" s="9">
        <f t="shared" ref="BD55:BF55" si="118">AF55</f>
        <v>200</v>
      </c>
      <c r="BE55" s="9">
        <f t="shared" si="118"/>
        <v>0</v>
      </c>
      <c r="BF55" s="9">
        <f t="shared" si="118"/>
        <v>200</v>
      </c>
      <c r="BG55">
        <f t="shared" si="5"/>
        <v>0</v>
      </c>
      <c r="BH55" s="14">
        <f t="shared" si="6"/>
        <v>0</v>
      </c>
      <c r="BI55">
        <f t="shared" si="7"/>
        <v>0</v>
      </c>
      <c r="BJ55">
        <f t="shared" si="8"/>
        <v>0</v>
      </c>
      <c r="BK55" s="9">
        <f t="shared" si="2"/>
        <v>302</v>
      </c>
      <c r="BL55" s="9">
        <f t="shared" ref="BL55:BN55" si="119">AC55</f>
        <v>302</v>
      </c>
      <c r="BM55" s="9">
        <f t="shared" si="119"/>
        <v>0</v>
      </c>
      <c r="BN55" s="9">
        <f t="shared" si="119"/>
        <v>302</v>
      </c>
      <c r="BO55">
        <f t="shared" si="10"/>
        <v>0</v>
      </c>
      <c r="BP55">
        <f t="shared" si="11"/>
        <v>0</v>
      </c>
      <c r="BQ55">
        <f t="shared" si="12"/>
        <v>0</v>
      </c>
      <c r="BR55">
        <f t="shared" si="13"/>
        <v>0</v>
      </c>
    </row>
    <row r="56" spans="1:70">
      <c r="A56">
        <v>27269.79</v>
      </c>
      <c r="B56">
        <v>-7739.37</v>
      </c>
      <c r="C56">
        <v>22868.96</v>
      </c>
      <c r="D56">
        <v>15349.33</v>
      </c>
      <c r="E56">
        <v>309</v>
      </c>
      <c r="F56">
        <v>6987</v>
      </c>
      <c r="G56">
        <v>553.05</v>
      </c>
      <c r="H56">
        <v>549.64</v>
      </c>
      <c r="I56">
        <v>390.36</v>
      </c>
      <c r="J56">
        <v>388.13</v>
      </c>
      <c r="K56">
        <v>550.22</v>
      </c>
      <c r="L56">
        <v>551.84</v>
      </c>
      <c r="M56">
        <v>900.34</v>
      </c>
      <c r="N56">
        <v>900.75</v>
      </c>
      <c r="O56">
        <v>0</v>
      </c>
      <c r="P56">
        <v>579.5</v>
      </c>
      <c r="Q56">
        <v>26999.87</v>
      </c>
      <c r="R56">
        <v>7970.152</v>
      </c>
      <c r="S56">
        <v>7281.722</v>
      </c>
      <c r="T56">
        <v>5560.891</v>
      </c>
      <c r="U56">
        <v>12842.612</v>
      </c>
      <c r="V56">
        <v>-711.366</v>
      </c>
      <c r="W56">
        <v>49.97</v>
      </c>
      <c r="X56">
        <v>11342.43</v>
      </c>
      <c r="Y56">
        <v>7418.711</v>
      </c>
      <c r="Z56">
        <v>1444.54</v>
      </c>
      <c r="AA56" t="s">
        <v>58</v>
      </c>
      <c r="AB56">
        <v>-3414.765</v>
      </c>
      <c r="AC56">
        <v>309</v>
      </c>
      <c r="AD56">
        <v>0</v>
      </c>
      <c r="AE56">
        <v>309</v>
      </c>
      <c r="AF56">
        <v>230</v>
      </c>
      <c r="AG56">
        <v>0</v>
      </c>
      <c r="AH56">
        <v>230</v>
      </c>
      <c r="AI56">
        <v>8420</v>
      </c>
      <c r="AJ56">
        <v>24446.8</v>
      </c>
      <c r="AK56">
        <v>32866.8</v>
      </c>
      <c r="AL56">
        <v>14611.94</v>
      </c>
      <c r="AM56">
        <v>6633.13</v>
      </c>
      <c r="AN56">
        <v>7978.81</v>
      </c>
      <c r="AO56">
        <v>309</v>
      </c>
      <c r="AP56">
        <v>230</v>
      </c>
      <c r="AS56">
        <v>0</v>
      </c>
      <c r="AT56" s="7">
        <v>0</v>
      </c>
      <c r="AU56">
        <v>230</v>
      </c>
      <c r="AV56">
        <v>309</v>
      </c>
      <c r="AW56">
        <v>330</v>
      </c>
      <c r="AX56" s="7">
        <v>580</v>
      </c>
      <c r="AY56">
        <v>230</v>
      </c>
      <c r="AZ56">
        <v>309</v>
      </c>
      <c r="BC56" s="9">
        <f t="shared" si="0"/>
        <v>230</v>
      </c>
      <c r="BD56" s="9">
        <f t="shared" ref="BD56:BF56" si="120">AF56</f>
        <v>230</v>
      </c>
      <c r="BE56" s="9">
        <f t="shared" si="120"/>
        <v>0</v>
      </c>
      <c r="BF56" s="9">
        <f t="shared" si="120"/>
        <v>230</v>
      </c>
      <c r="BG56">
        <f t="shared" si="5"/>
        <v>0</v>
      </c>
      <c r="BH56" s="14">
        <f t="shared" si="6"/>
        <v>0</v>
      </c>
      <c r="BI56">
        <f t="shared" si="7"/>
        <v>0</v>
      </c>
      <c r="BJ56">
        <f t="shared" si="8"/>
        <v>0</v>
      </c>
      <c r="BK56" s="9">
        <f t="shared" si="2"/>
        <v>309</v>
      </c>
      <c r="BL56" s="9">
        <f t="shared" ref="BL56:BN56" si="121">AC56</f>
        <v>309</v>
      </c>
      <c r="BM56" s="9">
        <f t="shared" si="121"/>
        <v>0</v>
      </c>
      <c r="BN56" s="9">
        <f t="shared" si="121"/>
        <v>309</v>
      </c>
      <c r="BO56">
        <f t="shared" si="10"/>
        <v>0</v>
      </c>
      <c r="BP56">
        <f t="shared" si="11"/>
        <v>0</v>
      </c>
      <c r="BQ56">
        <f t="shared" si="12"/>
        <v>0</v>
      </c>
      <c r="BR56">
        <f t="shared" si="13"/>
        <v>0</v>
      </c>
    </row>
    <row r="57" spans="1:70">
      <c r="A57">
        <v>27136.22</v>
      </c>
      <c r="B57">
        <v>-7715</v>
      </c>
      <c r="C57">
        <v>24329.99</v>
      </c>
      <c r="D57">
        <v>14761.75</v>
      </c>
      <c r="E57">
        <v>349</v>
      </c>
      <c r="F57">
        <v>6988</v>
      </c>
      <c r="G57">
        <v>647.91</v>
      </c>
      <c r="H57">
        <v>648.78</v>
      </c>
      <c r="I57">
        <v>467.84</v>
      </c>
      <c r="J57">
        <v>468.62</v>
      </c>
      <c r="K57">
        <v>549.28</v>
      </c>
      <c r="L57">
        <v>553.01</v>
      </c>
      <c r="M57">
        <v>899.1</v>
      </c>
      <c r="N57">
        <v>900.75</v>
      </c>
      <c r="O57">
        <v>0</v>
      </c>
      <c r="P57">
        <v>599.3</v>
      </c>
      <c r="Q57">
        <v>26618.79</v>
      </c>
      <c r="R57">
        <v>7937.645</v>
      </c>
      <c r="S57">
        <v>6841.565</v>
      </c>
      <c r="T57">
        <v>5614.653</v>
      </c>
      <c r="U57">
        <v>12456.218</v>
      </c>
      <c r="V57">
        <v>-714.287</v>
      </c>
      <c r="W57">
        <v>50.03</v>
      </c>
      <c r="X57">
        <v>10928.92</v>
      </c>
      <c r="Y57">
        <v>7839.178</v>
      </c>
      <c r="Z57">
        <v>1447.51</v>
      </c>
      <c r="AA57" t="s">
        <v>58</v>
      </c>
      <c r="AB57">
        <v>-3393.473</v>
      </c>
      <c r="AC57">
        <v>349</v>
      </c>
      <c r="AD57">
        <v>0</v>
      </c>
      <c r="AE57">
        <v>349</v>
      </c>
      <c r="AF57">
        <v>260</v>
      </c>
      <c r="AG57">
        <v>0</v>
      </c>
      <c r="AH57">
        <v>260</v>
      </c>
      <c r="AI57">
        <v>8420</v>
      </c>
      <c r="AJ57">
        <v>24446.8</v>
      </c>
      <c r="AK57">
        <v>32866.8</v>
      </c>
      <c r="AL57">
        <v>14345.81</v>
      </c>
      <c r="AM57">
        <v>6648.79</v>
      </c>
      <c r="AN57">
        <v>7697.02</v>
      </c>
      <c r="AO57">
        <v>349</v>
      </c>
      <c r="AP57">
        <v>260</v>
      </c>
      <c r="AS57">
        <v>0</v>
      </c>
      <c r="AT57" s="7">
        <v>0</v>
      </c>
      <c r="AU57">
        <v>260</v>
      </c>
      <c r="AV57">
        <v>349</v>
      </c>
      <c r="AW57">
        <v>429</v>
      </c>
      <c r="AX57" s="7">
        <v>602</v>
      </c>
      <c r="AY57">
        <v>260</v>
      </c>
      <c r="AZ57">
        <v>349</v>
      </c>
      <c r="BC57" s="9">
        <f t="shared" si="0"/>
        <v>260</v>
      </c>
      <c r="BD57" s="9">
        <f t="shared" ref="BD57:BF57" si="122">AF57</f>
        <v>260</v>
      </c>
      <c r="BE57" s="9">
        <f t="shared" si="122"/>
        <v>0</v>
      </c>
      <c r="BF57" s="9">
        <f t="shared" si="122"/>
        <v>260</v>
      </c>
      <c r="BG57">
        <f t="shared" si="5"/>
        <v>0</v>
      </c>
      <c r="BH57" s="14">
        <f t="shared" si="6"/>
        <v>0</v>
      </c>
      <c r="BI57">
        <f t="shared" si="7"/>
        <v>0</v>
      </c>
      <c r="BJ57">
        <f t="shared" si="8"/>
        <v>0</v>
      </c>
      <c r="BK57" s="9">
        <f t="shared" si="2"/>
        <v>349</v>
      </c>
      <c r="BL57" s="9">
        <f t="shared" ref="BL57:BN57" si="123">AC57</f>
        <v>349</v>
      </c>
      <c r="BM57" s="9">
        <f t="shared" si="123"/>
        <v>0</v>
      </c>
      <c r="BN57" s="9">
        <f t="shared" si="123"/>
        <v>349</v>
      </c>
      <c r="BO57">
        <f t="shared" si="10"/>
        <v>0</v>
      </c>
      <c r="BP57">
        <f t="shared" si="11"/>
        <v>0</v>
      </c>
      <c r="BQ57">
        <f t="shared" si="12"/>
        <v>0</v>
      </c>
      <c r="BR57">
        <f t="shared" si="13"/>
        <v>0</v>
      </c>
    </row>
    <row r="58" spans="1:70">
      <c r="A58">
        <v>27035.13</v>
      </c>
      <c r="B58">
        <v>-9088.18</v>
      </c>
      <c r="C58">
        <v>25811.31</v>
      </c>
      <c r="D58">
        <v>14225.1</v>
      </c>
      <c r="E58">
        <v>350</v>
      </c>
      <c r="F58">
        <v>6993</v>
      </c>
      <c r="G58">
        <v>652.19</v>
      </c>
      <c r="H58">
        <v>653.91</v>
      </c>
      <c r="I58">
        <v>551.02</v>
      </c>
      <c r="J58">
        <v>547.38</v>
      </c>
      <c r="K58">
        <v>549.28</v>
      </c>
      <c r="L58">
        <v>552.54</v>
      </c>
      <c r="M58">
        <v>898.69</v>
      </c>
      <c r="N58">
        <v>900.34</v>
      </c>
      <c r="O58">
        <v>0</v>
      </c>
      <c r="P58">
        <v>601</v>
      </c>
      <c r="Q58">
        <v>26212.7</v>
      </c>
      <c r="R58">
        <v>9157.534</v>
      </c>
      <c r="S58">
        <v>5974.826</v>
      </c>
      <c r="T58">
        <v>5674.234</v>
      </c>
      <c r="U58">
        <v>11649.06</v>
      </c>
      <c r="V58">
        <v>-709.83</v>
      </c>
      <c r="W58">
        <v>50.022</v>
      </c>
      <c r="X58">
        <v>9552.432</v>
      </c>
      <c r="Y58">
        <v>9256.666</v>
      </c>
      <c r="Z58">
        <v>1443.46</v>
      </c>
      <c r="AA58" t="s">
        <v>58</v>
      </c>
      <c r="AB58">
        <v>-3400.197</v>
      </c>
      <c r="AC58">
        <v>350</v>
      </c>
      <c r="AD58">
        <v>0</v>
      </c>
      <c r="AE58">
        <v>350</v>
      </c>
      <c r="AF58">
        <v>230</v>
      </c>
      <c r="AG58">
        <v>0</v>
      </c>
      <c r="AH58">
        <v>230</v>
      </c>
      <c r="AI58">
        <v>8428</v>
      </c>
      <c r="AJ58">
        <v>24475</v>
      </c>
      <c r="AK58">
        <v>32903</v>
      </c>
      <c r="AL58">
        <v>13981.67</v>
      </c>
      <c r="AM58">
        <v>6602.88</v>
      </c>
      <c r="AN58">
        <v>7378.79</v>
      </c>
      <c r="AO58">
        <v>350</v>
      </c>
      <c r="AP58">
        <v>230</v>
      </c>
      <c r="AS58">
        <v>0</v>
      </c>
      <c r="AT58" s="7">
        <v>0</v>
      </c>
      <c r="AU58">
        <v>230</v>
      </c>
      <c r="AV58">
        <v>350</v>
      </c>
      <c r="AW58">
        <v>382</v>
      </c>
      <c r="AX58" s="7">
        <v>602</v>
      </c>
      <c r="AY58">
        <v>230</v>
      </c>
      <c r="AZ58">
        <v>350</v>
      </c>
      <c r="BC58" s="9">
        <f t="shared" si="0"/>
        <v>230</v>
      </c>
      <c r="BD58" s="9">
        <f t="shared" ref="BD58:BF58" si="124">AF58</f>
        <v>230</v>
      </c>
      <c r="BE58" s="9">
        <f t="shared" si="124"/>
        <v>0</v>
      </c>
      <c r="BF58" s="9">
        <f t="shared" si="124"/>
        <v>230</v>
      </c>
      <c r="BG58">
        <f t="shared" si="5"/>
        <v>0</v>
      </c>
      <c r="BH58" s="14">
        <f t="shared" si="6"/>
        <v>0</v>
      </c>
      <c r="BI58">
        <f t="shared" si="7"/>
        <v>0</v>
      </c>
      <c r="BJ58">
        <f t="shared" si="8"/>
        <v>0</v>
      </c>
      <c r="BK58" s="9">
        <f t="shared" si="2"/>
        <v>350</v>
      </c>
      <c r="BL58" s="9">
        <f t="shared" ref="BL58:BN58" si="125">AC58</f>
        <v>350</v>
      </c>
      <c r="BM58" s="9">
        <f t="shared" si="125"/>
        <v>0</v>
      </c>
      <c r="BN58" s="9">
        <f t="shared" si="125"/>
        <v>350</v>
      </c>
      <c r="BO58">
        <f t="shared" si="10"/>
        <v>0</v>
      </c>
      <c r="BP58">
        <f t="shared" si="11"/>
        <v>0</v>
      </c>
      <c r="BQ58">
        <f t="shared" si="12"/>
        <v>0</v>
      </c>
      <c r="BR58">
        <f t="shared" si="13"/>
        <v>0</v>
      </c>
    </row>
    <row r="59" spans="1:70">
      <c r="A59">
        <v>26753.74</v>
      </c>
      <c r="B59">
        <v>-9310.25</v>
      </c>
      <c r="C59">
        <v>26449.15</v>
      </c>
      <c r="D59">
        <v>13545.96</v>
      </c>
      <c r="E59">
        <v>350</v>
      </c>
      <c r="F59">
        <v>7082</v>
      </c>
      <c r="G59">
        <v>652.19</v>
      </c>
      <c r="H59">
        <v>652.19</v>
      </c>
      <c r="I59">
        <v>585.17</v>
      </c>
      <c r="J59">
        <v>580.95</v>
      </c>
      <c r="K59">
        <v>550.22</v>
      </c>
      <c r="L59">
        <v>552.54</v>
      </c>
      <c r="M59">
        <v>898.69</v>
      </c>
      <c r="N59">
        <v>900.34</v>
      </c>
      <c r="O59">
        <v>0</v>
      </c>
      <c r="P59">
        <v>600.6</v>
      </c>
      <c r="Q59">
        <v>25941.29</v>
      </c>
      <c r="R59">
        <v>9561.067</v>
      </c>
      <c r="S59">
        <v>5781.376</v>
      </c>
      <c r="T59">
        <v>5546.065</v>
      </c>
      <c r="U59">
        <v>11327.44</v>
      </c>
      <c r="V59">
        <v>-695.304</v>
      </c>
      <c r="W59">
        <v>49.971</v>
      </c>
      <c r="X59">
        <v>9128.674</v>
      </c>
      <c r="Y59">
        <v>9671.725</v>
      </c>
      <c r="Z59">
        <v>1452.42</v>
      </c>
      <c r="AA59" t="s">
        <v>58</v>
      </c>
      <c r="AB59">
        <v>-3489.845</v>
      </c>
      <c r="AC59">
        <v>350</v>
      </c>
      <c r="AD59">
        <v>0</v>
      </c>
      <c r="AE59">
        <v>350</v>
      </c>
      <c r="AF59">
        <v>266</v>
      </c>
      <c r="AG59">
        <v>0</v>
      </c>
      <c r="AH59">
        <v>266</v>
      </c>
      <c r="AI59">
        <v>8426</v>
      </c>
      <c r="AJ59">
        <v>24644</v>
      </c>
      <c r="AK59">
        <v>33070</v>
      </c>
      <c r="AL59">
        <v>13572.76</v>
      </c>
      <c r="AM59">
        <v>6521.74</v>
      </c>
      <c r="AN59">
        <v>7051.02</v>
      </c>
      <c r="AO59">
        <v>350</v>
      </c>
      <c r="AP59">
        <v>266</v>
      </c>
      <c r="AS59">
        <v>0</v>
      </c>
      <c r="AT59" s="7">
        <v>0</v>
      </c>
      <c r="AU59">
        <v>266</v>
      </c>
      <c r="AV59">
        <v>350</v>
      </c>
      <c r="AW59">
        <v>481</v>
      </c>
      <c r="AX59" s="7">
        <v>602</v>
      </c>
      <c r="AY59">
        <v>266</v>
      </c>
      <c r="AZ59">
        <v>350</v>
      </c>
      <c r="BC59" s="9">
        <f t="shared" si="0"/>
        <v>266</v>
      </c>
      <c r="BD59" s="9">
        <f t="shared" ref="BD59:BF59" si="126">AF59</f>
        <v>266</v>
      </c>
      <c r="BE59" s="9">
        <f t="shared" si="126"/>
        <v>0</v>
      </c>
      <c r="BF59" s="9">
        <f t="shared" si="126"/>
        <v>266</v>
      </c>
      <c r="BG59">
        <f t="shared" si="5"/>
        <v>0</v>
      </c>
      <c r="BH59" s="14">
        <f t="shared" si="6"/>
        <v>0</v>
      </c>
      <c r="BI59">
        <f t="shared" si="7"/>
        <v>0</v>
      </c>
      <c r="BJ59">
        <f t="shared" si="8"/>
        <v>0</v>
      </c>
      <c r="BK59" s="9">
        <f t="shared" si="2"/>
        <v>350</v>
      </c>
      <c r="BL59" s="9">
        <f t="shared" ref="BL59:BN59" si="127">AC59</f>
        <v>350</v>
      </c>
      <c r="BM59" s="9">
        <f t="shared" si="127"/>
        <v>0</v>
      </c>
      <c r="BN59" s="9">
        <f t="shared" si="127"/>
        <v>350</v>
      </c>
      <c r="BO59">
        <f t="shared" si="10"/>
        <v>0</v>
      </c>
      <c r="BP59">
        <f t="shared" si="11"/>
        <v>0</v>
      </c>
      <c r="BQ59">
        <f t="shared" si="12"/>
        <v>0</v>
      </c>
      <c r="BR59">
        <f t="shared" si="13"/>
        <v>0</v>
      </c>
    </row>
    <row r="60" spans="1:70">
      <c r="A60">
        <v>26718.96</v>
      </c>
      <c r="B60">
        <v>-9218.49</v>
      </c>
      <c r="C60">
        <v>27245.18</v>
      </c>
      <c r="D60">
        <v>12744.7</v>
      </c>
      <c r="E60">
        <v>350</v>
      </c>
      <c r="F60">
        <v>7170</v>
      </c>
      <c r="G60">
        <v>654.75</v>
      </c>
      <c r="H60">
        <v>656.47</v>
      </c>
      <c r="I60">
        <v>588.3</v>
      </c>
      <c r="J60">
        <v>590.39</v>
      </c>
      <c r="K60">
        <v>549.05</v>
      </c>
      <c r="L60">
        <v>551.84</v>
      </c>
      <c r="M60">
        <v>898.69</v>
      </c>
      <c r="N60">
        <v>898.69</v>
      </c>
      <c r="O60">
        <v>0</v>
      </c>
      <c r="P60">
        <v>601.4</v>
      </c>
      <c r="Q60">
        <v>26157.46</v>
      </c>
      <c r="R60">
        <v>9608.641</v>
      </c>
      <c r="S60">
        <v>5752.286</v>
      </c>
      <c r="T60">
        <v>5348.183</v>
      </c>
      <c r="U60">
        <v>11100.468</v>
      </c>
      <c r="V60">
        <v>-693.129</v>
      </c>
      <c r="W60">
        <v>49.997</v>
      </c>
      <c r="X60">
        <v>8609.066</v>
      </c>
      <c r="Y60">
        <v>10222.37</v>
      </c>
      <c r="Z60">
        <v>1449.29</v>
      </c>
      <c r="AA60" t="s">
        <v>58</v>
      </c>
      <c r="AB60">
        <v>-3579.494</v>
      </c>
      <c r="AC60">
        <v>350</v>
      </c>
      <c r="AD60">
        <v>0</v>
      </c>
      <c r="AE60">
        <v>350</v>
      </c>
      <c r="AF60">
        <v>270</v>
      </c>
      <c r="AG60">
        <v>0</v>
      </c>
      <c r="AH60">
        <v>270</v>
      </c>
      <c r="AI60">
        <v>8426</v>
      </c>
      <c r="AJ60">
        <v>24812.9</v>
      </c>
      <c r="AK60">
        <v>33238.9</v>
      </c>
      <c r="AL60">
        <v>13107.95</v>
      </c>
      <c r="AM60">
        <v>6425.1</v>
      </c>
      <c r="AN60">
        <v>6682.85</v>
      </c>
      <c r="AO60">
        <v>350</v>
      </c>
      <c r="AP60">
        <v>270</v>
      </c>
      <c r="AS60">
        <v>0</v>
      </c>
      <c r="AT60" s="7">
        <v>0</v>
      </c>
      <c r="AU60">
        <v>270</v>
      </c>
      <c r="AV60">
        <v>350</v>
      </c>
      <c r="AW60">
        <v>580</v>
      </c>
      <c r="AX60" s="7">
        <v>602</v>
      </c>
      <c r="AY60">
        <v>270</v>
      </c>
      <c r="AZ60">
        <v>350</v>
      </c>
      <c r="BC60" s="10">
        <f t="shared" si="0"/>
        <v>270</v>
      </c>
      <c r="BD60" s="10">
        <f t="shared" ref="BD60:BF60" si="128">AF60</f>
        <v>270</v>
      </c>
      <c r="BE60" s="10">
        <f t="shared" si="128"/>
        <v>0</v>
      </c>
      <c r="BF60" s="10">
        <f t="shared" si="128"/>
        <v>270</v>
      </c>
      <c r="BG60" s="1">
        <f t="shared" si="5"/>
        <v>0</v>
      </c>
      <c r="BH60" s="1">
        <f t="shared" si="6"/>
        <v>0</v>
      </c>
      <c r="BI60">
        <f t="shared" si="7"/>
        <v>0</v>
      </c>
      <c r="BJ60" s="1">
        <f t="shared" si="8"/>
        <v>0</v>
      </c>
      <c r="BK60" s="10">
        <f t="shared" si="2"/>
        <v>350</v>
      </c>
      <c r="BL60" s="10">
        <f t="shared" ref="BL60:BN60" si="129">AC60</f>
        <v>350</v>
      </c>
      <c r="BM60" s="10">
        <f t="shared" si="129"/>
        <v>0</v>
      </c>
      <c r="BN60" s="10">
        <f t="shared" si="129"/>
        <v>350</v>
      </c>
      <c r="BO60" s="1">
        <f t="shared" si="10"/>
        <v>0</v>
      </c>
      <c r="BP60" s="1">
        <f t="shared" si="11"/>
        <v>0</v>
      </c>
      <c r="BQ60">
        <f t="shared" si="12"/>
        <v>0</v>
      </c>
      <c r="BR60" s="1">
        <f t="shared" si="13"/>
        <v>0</v>
      </c>
    </row>
    <row r="61" spans="1:70">
      <c r="A61">
        <v>26664.93</v>
      </c>
      <c r="B61">
        <v>-9154.75</v>
      </c>
      <c r="C61">
        <v>26906.95</v>
      </c>
      <c r="D61">
        <v>12231.59</v>
      </c>
      <c r="E61">
        <v>350</v>
      </c>
      <c r="F61">
        <v>7192</v>
      </c>
      <c r="G61">
        <v>654.75</v>
      </c>
      <c r="H61">
        <v>655.6</v>
      </c>
      <c r="I61">
        <v>588.34</v>
      </c>
      <c r="J61">
        <v>590.11</v>
      </c>
      <c r="K61">
        <v>549.05</v>
      </c>
      <c r="L61">
        <v>551.84</v>
      </c>
      <c r="M61">
        <v>898.69</v>
      </c>
      <c r="N61">
        <v>899.51</v>
      </c>
      <c r="O61">
        <v>0</v>
      </c>
      <c r="P61">
        <v>601.3</v>
      </c>
      <c r="Q61">
        <v>26356.7</v>
      </c>
      <c r="R61">
        <v>9465.938</v>
      </c>
      <c r="S61">
        <v>5724.935</v>
      </c>
      <c r="T61">
        <v>5288.597</v>
      </c>
      <c r="U61">
        <v>11013.533</v>
      </c>
      <c r="V61">
        <v>-117.395</v>
      </c>
      <c r="W61">
        <v>50.022</v>
      </c>
      <c r="X61">
        <v>9159.256</v>
      </c>
      <c r="Y61">
        <v>9704.012</v>
      </c>
      <c r="Z61">
        <v>1457.71</v>
      </c>
      <c r="AA61" t="s">
        <v>58</v>
      </c>
      <c r="AB61">
        <v>-3602.747</v>
      </c>
      <c r="AC61">
        <v>350</v>
      </c>
      <c r="AD61">
        <v>0</v>
      </c>
      <c r="AE61">
        <v>350</v>
      </c>
      <c r="AF61">
        <v>285</v>
      </c>
      <c r="AG61">
        <v>0</v>
      </c>
      <c r="AH61">
        <v>285</v>
      </c>
      <c r="AI61">
        <v>8426</v>
      </c>
      <c r="AJ61">
        <v>25010</v>
      </c>
      <c r="AK61">
        <v>33436</v>
      </c>
      <c r="AL61">
        <v>12655.51</v>
      </c>
      <c r="AM61">
        <v>6361.08</v>
      </c>
      <c r="AN61">
        <v>6294.43</v>
      </c>
      <c r="AO61">
        <v>350</v>
      </c>
      <c r="AP61">
        <v>285</v>
      </c>
      <c r="AS61">
        <v>0</v>
      </c>
      <c r="AT61" s="7">
        <v>0</v>
      </c>
      <c r="AU61">
        <v>285</v>
      </c>
      <c r="AV61">
        <v>350</v>
      </c>
      <c r="AW61">
        <v>580</v>
      </c>
      <c r="AX61" s="7">
        <v>602</v>
      </c>
      <c r="AY61">
        <v>285</v>
      </c>
      <c r="AZ61">
        <v>350</v>
      </c>
      <c r="BC61" s="9">
        <f t="shared" si="0"/>
        <v>285</v>
      </c>
      <c r="BD61" s="9">
        <f t="shared" ref="BD61:BF61" si="130">AF61</f>
        <v>285</v>
      </c>
      <c r="BE61" s="9">
        <f t="shared" si="130"/>
        <v>0</v>
      </c>
      <c r="BF61" s="9">
        <f t="shared" si="130"/>
        <v>285</v>
      </c>
      <c r="BG61">
        <f t="shared" si="5"/>
        <v>0</v>
      </c>
      <c r="BH61" s="14">
        <f t="shared" si="6"/>
        <v>0</v>
      </c>
      <c r="BI61">
        <f t="shared" si="7"/>
        <v>0</v>
      </c>
      <c r="BJ61">
        <f t="shared" si="8"/>
        <v>0</v>
      </c>
      <c r="BK61" s="9">
        <f t="shared" si="2"/>
        <v>350</v>
      </c>
      <c r="BL61" s="9">
        <f t="shared" ref="BL61:BN61" si="131">AC61</f>
        <v>350</v>
      </c>
      <c r="BM61" s="9">
        <f t="shared" si="131"/>
        <v>0</v>
      </c>
      <c r="BN61" s="9">
        <f t="shared" si="131"/>
        <v>350</v>
      </c>
      <c r="BO61">
        <f t="shared" si="10"/>
        <v>0</v>
      </c>
      <c r="BP61">
        <f t="shared" si="11"/>
        <v>0</v>
      </c>
      <c r="BQ61">
        <f t="shared" si="12"/>
        <v>0</v>
      </c>
      <c r="BR61">
        <f t="shared" si="13"/>
        <v>0</v>
      </c>
    </row>
    <row r="62" spans="1:70">
      <c r="A62">
        <v>26831.59</v>
      </c>
      <c r="B62">
        <v>-9294</v>
      </c>
      <c r="C62">
        <v>27754.25</v>
      </c>
      <c r="D62">
        <v>11835.08</v>
      </c>
      <c r="E62">
        <v>350</v>
      </c>
      <c r="F62">
        <v>7190</v>
      </c>
      <c r="G62">
        <v>653.91</v>
      </c>
      <c r="H62">
        <v>654.75</v>
      </c>
      <c r="I62">
        <v>587.72</v>
      </c>
      <c r="J62">
        <v>589.59</v>
      </c>
      <c r="K62">
        <v>549.75</v>
      </c>
      <c r="L62">
        <v>553.47</v>
      </c>
      <c r="M62">
        <v>898.69</v>
      </c>
      <c r="N62">
        <v>899.92</v>
      </c>
      <c r="O62">
        <v>0</v>
      </c>
      <c r="P62">
        <v>604</v>
      </c>
      <c r="Q62">
        <v>26318.82</v>
      </c>
      <c r="R62">
        <v>9612.943</v>
      </c>
      <c r="S62">
        <v>5869.674</v>
      </c>
      <c r="T62">
        <v>5299.056</v>
      </c>
      <c r="U62">
        <v>11168.729</v>
      </c>
      <c r="V62">
        <v>170.832</v>
      </c>
      <c r="W62">
        <v>49.967</v>
      </c>
      <c r="X62">
        <v>9257.391</v>
      </c>
      <c r="Y62">
        <v>9626.598</v>
      </c>
      <c r="Z62">
        <v>1445.69</v>
      </c>
      <c r="AA62" t="s">
        <v>58</v>
      </c>
      <c r="AB62">
        <v>-3606.389</v>
      </c>
      <c r="AC62">
        <v>350</v>
      </c>
      <c r="AD62">
        <v>0</v>
      </c>
      <c r="AE62">
        <v>350</v>
      </c>
      <c r="AF62">
        <v>285</v>
      </c>
      <c r="AG62">
        <v>0</v>
      </c>
      <c r="AH62">
        <v>285</v>
      </c>
      <c r="AI62">
        <v>8435</v>
      </c>
      <c r="AJ62">
        <v>25207.2</v>
      </c>
      <c r="AK62">
        <v>33642.2</v>
      </c>
      <c r="AL62">
        <v>12297.81</v>
      </c>
      <c r="AM62">
        <v>6320</v>
      </c>
      <c r="AN62">
        <v>5977.81</v>
      </c>
      <c r="AO62">
        <v>350</v>
      </c>
      <c r="AP62">
        <v>285</v>
      </c>
      <c r="AS62">
        <v>0</v>
      </c>
      <c r="AT62" s="7">
        <v>0</v>
      </c>
      <c r="AU62">
        <v>285</v>
      </c>
      <c r="AV62">
        <v>350</v>
      </c>
      <c r="AW62">
        <v>580</v>
      </c>
      <c r="AX62" s="7">
        <v>602</v>
      </c>
      <c r="AY62">
        <v>285</v>
      </c>
      <c r="AZ62">
        <v>350</v>
      </c>
      <c r="BC62" s="9">
        <f t="shared" si="0"/>
        <v>285</v>
      </c>
      <c r="BD62" s="9">
        <f t="shared" ref="BD62:BF62" si="132">AF62</f>
        <v>285</v>
      </c>
      <c r="BE62" s="9">
        <f t="shared" si="132"/>
        <v>0</v>
      </c>
      <c r="BF62" s="9">
        <f t="shared" si="132"/>
        <v>285</v>
      </c>
      <c r="BG62">
        <f t="shared" si="5"/>
        <v>0</v>
      </c>
      <c r="BH62" s="14">
        <f t="shared" si="6"/>
        <v>0</v>
      </c>
      <c r="BI62">
        <f t="shared" si="7"/>
        <v>0</v>
      </c>
      <c r="BJ62">
        <f t="shared" si="8"/>
        <v>0</v>
      </c>
      <c r="BK62" s="9">
        <f t="shared" si="2"/>
        <v>350</v>
      </c>
      <c r="BL62" s="9">
        <f t="shared" ref="BL62:BN62" si="133">AC62</f>
        <v>350</v>
      </c>
      <c r="BM62" s="9">
        <f t="shared" si="133"/>
        <v>0</v>
      </c>
      <c r="BN62" s="9">
        <f t="shared" si="133"/>
        <v>350</v>
      </c>
      <c r="BO62">
        <f t="shared" si="10"/>
        <v>0</v>
      </c>
      <c r="BP62">
        <f t="shared" si="11"/>
        <v>0</v>
      </c>
      <c r="BQ62">
        <f t="shared" si="12"/>
        <v>0</v>
      </c>
      <c r="BR62">
        <f t="shared" si="13"/>
        <v>0</v>
      </c>
    </row>
    <row r="63" spans="1:70">
      <c r="A63">
        <v>26583.77</v>
      </c>
      <c r="B63">
        <v>-9036.17</v>
      </c>
      <c r="C63">
        <v>26268.77</v>
      </c>
      <c r="D63">
        <v>11576.07</v>
      </c>
      <c r="E63">
        <v>330</v>
      </c>
      <c r="F63">
        <v>7194</v>
      </c>
      <c r="G63">
        <v>651.34</v>
      </c>
      <c r="H63">
        <v>651.34</v>
      </c>
      <c r="I63">
        <v>549.25</v>
      </c>
      <c r="J63">
        <v>551.83</v>
      </c>
      <c r="K63">
        <v>549.75</v>
      </c>
      <c r="L63">
        <v>552.54</v>
      </c>
      <c r="M63">
        <v>899.51</v>
      </c>
      <c r="N63">
        <v>899.92</v>
      </c>
      <c r="O63">
        <v>0</v>
      </c>
      <c r="P63">
        <v>585.2</v>
      </c>
      <c r="Q63">
        <v>26159.74</v>
      </c>
      <c r="R63">
        <v>9219.395</v>
      </c>
      <c r="S63">
        <v>5279.173</v>
      </c>
      <c r="T63">
        <v>5218.664</v>
      </c>
      <c r="U63">
        <v>10497.838</v>
      </c>
      <c r="V63">
        <v>448.621</v>
      </c>
      <c r="W63">
        <v>49.967</v>
      </c>
      <c r="X63">
        <v>10010.27</v>
      </c>
      <c r="Y63">
        <v>8880.662</v>
      </c>
      <c r="Z63">
        <v>1437.28</v>
      </c>
      <c r="AA63" t="s">
        <v>58</v>
      </c>
      <c r="AB63">
        <v>-3613.532</v>
      </c>
      <c r="AC63">
        <v>330</v>
      </c>
      <c r="AD63">
        <v>0</v>
      </c>
      <c r="AE63">
        <v>330</v>
      </c>
      <c r="AF63">
        <v>282</v>
      </c>
      <c r="AG63">
        <v>0</v>
      </c>
      <c r="AH63">
        <v>282</v>
      </c>
      <c r="AI63">
        <v>8285</v>
      </c>
      <c r="AJ63">
        <v>25488.8</v>
      </c>
      <c r="AK63">
        <v>33773.8</v>
      </c>
      <c r="AL63">
        <v>11867.71</v>
      </c>
      <c r="AM63">
        <v>6200.88</v>
      </c>
      <c r="AN63">
        <v>5666.83</v>
      </c>
      <c r="AO63">
        <v>330</v>
      </c>
      <c r="AP63">
        <v>282</v>
      </c>
      <c r="AS63">
        <v>0</v>
      </c>
      <c r="AT63" s="7">
        <v>0</v>
      </c>
      <c r="AU63">
        <v>282</v>
      </c>
      <c r="AV63">
        <v>330</v>
      </c>
      <c r="AW63">
        <v>580</v>
      </c>
      <c r="AX63" s="7">
        <v>580</v>
      </c>
      <c r="AY63">
        <v>282</v>
      </c>
      <c r="AZ63">
        <v>330</v>
      </c>
      <c r="BC63" s="9">
        <f t="shared" si="0"/>
        <v>282</v>
      </c>
      <c r="BD63" s="9">
        <f t="shared" ref="BD63:BF63" si="134">AF63</f>
        <v>282</v>
      </c>
      <c r="BE63" s="9">
        <f t="shared" si="134"/>
        <v>0</v>
      </c>
      <c r="BF63" s="9">
        <f t="shared" si="134"/>
        <v>282</v>
      </c>
      <c r="BG63">
        <f t="shared" si="5"/>
        <v>0</v>
      </c>
      <c r="BH63" s="14">
        <f t="shared" si="6"/>
        <v>0</v>
      </c>
      <c r="BI63">
        <f t="shared" si="7"/>
        <v>0</v>
      </c>
      <c r="BJ63">
        <f t="shared" si="8"/>
        <v>0</v>
      </c>
      <c r="BK63" s="9">
        <f t="shared" si="2"/>
        <v>330</v>
      </c>
      <c r="BL63" s="9">
        <f t="shared" ref="BL63:BN63" si="135">AC63</f>
        <v>330</v>
      </c>
      <c r="BM63" s="9">
        <f t="shared" si="135"/>
        <v>0</v>
      </c>
      <c r="BN63" s="9">
        <f t="shared" si="135"/>
        <v>330</v>
      </c>
      <c r="BO63">
        <f t="shared" si="10"/>
        <v>0</v>
      </c>
      <c r="BP63">
        <f t="shared" si="11"/>
        <v>0</v>
      </c>
      <c r="BQ63">
        <f t="shared" si="12"/>
        <v>0</v>
      </c>
      <c r="BR63">
        <f t="shared" si="13"/>
        <v>0</v>
      </c>
    </row>
    <row r="64" spans="1:70">
      <c r="A64">
        <v>26878.42</v>
      </c>
      <c r="B64">
        <v>-9028.75</v>
      </c>
      <c r="C64">
        <v>26223.44</v>
      </c>
      <c r="D64">
        <v>11418.52</v>
      </c>
      <c r="E64">
        <v>339.4</v>
      </c>
      <c r="F64">
        <v>7191</v>
      </c>
      <c r="G64">
        <v>651.34</v>
      </c>
      <c r="H64">
        <v>650.47</v>
      </c>
      <c r="I64">
        <v>576.38</v>
      </c>
      <c r="J64">
        <v>577.14</v>
      </c>
      <c r="K64">
        <v>549.75</v>
      </c>
      <c r="L64">
        <v>553.7</v>
      </c>
      <c r="M64">
        <v>899.92</v>
      </c>
      <c r="N64">
        <v>901.16</v>
      </c>
      <c r="O64">
        <v>0</v>
      </c>
      <c r="P64">
        <v>590.9</v>
      </c>
      <c r="Q64">
        <v>26374.96</v>
      </c>
      <c r="R64">
        <v>9292.709</v>
      </c>
      <c r="S64">
        <v>4969.448</v>
      </c>
      <c r="T64">
        <v>5393.923</v>
      </c>
      <c r="U64">
        <v>10363.371</v>
      </c>
      <c r="V64">
        <v>453.71</v>
      </c>
      <c r="W64">
        <v>49.968</v>
      </c>
      <c r="X64">
        <v>9750.898</v>
      </c>
      <c r="Y64">
        <v>8985.939</v>
      </c>
      <c r="Z64">
        <v>1444.75</v>
      </c>
      <c r="AA64" t="s">
        <v>58</v>
      </c>
      <c r="AB64">
        <v>-3596.303</v>
      </c>
      <c r="AC64">
        <v>339.4</v>
      </c>
      <c r="AD64">
        <v>0</v>
      </c>
      <c r="AE64">
        <v>339.4</v>
      </c>
      <c r="AF64">
        <v>292.62</v>
      </c>
      <c r="AG64">
        <v>0</v>
      </c>
      <c r="AH64">
        <v>292.62</v>
      </c>
      <c r="AI64">
        <v>8136</v>
      </c>
      <c r="AJ64">
        <v>25854.8</v>
      </c>
      <c r="AK64">
        <v>33990.8</v>
      </c>
      <c r="AL64">
        <v>11421.59</v>
      </c>
      <c r="AM64">
        <v>6081.98</v>
      </c>
      <c r="AN64">
        <v>5339.61</v>
      </c>
      <c r="AO64">
        <v>339.4</v>
      </c>
      <c r="AP64">
        <v>292.62</v>
      </c>
      <c r="AS64">
        <v>0</v>
      </c>
      <c r="AT64" s="7">
        <v>0</v>
      </c>
      <c r="AU64">
        <v>292.62</v>
      </c>
      <c r="AV64">
        <v>339.4</v>
      </c>
      <c r="AW64">
        <v>580</v>
      </c>
      <c r="AX64" s="7">
        <v>585</v>
      </c>
      <c r="AY64">
        <v>292.62</v>
      </c>
      <c r="AZ64">
        <v>339.4</v>
      </c>
      <c r="BC64" s="9">
        <f t="shared" si="0"/>
        <v>292.62</v>
      </c>
      <c r="BD64" s="9">
        <f t="shared" ref="BD64:BF64" si="136">AF64</f>
        <v>292.62</v>
      </c>
      <c r="BE64" s="9">
        <f t="shared" si="136"/>
        <v>0</v>
      </c>
      <c r="BF64" s="9">
        <f t="shared" si="136"/>
        <v>292.62</v>
      </c>
      <c r="BG64">
        <f t="shared" si="5"/>
        <v>0</v>
      </c>
      <c r="BH64" s="14">
        <f t="shared" si="6"/>
        <v>0</v>
      </c>
      <c r="BI64">
        <f t="shared" si="7"/>
        <v>0</v>
      </c>
      <c r="BJ64">
        <f t="shared" si="8"/>
        <v>0</v>
      </c>
      <c r="BK64" s="9">
        <f t="shared" si="2"/>
        <v>339.4</v>
      </c>
      <c r="BL64" s="9">
        <f t="shared" ref="BL64:BN64" si="137">AC64</f>
        <v>339.4</v>
      </c>
      <c r="BM64" s="9">
        <f t="shared" si="137"/>
        <v>0</v>
      </c>
      <c r="BN64" s="9">
        <f t="shared" si="137"/>
        <v>339.4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26834.22</v>
      </c>
      <c r="B65">
        <v>-8877.17</v>
      </c>
      <c r="C65">
        <v>26130.55</v>
      </c>
      <c r="D65">
        <v>11226.52</v>
      </c>
      <c r="E65">
        <v>325</v>
      </c>
      <c r="F65">
        <v>7200</v>
      </c>
      <c r="G65">
        <v>648.78</v>
      </c>
      <c r="H65">
        <v>647.91</v>
      </c>
      <c r="I65">
        <v>553.41</v>
      </c>
      <c r="J65">
        <v>552.17</v>
      </c>
      <c r="K65">
        <v>549.28</v>
      </c>
      <c r="L65">
        <v>551.84</v>
      </c>
      <c r="M65">
        <v>898.69</v>
      </c>
      <c r="N65">
        <v>899.1</v>
      </c>
      <c r="O65">
        <v>0</v>
      </c>
      <c r="P65">
        <v>583.1</v>
      </c>
      <c r="Q65">
        <v>26849.52</v>
      </c>
      <c r="R65">
        <v>9052.246</v>
      </c>
      <c r="S65">
        <v>4600.463</v>
      </c>
      <c r="T65">
        <v>5338.222</v>
      </c>
      <c r="U65">
        <v>9938.685</v>
      </c>
      <c r="V65">
        <v>559.193</v>
      </c>
      <c r="W65">
        <v>50.031</v>
      </c>
      <c r="X65">
        <v>9412.131</v>
      </c>
      <c r="Y65">
        <v>9401.039</v>
      </c>
      <c r="Z65">
        <v>1461.16</v>
      </c>
      <c r="AA65" t="s">
        <v>58</v>
      </c>
      <c r="AB65">
        <v>-3619.976</v>
      </c>
      <c r="AC65">
        <v>325</v>
      </c>
      <c r="AD65">
        <v>0</v>
      </c>
      <c r="AE65">
        <v>325</v>
      </c>
      <c r="AF65">
        <v>300</v>
      </c>
      <c r="AG65">
        <v>0</v>
      </c>
      <c r="AH65">
        <v>300</v>
      </c>
      <c r="AI65">
        <v>7987</v>
      </c>
      <c r="AJ65">
        <v>26249.1</v>
      </c>
      <c r="AK65">
        <v>34236.1</v>
      </c>
      <c r="AL65">
        <v>10974.37</v>
      </c>
      <c r="AM65">
        <v>5987.61</v>
      </c>
      <c r="AN65">
        <v>4986.76</v>
      </c>
      <c r="AO65">
        <v>325</v>
      </c>
      <c r="AP65">
        <v>300</v>
      </c>
      <c r="AS65">
        <v>0</v>
      </c>
      <c r="AT65" s="7">
        <v>0</v>
      </c>
      <c r="AU65">
        <v>300</v>
      </c>
      <c r="AV65">
        <v>325</v>
      </c>
      <c r="AW65">
        <v>580</v>
      </c>
      <c r="AX65" s="7">
        <v>580</v>
      </c>
      <c r="AY65">
        <v>300</v>
      </c>
      <c r="AZ65">
        <v>325</v>
      </c>
      <c r="BC65" s="9">
        <f t="shared" ref="BC65:BC97" si="138">AU65</f>
        <v>300</v>
      </c>
      <c r="BD65" s="9">
        <f t="shared" ref="BD65:BF65" si="139">AF65</f>
        <v>300</v>
      </c>
      <c r="BE65" s="9">
        <f t="shared" si="139"/>
        <v>0</v>
      </c>
      <c r="BF65" s="9">
        <f t="shared" si="139"/>
        <v>300</v>
      </c>
      <c r="BG65">
        <f t="shared" si="5"/>
        <v>0</v>
      </c>
      <c r="BH65" s="14">
        <f t="shared" si="6"/>
        <v>0</v>
      </c>
      <c r="BI65">
        <f t="shared" si="7"/>
        <v>0</v>
      </c>
      <c r="BJ65">
        <f t="shared" si="8"/>
        <v>0</v>
      </c>
      <c r="BK65" s="9">
        <f t="shared" ref="BK65:BK97" si="140">AV65</f>
        <v>325</v>
      </c>
      <c r="BL65" s="9">
        <f t="shared" ref="BL65:BN65" si="141">AC65</f>
        <v>325</v>
      </c>
      <c r="BM65" s="9">
        <f t="shared" si="141"/>
        <v>0</v>
      </c>
      <c r="BN65" s="9">
        <f t="shared" si="141"/>
        <v>325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27182.74</v>
      </c>
      <c r="B66">
        <v>-8379</v>
      </c>
      <c r="C66">
        <v>26359.75</v>
      </c>
      <c r="D66">
        <v>10733.85</v>
      </c>
      <c r="E66">
        <v>330</v>
      </c>
      <c r="F66">
        <v>7200</v>
      </c>
      <c r="G66">
        <v>584.69</v>
      </c>
      <c r="H66">
        <v>646.22</v>
      </c>
      <c r="I66">
        <v>548.88</v>
      </c>
      <c r="J66">
        <v>548.66</v>
      </c>
      <c r="K66">
        <v>550.22</v>
      </c>
      <c r="L66">
        <v>552.31</v>
      </c>
      <c r="M66">
        <v>899.1</v>
      </c>
      <c r="N66">
        <v>901.57</v>
      </c>
      <c r="O66">
        <v>0</v>
      </c>
      <c r="P66">
        <v>585.2</v>
      </c>
      <c r="Q66">
        <v>27079.51</v>
      </c>
      <c r="R66">
        <v>8717.752</v>
      </c>
      <c r="S66">
        <v>4535.787</v>
      </c>
      <c r="T66">
        <v>5526.242</v>
      </c>
      <c r="U66">
        <v>10062.029</v>
      </c>
      <c r="V66">
        <v>562.682</v>
      </c>
      <c r="W66">
        <v>50.019</v>
      </c>
      <c r="X66">
        <v>9308.869</v>
      </c>
      <c r="Y66">
        <v>9050.854</v>
      </c>
      <c r="Z66">
        <v>1450.02</v>
      </c>
      <c r="AA66" t="s">
        <v>58</v>
      </c>
      <c r="AB66">
        <v>-3614.233</v>
      </c>
      <c r="AC66">
        <v>330</v>
      </c>
      <c r="AD66">
        <v>0</v>
      </c>
      <c r="AE66">
        <v>330</v>
      </c>
      <c r="AF66">
        <v>350</v>
      </c>
      <c r="AG66">
        <v>0</v>
      </c>
      <c r="AH66">
        <v>350</v>
      </c>
      <c r="AI66">
        <v>7892</v>
      </c>
      <c r="AJ66">
        <v>26840.4</v>
      </c>
      <c r="AK66">
        <v>34732.4</v>
      </c>
      <c r="AL66">
        <v>10587.58</v>
      </c>
      <c r="AM66">
        <v>5932.92</v>
      </c>
      <c r="AN66">
        <v>4654.66</v>
      </c>
      <c r="AO66">
        <v>330</v>
      </c>
      <c r="AP66">
        <v>350</v>
      </c>
      <c r="AS66">
        <v>0</v>
      </c>
      <c r="AT66" s="7">
        <v>0</v>
      </c>
      <c r="AU66">
        <v>350</v>
      </c>
      <c r="AV66">
        <v>330</v>
      </c>
      <c r="AW66">
        <v>602</v>
      </c>
      <c r="AX66" s="7">
        <v>580</v>
      </c>
      <c r="AY66">
        <v>350</v>
      </c>
      <c r="AZ66">
        <v>330</v>
      </c>
      <c r="BC66" s="9">
        <f t="shared" si="138"/>
        <v>350</v>
      </c>
      <c r="BD66" s="9">
        <f t="shared" ref="BD66:BF66" si="142">AF66</f>
        <v>350</v>
      </c>
      <c r="BE66" s="9">
        <f t="shared" si="142"/>
        <v>0</v>
      </c>
      <c r="BF66" s="9">
        <f t="shared" si="142"/>
        <v>350</v>
      </c>
      <c r="BG66">
        <f t="shared" ref="BG66:BG97" si="143">IF(BC66=0,1,0)</f>
        <v>0</v>
      </c>
      <c r="BH66" s="14">
        <f t="shared" ref="BH66:BH97" si="144">IF(BE66&gt;100,1,0)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330</v>
      </c>
      <c r="BL66" s="9">
        <f t="shared" ref="BL66:BN66" si="147">AC66</f>
        <v>330</v>
      </c>
      <c r="BM66" s="9">
        <f t="shared" si="147"/>
        <v>0</v>
      </c>
      <c r="BN66" s="9">
        <f t="shared" si="147"/>
        <v>330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27985.18</v>
      </c>
      <c r="B67">
        <v>-8330</v>
      </c>
      <c r="C67">
        <v>28830.17</v>
      </c>
      <c r="D67">
        <v>10136.24</v>
      </c>
      <c r="E67">
        <v>385</v>
      </c>
      <c r="F67">
        <v>7198</v>
      </c>
      <c r="G67">
        <v>514.6</v>
      </c>
      <c r="H67">
        <v>660.73</v>
      </c>
      <c r="I67">
        <v>604.41</v>
      </c>
      <c r="J67">
        <v>602.44</v>
      </c>
      <c r="K67">
        <v>550.91</v>
      </c>
      <c r="L67">
        <v>552.31</v>
      </c>
      <c r="M67">
        <v>899.1</v>
      </c>
      <c r="N67">
        <v>901.16</v>
      </c>
      <c r="O67">
        <v>0</v>
      </c>
      <c r="P67">
        <v>606.8</v>
      </c>
      <c r="Q67">
        <v>27789.25</v>
      </c>
      <c r="R67">
        <v>8422.818</v>
      </c>
      <c r="S67">
        <v>4408.186</v>
      </c>
      <c r="T67">
        <v>5343.067</v>
      </c>
      <c r="U67">
        <v>9751.252</v>
      </c>
      <c r="V67">
        <v>314.874</v>
      </c>
      <c r="W67">
        <v>49.967</v>
      </c>
      <c r="X67">
        <v>8441.26</v>
      </c>
      <c r="Y67">
        <v>10039.61</v>
      </c>
      <c r="Z67">
        <v>1543.48</v>
      </c>
      <c r="AA67" t="s">
        <v>58</v>
      </c>
      <c r="AB67">
        <v>-3590.56</v>
      </c>
      <c r="AC67">
        <v>385</v>
      </c>
      <c r="AD67">
        <v>0</v>
      </c>
      <c r="AE67">
        <v>385</v>
      </c>
      <c r="AF67">
        <v>350</v>
      </c>
      <c r="AG67">
        <v>0</v>
      </c>
      <c r="AH67">
        <v>350</v>
      </c>
      <c r="AI67">
        <v>7687</v>
      </c>
      <c r="AJ67">
        <v>27431.8</v>
      </c>
      <c r="AK67">
        <v>35118.8</v>
      </c>
      <c r="AL67">
        <v>10062.21</v>
      </c>
      <c r="AM67">
        <v>5808.33</v>
      </c>
      <c r="AN67">
        <v>4253.88</v>
      </c>
      <c r="AO67">
        <v>385</v>
      </c>
      <c r="AP67">
        <v>350</v>
      </c>
      <c r="AS67">
        <v>0</v>
      </c>
      <c r="AT67" s="7">
        <v>0</v>
      </c>
      <c r="AU67">
        <v>350</v>
      </c>
      <c r="AV67">
        <v>385</v>
      </c>
      <c r="AW67">
        <v>602</v>
      </c>
      <c r="AX67" s="7">
        <v>602</v>
      </c>
      <c r="AY67">
        <v>350</v>
      </c>
      <c r="AZ67">
        <v>385</v>
      </c>
      <c r="BC67" s="10">
        <f t="shared" si="138"/>
        <v>350</v>
      </c>
      <c r="BD67" s="10">
        <f t="shared" ref="BD67:BF67" si="152">AF67</f>
        <v>350</v>
      </c>
      <c r="BE67" s="10">
        <f t="shared" si="152"/>
        <v>0</v>
      </c>
      <c r="BF67" s="10">
        <f t="shared" si="152"/>
        <v>350</v>
      </c>
      <c r="BG67" s="1">
        <f t="shared" si="143"/>
        <v>0</v>
      </c>
      <c r="BH67" s="1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385</v>
      </c>
      <c r="BL67" s="10">
        <f t="shared" ref="BL67:BN67" si="153">AC67</f>
        <v>385</v>
      </c>
      <c r="BM67" s="10">
        <f t="shared" si="153"/>
        <v>0</v>
      </c>
      <c r="BN67" s="10">
        <f t="shared" si="153"/>
        <v>385</v>
      </c>
      <c r="BO67" s="1">
        <f t="shared" si="148"/>
        <v>0</v>
      </c>
      <c r="BP67" s="1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28230.45</v>
      </c>
      <c r="B68">
        <v>-7855</v>
      </c>
      <c r="C68">
        <v>29060.22</v>
      </c>
      <c r="D68">
        <v>9584.73</v>
      </c>
      <c r="E68">
        <v>394</v>
      </c>
      <c r="F68">
        <v>7109</v>
      </c>
      <c r="G68">
        <v>464.2</v>
      </c>
      <c r="H68">
        <v>662.44</v>
      </c>
      <c r="I68">
        <v>614.5</v>
      </c>
      <c r="J68">
        <v>609.34</v>
      </c>
      <c r="K68">
        <v>550.22</v>
      </c>
      <c r="L68">
        <v>552.31</v>
      </c>
      <c r="M68">
        <v>899.1</v>
      </c>
      <c r="N68">
        <v>898.69</v>
      </c>
      <c r="O68">
        <v>0</v>
      </c>
      <c r="P68">
        <v>606.9</v>
      </c>
      <c r="Q68">
        <v>27979.61</v>
      </c>
      <c r="R68">
        <v>8061.104</v>
      </c>
      <c r="S68">
        <v>4107.841</v>
      </c>
      <c r="T68">
        <v>4925.568</v>
      </c>
      <c r="U68">
        <v>9033.409</v>
      </c>
      <c r="V68">
        <v>240.624</v>
      </c>
      <c r="W68">
        <v>49.981</v>
      </c>
      <c r="X68">
        <v>8032.395</v>
      </c>
      <c r="Y68">
        <v>10582.25</v>
      </c>
      <c r="Z68">
        <v>1575.42</v>
      </c>
      <c r="AA68" t="s">
        <v>58</v>
      </c>
      <c r="AB68">
        <v>-3507.915</v>
      </c>
      <c r="AC68">
        <v>394</v>
      </c>
      <c r="AD68">
        <v>0</v>
      </c>
      <c r="AE68">
        <v>394</v>
      </c>
      <c r="AF68">
        <v>350</v>
      </c>
      <c r="AG68">
        <v>0</v>
      </c>
      <c r="AH68">
        <v>350</v>
      </c>
      <c r="AI68">
        <v>7510</v>
      </c>
      <c r="AJ68">
        <v>27910.5</v>
      </c>
      <c r="AK68">
        <v>35420.5</v>
      </c>
      <c r="AL68">
        <v>9477.6</v>
      </c>
      <c r="AM68">
        <v>5681.92</v>
      </c>
      <c r="AN68">
        <v>3795.68</v>
      </c>
      <c r="AO68">
        <v>394</v>
      </c>
      <c r="AP68">
        <v>350</v>
      </c>
      <c r="AS68">
        <v>0</v>
      </c>
      <c r="AT68" s="7">
        <v>0</v>
      </c>
      <c r="AU68">
        <v>350</v>
      </c>
      <c r="AV68">
        <v>394</v>
      </c>
      <c r="AW68">
        <v>602</v>
      </c>
      <c r="AX68" s="7">
        <v>602</v>
      </c>
      <c r="AY68">
        <v>350</v>
      </c>
      <c r="AZ68">
        <v>394</v>
      </c>
      <c r="BC68" s="9">
        <f t="shared" si="138"/>
        <v>350</v>
      </c>
      <c r="BD68" s="9">
        <f t="shared" ref="BD68:BF68" si="154">AF68</f>
        <v>350</v>
      </c>
      <c r="BE68" s="9">
        <f t="shared" si="154"/>
        <v>0</v>
      </c>
      <c r="BF68" s="9">
        <f t="shared" si="154"/>
        <v>350</v>
      </c>
      <c r="BG68">
        <f t="shared" si="143"/>
        <v>0</v>
      </c>
      <c r="BH68" s="14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394</v>
      </c>
      <c r="BL68" s="9">
        <f t="shared" ref="BL68:BN68" si="155">AC68</f>
        <v>394</v>
      </c>
      <c r="BM68" s="9">
        <f t="shared" si="155"/>
        <v>0</v>
      </c>
      <c r="BN68" s="9">
        <f t="shared" si="155"/>
        <v>394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28791.37</v>
      </c>
      <c r="B69">
        <v>-7399</v>
      </c>
      <c r="C69">
        <v>29643.48</v>
      </c>
      <c r="D69">
        <v>9143.91</v>
      </c>
      <c r="E69">
        <v>398.4</v>
      </c>
      <c r="F69">
        <v>6516</v>
      </c>
      <c r="G69">
        <v>446.25</v>
      </c>
      <c r="H69">
        <v>662.44</v>
      </c>
      <c r="I69">
        <v>609.73</v>
      </c>
      <c r="J69">
        <v>608.19</v>
      </c>
      <c r="K69">
        <v>549.75</v>
      </c>
      <c r="L69">
        <v>553.01</v>
      </c>
      <c r="M69">
        <v>899.1</v>
      </c>
      <c r="N69">
        <v>900.75</v>
      </c>
      <c r="O69">
        <v>0</v>
      </c>
      <c r="P69">
        <v>606.7</v>
      </c>
      <c r="Q69">
        <v>28354.33</v>
      </c>
      <c r="R69">
        <v>7606.881</v>
      </c>
      <c r="S69">
        <v>3889.028</v>
      </c>
      <c r="T69">
        <v>4472.893</v>
      </c>
      <c r="U69">
        <v>8361.921</v>
      </c>
      <c r="V69">
        <v>246.631</v>
      </c>
      <c r="W69">
        <v>50.024</v>
      </c>
      <c r="X69">
        <v>7879.617</v>
      </c>
      <c r="Y69">
        <v>10912.4</v>
      </c>
      <c r="Z69">
        <v>1330.04</v>
      </c>
      <c r="AA69" t="s">
        <v>61</v>
      </c>
      <c r="AB69">
        <v>-2902.648</v>
      </c>
      <c r="AC69">
        <v>398.4</v>
      </c>
      <c r="AD69">
        <v>0</v>
      </c>
      <c r="AE69">
        <v>398.4</v>
      </c>
      <c r="AF69">
        <v>398.4</v>
      </c>
      <c r="AG69">
        <v>0</v>
      </c>
      <c r="AH69">
        <v>398.4</v>
      </c>
      <c r="AI69">
        <v>7321</v>
      </c>
      <c r="AJ69">
        <v>28445.5</v>
      </c>
      <c r="AK69">
        <v>35766.5</v>
      </c>
      <c r="AL69">
        <v>8763.22</v>
      </c>
      <c r="AM69">
        <v>5460.46</v>
      </c>
      <c r="AN69">
        <v>3302.76</v>
      </c>
      <c r="AO69">
        <v>398.4</v>
      </c>
      <c r="AP69">
        <v>398.4</v>
      </c>
      <c r="AS69">
        <v>0</v>
      </c>
      <c r="AT69" s="7">
        <v>0</v>
      </c>
      <c r="AU69">
        <v>398.4</v>
      </c>
      <c r="AV69">
        <v>398.4</v>
      </c>
      <c r="AW69">
        <v>602</v>
      </c>
      <c r="AX69" s="7">
        <v>602</v>
      </c>
      <c r="AY69">
        <v>398.4</v>
      </c>
      <c r="AZ69">
        <v>398.4</v>
      </c>
      <c r="BC69" s="9">
        <f t="shared" si="138"/>
        <v>398.4</v>
      </c>
      <c r="BD69" s="9">
        <f t="shared" ref="BD69:BF69" si="156">AF69</f>
        <v>398.4</v>
      </c>
      <c r="BE69" s="9">
        <f t="shared" si="156"/>
        <v>0</v>
      </c>
      <c r="BF69" s="9">
        <f t="shared" si="156"/>
        <v>398.4</v>
      </c>
      <c r="BG69">
        <f t="shared" si="143"/>
        <v>0</v>
      </c>
      <c r="BH69" s="14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398.4</v>
      </c>
      <c r="BL69" s="9">
        <f t="shared" ref="BL69:BN69" si="157">AC69</f>
        <v>398.4</v>
      </c>
      <c r="BM69" s="9">
        <f t="shared" si="157"/>
        <v>0</v>
      </c>
      <c r="BN69" s="9">
        <f t="shared" si="157"/>
        <v>398.4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29150.99</v>
      </c>
      <c r="B70">
        <v>-7257</v>
      </c>
      <c r="C70">
        <v>31447.67</v>
      </c>
      <c r="D70">
        <v>8512.69</v>
      </c>
      <c r="E70">
        <v>882</v>
      </c>
      <c r="F70">
        <v>6124</v>
      </c>
      <c r="G70">
        <v>449.66</v>
      </c>
      <c r="H70">
        <v>662.44</v>
      </c>
      <c r="I70">
        <v>640.27</v>
      </c>
      <c r="J70">
        <v>652</v>
      </c>
      <c r="K70">
        <v>549.28</v>
      </c>
      <c r="L70">
        <v>552.31</v>
      </c>
      <c r="M70">
        <v>902.8</v>
      </c>
      <c r="N70">
        <v>899.92</v>
      </c>
      <c r="O70">
        <v>0</v>
      </c>
      <c r="P70">
        <v>607.6</v>
      </c>
      <c r="Q70">
        <v>29025.35</v>
      </c>
      <c r="R70">
        <v>7395.717</v>
      </c>
      <c r="S70">
        <v>3841.345</v>
      </c>
      <c r="T70">
        <v>3632.762</v>
      </c>
      <c r="U70">
        <v>7474.108</v>
      </c>
      <c r="V70">
        <v>245.239</v>
      </c>
      <c r="W70">
        <v>49.967</v>
      </c>
      <c r="X70">
        <v>6486.316</v>
      </c>
      <c r="Y70">
        <v>12187.19</v>
      </c>
      <c r="Z70">
        <v>1240.14</v>
      </c>
      <c r="AA70" t="s">
        <v>61</v>
      </c>
      <c r="AB70">
        <v>-2498.39</v>
      </c>
      <c r="AC70">
        <v>882</v>
      </c>
      <c r="AD70">
        <v>0</v>
      </c>
      <c r="AE70">
        <v>882</v>
      </c>
      <c r="AF70">
        <v>398.4</v>
      </c>
      <c r="AG70">
        <v>0</v>
      </c>
      <c r="AH70">
        <v>398.4</v>
      </c>
      <c r="AI70">
        <v>7103</v>
      </c>
      <c r="AJ70">
        <v>28586.3</v>
      </c>
      <c r="AK70">
        <v>35689.3</v>
      </c>
      <c r="AL70">
        <v>7666.9</v>
      </c>
      <c r="AM70">
        <v>4911.58</v>
      </c>
      <c r="AN70">
        <v>2755.32</v>
      </c>
      <c r="AO70">
        <v>882</v>
      </c>
      <c r="AP70">
        <v>398.4</v>
      </c>
      <c r="AS70">
        <v>0</v>
      </c>
      <c r="AT70" s="7">
        <v>0</v>
      </c>
      <c r="AU70">
        <v>398.4</v>
      </c>
      <c r="AV70">
        <v>882</v>
      </c>
      <c r="AW70">
        <v>602</v>
      </c>
      <c r="AX70" s="7">
        <v>602</v>
      </c>
      <c r="AY70">
        <v>398.4</v>
      </c>
      <c r="AZ70">
        <v>882</v>
      </c>
      <c r="BC70" s="9">
        <f t="shared" si="138"/>
        <v>398.4</v>
      </c>
      <c r="BD70" s="9">
        <f t="shared" ref="BD70:BF70" si="158">AF70</f>
        <v>398.4</v>
      </c>
      <c r="BE70" s="9">
        <f t="shared" si="158"/>
        <v>0</v>
      </c>
      <c r="BF70" s="9">
        <f t="shared" si="158"/>
        <v>398.4</v>
      </c>
      <c r="BG70">
        <f t="shared" si="143"/>
        <v>0</v>
      </c>
      <c r="BH70" s="14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882</v>
      </c>
      <c r="BL70" s="9">
        <f t="shared" ref="BL70:BN70" si="159">AC70</f>
        <v>882</v>
      </c>
      <c r="BM70" s="9">
        <f t="shared" si="159"/>
        <v>0</v>
      </c>
      <c r="BN70" s="9">
        <f t="shared" si="159"/>
        <v>882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29632.2</v>
      </c>
      <c r="B71">
        <v>-7237</v>
      </c>
      <c r="C71">
        <v>33408.26</v>
      </c>
      <c r="D71">
        <v>7789.51</v>
      </c>
      <c r="E71">
        <v>1269</v>
      </c>
      <c r="F71">
        <v>6122</v>
      </c>
      <c r="G71">
        <v>504.35</v>
      </c>
      <c r="H71">
        <v>661.6</v>
      </c>
      <c r="I71">
        <v>643.17</v>
      </c>
      <c r="J71">
        <v>653.55</v>
      </c>
      <c r="K71">
        <v>550.45</v>
      </c>
      <c r="L71">
        <v>553.47</v>
      </c>
      <c r="M71">
        <v>899.1</v>
      </c>
      <c r="N71">
        <v>899.92</v>
      </c>
      <c r="O71">
        <v>0</v>
      </c>
      <c r="P71">
        <v>605.5</v>
      </c>
      <c r="Q71">
        <v>29551.59</v>
      </c>
      <c r="R71">
        <v>7324.995</v>
      </c>
      <c r="S71">
        <v>3841.167</v>
      </c>
      <c r="T71">
        <v>2840.674</v>
      </c>
      <c r="U71">
        <v>6681.841</v>
      </c>
      <c r="V71">
        <v>243.835</v>
      </c>
      <c r="W71">
        <v>49.972</v>
      </c>
      <c r="X71">
        <v>5117.312</v>
      </c>
      <c r="Y71">
        <v>13582.61</v>
      </c>
      <c r="Z71">
        <v>1253.45</v>
      </c>
      <c r="AA71" t="s">
        <v>61</v>
      </c>
      <c r="AB71">
        <v>-2510.857</v>
      </c>
      <c r="AC71">
        <v>1269</v>
      </c>
      <c r="AD71">
        <v>0</v>
      </c>
      <c r="AE71">
        <v>1269</v>
      </c>
      <c r="AF71">
        <v>750</v>
      </c>
      <c r="AG71">
        <v>0</v>
      </c>
      <c r="AH71">
        <v>750</v>
      </c>
      <c r="AI71">
        <v>7083</v>
      </c>
      <c r="AJ71">
        <v>29119.3</v>
      </c>
      <c r="AK71">
        <v>36202.3</v>
      </c>
      <c r="AL71">
        <v>6993.61</v>
      </c>
      <c r="AM71">
        <v>4753.06</v>
      </c>
      <c r="AN71">
        <v>2240.55</v>
      </c>
      <c r="AO71">
        <v>1269</v>
      </c>
      <c r="AP71">
        <v>750</v>
      </c>
      <c r="AS71">
        <v>0</v>
      </c>
      <c r="AT71" s="7">
        <v>0</v>
      </c>
      <c r="AU71">
        <v>750</v>
      </c>
      <c r="AV71">
        <v>1269</v>
      </c>
      <c r="AW71">
        <v>602</v>
      </c>
      <c r="AX71" s="7">
        <v>602</v>
      </c>
      <c r="AY71">
        <v>750</v>
      </c>
      <c r="AZ71">
        <v>1269</v>
      </c>
      <c r="BC71" s="9">
        <f t="shared" si="138"/>
        <v>750</v>
      </c>
      <c r="BD71" s="9">
        <f t="shared" ref="BD71:BF71" si="160">AF71</f>
        <v>750</v>
      </c>
      <c r="BE71" s="9">
        <f t="shared" si="160"/>
        <v>0</v>
      </c>
      <c r="BF71" s="9">
        <f t="shared" si="160"/>
        <v>750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1269</v>
      </c>
      <c r="BL71" s="9">
        <f t="shared" ref="BL71:BN71" si="161">AC71</f>
        <v>1269</v>
      </c>
      <c r="BM71" s="9">
        <f t="shared" si="161"/>
        <v>0</v>
      </c>
      <c r="BN71" s="9">
        <f t="shared" si="161"/>
        <v>1269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30237.41</v>
      </c>
      <c r="B72">
        <v>-7231</v>
      </c>
      <c r="C72">
        <v>35235.18</v>
      </c>
      <c r="D72">
        <v>6897.56</v>
      </c>
      <c r="E72">
        <v>1414</v>
      </c>
      <c r="F72">
        <v>6136</v>
      </c>
      <c r="G72">
        <v>468.48</v>
      </c>
      <c r="H72">
        <v>662.44</v>
      </c>
      <c r="I72">
        <v>646.75</v>
      </c>
      <c r="J72">
        <v>654.19</v>
      </c>
      <c r="K72">
        <v>549.28</v>
      </c>
      <c r="L72">
        <v>551.84</v>
      </c>
      <c r="M72">
        <v>900.34</v>
      </c>
      <c r="N72">
        <v>900.34</v>
      </c>
      <c r="O72">
        <v>0</v>
      </c>
      <c r="P72">
        <v>606.6</v>
      </c>
      <c r="Q72">
        <v>29913.64</v>
      </c>
      <c r="R72">
        <v>7214.44</v>
      </c>
      <c r="S72">
        <v>3581.028</v>
      </c>
      <c r="T72">
        <v>2191.45</v>
      </c>
      <c r="U72">
        <v>5772.478</v>
      </c>
      <c r="V72">
        <v>245.98</v>
      </c>
      <c r="W72">
        <v>50.002</v>
      </c>
      <c r="X72">
        <v>3933.336</v>
      </c>
      <c r="Y72">
        <v>14778.36</v>
      </c>
      <c r="Z72">
        <v>1341.93</v>
      </c>
      <c r="AA72" t="s">
        <v>61</v>
      </c>
      <c r="AB72">
        <v>-2524.164</v>
      </c>
      <c r="AC72">
        <v>1414</v>
      </c>
      <c r="AD72">
        <v>0</v>
      </c>
      <c r="AE72">
        <v>1414</v>
      </c>
      <c r="AF72">
        <v>750</v>
      </c>
      <c r="AG72">
        <v>0</v>
      </c>
      <c r="AH72">
        <v>750</v>
      </c>
      <c r="AI72">
        <v>7077</v>
      </c>
      <c r="AJ72">
        <v>29409.2</v>
      </c>
      <c r="AK72">
        <v>36486.2</v>
      </c>
      <c r="AL72">
        <v>6364.78</v>
      </c>
      <c r="AM72">
        <v>4632.67</v>
      </c>
      <c r="AN72">
        <v>1732.11</v>
      </c>
      <c r="AO72">
        <v>1414</v>
      </c>
      <c r="AP72">
        <v>750</v>
      </c>
      <c r="AS72">
        <v>0</v>
      </c>
      <c r="AT72" s="7">
        <v>0</v>
      </c>
      <c r="AU72">
        <v>750</v>
      </c>
      <c r="AV72">
        <v>1414</v>
      </c>
      <c r="AW72">
        <v>602</v>
      </c>
      <c r="AX72" s="7">
        <v>602</v>
      </c>
      <c r="AY72">
        <v>750</v>
      </c>
      <c r="AZ72">
        <v>1414</v>
      </c>
      <c r="BC72" s="9">
        <f t="shared" si="138"/>
        <v>750</v>
      </c>
      <c r="BD72" s="9">
        <f t="shared" ref="BD72:BF72" si="162">AF72</f>
        <v>750</v>
      </c>
      <c r="BE72" s="9">
        <f t="shared" si="162"/>
        <v>0</v>
      </c>
      <c r="BF72" s="9">
        <f t="shared" si="162"/>
        <v>750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1414</v>
      </c>
      <c r="BL72" s="9">
        <f t="shared" ref="BL72:BN72" si="163">AC72</f>
        <v>1414</v>
      </c>
      <c r="BM72" s="9">
        <f t="shared" si="163"/>
        <v>0</v>
      </c>
      <c r="BN72" s="9">
        <f t="shared" si="163"/>
        <v>1414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30229.56</v>
      </c>
      <c r="B73">
        <v>-7217</v>
      </c>
      <c r="C73">
        <v>35577.34</v>
      </c>
      <c r="D73">
        <v>6277.53</v>
      </c>
      <c r="E73">
        <v>1458</v>
      </c>
      <c r="F73">
        <v>6144</v>
      </c>
      <c r="G73">
        <v>447.97</v>
      </c>
      <c r="H73">
        <v>662.44</v>
      </c>
      <c r="I73">
        <v>642.73</v>
      </c>
      <c r="J73">
        <v>653.61</v>
      </c>
      <c r="K73">
        <v>549.75</v>
      </c>
      <c r="L73">
        <v>552.54</v>
      </c>
      <c r="M73">
        <v>900.75</v>
      </c>
      <c r="N73">
        <v>898.28</v>
      </c>
      <c r="O73">
        <v>0</v>
      </c>
      <c r="P73">
        <v>608.1</v>
      </c>
      <c r="Q73">
        <v>29998.23</v>
      </c>
      <c r="R73">
        <v>7270.875</v>
      </c>
      <c r="S73">
        <v>3547.96</v>
      </c>
      <c r="T73">
        <v>1557.112</v>
      </c>
      <c r="U73">
        <v>5105.071</v>
      </c>
      <c r="V73">
        <v>417.928</v>
      </c>
      <c r="W73">
        <v>50.003</v>
      </c>
      <c r="X73">
        <v>3325.676</v>
      </c>
      <c r="Y73">
        <v>15331.02</v>
      </c>
      <c r="Z73">
        <v>1410.27</v>
      </c>
      <c r="AA73" t="s">
        <v>61</v>
      </c>
      <c r="AB73">
        <v>-2525.144</v>
      </c>
      <c r="AC73">
        <v>1458</v>
      </c>
      <c r="AD73">
        <v>0</v>
      </c>
      <c r="AE73">
        <v>1458</v>
      </c>
      <c r="AF73">
        <v>888</v>
      </c>
      <c r="AG73">
        <v>0</v>
      </c>
      <c r="AH73">
        <v>888</v>
      </c>
      <c r="AI73">
        <v>7063</v>
      </c>
      <c r="AJ73">
        <v>29731.4</v>
      </c>
      <c r="AK73">
        <v>36794.4</v>
      </c>
      <c r="AL73">
        <v>5876.64</v>
      </c>
      <c r="AM73">
        <v>4606.07</v>
      </c>
      <c r="AN73">
        <v>1270.57</v>
      </c>
      <c r="AO73">
        <v>1458</v>
      </c>
      <c r="AP73">
        <v>888</v>
      </c>
      <c r="AS73">
        <v>0</v>
      </c>
      <c r="AT73" s="7">
        <v>0</v>
      </c>
      <c r="AU73">
        <v>888</v>
      </c>
      <c r="AV73">
        <v>1458</v>
      </c>
      <c r="AW73">
        <v>602</v>
      </c>
      <c r="AX73" s="7">
        <v>602</v>
      </c>
      <c r="AY73">
        <v>888</v>
      </c>
      <c r="AZ73">
        <v>1458</v>
      </c>
      <c r="BC73" s="9">
        <f t="shared" si="138"/>
        <v>888</v>
      </c>
      <c r="BD73" s="9">
        <f t="shared" ref="BD73:BF73" si="164">AF73</f>
        <v>888</v>
      </c>
      <c r="BE73" s="9">
        <f t="shared" si="164"/>
        <v>0</v>
      </c>
      <c r="BF73" s="9">
        <f t="shared" si="164"/>
        <v>888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1458</v>
      </c>
      <c r="BL73" s="9">
        <f t="shared" ref="BL73:BN73" si="165">AC73</f>
        <v>1458</v>
      </c>
      <c r="BM73" s="9">
        <f t="shared" si="165"/>
        <v>0</v>
      </c>
      <c r="BN73" s="9">
        <f t="shared" si="165"/>
        <v>1458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30812.67</v>
      </c>
      <c r="B74">
        <v>-7217</v>
      </c>
      <c r="C74">
        <v>37311.74</v>
      </c>
      <c r="D74">
        <v>5563.01</v>
      </c>
      <c r="E74">
        <v>1465.64</v>
      </c>
      <c r="F74">
        <v>6163</v>
      </c>
      <c r="G74">
        <v>453.95</v>
      </c>
      <c r="H74">
        <v>662.44</v>
      </c>
      <c r="I74">
        <v>646.09</v>
      </c>
      <c r="J74">
        <v>653.69</v>
      </c>
      <c r="K74">
        <v>550.22</v>
      </c>
      <c r="L74">
        <v>552.54</v>
      </c>
      <c r="M74">
        <v>900.34</v>
      </c>
      <c r="N74">
        <v>899.92</v>
      </c>
      <c r="O74">
        <v>0</v>
      </c>
      <c r="P74">
        <v>608.8</v>
      </c>
      <c r="Q74">
        <v>30606.62</v>
      </c>
      <c r="R74">
        <v>7151.213</v>
      </c>
      <c r="S74">
        <v>3369.326</v>
      </c>
      <c r="T74">
        <v>947.668</v>
      </c>
      <c r="U74">
        <v>4316.994</v>
      </c>
      <c r="V74">
        <v>898.671</v>
      </c>
      <c r="W74">
        <v>49.968</v>
      </c>
      <c r="X74">
        <v>2491.203</v>
      </c>
      <c r="Y74">
        <v>16077.68</v>
      </c>
      <c r="Z74">
        <v>1427.18</v>
      </c>
      <c r="AA74" t="s">
        <v>61</v>
      </c>
      <c r="AB74">
        <v>-2545.736</v>
      </c>
      <c r="AC74">
        <v>1465</v>
      </c>
      <c r="AD74">
        <v>0</v>
      </c>
      <c r="AE74">
        <v>1465</v>
      </c>
      <c r="AF74">
        <v>762</v>
      </c>
      <c r="AG74">
        <v>0</v>
      </c>
      <c r="AH74">
        <v>762</v>
      </c>
      <c r="AI74">
        <v>7063</v>
      </c>
      <c r="AJ74">
        <v>30053.7</v>
      </c>
      <c r="AK74">
        <v>37116.7</v>
      </c>
      <c r="AL74">
        <v>5278.33</v>
      </c>
      <c r="AM74">
        <v>4457.31</v>
      </c>
      <c r="AN74">
        <v>821.02</v>
      </c>
      <c r="AO74">
        <v>1465.64</v>
      </c>
      <c r="AP74">
        <v>762</v>
      </c>
      <c r="AS74">
        <v>0</v>
      </c>
      <c r="AT74" s="7">
        <v>0</v>
      </c>
      <c r="AU74">
        <v>762</v>
      </c>
      <c r="AV74">
        <v>1465</v>
      </c>
      <c r="AW74">
        <v>602</v>
      </c>
      <c r="AX74" s="7">
        <v>602</v>
      </c>
      <c r="AY74">
        <v>762</v>
      </c>
      <c r="AZ74">
        <v>1465</v>
      </c>
      <c r="BC74" s="9">
        <f t="shared" si="138"/>
        <v>762</v>
      </c>
      <c r="BD74" s="9">
        <f t="shared" ref="BD74:BF74" si="166">AF74</f>
        <v>762</v>
      </c>
      <c r="BE74" s="9">
        <f t="shared" si="166"/>
        <v>0</v>
      </c>
      <c r="BF74" s="9">
        <f t="shared" si="166"/>
        <v>762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1465</v>
      </c>
      <c r="BL74" s="9">
        <f t="shared" ref="BL74:BN74" si="167">AC74</f>
        <v>1465</v>
      </c>
      <c r="BM74" s="9">
        <f t="shared" si="167"/>
        <v>0</v>
      </c>
      <c r="BN74" s="9">
        <f t="shared" si="167"/>
        <v>1465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30942.45</v>
      </c>
      <c r="B75">
        <v>-7220</v>
      </c>
      <c r="C75">
        <v>37510.58</v>
      </c>
      <c r="D75">
        <v>4962.98</v>
      </c>
      <c r="E75">
        <v>1500</v>
      </c>
      <c r="F75">
        <v>6165</v>
      </c>
      <c r="G75">
        <v>489.84</v>
      </c>
      <c r="H75">
        <v>662.44</v>
      </c>
      <c r="I75">
        <v>643.53</v>
      </c>
      <c r="J75">
        <v>653.91</v>
      </c>
      <c r="K75">
        <v>549.75</v>
      </c>
      <c r="L75">
        <v>551.84</v>
      </c>
      <c r="M75">
        <v>900.34</v>
      </c>
      <c r="N75">
        <v>898.28</v>
      </c>
      <c r="O75">
        <v>0</v>
      </c>
      <c r="P75">
        <v>609.9</v>
      </c>
      <c r="Q75">
        <v>30745.73</v>
      </c>
      <c r="R75">
        <v>7323.111</v>
      </c>
      <c r="S75">
        <v>3320.051</v>
      </c>
      <c r="T75">
        <v>458.635</v>
      </c>
      <c r="U75">
        <v>3778.686</v>
      </c>
      <c r="V75">
        <v>981.662</v>
      </c>
      <c r="W75">
        <v>50.005</v>
      </c>
      <c r="X75">
        <v>1820.18</v>
      </c>
      <c r="Y75">
        <v>16755.71</v>
      </c>
      <c r="Z75">
        <v>1412.84</v>
      </c>
      <c r="AA75" t="s">
        <v>61</v>
      </c>
      <c r="AB75">
        <v>-2542.794</v>
      </c>
      <c r="AC75">
        <v>1500</v>
      </c>
      <c r="AD75">
        <v>0</v>
      </c>
      <c r="AE75">
        <v>1500</v>
      </c>
      <c r="AF75">
        <v>892</v>
      </c>
      <c r="AG75">
        <v>0</v>
      </c>
      <c r="AH75">
        <v>892</v>
      </c>
      <c r="AI75">
        <v>7066</v>
      </c>
      <c r="AJ75">
        <v>30343.7</v>
      </c>
      <c r="AK75">
        <v>37409.7</v>
      </c>
      <c r="AL75">
        <v>4879.96</v>
      </c>
      <c r="AM75">
        <v>4415.1</v>
      </c>
      <c r="AN75">
        <v>464.86</v>
      </c>
      <c r="AO75">
        <v>1500</v>
      </c>
      <c r="AP75">
        <v>892</v>
      </c>
      <c r="AS75">
        <v>0</v>
      </c>
      <c r="AT75" s="7">
        <v>0</v>
      </c>
      <c r="AU75">
        <v>892</v>
      </c>
      <c r="AV75">
        <v>1500</v>
      </c>
      <c r="AW75">
        <v>602</v>
      </c>
      <c r="AX75" s="7">
        <v>603.55</v>
      </c>
      <c r="AY75">
        <v>892</v>
      </c>
      <c r="AZ75">
        <v>1500</v>
      </c>
      <c r="BC75" s="9">
        <f t="shared" si="138"/>
        <v>892</v>
      </c>
      <c r="BD75" s="9">
        <f t="shared" ref="BD75:BF75" si="168">AF75</f>
        <v>892</v>
      </c>
      <c r="BE75" s="9">
        <f t="shared" si="168"/>
        <v>0</v>
      </c>
      <c r="BF75" s="9">
        <f t="shared" si="168"/>
        <v>892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1500</v>
      </c>
      <c r="BL75" s="9">
        <f t="shared" ref="BL75:BN75" si="169">AC75</f>
        <v>1500</v>
      </c>
      <c r="BM75" s="9">
        <f t="shared" si="169"/>
        <v>0</v>
      </c>
      <c r="BN75" s="9">
        <f t="shared" si="169"/>
        <v>1500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31243.45</v>
      </c>
      <c r="B76">
        <v>-7224</v>
      </c>
      <c r="C76">
        <v>37964.44</v>
      </c>
      <c r="D76">
        <v>4555.07</v>
      </c>
      <c r="E76">
        <v>1467.59</v>
      </c>
      <c r="F76">
        <v>6310</v>
      </c>
      <c r="G76">
        <v>503.5</v>
      </c>
      <c r="H76">
        <v>662.44</v>
      </c>
      <c r="I76">
        <v>642.03</v>
      </c>
      <c r="J76">
        <v>650.14</v>
      </c>
      <c r="K76">
        <v>551.61</v>
      </c>
      <c r="L76">
        <v>551.84</v>
      </c>
      <c r="M76">
        <v>901.16</v>
      </c>
      <c r="N76">
        <v>899.1</v>
      </c>
      <c r="O76">
        <v>0</v>
      </c>
      <c r="P76">
        <v>607.9</v>
      </c>
      <c r="Q76">
        <v>30970.33</v>
      </c>
      <c r="R76">
        <v>7279.158</v>
      </c>
      <c r="S76">
        <v>3405.731</v>
      </c>
      <c r="T76">
        <v>129.311</v>
      </c>
      <c r="U76">
        <v>3535.042</v>
      </c>
      <c r="V76">
        <v>1169.875</v>
      </c>
      <c r="W76">
        <v>50.011</v>
      </c>
      <c r="X76">
        <v>1874.328</v>
      </c>
      <c r="Y76">
        <v>16813.34</v>
      </c>
      <c r="Z76">
        <v>1514.11</v>
      </c>
      <c r="AA76" t="s">
        <v>61</v>
      </c>
      <c r="AB76">
        <v>-2698.698</v>
      </c>
      <c r="AC76">
        <v>1467</v>
      </c>
      <c r="AD76">
        <v>0</v>
      </c>
      <c r="AE76">
        <v>1467</v>
      </c>
      <c r="AF76">
        <v>1088</v>
      </c>
      <c r="AG76">
        <v>0</v>
      </c>
      <c r="AH76">
        <v>1088</v>
      </c>
      <c r="AI76">
        <v>7070</v>
      </c>
      <c r="AJ76">
        <v>30794.8</v>
      </c>
      <c r="AK76">
        <v>37864.8</v>
      </c>
      <c r="AL76">
        <v>4547.61</v>
      </c>
      <c r="AM76">
        <v>4348.95</v>
      </c>
      <c r="AN76">
        <v>198.66</v>
      </c>
      <c r="AO76">
        <v>1467.59</v>
      </c>
      <c r="AP76">
        <v>1088</v>
      </c>
      <c r="AS76">
        <v>0</v>
      </c>
      <c r="AT76" s="7">
        <v>0</v>
      </c>
      <c r="AU76">
        <v>1088</v>
      </c>
      <c r="AV76">
        <v>1467</v>
      </c>
      <c r="AW76">
        <v>602</v>
      </c>
      <c r="AX76" s="7">
        <v>602</v>
      </c>
      <c r="AY76">
        <v>1088</v>
      </c>
      <c r="AZ76">
        <v>1467</v>
      </c>
      <c r="BC76" s="9">
        <f t="shared" si="138"/>
        <v>1088</v>
      </c>
      <c r="BD76" s="9">
        <f t="shared" ref="BD76:BF76" si="170">AF76</f>
        <v>1088</v>
      </c>
      <c r="BE76" s="9">
        <f t="shared" si="170"/>
        <v>0</v>
      </c>
      <c r="BF76" s="9">
        <f t="shared" si="170"/>
        <v>1088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1467</v>
      </c>
      <c r="BL76" s="9">
        <f t="shared" ref="BL76:BN76" si="171">AC76</f>
        <v>1467</v>
      </c>
      <c r="BM76" s="9">
        <f t="shared" si="171"/>
        <v>0</v>
      </c>
      <c r="BN76" s="9">
        <f t="shared" si="171"/>
        <v>1467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31835.41</v>
      </c>
      <c r="B77">
        <v>-7227</v>
      </c>
      <c r="C77">
        <v>38672.86</v>
      </c>
      <c r="D77">
        <v>4200.39</v>
      </c>
      <c r="E77">
        <v>1500</v>
      </c>
      <c r="F77">
        <v>6613</v>
      </c>
      <c r="G77">
        <v>447.1</v>
      </c>
      <c r="H77">
        <v>662.44</v>
      </c>
      <c r="I77">
        <v>650.84</v>
      </c>
      <c r="J77">
        <v>658.88</v>
      </c>
      <c r="K77">
        <v>566.73</v>
      </c>
      <c r="L77">
        <v>572.08</v>
      </c>
      <c r="M77">
        <v>900.75</v>
      </c>
      <c r="N77">
        <v>907.32</v>
      </c>
      <c r="O77">
        <v>0</v>
      </c>
      <c r="P77">
        <v>632.7</v>
      </c>
      <c r="Q77">
        <v>31565.14</v>
      </c>
      <c r="R77">
        <v>7378.654</v>
      </c>
      <c r="S77">
        <v>3374.105</v>
      </c>
      <c r="T77">
        <v>3.022</v>
      </c>
      <c r="U77">
        <v>3377.127</v>
      </c>
      <c r="V77">
        <v>1521.989</v>
      </c>
      <c r="W77">
        <v>50.018</v>
      </c>
      <c r="X77">
        <v>1754.441</v>
      </c>
      <c r="Y77">
        <v>17107.42</v>
      </c>
      <c r="Z77">
        <v>1518.03</v>
      </c>
      <c r="AA77" t="s">
        <v>61</v>
      </c>
      <c r="AB77">
        <v>-2837.793</v>
      </c>
      <c r="AC77">
        <v>1500</v>
      </c>
      <c r="AD77">
        <v>0</v>
      </c>
      <c r="AE77">
        <v>1500</v>
      </c>
      <c r="AF77">
        <v>1088</v>
      </c>
      <c r="AG77">
        <v>0</v>
      </c>
      <c r="AH77">
        <v>1088</v>
      </c>
      <c r="AI77">
        <v>7073</v>
      </c>
      <c r="AJ77">
        <v>31149.2</v>
      </c>
      <c r="AK77">
        <v>38222.2</v>
      </c>
      <c r="AL77">
        <v>4342.25</v>
      </c>
      <c r="AM77">
        <v>4315.45</v>
      </c>
      <c r="AN77">
        <v>26.8</v>
      </c>
      <c r="AO77">
        <v>1500</v>
      </c>
      <c r="AP77">
        <v>1088</v>
      </c>
      <c r="AS77">
        <v>0</v>
      </c>
      <c r="AT77" s="7">
        <v>0</v>
      </c>
      <c r="AU77">
        <v>1088</v>
      </c>
      <c r="AV77">
        <v>1500</v>
      </c>
      <c r="AW77">
        <v>602</v>
      </c>
      <c r="AX77" s="7">
        <v>624.82</v>
      </c>
      <c r="AY77">
        <v>1088</v>
      </c>
      <c r="AZ77">
        <v>1500</v>
      </c>
      <c r="BC77" s="9">
        <f t="shared" si="138"/>
        <v>1088</v>
      </c>
      <c r="BD77" s="9">
        <f t="shared" ref="BD77:BF77" si="172">AF77</f>
        <v>1088</v>
      </c>
      <c r="BE77" s="9">
        <f t="shared" si="172"/>
        <v>0</v>
      </c>
      <c r="BF77" s="9">
        <f t="shared" si="172"/>
        <v>1088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1500</v>
      </c>
      <c r="BL77" s="9">
        <f t="shared" ref="BL77:BN77" si="173">AC77</f>
        <v>1500</v>
      </c>
      <c r="BM77" s="9">
        <f t="shared" si="173"/>
        <v>0</v>
      </c>
      <c r="BN77" s="9">
        <f t="shared" si="173"/>
        <v>1500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32206.15</v>
      </c>
      <c r="B78">
        <v>-7232</v>
      </c>
      <c r="C78">
        <v>39270.29</v>
      </c>
      <c r="D78">
        <v>3959.29</v>
      </c>
      <c r="E78">
        <v>1500</v>
      </c>
      <c r="F78">
        <v>6805</v>
      </c>
      <c r="G78">
        <v>459.92</v>
      </c>
      <c r="H78">
        <v>661.6</v>
      </c>
      <c r="I78">
        <v>658.28</v>
      </c>
      <c r="J78">
        <v>658.5</v>
      </c>
      <c r="K78">
        <v>582.08</v>
      </c>
      <c r="L78">
        <v>583.48</v>
      </c>
      <c r="M78">
        <v>903.62</v>
      </c>
      <c r="N78">
        <v>904.45</v>
      </c>
      <c r="O78">
        <v>0</v>
      </c>
      <c r="P78">
        <v>644.2</v>
      </c>
      <c r="Q78">
        <v>32215.4</v>
      </c>
      <c r="R78">
        <v>7382.806</v>
      </c>
      <c r="S78">
        <v>3555.452</v>
      </c>
      <c r="T78">
        <v>2.058</v>
      </c>
      <c r="U78">
        <v>3557.509</v>
      </c>
      <c r="V78">
        <v>1744.757</v>
      </c>
      <c r="W78">
        <v>49.973</v>
      </c>
      <c r="X78">
        <v>1702.344</v>
      </c>
      <c r="Y78">
        <v>17482.46</v>
      </c>
      <c r="Z78">
        <v>1620.19</v>
      </c>
      <c r="AA78" t="s">
        <v>58</v>
      </c>
      <c r="AB78">
        <v>-2915.956</v>
      </c>
      <c r="AC78">
        <v>1500</v>
      </c>
      <c r="AD78">
        <v>0</v>
      </c>
      <c r="AE78">
        <v>1500</v>
      </c>
      <c r="AF78">
        <v>1258</v>
      </c>
      <c r="AG78">
        <v>0</v>
      </c>
      <c r="AH78">
        <v>1258</v>
      </c>
      <c r="AI78">
        <v>7078</v>
      </c>
      <c r="AJ78">
        <v>31407</v>
      </c>
      <c r="AK78">
        <v>38485</v>
      </c>
      <c r="AL78">
        <v>4337.44</v>
      </c>
      <c r="AM78">
        <v>4335.05</v>
      </c>
      <c r="AN78">
        <v>2.39</v>
      </c>
      <c r="AO78">
        <v>1500</v>
      </c>
      <c r="AP78">
        <v>1258</v>
      </c>
      <c r="AS78">
        <v>0</v>
      </c>
      <c r="AT78" s="7">
        <v>0</v>
      </c>
      <c r="AU78">
        <v>1258</v>
      </c>
      <c r="AV78">
        <v>1500</v>
      </c>
      <c r="AW78">
        <v>602</v>
      </c>
      <c r="AX78" s="7">
        <v>638.73</v>
      </c>
      <c r="AY78">
        <v>1258</v>
      </c>
      <c r="AZ78">
        <v>1500</v>
      </c>
      <c r="BC78" s="9">
        <f t="shared" si="138"/>
        <v>1258</v>
      </c>
      <c r="BD78" s="9">
        <f t="shared" ref="BD78:BF78" si="174">AF78</f>
        <v>1258</v>
      </c>
      <c r="BE78" s="9">
        <f t="shared" si="174"/>
        <v>0</v>
      </c>
      <c r="BF78" s="9">
        <f t="shared" si="174"/>
        <v>1258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1500</v>
      </c>
      <c r="BL78" s="9">
        <f t="shared" ref="BL78:BN78" si="175">AC78</f>
        <v>1500</v>
      </c>
      <c r="BM78" s="9">
        <f t="shared" si="175"/>
        <v>0</v>
      </c>
      <c r="BN78" s="9">
        <f t="shared" si="175"/>
        <v>1500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32248.09</v>
      </c>
      <c r="B79">
        <v>-7228</v>
      </c>
      <c r="C79">
        <v>39176.59</v>
      </c>
      <c r="D79">
        <v>3942.77</v>
      </c>
      <c r="E79">
        <v>1500</v>
      </c>
      <c r="F79">
        <v>6847</v>
      </c>
      <c r="G79">
        <v>422.34</v>
      </c>
      <c r="H79">
        <v>661.6</v>
      </c>
      <c r="I79">
        <v>651.3</v>
      </c>
      <c r="J79">
        <v>658.61</v>
      </c>
      <c r="K79">
        <v>573.94</v>
      </c>
      <c r="L79">
        <v>575.34</v>
      </c>
      <c r="M79">
        <v>906.91</v>
      </c>
      <c r="N79">
        <v>903.62</v>
      </c>
      <c r="O79">
        <v>0</v>
      </c>
      <c r="P79">
        <v>633.6</v>
      </c>
      <c r="Q79">
        <v>32243.77</v>
      </c>
      <c r="R79">
        <v>7301.491</v>
      </c>
      <c r="S79">
        <v>3854.172</v>
      </c>
      <c r="T79">
        <v>0.464</v>
      </c>
      <c r="U79">
        <v>3854.636</v>
      </c>
      <c r="V79">
        <v>1740.139</v>
      </c>
      <c r="W79">
        <v>50.017</v>
      </c>
      <c r="X79">
        <v>2067.465</v>
      </c>
      <c r="Y79">
        <v>17133.67</v>
      </c>
      <c r="Z79">
        <v>1611.8</v>
      </c>
      <c r="AA79" t="s">
        <v>61</v>
      </c>
      <c r="AB79">
        <v>-3018.631</v>
      </c>
      <c r="AC79">
        <v>1500</v>
      </c>
      <c r="AD79">
        <v>0</v>
      </c>
      <c r="AE79">
        <v>1500</v>
      </c>
      <c r="AF79">
        <v>1088</v>
      </c>
      <c r="AG79">
        <v>0</v>
      </c>
      <c r="AH79">
        <v>1088</v>
      </c>
      <c r="AI79">
        <v>7074</v>
      </c>
      <c r="AJ79">
        <v>31458.9</v>
      </c>
      <c r="AK79">
        <v>38532.9</v>
      </c>
      <c r="AL79">
        <v>4378.29</v>
      </c>
      <c r="AM79">
        <v>4377.28</v>
      </c>
      <c r="AN79">
        <v>1.01</v>
      </c>
      <c r="AO79">
        <v>1500</v>
      </c>
      <c r="AP79">
        <v>1088</v>
      </c>
      <c r="AS79">
        <v>0</v>
      </c>
      <c r="AT79" s="7">
        <v>0</v>
      </c>
      <c r="AU79">
        <v>1088</v>
      </c>
      <c r="AV79">
        <v>1500</v>
      </c>
      <c r="AW79">
        <v>602</v>
      </c>
      <c r="AX79" s="7">
        <v>627.14</v>
      </c>
      <c r="AY79">
        <v>1088</v>
      </c>
      <c r="AZ79">
        <v>1500</v>
      </c>
      <c r="BC79" s="9">
        <f t="shared" si="138"/>
        <v>1088</v>
      </c>
      <c r="BD79" s="9">
        <f t="shared" ref="BD79:BF79" si="176">AF79</f>
        <v>1088</v>
      </c>
      <c r="BE79" s="9">
        <f t="shared" si="176"/>
        <v>0</v>
      </c>
      <c r="BF79" s="9">
        <f t="shared" si="176"/>
        <v>1088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1500</v>
      </c>
      <c r="BL79" s="9">
        <f t="shared" ref="BL79:BN79" si="177">AC79</f>
        <v>1500</v>
      </c>
      <c r="BM79" s="9">
        <f t="shared" si="177"/>
        <v>0</v>
      </c>
      <c r="BN79" s="9">
        <f t="shared" si="177"/>
        <v>1500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31942.35</v>
      </c>
      <c r="B80">
        <v>-7225</v>
      </c>
      <c r="C80">
        <v>38549.95</v>
      </c>
      <c r="D80">
        <v>3888.27</v>
      </c>
      <c r="E80">
        <v>1467.58</v>
      </c>
      <c r="F80">
        <v>6894</v>
      </c>
      <c r="G80">
        <v>405.24</v>
      </c>
      <c r="H80">
        <v>662.44</v>
      </c>
      <c r="I80">
        <v>642.38</v>
      </c>
      <c r="J80">
        <v>646.78</v>
      </c>
      <c r="K80">
        <v>551.61</v>
      </c>
      <c r="L80">
        <v>551.61</v>
      </c>
      <c r="M80">
        <v>900.75</v>
      </c>
      <c r="N80">
        <v>902.39</v>
      </c>
      <c r="O80">
        <v>0</v>
      </c>
      <c r="P80">
        <v>604.7</v>
      </c>
      <c r="Q80">
        <v>31964.86</v>
      </c>
      <c r="R80">
        <v>7228.817</v>
      </c>
      <c r="S80">
        <v>4260.617</v>
      </c>
      <c r="T80">
        <v>0.642</v>
      </c>
      <c r="U80">
        <v>4261.259</v>
      </c>
      <c r="V80">
        <v>1732.425</v>
      </c>
      <c r="W80">
        <v>50.036</v>
      </c>
      <c r="X80">
        <v>2308.129</v>
      </c>
      <c r="Y80">
        <v>16522.85</v>
      </c>
      <c r="Z80">
        <v>1695.79</v>
      </c>
      <c r="AA80" t="s">
        <v>58</v>
      </c>
      <c r="AB80">
        <v>-3243.593</v>
      </c>
      <c r="AC80">
        <v>1467</v>
      </c>
      <c r="AD80">
        <v>0</v>
      </c>
      <c r="AE80">
        <v>1467</v>
      </c>
      <c r="AF80">
        <v>1269</v>
      </c>
      <c r="AG80">
        <v>0</v>
      </c>
      <c r="AH80">
        <v>1269</v>
      </c>
      <c r="AI80">
        <v>7071</v>
      </c>
      <c r="AJ80">
        <v>31458.9</v>
      </c>
      <c r="AK80">
        <v>38529.9</v>
      </c>
      <c r="AL80">
        <v>4437.23</v>
      </c>
      <c r="AM80">
        <v>4436.65</v>
      </c>
      <c r="AN80">
        <v>0.58</v>
      </c>
      <c r="AO80">
        <v>1467.58</v>
      </c>
      <c r="AP80">
        <v>1269</v>
      </c>
      <c r="AS80">
        <v>0</v>
      </c>
      <c r="AT80" s="7">
        <v>0</v>
      </c>
      <c r="AU80">
        <v>1269</v>
      </c>
      <c r="AV80">
        <v>1467</v>
      </c>
      <c r="AW80">
        <v>602</v>
      </c>
      <c r="AX80" s="7">
        <v>602</v>
      </c>
      <c r="AY80">
        <v>1269</v>
      </c>
      <c r="AZ80">
        <v>1467</v>
      </c>
      <c r="BC80" s="9">
        <f t="shared" si="138"/>
        <v>1269</v>
      </c>
      <c r="BD80" s="9">
        <f t="shared" ref="BD80:BF80" si="178">AF80</f>
        <v>1269</v>
      </c>
      <c r="BE80" s="9">
        <f t="shared" si="178"/>
        <v>0</v>
      </c>
      <c r="BF80" s="9">
        <f t="shared" si="178"/>
        <v>1269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1467</v>
      </c>
      <c r="BL80" s="9">
        <f t="shared" ref="BL80:BN80" si="179">AC80</f>
        <v>1467</v>
      </c>
      <c r="BM80" s="9">
        <f t="shared" si="179"/>
        <v>0</v>
      </c>
      <c r="BN80" s="9">
        <f t="shared" si="179"/>
        <v>1467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31667.09</v>
      </c>
      <c r="B81">
        <v>-7221</v>
      </c>
      <c r="C81">
        <v>37688.65</v>
      </c>
      <c r="D81">
        <v>3998.86</v>
      </c>
      <c r="E81">
        <v>1458</v>
      </c>
      <c r="F81">
        <v>6881</v>
      </c>
      <c r="G81">
        <v>378.75</v>
      </c>
      <c r="H81">
        <v>662.44</v>
      </c>
      <c r="I81">
        <v>642.06</v>
      </c>
      <c r="J81">
        <v>647.5</v>
      </c>
      <c r="K81">
        <v>550.45</v>
      </c>
      <c r="L81">
        <v>552.31</v>
      </c>
      <c r="M81">
        <v>900.34</v>
      </c>
      <c r="N81">
        <v>899.51</v>
      </c>
      <c r="O81">
        <v>0</v>
      </c>
      <c r="P81">
        <v>604.4</v>
      </c>
      <c r="Q81">
        <v>31257.37</v>
      </c>
      <c r="R81">
        <v>7260.689</v>
      </c>
      <c r="S81">
        <v>4643.012</v>
      </c>
      <c r="T81">
        <v>0.631</v>
      </c>
      <c r="U81">
        <v>4643.643</v>
      </c>
      <c r="V81">
        <v>1257.823</v>
      </c>
      <c r="W81">
        <v>50.035</v>
      </c>
      <c r="X81">
        <v>2980.777</v>
      </c>
      <c r="Y81">
        <v>15908.65</v>
      </c>
      <c r="Z81">
        <v>1702.25</v>
      </c>
      <c r="AA81" t="s">
        <v>58</v>
      </c>
      <c r="AB81">
        <v>-3283.094</v>
      </c>
      <c r="AC81">
        <v>1458</v>
      </c>
      <c r="AD81">
        <v>0</v>
      </c>
      <c r="AE81">
        <v>1458</v>
      </c>
      <c r="AF81">
        <v>1258</v>
      </c>
      <c r="AG81">
        <v>0</v>
      </c>
      <c r="AH81">
        <v>1258</v>
      </c>
      <c r="AI81">
        <v>7067</v>
      </c>
      <c r="AJ81">
        <v>31377.2</v>
      </c>
      <c r="AK81">
        <v>38444.2</v>
      </c>
      <c r="AL81">
        <v>4546.11</v>
      </c>
      <c r="AM81">
        <v>4545.79</v>
      </c>
      <c r="AN81">
        <v>0.32</v>
      </c>
      <c r="AO81">
        <v>1458</v>
      </c>
      <c r="AP81">
        <v>1258</v>
      </c>
      <c r="AS81">
        <v>0</v>
      </c>
      <c r="AT81" s="7">
        <v>0</v>
      </c>
      <c r="AU81">
        <v>1258</v>
      </c>
      <c r="AV81">
        <v>1458</v>
      </c>
      <c r="AW81">
        <v>602</v>
      </c>
      <c r="AX81" s="7">
        <v>602</v>
      </c>
      <c r="AY81">
        <v>1258</v>
      </c>
      <c r="AZ81">
        <v>1458</v>
      </c>
      <c r="BC81" s="9">
        <f t="shared" si="138"/>
        <v>1258</v>
      </c>
      <c r="BD81" s="9">
        <f t="shared" ref="BD81:BF81" si="180">AF81</f>
        <v>1258</v>
      </c>
      <c r="BE81" s="9">
        <f t="shared" si="180"/>
        <v>0</v>
      </c>
      <c r="BF81" s="9">
        <f t="shared" si="180"/>
        <v>1258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1458</v>
      </c>
      <c r="BL81" s="9">
        <f t="shared" ref="BL81:BN81" si="181">AC81</f>
        <v>1458</v>
      </c>
      <c r="BM81" s="9">
        <f t="shared" si="181"/>
        <v>0</v>
      </c>
      <c r="BN81" s="9">
        <f t="shared" si="181"/>
        <v>1458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31440.76</v>
      </c>
      <c r="B82">
        <v>-7162</v>
      </c>
      <c r="C82">
        <v>36745.62</v>
      </c>
      <c r="D82">
        <v>4196.35</v>
      </c>
      <c r="E82">
        <v>1458</v>
      </c>
      <c r="F82">
        <v>6971</v>
      </c>
      <c r="G82">
        <v>382.16</v>
      </c>
      <c r="H82">
        <v>662.44</v>
      </c>
      <c r="I82">
        <v>649.56</v>
      </c>
      <c r="J82">
        <v>649.08</v>
      </c>
      <c r="K82">
        <v>551.61</v>
      </c>
      <c r="L82">
        <v>551.84</v>
      </c>
      <c r="M82">
        <v>899.51</v>
      </c>
      <c r="N82">
        <v>900.34</v>
      </c>
      <c r="O82">
        <v>0</v>
      </c>
      <c r="P82">
        <v>607</v>
      </c>
      <c r="Q82">
        <v>31038.52</v>
      </c>
      <c r="R82">
        <v>7250.926</v>
      </c>
      <c r="S82">
        <v>5020.912</v>
      </c>
      <c r="T82">
        <v>0.646</v>
      </c>
      <c r="U82">
        <v>5021.558</v>
      </c>
      <c r="V82">
        <v>1258.982</v>
      </c>
      <c r="W82">
        <v>50.034</v>
      </c>
      <c r="X82">
        <v>3459.867</v>
      </c>
      <c r="Y82">
        <v>15402.3</v>
      </c>
      <c r="Z82">
        <v>1694.39</v>
      </c>
      <c r="AA82" t="s">
        <v>58</v>
      </c>
      <c r="AB82">
        <v>-3369.521</v>
      </c>
      <c r="AC82">
        <v>1458</v>
      </c>
      <c r="AD82">
        <v>0</v>
      </c>
      <c r="AE82">
        <v>1458</v>
      </c>
      <c r="AF82">
        <v>1200</v>
      </c>
      <c r="AG82">
        <v>0</v>
      </c>
      <c r="AH82">
        <v>1200</v>
      </c>
      <c r="AI82">
        <v>7008</v>
      </c>
      <c r="AJ82">
        <v>31241</v>
      </c>
      <c r="AK82">
        <v>38249</v>
      </c>
      <c r="AL82">
        <v>4641.56</v>
      </c>
      <c r="AM82">
        <v>4641.39</v>
      </c>
      <c r="AN82">
        <v>0.17</v>
      </c>
      <c r="AO82">
        <v>1458</v>
      </c>
      <c r="AP82">
        <v>1200</v>
      </c>
      <c r="AS82">
        <v>0</v>
      </c>
      <c r="AT82" s="7">
        <v>0</v>
      </c>
      <c r="AU82">
        <v>1200</v>
      </c>
      <c r="AV82">
        <v>1458</v>
      </c>
      <c r="AW82">
        <v>602</v>
      </c>
      <c r="AX82" s="7">
        <v>602</v>
      </c>
      <c r="AY82">
        <v>1200</v>
      </c>
      <c r="AZ82">
        <v>1458</v>
      </c>
      <c r="BC82" s="9">
        <f t="shared" si="138"/>
        <v>1200</v>
      </c>
      <c r="BD82" s="9">
        <f t="shared" ref="BD82:BF82" si="182">AF82</f>
        <v>1200</v>
      </c>
      <c r="BE82" s="9">
        <f t="shared" si="182"/>
        <v>0</v>
      </c>
      <c r="BF82" s="9">
        <f t="shared" si="182"/>
        <v>1200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1458</v>
      </c>
      <c r="BL82" s="9">
        <f t="shared" ref="BL82:BN82" si="183">AC82</f>
        <v>1458</v>
      </c>
      <c r="BM82" s="9">
        <f t="shared" si="183"/>
        <v>0</v>
      </c>
      <c r="BN82" s="9">
        <f t="shared" si="183"/>
        <v>1458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31090.55</v>
      </c>
      <c r="B83">
        <v>-7072</v>
      </c>
      <c r="C83">
        <v>35913.4</v>
      </c>
      <c r="D83">
        <v>4431.51</v>
      </c>
      <c r="E83">
        <v>1408</v>
      </c>
      <c r="F83">
        <v>6968</v>
      </c>
      <c r="G83">
        <v>444.54</v>
      </c>
      <c r="H83">
        <v>661.6</v>
      </c>
      <c r="I83">
        <v>642.22</v>
      </c>
      <c r="J83">
        <v>648.98</v>
      </c>
      <c r="K83">
        <v>549.75</v>
      </c>
      <c r="L83">
        <v>551.61</v>
      </c>
      <c r="M83">
        <v>899.51</v>
      </c>
      <c r="N83">
        <v>898.69</v>
      </c>
      <c r="O83">
        <v>0</v>
      </c>
      <c r="P83">
        <v>606.6</v>
      </c>
      <c r="Q83">
        <v>30871.46</v>
      </c>
      <c r="R83">
        <v>7019.488</v>
      </c>
      <c r="S83">
        <v>5012.111</v>
      </c>
      <c r="T83">
        <v>1.619</v>
      </c>
      <c r="U83">
        <v>5013.73</v>
      </c>
      <c r="V83">
        <v>1257.921</v>
      </c>
      <c r="W83">
        <v>50.034</v>
      </c>
      <c r="X83">
        <v>3698.453</v>
      </c>
      <c r="Y83">
        <v>15144.17</v>
      </c>
      <c r="Z83">
        <v>1465.98</v>
      </c>
      <c r="AA83" t="s">
        <v>58</v>
      </c>
      <c r="AB83">
        <v>-3376.384</v>
      </c>
      <c r="AC83">
        <v>1408</v>
      </c>
      <c r="AD83">
        <v>0</v>
      </c>
      <c r="AE83">
        <v>1408</v>
      </c>
      <c r="AF83">
        <v>1083.8</v>
      </c>
      <c r="AG83">
        <v>0</v>
      </c>
      <c r="AH83">
        <v>1083.8</v>
      </c>
      <c r="AI83">
        <v>6917</v>
      </c>
      <c r="AJ83">
        <v>31132</v>
      </c>
      <c r="AK83">
        <v>38049</v>
      </c>
      <c r="AL83">
        <v>4745.02</v>
      </c>
      <c r="AM83">
        <v>4744.91</v>
      </c>
      <c r="AN83">
        <v>0.11</v>
      </c>
      <c r="AO83">
        <v>1408</v>
      </c>
      <c r="AP83">
        <v>1083.8</v>
      </c>
      <c r="AS83">
        <v>0</v>
      </c>
      <c r="AT83" s="7">
        <v>0</v>
      </c>
      <c r="AU83">
        <v>1083.8</v>
      </c>
      <c r="AV83">
        <v>1408</v>
      </c>
      <c r="AW83">
        <v>602</v>
      </c>
      <c r="AX83" s="7">
        <v>602</v>
      </c>
      <c r="AY83">
        <v>1083.8</v>
      </c>
      <c r="AZ83">
        <v>1408</v>
      </c>
      <c r="BC83" s="9">
        <f t="shared" si="138"/>
        <v>1083.8</v>
      </c>
      <c r="BD83" s="9">
        <f t="shared" ref="BD83:BF83" si="184">AF83</f>
        <v>1083.8</v>
      </c>
      <c r="BE83" s="9">
        <f t="shared" si="184"/>
        <v>0</v>
      </c>
      <c r="BF83" s="9">
        <f t="shared" si="184"/>
        <v>1083.8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1408</v>
      </c>
      <c r="BL83" s="9">
        <f t="shared" ref="BL83:BN83" si="185">AC83</f>
        <v>1408</v>
      </c>
      <c r="BM83" s="9">
        <f t="shared" si="185"/>
        <v>0</v>
      </c>
      <c r="BN83" s="9">
        <f t="shared" si="185"/>
        <v>1408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30514.73</v>
      </c>
      <c r="B84">
        <v>-6982</v>
      </c>
      <c r="C84">
        <v>35036.96</v>
      </c>
      <c r="D84">
        <v>4726.39</v>
      </c>
      <c r="E84">
        <v>1302.9</v>
      </c>
      <c r="F84">
        <v>6962</v>
      </c>
      <c r="G84">
        <v>524.01</v>
      </c>
      <c r="H84">
        <v>662.44</v>
      </c>
      <c r="I84">
        <v>643.39</v>
      </c>
      <c r="J84">
        <v>650.38</v>
      </c>
      <c r="K84">
        <v>550.22</v>
      </c>
      <c r="L84">
        <v>552.31</v>
      </c>
      <c r="M84">
        <v>899.92</v>
      </c>
      <c r="N84">
        <v>899.92</v>
      </c>
      <c r="O84">
        <v>0</v>
      </c>
      <c r="P84">
        <v>608.5</v>
      </c>
      <c r="Q84">
        <v>30727.73</v>
      </c>
      <c r="R84">
        <v>7332.016</v>
      </c>
      <c r="S84">
        <v>4961.686</v>
      </c>
      <c r="T84">
        <v>2.9</v>
      </c>
      <c r="U84">
        <v>4964.586</v>
      </c>
      <c r="V84">
        <v>1624.457</v>
      </c>
      <c r="W84">
        <v>49.964</v>
      </c>
      <c r="X84">
        <v>3855.492</v>
      </c>
      <c r="Y84">
        <v>14843.47</v>
      </c>
      <c r="Z84">
        <v>1411.43</v>
      </c>
      <c r="AA84" t="s">
        <v>58</v>
      </c>
      <c r="AB84">
        <v>-3363.918</v>
      </c>
      <c r="AC84">
        <v>1302.9</v>
      </c>
      <c r="AD84">
        <v>0</v>
      </c>
      <c r="AE84">
        <v>1302.9</v>
      </c>
      <c r="AF84">
        <v>950</v>
      </c>
      <c r="AG84">
        <v>0</v>
      </c>
      <c r="AH84">
        <v>950</v>
      </c>
      <c r="AI84">
        <v>6827</v>
      </c>
      <c r="AJ84">
        <v>30941.3</v>
      </c>
      <c r="AK84">
        <v>37768.3</v>
      </c>
      <c r="AL84">
        <v>4856.72</v>
      </c>
      <c r="AM84">
        <v>4856.65</v>
      </c>
      <c r="AN84">
        <v>0.07</v>
      </c>
      <c r="AO84">
        <v>1302.9</v>
      </c>
      <c r="AP84">
        <v>950</v>
      </c>
      <c r="AS84">
        <v>0</v>
      </c>
      <c r="AT84" s="7">
        <v>0</v>
      </c>
      <c r="AU84">
        <v>950</v>
      </c>
      <c r="AV84">
        <v>1302.9</v>
      </c>
      <c r="AW84">
        <v>602</v>
      </c>
      <c r="AX84" s="7">
        <v>602</v>
      </c>
      <c r="AY84">
        <v>950</v>
      </c>
      <c r="AZ84">
        <v>1302.9</v>
      </c>
      <c r="BC84" s="9">
        <f t="shared" si="138"/>
        <v>950</v>
      </c>
      <c r="BD84" s="9">
        <f t="shared" ref="BD84:BF84" si="186">AF84</f>
        <v>950</v>
      </c>
      <c r="BE84" s="9">
        <f t="shared" si="186"/>
        <v>0</v>
      </c>
      <c r="BF84" s="9">
        <f t="shared" si="186"/>
        <v>950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1302.9</v>
      </c>
      <c r="BL84" s="9">
        <f t="shared" ref="BL84:BN84" si="187">AC84</f>
        <v>1302.9</v>
      </c>
      <c r="BM84" s="9">
        <f t="shared" si="187"/>
        <v>0</v>
      </c>
      <c r="BN84" s="9">
        <f t="shared" si="187"/>
        <v>1302.9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30554.03</v>
      </c>
      <c r="B85">
        <v>-6891</v>
      </c>
      <c r="C85">
        <v>35564</v>
      </c>
      <c r="D85">
        <v>5111.63</v>
      </c>
      <c r="E85">
        <v>1403</v>
      </c>
      <c r="F85">
        <v>6964</v>
      </c>
      <c r="G85">
        <v>468.48</v>
      </c>
      <c r="H85">
        <v>661.6</v>
      </c>
      <c r="I85">
        <v>643.42</v>
      </c>
      <c r="J85">
        <v>650.58</v>
      </c>
      <c r="K85">
        <v>550.45</v>
      </c>
      <c r="L85">
        <v>553.01</v>
      </c>
      <c r="M85">
        <v>899.92</v>
      </c>
      <c r="N85">
        <v>899.1</v>
      </c>
      <c r="O85">
        <v>0</v>
      </c>
      <c r="P85">
        <v>606.7</v>
      </c>
      <c r="Q85">
        <v>30616.08</v>
      </c>
      <c r="R85">
        <v>7043.521</v>
      </c>
      <c r="S85">
        <v>5143.433</v>
      </c>
      <c r="T85">
        <v>1.739</v>
      </c>
      <c r="U85">
        <v>5145.171</v>
      </c>
      <c r="V85">
        <v>1605.271</v>
      </c>
      <c r="W85">
        <v>50.036</v>
      </c>
      <c r="X85">
        <v>4024.812</v>
      </c>
      <c r="Y85">
        <v>14682.53</v>
      </c>
      <c r="Z85">
        <v>1336.82</v>
      </c>
      <c r="AA85" t="s">
        <v>58</v>
      </c>
      <c r="AB85">
        <v>-3355.233</v>
      </c>
      <c r="AC85">
        <v>1403</v>
      </c>
      <c r="AD85">
        <v>0</v>
      </c>
      <c r="AE85">
        <v>1403</v>
      </c>
      <c r="AF85">
        <v>1082</v>
      </c>
      <c r="AG85">
        <v>0</v>
      </c>
      <c r="AH85">
        <v>1082</v>
      </c>
      <c r="AI85">
        <v>6736</v>
      </c>
      <c r="AJ85">
        <v>30750.6</v>
      </c>
      <c r="AK85">
        <v>37486.6</v>
      </c>
      <c r="AL85">
        <v>4988.46</v>
      </c>
      <c r="AM85">
        <v>4988.4</v>
      </c>
      <c r="AN85">
        <v>0.06</v>
      </c>
      <c r="AO85">
        <v>1403</v>
      </c>
      <c r="AP85">
        <v>1082</v>
      </c>
      <c r="AS85">
        <v>0</v>
      </c>
      <c r="AT85" s="7">
        <v>0</v>
      </c>
      <c r="AU85">
        <v>1082</v>
      </c>
      <c r="AV85">
        <v>1403</v>
      </c>
      <c r="AW85">
        <v>602</v>
      </c>
      <c r="AX85" s="7">
        <v>602</v>
      </c>
      <c r="AY85">
        <v>1082</v>
      </c>
      <c r="AZ85">
        <v>1403</v>
      </c>
      <c r="BC85" s="9">
        <f t="shared" si="138"/>
        <v>1082</v>
      </c>
      <c r="BD85" s="9">
        <f t="shared" ref="BD85:BF85" si="188">AF85</f>
        <v>1082</v>
      </c>
      <c r="BE85" s="9">
        <f t="shared" si="188"/>
        <v>0</v>
      </c>
      <c r="BF85" s="9">
        <f t="shared" si="188"/>
        <v>1082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1403</v>
      </c>
      <c r="BL85" s="9">
        <f t="shared" ref="BL85:BN85" si="189">AC85</f>
        <v>1403</v>
      </c>
      <c r="BM85" s="9">
        <f t="shared" si="189"/>
        <v>0</v>
      </c>
      <c r="BN85" s="9">
        <f t="shared" si="189"/>
        <v>1403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30586.77</v>
      </c>
      <c r="B86">
        <v>-6856</v>
      </c>
      <c r="C86">
        <v>34442.41</v>
      </c>
      <c r="D86">
        <v>5248.54</v>
      </c>
      <c r="E86">
        <v>1269.9</v>
      </c>
      <c r="F86">
        <v>6957</v>
      </c>
      <c r="G86">
        <v>633.4</v>
      </c>
      <c r="H86">
        <v>662.44</v>
      </c>
      <c r="I86">
        <v>642.8</v>
      </c>
      <c r="J86">
        <v>651.78</v>
      </c>
      <c r="K86">
        <v>549.75</v>
      </c>
      <c r="L86">
        <v>553.01</v>
      </c>
      <c r="M86">
        <v>900.75</v>
      </c>
      <c r="N86">
        <v>899.92</v>
      </c>
      <c r="O86">
        <v>0</v>
      </c>
      <c r="P86">
        <v>607.1</v>
      </c>
      <c r="Q86">
        <v>30510.56</v>
      </c>
      <c r="R86">
        <v>6922.962</v>
      </c>
      <c r="S86">
        <v>5452.87</v>
      </c>
      <c r="T86">
        <v>1.738</v>
      </c>
      <c r="U86">
        <v>5454.608</v>
      </c>
      <c r="V86">
        <v>1610.67</v>
      </c>
      <c r="W86">
        <v>49.988</v>
      </c>
      <c r="X86">
        <v>4518.199</v>
      </c>
      <c r="Y86">
        <v>14196.89</v>
      </c>
      <c r="Z86">
        <v>1436.96</v>
      </c>
      <c r="AA86" t="s">
        <v>58</v>
      </c>
      <c r="AB86">
        <v>-3348.79</v>
      </c>
      <c r="AC86">
        <v>1269.9</v>
      </c>
      <c r="AD86">
        <v>0</v>
      </c>
      <c r="AE86">
        <v>1269.9</v>
      </c>
      <c r="AF86">
        <v>1250</v>
      </c>
      <c r="AG86">
        <v>0</v>
      </c>
      <c r="AH86">
        <v>1250</v>
      </c>
      <c r="AI86">
        <v>6701</v>
      </c>
      <c r="AJ86">
        <v>30532.6</v>
      </c>
      <c r="AK86">
        <v>37233.6</v>
      </c>
      <c r="AL86">
        <v>5130.89</v>
      </c>
      <c r="AM86">
        <v>5130.77</v>
      </c>
      <c r="AN86">
        <v>0.12</v>
      </c>
      <c r="AO86">
        <v>1269.9</v>
      </c>
      <c r="AP86">
        <v>1250</v>
      </c>
      <c r="AS86">
        <v>0</v>
      </c>
      <c r="AT86" s="7">
        <v>0</v>
      </c>
      <c r="AU86">
        <v>1250</v>
      </c>
      <c r="AV86">
        <v>1269.9</v>
      </c>
      <c r="AW86">
        <v>602</v>
      </c>
      <c r="AX86" s="7">
        <v>602</v>
      </c>
      <c r="AY86">
        <v>1250</v>
      </c>
      <c r="AZ86">
        <v>1269.9</v>
      </c>
      <c r="BC86" s="9">
        <f t="shared" si="138"/>
        <v>1250</v>
      </c>
      <c r="BD86" s="9">
        <f t="shared" ref="BD86:BF86" si="190">AF86</f>
        <v>1250</v>
      </c>
      <c r="BE86" s="9">
        <f t="shared" si="190"/>
        <v>0</v>
      </c>
      <c r="BF86" s="9">
        <f t="shared" si="190"/>
        <v>1250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1269.9</v>
      </c>
      <c r="BL86" s="9">
        <f t="shared" ref="BL86:BN86" si="191">AC86</f>
        <v>1269.9</v>
      </c>
      <c r="BM86" s="9">
        <f t="shared" si="191"/>
        <v>0</v>
      </c>
      <c r="BN86" s="9">
        <f t="shared" si="191"/>
        <v>1269.9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30334.49</v>
      </c>
      <c r="B87">
        <v>-6707</v>
      </c>
      <c r="C87">
        <v>33796.07</v>
      </c>
      <c r="D87">
        <v>5399.62</v>
      </c>
      <c r="E87">
        <v>1200</v>
      </c>
      <c r="F87">
        <v>6910</v>
      </c>
      <c r="G87">
        <v>659.88</v>
      </c>
      <c r="H87">
        <v>661.6</v>
      </c>
      <c r="I87">
        <v>647.63</v>
      </c>
      <c r="J87">
        <v>651.84</v>
      </c>
      <c r="K87">
        <v>550.91</v>
      </c>
      <c r="L87">
        <v>553.01</v>
      </c>
      <c r="M87">
        <v>900.34</v>
      </c>
      <c r="N87">
        <v>897.87</v>
      </c>
      <c r="O87">
        <v>0</v>
      </c>
      <c r="P87">
        <v>607.1</v>
      </c>
      <c r="Q87">
        <v>30364.14</v>
      </c>
      <c r="R87">
        <v>6783.786</v>
      </c>
      <c r="S87">
        <v>5785.706</v>
      </c>
      <c r="T87">
        <v>1.735</v>
      </c>
      <c r="U87">
        <v>5787.441</v>
      </c>
      <c r="V87">
        <v>1597.241</v>
      </c>
      <c r="W87">
        <v>50.033</v>
      </c>
      <c r="X87">
        <v>5034.02</v>
      </c>
      <c r="Y87">
        <v>13671.97</v>
      </c>
      <c r="Z87">
        <v>1430.71</v>
      </c>
      <c r="AA87" t="s">
        <v>58</v>
      </c>
      <c r="AB87">
        <v>-3302.424</v>
      </c>
      <c r="AC87">
        <v>1200</v>
      </c>
      <c r="AD87">
        <v>0</v>
      </c>
      <c r="AE87">
        <v>1200</v>
      </c>
      <c r="AF87">
        <v>1094</v>
      </c>
      <c r="AG87">
        <v>0</v>
      </c>
      <c r="AH87">
        <v>1094</v>
      </c>
      <c r="AI87">
        <v>6543</v>
      </c>
      <c r="AJ87">
        <v>30341.9</v>
      </c>
      <c r="AK87">
        <v>36884.9</v>
      </c>
      <c r="AL87">
        <v>5367.8</v>
      </c>
      <c r="AM87">
        <v>5367.49</v>
      </c>
      <c r="AN87">
        <v>0.31</v>
      </c>
      <c r="AO87">
        <v>1200</v>
      </c>
      <c r="AP87">
        <v>1094</v>
      </c>
      <c r="AS87">
        <v>0</v>
      </c>
      <c r="AT87" s="7">
        <v>0</v>
      </c>
      <c r="AU87">
        <v>1094</v>
      </c>
      <c r="AV87">
        <v>1200</v>
      </c>
      <c r="AW87">
        <v>602</v>
      </c>
      <c r="AX87" s="7">
        <v>602</v>
      </c>
      <c r="AY87">
        <v>1094</v>
      </c>
      <c r="AZ87">
        <v>1200</v>
      </c>
      <c r="BC87" s="9">
        <f t="shared" si="138"/>
        <v>1094</v>
      </c>
      <c r="BD87" s="9">
        <f t="shared" ref="BD87:BF87" si="192">AF87</f>
        <v>1094</v>
      </c>
      <c r="BE87" s="9">
        <f t="shared" si="192"/>
        <v>0</v>
      </c>
      <c r="BF87" s="9">
        <f t="shared" si="192"/>
        <v>1094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1200</v>
      </c>
      <c r="BL87" s="9">
        <f t="shared" ref="BL87:BN87" si="193">AC87</f>
        <v>1200</v>
      </c>
      <c r="BM87" s="9">
        <f t="shared" si="193"/>
        <v>0</v>
      </c>
      <c r="BN87" s="9">
        <f t="shared" si="193"/>
        <v>1200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29974.23</v>
      </c>
      <c r="B88">
        <v>-6563</v>
      </c>
      <c r="C88">
        <v>32890.37</v>
      </c>
      <c r="D88">
        <v>5524.88</v>
      </c>
      <c r="E88">
        <v>888</v>
      </c>
      <c r="F88">
        <v>6875</v>
      </c>
      <c r="G88">
        <v>662.44</v>
      </c>
      <c r="H88">
        <v>662.44</v>
      </c>
      <c r="I88">
        <v>647.22</v>
      </c>
      <c r="J88">
        <v>652.52</v>
      </c>
      <c r="K88">
        <v>550.22</v>
      </c>
      <c r="L88">
        <v>551.61</v>
      </c>
      <c r="M88">
        <v>900.75</v>
      </c>
      <c r="N88">
        <v>900.75</v>
      </c>
      <c r="O88">
        <v>0</v>
      </c>
      <c r="P88">
        <v>605.1</v>
      </c>
      <c r="Q88">
        <v>29959.13</v>
      </c>
      <c r="R88">
        <v>6666.812</v>
      </c>
      <c r="S88">
        <v>6057.069</v>
      </c>
      <c r="T88">
        <v>1.664</v>
      </c>
      <c r="U88">
        <v>6058.733</v>
      </c>
      <c r="V88">
        <v>1699.187</v>
      </c>
      <c r="W88">
        <v>50.01</v>
      </c>
      <c r="X88">
        <v>5969.566</v>
      </c>
      <c r="Y88">
        <v>12625.54</v>
      </c>
      <c r="Z88">
        <v>1433.15</v>
      </c>
      <c r="AA88" t="s">
        <v>58</v>
      </c>
      <c r="AB88">
        <v>-3272.448</v>
      </c>
      <c r="AC88">
        <v>888</v>
      </c>
      <c r="AD88">
        <v>0</v>
      </c>
      <c r="AE88">
        <v>888</v>
      </c>
      <c r="AF88">
        <v>1088</v>
      </c>
      <c r="AG88">
        <v>0</v>
      </c>
      <c r="AH88">
        <v>1088</v>
      </c>
      <c r="AI88">
        <v>6390</v>
      </c>
      <c r="AJ88">
        <v>30124</v>
      </c>
      <c r="AK88">
        <v>36514</v>
      </c>
      <c r="AL88">
        <v>5680.59</v>
      </c>
      <c r="AM88">
        <v>5679.81</v>
      </c>
      <c r="AN88">
        <v>0.78</v>
      </c>
      <c r="AO88">
        <v>888</v>
      </c>
      <c r="AP88">
        <v>1088</v>
      </c>
      <c r="AS88">
        <v>0</v>
      </c>
      <c r="AT88" s="7">
        <v>0</v>
      </c>
      <c r="AU88">
        <v>1088</v>
      </c>
      <c r="AV88">
        <v>888</v>
      </c>
      <c r="AW88">
        <v>602</v>
      </c>
      <c r="AX88" s="7">
        <v>602</v>
      </c>
      <c r="AY88">
        <v>1088</v>
      </c>
      <c r="AZ88">
        <v>888</v>
      </c>
      <c r="BC88" s="9">
        <f t="shared" si="138"/>
        <v>1088</v>
      </c>
      <c r="BD88" s="9">
        <f t="shared" ref="BD88:BF88" si="194">AF88</f>
        <v>1088</v>
      </c>
      <c r="BE88" s="9">
        <f t="shared" si="194"/>
        <v>0</v>
      </c>
      <c r="BF88" s="9">
        <f t="shared" si="194"/>
        <v>1088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888</v>
      </c>
      <c r="BL88" s="9">
        <f t="shared" ref="BL88:BN88" si="195">AC88</f>
        <v>888</v>
      </c>
      <c r="BM88" s="9">
        <f t="shared" si="195"/>
        <v>0</v>
      </c>
      <c r="BN88" s="9">
        <f t="shared" si="195"/>
        <v>888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29626.01</v>
      </c>
      <c r="B89">
        <v>-6417</v>
      </c>
      <c r="C89">
        <v>31875.05</v>
      </c>
      <c r="D89">
        <v>5872.62</v>
      </c>
      <c r="E89">
        <v>756</v>
      </c>
      <c r="F89">
        <v>6834</v>
      </c>
      <c r="G89">
        <v>662.44</v>
      </c>
      <c r="H89">
        <v>662.44</v>
      </c>
      <c r="I89">
        <v>642.75</v>
      </c>
      <c r="J89">
        <v>651.7</v>
      </c>
      <c r="K89">
        <v>549.75</v>
      </c>
      <c r="L89">
        <v>551.84</v>
      </c>
      <c r="M89">
        <v>901.16</v>
      </c>
      <c r="N89">
        <v>898.28</v>
      </c>
      <c r="O89">
        <v>0</v>
      </c>
      <c r="P89">
        <v>608.2</v>
      </c>
      <c r="Q89">
        <v>29403.03</v>
      </c>
      <c r="R89">
        <v>6615.101</v>
      </c>
      <c r="S89">
        <v>6254.248</v>
      </c>
      <c r="T89">
        <v>0.76</v>
      </c>
      <c r="U89">
        <v>6255.008</v>
      </c>
      <c r="V89">
        <v>1690.009</v>
      </c>
      <c r="W89">
        <v>49.993</v>
      </c>
      <c r="X89">
        <v>6704.189</v>
      </c>
      <c r="Y89">
        <v>11888.89</v>
      </c>
      <c r="Z89">
        <v>1435.32</v>
      </c>
      <c r="AA89" t="s">
        <v>58</v>
      </c>
      <c r="AB89">
        <v>-3223.842</v>
      </c>
      <c r="AC89">
        <v>756</v>
      </c>
      <c r="AD89">
        <v>0</v>
      </c>
      <c r="AE89">
        <v>756</v>
      </c>
      <c r="AF89">
        <v>750</v>
      </c>
      <c r="AG89">
        <v>0</v>
      </c>
      <c r="AH89">
        <v>750</v>
      </c>
      <c r="AI89">
        <v>6234</v>
      </c>
      <c r="AJ89">
        <v>29742.5</v>
      </c>
      <c r="AK89">
        <v>35976.5</v>
      </c>
      <c r="AL89">
        <v>5974.24</v>
      </c>
      <c r="AM89">
        <v>5972.19</v>
      </c>
      <c r="AN89">
        <v>2.05</v>
      </c>
      <c r="AO89">
        <v>756</v>
      </c>
      <c r="AP89">
        <v>750</v>
      </c>
      <c r="AS89">
        <v>0</v>
      </c>
      <c r="AT89" s="7">
        <v>0</v>
      </c>
      <c r="AU89">
        <v>750</v>
      </c>
      <c r="AV89">
        <v>756</v>
      </c>
      <c r="AW89">
        <v>602</v>
      </c>
      <c r="AX89" s="7">
        <v>602</v>
      </c>
      <c r="AY89">
        <v>750</v>
      </c>
      <c r="AZ89">
        <v>756</v>
      </c>
      <c r="BC89" s="9">
        <f t="shared" si="138"/>
        <v>750</v>
      </c>
      <c r="BD89" s="9">
        <f t="shared" ref="BD89:BF89" si="196">AF89</f>
        <v>750</v>
      </c>
      <c r="BE89" s="9">
        <f t="shared" si="196"/>
        <v>0</v>
      </c>
      <c r="BF89" s="9">
        <f t="shared" si="196"/>
        <v>750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756</v>
      </c>
      <c r="BL89" s="9">
        <f t="shared" ref="BL89:BN89" si="197">AC89</f>
        <v>756</v>
      </c>
      <c r="BM89" s="9">
        <f t="shared" si="197"/>
        <v>0</v>
      </c>
      <c r="BN89" s="9">
        <f t="shared" si="197"/>
        <v>756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29256.23</v>
      </c>
      <c r="B90">
        <v>-6627</v>
      </c>
      <c r="C90">
        <v>31319.2</v>
      </c>
      <c r="D90">
        <v>6075.57</v>
      </c>
      <c r="E90">
        <v>398.4</v>
      </c>
      <c r="F90">
        <v>7196</v>
      </c>
      <c r="G90">
        <v>663.29</v>
      </c>
      <c r="H90">
        <v>662.44</v>
      </c>
      <c r="I90">
        <v>608.13</v>
      </c>
      <c r="J90">
        <v>611.06</v>
      </c>
      <c r="K90">
        <v>549.75</v>
      </c>
      <c r="L90">
        <v>552.31</v>
      </c>
      <c r="M90">
        <v>901.57</v>
      </c>
      <c r="N90">
        <v>901.16</v>
      </c>
      <c r="O90">
        <v>0</v>
      </c>
      <c r="P90">
        <v>606.8</v>
      </c>
      <c r="Q90">
        <v>28934.19</v>
      </c>
      <c r="R90">
        <v>6895.319</v>
      </c>
      <c r="S90">
        <v>6455.545</v>
      </c>
      <c r="T90">
        <v>0.76</v>
      </c>
      <c r="U90">
        <v>6456.305</v>
      </c>
      <c r="V90">
        <v>1684.795</v>
      </c>
      <c r="W90">
        <v>50.03</v>
      </c>
      <c r="X90">
        <v>7056.324</v>
      </c>
      <c r="Y90">
        <v>11533.87</v>
      </c>
      <c r="Z90">
        <v>1536.44</v>
      </c>
      <c r="AA90" t="s">
        <v>58</v>
      </c>
      <c r="AB90">
        <v>-3596.443</v>
      </c>
      <c r="AC90">
        <v>398.4</v>
      </c>
      <c r="AD90">
        <v>0</v>
      </c>
      <c r="AE90">
        <v>398.4</v>
      </c>
      <c r="AF90">
        <v>750</v>
      </c>
      <c r="AG90">
        <v>0</v>
      </c>
      <c r="AH90">
        <v>750</v>
      </c>
      <c r="AI90">
        <v>6025</v>
      </c>
      <c r="AJ90">
        <v>29415.6</v>
      </c>
      <c r="AK90">
        <v>35440.6</v>
      </c>
      <c r="AL90">
        <v>6552.15</v>
      </c>
      <c r="AM90">
        <v>6546.79</v>
      </c>
      <c r="AN90">
        <v>5.36</v>
      </c>
      <c r="AO90">
        <v>398.4</v>
      </c>
      <c r="AP90">
        <v>750</v>
      </c>
      <c r="AS90">
        <v>0</v>
      </c>
      <c r="AT90" s="7">
        <v>0</v>
      </c>
      <c r="AU90">
        <v>750</v>
      </c>
      <c r="AV90">
        <v>398.4</v>
      </c>
      <c r="AW90">
        <v>602</v>
      </c>
      <c r="AX90" s="7">
        <v>602</v>
      </c>
      <c r="AY90">
        <v>750</v>
      </c>
      <c r="AZ90">
        <v>398.4</v>
      </c>
      <c r="BC90" s="9">
        <f t="shared" si="138"/>
        <v>750</v>
      </c>
      <c r="BD90" s="9">
        <f t="shared" ref="BD90:BF90" si="198">AF90</f>
        <v>750</v>
      </c>
      <c r="BE90" s="9">
        <f t="shared" si="198"/>
        <v>0</v>
      </c>
      <c r="BF90" s="9">
        <f t="shared" si="198"/>
        <v>750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398.4</v>
      </c>
      <c r="BL90" s="9">
        <f t="shared" ref="BL90:BN90" si="199">AC90</f>
        <v>398.4</v>
      </c>
      <c r="BM90" s="9">
        <f t="shared" si="199"/>
        <v>0</v>
      </c>
      <c r="BN90" s="9">
        <f t="shared" si="199"/>
        <v>398.4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28807.47</v>
      </c>
      <c r="B91">
        <v>-7017</v>
      </c>
      <c r="C91">
        <v>30751.49</v>
      </c>
      <c r="D91">
        <v>6299.03</v>
      </c>
      <c r="E91">
        <v>355</v>
      </c>
      <c r="F91">
        <v>7191</v>
      </c>
      <c r="G91">
        <v>658.16</v>
      </c>
      <c r="H91">
        <v>657.32</v>
      </c>
      <c r="I91">
        <v>585.34</v>
      </c>
      <c r="J91">
        <v>588</v>
      </c>
      <c r="K91">
        <v>550.22</v>
      </c>
      <c r="L91">
        <v>552.31</v>
      </c>
      <c r="M91">
        <v>900.75</v>
      </c>
      <c r="N91">
        <v>897.46</v>
      </c>
      <c r="O91">
        <v>0</v>
      </c>
      <c r="P91">
        <v>606.6</v>
      </c>
      <c r="Q91">
        <v>28843.11</v>
      </c>
      <c r="R91">
        <v>7058.451</v>
      </c>
      <c r="S91">
        <v>6699.959</v>
      </c>
      <c r="T91">
        <v>0.76</v>
      </c>
      <c r="U91">
        <v>6700.719</v>
      </c>
      <c r="V91">
        <v>1234.345</v>
      </c>
      <c r="W91">
        <v>50.031</v>
      </c>
      <c r="X91">
        <v>6243.512</v>
      </c>
      <c r="Y91">
        <v>11710.62</v>
      </c>
      <c r="Z91">
        <v>1539.26</v>
      </c>
      <c r="AA91" t="s">
        <v>58</v>
      </c>
      <c r="AB91">
        <v>-3590.42</v>
      </c>
      <c r="AC91">
        <v>355</v>
      </c>
      <c r="AD91">
        <v>0</v>
      </c>
      <c r="AE91">
        <v>355</v>
      </c>
      <c r="AF91">
        <v>398.4</v>
      </c>
      <c r="AG91">
        <v>0</v>
      </c>
      <c r="AH91">
        <v>398.4</v>
      </c>
      <c r="AI91">
        <v>5888</v>
      </c>
      <c r="AJ91">
        <v>28952.5</v>
      </c>
      <c r="AK91">
        <v>34840.5</v>
      </c>
      <c r="AL91">
        <v>6998.65</v>
      </c>
      <c r="AM91">
        <v>6984.61</v>
      </c>
      <c r="AN91">
        <v>14.04</v>
      </c>
      <c r="AO91">
        <v>355</v>
      </c>
      <c r="AP91">
        <v>398.4</v>
      </c>
      <c r="AS91">
        <v>0</v>
      </c>
      <c r="AT91" s="7">
        <v>0</v>
      </c>
      <c r="AU91">
        <v>398.4</v>
      </c>
      <c r="AV91">
        <v>355</v>
      </c>
      <c r="AW91">
        <v>602</v>
      </c>
      <c r="AX91" s="7">
        <v>602</v>
      </c>
      <c r="AY91">
        <v>398.4</v>
      </c>
      <c r="AZ91">
        <v>355</v>
      </c>
      <c r="BC91" s="9">
        <f t="shared" si="138"/>
        <v>398.4</v>
      </c>
      <c r="BD91" s="9">
        <f t="shared" ref="BD91:BF91" si="200">AF91</f>
        <v>398.4</v>
      </c>
      <c r="BE91" s="9">
        <f t="shared" si="200"/>
        <v>0</v>
      </c>
      <c r="BF91" s="9">
        <f t="shared" si="200"/>
        <v>398.4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355</v>
      </c>
      <c r="BL91" s="9">
        <f t="shared" ref="BL91:BN91" si="201">AC91</f>
        <v>355</v>
      </c>
      <c r="BM91" s="9">
        <f t="shared" si="201"/>
        <v>0</v>
      </c>
      <c r="BN91" s="9">
        <f t="shared" si="201"/>
        <v>355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28161.59</v>
      </c>
      <c r="B92">
        <v>-6673</v>
      </c>
      <c r="C92">
        <v>29166.17</v>
      </c>
      <c r="D92">
        <v>6594.3</v>
      </c>
      <c r="E92">
        <v>350</v>
      </c>
      <c r="F92">
        <v>7191</v>
      </c>
      <c r="G92">
        <v>653.91</v>
      </c>
      <c r="H92">
        <v>653.91</v>
      </c>
      <c r="I92">
        <v>586.61</v>
      </c>
      <c r="J92">
        <v>588.41</v>
      </c>
      <c r="K92">
        <v>549.75</v>
      </c>
      <c r="L92">
        <v>552.31</v>
      </c>
      <c r="M92">
        <v>899.92</v>
      </c>
      <c r="N92">
        <v>899.92</v>
      </c>
      <c r="O92">
        <v>0</v>
      </c>
      <c r="P92">
        <v>606.8</v>
      </c>
      <c r="Q92">
        <v>28344.53</v>
      </c>
      <c r="R92">
        <v>6675.368</v>
      </c>
      <c r="S92">
        <v>6648.548</v>
      </c>
      <c r="T92">
        <v>0.759</v>
      </c>
      <c r="U92">
        <v>6649.307</v>
      </c>
      <c r="V92">
        <v>874.113</v>
      </c>
      <c r="W92">
        <v>50.025</v>
      </c>
      <c r="X92">
        <v>6901.762</v>
      </c>
      <c r="Y92">
        <v>11121.08</v>
      </c>
      <c r="Z92">
        <v>1559.09</v>
      </c>
      <c r="AA92" t="s">
        <v>58</v>
      </c>
      <c r="AB92">
        <v>-3593.081</v>
      </c>
      <c r="AC92">
        <v>350</v>
      </c>
      <c r="AD92">
        <v>0</v>
      </c>
      <c r="AE92">
        <v>350</v>
      </c>
      <c r="AF92">
        <v>350</v>
      </c>
      <c r="AG92">
        <v>0</v>
      </c>
      <c r="AH92">
        <v>350</v>
      </c>
      <c r="AI92">
        <v>5762</v>
      </c>
      <c r="AJ92">
        <v>28353.1</v>
      </c>
      <c r="AK92">
        <v>34115.1</v>
      </c>
      <c r="AL92">
        <v>7278.2</v>
      </c>
      <c r="AM92">
        <v>7260.85</v>
      </c>
      <c r="AN92">
        <v>17.35</v>
      </c>
      <c r="AO92">
        <v>350</v>
      </c>
      <c r="AP92">
        <v>350</v>
      </c>
      <c r="AS92">
        <v>0</v>
      </c>
      <c r="AT92" s="7">
        <v>0</v>
      </c>
      <c r="AU92">
        <v>350</v>
      </c>
      <c r="AV92">
        <v>350</v>
      </c>
      <c r="AW92">
        <v>602</v>
      </c>
      <c r="AX92" s="7">
        <v>602</v>
      </c>
      <c r="AY92">
        <v>350</v>
      </c>
      <c r="AZ92">
        <v>350</v>
      </c>
      <c r="BC92" s="9">
        <f t="shared" si="138"/>
        <v>350</v>
      </c>
      <c r="BD92" s="9">
        <f t="shared" ref="BD92:BF92" si="202">AF92</f>
        <v>350</v>
      </c>
      <c r="BE92" s="9">
        <f t="shared" si="202"/>
        <v>0</v>
      </c>
      <c r="BF92" s="9">
        <f t="shared" si="202"/>
        <v>350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350</v>
      </c>
      <c r="BL92" s="9">
        <f t="shared" ref="BL92:BN92" si="203">AC92</f>
        <v>350</v>
      </c>
      <c r="BM92" s="9">
        <f t="shared" si="203"/>
        <v>0</v>
      </c>
      <c r="BN92" s="9">
        <f t="shared" si="203"/>
        <v>350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27899.73</v>
      </c>
      <c r="B93">
        <v>-6465</v>
      </c>
      <c r="C93">
        <v>28985.11</v>
      </c>
      <c r="D93">
        <v>6876.81</v>
      </c>
      <c r="E93">
        <v>350</v>
      </c>
      <c r="F93">
        <v>7190</v>
      </c>
      <c r="G93">
        <v>653.91</v>
      </c>
      <c r="H93">
        <v>653.03</v>
      </c>
      <c r="I93">
        <v>586.48</v>
      </c>
      <c r="J93">
        <v>579.23</v>
      </c>
      <c r="K93">
        <v>549.28</v>
      </c>
      <c r="L93">
        <v>551.84</v>
      </c>
      <c r="M93">
        <v>901.16</v>
      </c>
      <c r="N93">
        <v>899.1</v>
      </c>
      <c r="O93">
        <v>0</v>
      </c>
      <c r="P93">
        <v>608.6</v>
      </c>
      <c r="Q93">
        <v>27930.29</v>
      </c>
      <c r="R93">
        <v>6635.459</v>
      </c>
      <c r="S93">
        <v>6625.528</v>
      </c>
      <c r="T93">
        <v>0.792</v>
      </c>
      <c r="U93">
        <v>6626.319</v>
      </c>
      <c r="V93">
        <v>532.29</v>
      </c>
      <c r="W93">
        <v>50.021</v>
      </c>
      <c r="X93">
        <v>7051.932</v>
      </c>
      <c r="Y93">
        <v>10990.16</v>
      </c>
      <c r="Z93">
        <v>1572.9</v>
      </c>
      <c r="AA93" t="s">
        <v>58</v>
      </c>
      <c r="AB93">
        <v>-3592.381</v>
      </c>
      <c r="AC93">
        <v>350</v>
      </c>
      <c r="AD93">
        <v>0</v>
      </c>
      <c r="AE93">
        <v>350</v>
      </c>
      <c r="AF93">
        <v>350</v>
      </c>
      <c r="AG93">
        <v>0</v>
      </c>
      <c r="AH93">
        <v>350</v>
      </c>
      <c r="AI93">
        <v>5627</v>
      </c>
      <c r="AJ93">
        <v>27998.9</v>
      </c>
      <c r="AK93">
        <v>33625.9</v>
      </c>
      <c r="AL93">
        <v>7741.31</v>
      </c>
      <c r="AM93">
        <v>7672.69</v>
      </c>
      <c r="AN93">
        <v>68.62</v>
      </c>
      <c r="AO93">
        <v>350</v>
      </c>
      <c r="AP93">
        <v>350</v>
      </c>
      <c r="AS93">
        <v>0</v>
      </c>
      <c r="AT93" s="7">
        <v>0</v>
      </c>
      <c r="AU93">
        <v>350</v>
      </c>
      <c r="AV93">
        <v>350</v>
      </c>
      <c r="AW93">
        <v>602</v>
      </c>
      <c r="AX93" s="7">
        <v>602</v>
      </c>
      <c r="AY93">
        <v>350</v>
      </c>
      <c r="AZ93">
        <v>350</v>
      </c>
      <c r="BC93" s="9">
        <f t="shared" si="138"/>
        <v>350</v>
      </c>
      <c r="BD93" s="9">
        <f t="shared" ref="BD93:BF93" si="204">AF93</f>
        <v>350</v>
      </c>
      <c r="BE93" s="9">
        <f t="shared" si="204"/>
        <v>0</v>
      </c>
      <c r="BF93" s="9">
        <f t="shared" si="204"/>
        <v>350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350</v>
      </c>
      <c r="BL93" s="9">
        <f t="shared" ref="BL93:BN93" si="205">AC93</f>
        <v>350</v>
      </c>
      <c r="BM93" s="9">
        <f t="shared" si="205"/>
        <v>0</v>
      </c>
      <c r="BN93" s="9">
        <f t="shared" si="205"/>
        <v>350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27699.79</v>
      </c>
      <c r="B94">
        <v>-6346</v>
      </c>
      <c r="C94">
        <v>29301.04</v>
      </c>
      <c r="D94">
        <v>7066.69</v>
      </c>
      <c r="E94">
        <v>355</v>
      </c>
      <c r="F94">
        <v>7188</v>
      </c>
      <c r="G94">
        <v>657.32</v>
      </c>
      <c r="H94">
        <v>657.32</v>
      </c>
      <c r="I94">
        <v>587.11</v>
      </c>
      <c r="J94">
        <v>585.58</v>
      </c>
      <c r="K94">
        <v>549.75</v>
      </c>
      <c r="L94">
        <v>553.47</v>
      </c>
      <c r="M94">
        <v>900.75</v>
      </c>
      <c r="N94">
        <v>900.34</v>
      </c>
      <c r="O94">
        <v>0</v>
      </c>
      <c r="P94">
        <v>607.1</v>
      </c>
      <c r="Q94">
        <v>28061.21</v>
      </c>
      <c r="R94">
        <v>6612.975</v>
      </c>
      <c r="S94">
        <v>6540.684</v>
      </c>
      <c r="T94">
        <v>0.791</v>
      </c>
      <c r="U94">
        <v>6541.476</v>
      </c>
      <c r="V94">
        <v>534.07</v>
      </c>
      <c r="W94">
        <v>50.026</v>
      </c>
      <c r="X94">
        <v>6472.904</v>
      </c>
      <c r="Y94">
        <v>11480.01</v>
      </c>
      <c r="Z94">
        <v>1564.77</v>
      </c>
      <c r="AA94" t="s">
        <v>58</v>
      </c>
      <c r="AB94">
        <v>-3586.638</v>
      </c>
      <c r="AC94">
        <v>355</v>
      </c>
      <c r="AD94">
        <v>0</v>
      </c>
      <c r="AE94">
        <v>355</v>
      </c>
      <c r="AF94">
        <v>350</v>
      </c>
      <c r="AG94">
        <v>0</v>
      </c>
      <c r="AH94">
        <v>350</v>
      </c>
      <c r="AI94">
        <v>5558</v>
      </c>
      <c r="AJ94">
        <v>27753.7</v>
      </c>
      <c r="AK94">
        <v>33311.7</v>
      </c>
      <c r="AL94">
        <v>8192.9</v>
      </c>
      <c r="AM94">
        <v>8123.8</v>
      </c>
      <c r="AN94">
        <v>69.1</v>
      </c>
      <c r="AO94">
        <v>355</v>
      </c>
      <c r="AP94">
        <v>350</v>
      </c>
      <c r="AS94">
        <v>0</v>
      </c>
      <c r="AT94" s="7">
        <v>0</v>
      </c>
      <c r="AU94">
        <v>350</v>
      </c>
      <c r="AV94">
        <v>355</v>
      </c>
      <c r="AW94">
        <v>602</v>
      </c>
      <c r="AX94" s="7">
        <v>602</v>
      </c>
      <c r="AY94">
        <v>350</v>
      </c>
      <c r="AZ94">
        <v>355</v>
      </c>
      <c r="BC94" s="9">
        <f t="shared" si="138"/>
        <v>350</v>
      </c>
      <c r="BD94" s="9">
        <f t="shared" ref="BD94:BF94" si="206">AF94</f>
        <v>350</v>
      </c>
      <c r="BE94" s="9">
        <f t="shared" si="206"/>
        <v>0</v>
      </c>
      <c r="BF94" s="9">
        <f t="shared" si="206"/>
        <v>350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355</v>
      </c>
      <c r="BL94" s="9">
        <f t="shared" ref="BL94:BN94" si="207">AC94</f>
        <v>355</v>
      </c>
      <c r="BM94" s="9">
        <f t="shared" si="207"/>
        <v>0</v>
      </c>
      <c r="BN94" s="9">
        <f t="shared" si="207"/>
        <v>355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27632.43</v>
      </c>
      <c r="B95">
        <v>-6330</v>
      </c>
      <c r="C95">
        <v>29115.89</v>
      </c>
      <c r="D95">
        <v>7240.61</v>
      </c>
      <c r="E95">
        <v>360</v>
      </c>
      <c r="F95">
        <v>7190</v>
      </c>
      <c r="G95">
        <v>656.47</v>
      </c>
      <c r="H95">
        <v>657.32</v>
      </c>
      <c r="I95">
        <v>606.36</v>
      </c>
      <c r="J95">
        <v>605.34</v>
      </c>
      <c r="K95">
        <v>550.22</v>
      </c>
      <c r="L95">
        <v>553.7</v>
      </c>
      <c r="M95">
        <v>900.75</v>
      </c>
      <c r="N95">
        <v>899.51</v>
      </c>
      <c r="O95">
        <v>0</v>
      </c>
      <c r="P95">
        <v>606.7</v>
      </c>
      <c r="Q95">
        <v>27705.07</v>
      </c>
      <c r="R95">
        <v>6608.757</v>
      </c>
      <c r="S95">
        <v>6428.642</v>
      </c>
      <c r="T95">
        <v>0.79</v>
      </c>
      <c r="U95">
        <v>6429.433</v>
      </c>
      <c r="V95">
        <v>422.959</v>
      </c>
      <c r="W95">
        <v>49.998</v>
      </c>
      <c r="X95">
        <v>6604.211</v>
      </c>
      <c r="Y95">
        <v>11415.61</v>
      </c>
      <c r="Z95">
        <v>1548.93</v>
      </c>
      <c r="AA95" t="s">
        <v>58</v>
      </c>
      <c r="AB95">
        <v>-3592.381</v>
      </c>
      <c r="AC95">
        <v>360</v>
      </c>
      <c r="AD95">
        <v>0</v>
      </c>
      <c r="AE95">
        <v>360</v>
      </c>
      <c r="AF95">
        <v>350</v>
      </c>
      <c r="AG95">
        <v>0</v>
      </c>
      <c r="AH95">
        <v>350</v>
      </c>
      <c r="AI95">
        <v>5558</v>
      </c>
      <c r="AJ95">
        <v>27426.8</v>
      </c>
      <c r="AK95">
        <v>32984.8</v>
      </c>
      <c r="AL95">
        <v>8521.42</v>
      </c>
      <c r="AM95">
        <v>8452.14</v>
      </c>
      <c r="AN95">
        <v>69.28</v>
      </c>
      <c r="AO95">
        <v>360</v>
      </c>
      <c r="AP95">
        <v>350</v>
      </c>
      <c r="AS95">
        <v>0</v>
      </c>
      <c r="AT95" s="7">
        <v>0</v>
      </c>
      <c r="AU95">
        <v>350</v>
      </c>
      <c r="AV95">
        <v>360</v>
      </c>
      <c r="AW95">
        <v>602</v>
      </c>
      <c r="AX95" s="7">
        <v>602</v>
      </c>
      <c r="AY95">
        <v>350</v>
      </c>
      <c r="AZ95">
        <v>360</v>
      </c>
      <c r="BC95" s="9">
        <f t="shared" si="138"/>
        <v>350</v>
      </c>
      <c r="BD95" s="9">
        <f t="shared" ref="BD95:BF95" si="208">AF95</f>
        <v>350</v>
      </c>
      <c r="BE95" s="9">
        <f t="shared" si="208"/>
        <v>0</v>
      </c>
      <c r="BF95" s="9">
        <f t="shared" si="208"/>
        <v>350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360</v>
      </c>
      <c r="BL95" s="9">
        <f t="shared" ref="BL95:BN95" si="209">AC95</f>
        <v>360</v>
      </c>
      <c r="BM95" s="9">
        <f t="shared" si="209"/>
        <v>0</v>
      </c>
      <c r="BN95" s="9">
        <f t="shared" si="209"/>
        <v>360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27402.57</v>
      </c>
      <c r="B96">
        <v>-5906</v>
      </c>
      <c r="C96">
        <v>28686.32</v>
      </c>
      <c r="D96">
        <v>7377.96</v>
      </c>
      <c r="E96">
        <v>370</v>
      </c>
      <c r="F96">
        <v>6782</v>
      </c>
      <c r="G96">
        <v>661.6</v>
      </c>
      <c r="H96">
        <v>658.16</v>
      </c>
      <c r="I96">
        <v>606.3</v>
      </c>
      <c r="J96">
        <v>607.03</v>
      </c>
      <c r="K96">
        <v>548.82</v>
      </c>
      <c r="L96">
        <v>552.31</v>
      </c>
      <c r="M96">
        <v>900.75</v>
      </c>
      <c r="N96">
        <v>897.46</v>
      </c>
      <c r="O96">
        <v>0</v>
      </c>
      <c r="P96">
        <v>605.3</v>
      </c>
      <c r="Q96">
        <v>27571.08</v>
      </c>
      <c r="R96">
        <v>5856.779</v>
      </c>
      <c r="S96">
        <v>6554.74</v>
      </c>
      <c r="T96">
        <v>0.759</v>
      </c>
      <c r="U96">
        <v>6555.499</v>
      </c>
      <c r="V96">
        <v>420.045</v>
      </c>
      <c r="W96">
        <v>50.031</v>
      </c>
      <c r="X96">
        <v>7387.926</v>
      </c>
      <c r="Y96">
        <v>10654.7</v>
      </c>
      <c r="Z96">
        <v>1539.22</v>
      </c>
      <c r="AA96" t="s">
        <v>58</v>
      </c>
      <c r="AB96">
        <v>-3180.138</v>
      </c>
      <c r="AC96">
        <v>370</v>
      </c>
      <c r="AD96">
        <v>0</v>
      </c>
      <c r="AE96">
        <v>370</v>
      </c>
      <c r="AF96">
        <v>310</v>
      </c>
      <c r="AG96">
        <v>0</v>
      </c>
      <c r="AH96">
        <v>310</v>
      </c>
      <c r="AI96">
        <v>5558</v>
      </c>
      <c r="AJ96">
        <v>26963.7</v>
      </c>
      <c r="AK96">
        <v>32521.7</v>
      </c>
      <c r="AL96">
        <v>8866.51</v>
      </c>
      <c r="AM96">
        <v>8797.16</v>
      </c>
      <c r="AN96">
        <v>69.35</v>
      </c>
      <c r="AO96">
        <v>370</v>
      </c>
      <c r="AP96">
        <v>310</v>
      </c>
      <c r="AS96">
        <v>0</v>
      </c>
      <c r="AT96" s="7">
        <v>0</v>
      </c>
      <c r="AU96">
        <v>310</v>
      </c>
      <c r="AV96">
        <v>370</v>
      </c>
      <c r="AW96">
        <v>580</v>
      </c>
      <c r="AX96" s="7">
        <v>602</v>
      </c>
      <c r="AY96">
        <v>310</v>
      </c>
      <c r="AZ96">
        <v>370</v>
      </c>
      <c r="BC96" s="9">
        <f t="shared" si="138"/>
        <v>310</v>
      </c>
      <c r="BD96" s="9">
        <f t="shared" ref="BD96:BF96" si="210">AF96</f>
        <v>310</v>
      </c>
      <c r="BE96" s="9">
        <f t="shared" si="210"/>
        <v>0</v>
      </c>
      <c r="BF96" s="9">
        <f t="shared" si="210"/>
        <v>310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370</v>
      </c>
      <c r="BL96" s="9">
        <f t="shared" ref="BL96:BN96" si="211">AC96</f>
        <v>370</v>
      </c>
      <c r="BM96" s="9">
        <f t="shared" si="211"/>
        <v>0</v>
      </c>
      <c r="BN96" s="9">
        <f t="shared" si="211"/>
        <v>370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27096.29</v>
      </c>
      <c r="B97">
        <v>-5752</v>
      </c>
      <c r="C97">
        <v>28421.92</v>
      </c>
      <c r="D97">
        <v>7305.94</v>
      </c>
      <c r="E97">
        <v>360</v>
      </c>
      <c r="F97">
        <v>6196</v>
      </c>
      <c r="G97">
        <v>659.03</v>
      </c>
      <c r="H97">
        <v>659.03</v>
      </c>
      <c r="I97">
        <v>607.3</v>
      </c>
      <c r="J97">
        <v>608</v>
      </c>
      <c r="K97">
        <v>549.75</v>
      </c>
      <c r="L97">
        <v>551.84</v>
      </c>
      <c r="M97">
        <v>900.75</v>
      </c>
      <c r="N97">
        <v>900.34</v>
      </c>
      <c r="O97">
        <v>0</v>
      </c>
      <c r="P97">
        <v>603.3</v>
      </c>
      <c r="Q97">
        <v>27261.05</v>
      </c>
      <c r="R97">
        <v>5766.672</v>
      </c>
      <c r="S97">
        <v>6531.802</v>
      </c>
      <c r="T97">
        <v>0.759</v>
      </c>
      <c r="U97">
        <v>6532.561</v>
      </c>
      <c r="V97">
        <v>423.734</v>
      </c>
      <c r="W97">
        <v>50.019</v>
      </c>
      <c r="X97">
        <v>7862.859</v>
      </c>
      <c r="Y97">
        <v>10157.73</v>
      </c>
      <c r="Z97">
        <v>1432.71</v>
      </c>
      <c r="AA97" t="s">
        <v>61</v>
      </c>
      <c r="AB97">
        <v>-2588.599</v>
      </c>
      <c r="AC97">
        <v>360</v>
      </c>
      <c r="AD97">
        <v>0</v>
      </c>
      <c r="AE97">
        <v>360</v>
      </c>
      <c r="AF97">
        <v>319</v>
      </c>
      <c r="AG97">
        <v>0</v>
      </c>
      <c r="AH97">
        <v>319</v>
      </c>
      <c r="AI97">
        <v>5558</v>
      </c>
      <c r="AJ97">
        <v>26665</v>
      </c>
      <c r="AK97">
        <v>32223</v>
      </c>
      <c r="AL97">
        <v>9184.26</v>
      </c>
      <c r="AM97">
        <v>9114.88</v>
      </c>
      <c r="AN97">
        <v>69.38</v>
      </c>
      <c r="AO97">
        <v>360</v>
      </c>
      <c r="AP97">
        <v>319</v>
      </c>
      <c r="AS97">
        <v>0</v>
      </c>
      <c r="AT97" s="7">
        <v>0</v>
      </c>
      <c r="AU97">
        <v>319</v>
      </c>
      <c r="AV97">
        <v>360</v>
      </c>
      <c r="AW97">
        <v>580</v>
      </c>
      <c r="AX97" s="7">
        <v>602</v>
      </c>
      <c r="AY97">
        <v>319</v>
      </c>
      <c r="AZ97">
        <v>360</v>
      </c>
      <c r="BC97" s="9">
        <f t="shared" si="138"/>
        <v>319</v>
      </c>
      <c r="BD97" s="9">
        <f t="shared" ref="BD97:BF97" si="212">AF97</f>
        <v>319</v>
      </c>
      <c r="BE97" s="9">
        <f t="shared" si="212"/>
        <v>0</v>
      </c>
      <c r="BF97" s="9">
        <f t="shared" si="212"/>
        <v>319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360</v>
      </c>
      <c r="BL97" s="9">
        <f t="shared" ref="BL97:BN97" si="213">AC97</f>
        <v>360</v>
      </c>
      <c r="BM97" s="9">
        <f t="shared" si="213"/>
        <v>0</v>
      </c>
      <c r="BN97" s="9">
        <f t="shared" si="213"/>
        <v>360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0</v>
      </c>
      <c r="BH98">
        <f t="shared" si="214"/>
        <v>0</v>
      </c>
      <c r="BI98">
        <f t="shared" si="214"/>
        <v>0</v>
      </c>
      <c r="BJ98">
        <f t="shared" si="214"/>
        <v>0</v>
      </c>
      <c r="BO98">
        <f t="shared" ref="BO98:BR98" si="215">SUM(BO2:BO97)</f>
        <v>1</v>
      </c>
      <c r="BP98">
        <f t="shared" si="215"/>
        <v>0</v>
      </c>
      <c r="BQ98">
        <f t="shared" si="215"/>
        <v>1</v>
      </c>
      <c r="BR98">
        <f t="shared" si="215"/>
        <v>0</v>
      </c>
    </row>
    <row r="99" spans="59:70">
      <c r="BG99">
        <f t="shared" ref="BG99:BI99" si="216">BG98/4</f>
        <v>0</v>
      </c>
      <c r="BH99">
        <f t="shared" si="216"/>
        <v>0</v>
      </c>
      <c r="BI99">
        <f t="shared" si="216"/>
        <v>0</v>
      </c>
      <c r="BJ99">
        <f>IF(BH98=0,0,BJ98/BH98)</f>
        <v>0</v>
      </c>
      <c r="BO99">
        <f t="shared" ref="BO99:BQ99" si="217">BO98/4</f>
        <v>0.25</v>
      </c>
      <c r="BP99">
        <f t="shared" si="217"/>
        <v>0</v>
      </c>
      <c r="BQ99">
        <f t="shared" si="217"/>
        <v>0.25</v>
      </c>
      <c r="BR99">
        <f>IF(BP98=0,0,BR98/BP98)</f>
        <v>0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0</v>
      </c>
      <c r="BD102" s="12">
        <f>BH99</f>
        <v>0</v>
      </c>
      <c r="BE102" s="13">
        <f>BJ99</f>
        <v>0</v>
      </c>
      <c r="BF102" s="12">
        <f>BI99</f>
        <v>0</v>
      </c>
      <c r="BG102" s="12">
        <f>BO99</f>
        <v>0.25</v>
      </c>
      <c r="BH102" s="12">
        <f>BP99</f>
        <v>0</v>
      </c>
      <c r="BI102" s="13">
        <f>BR99</f>
        <v>0</v>
      </c>
      <c r="BJ102" s="12">
        <f>BQ99</f>
        <v>0.25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R106"/>
  <sheetViews>
    <sheetView zoomScale="85" zoomScaleNormal="85" topLeftCell="AQ1" workbookViewId="0">
      <pane ySplit="1" topLeftCell="A2" activePane="bottomLeft" state="frozen"/>
      <selection/>
      <selection pane="bottomLeft" activeCell="A2" sqref="A2:AZ97"/>
    </sheetView>
  </sheetViews>
  <sheetFormatPr defaultColWidth="9" defaultRowHeight="13.5"/>
  <cols>
    <col min="28" max="28" width="12.7833333333333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28068.54</v>
      </c>
      <c r="B2">
        <v>-6927.87</v>
      </c>
      <c r="C2">
        <v>29911</v>
      </c>
      <c r="D2">
        <v>7462.56</v>
      </c>
      <c r="E2">
        <v>340</v>
      </c>
      <c r="F2">
        <v>6795</v>
      </c>
      <c r="G2">
        <v>652.19</v>
      </c>
      <c r="H2">
        <v>653.03</v>
      </c>
      <c r="I2">
        <v>633.48</v>
      </c>
      <c r="J2">
        <v>642.09</v>
      </c>
      <c r="K2">
        <v>549.28</v>
      </c>
      <c r="L2">
        <v>551.84</v>
      </c>
      <c r="M2">
        <v>901.16</v>
      </c>
      <c r="N2">
        <v>898.69</v>
      </c>
      <c r="O2">
        <v>0</v>
      </c>
      <c r="P2">
        <v>609.4</v>
      </c>
      <c r="Q2">
        <v>28349.32</v>
      </c>
      <c r="R2">
        <v>6973.483</v>
      </c>
      <c r="S2">
        <v>6596.679</v>
      </c>
      <c r="T2">
        <v>0.76</v>
      </c>
      <c r="U2">
        <v>6597.439</v>
      </c>
      <c r="V2">
        <v>423.14</v>
      </c>
      <c r="W2">
        <v>49.966</v>
      </c>
      <c r="X2">
        <v>5939.086</v>
      </c>
      <c r="Y2">
        <v>12427.64</v>
      </c>
      <c r="Z2">
        <v>1459.75</v>
      </c>
      <c r="AA2" t="s">
        <v>58</v>
      </c>
      <c r="AB2">
        <v>-3189.243</v>
      </c>
      <c r="AC2">
        <v>340</v>
      </c>
      <c r="AD2">
        <v>0</v>
      </c>
      <c r="AE2">
        <v>340</v>
      </c>
      <c r="AF2">
        <v>320</v>
      </c>
      <c r="AG2">
        <v>0</v>
      </c>
      <c r="AH2">
        <v>320</v>
      </c>
      <c r="AI2">
        <v>5666</v>
      </c>
      <c r="AJ2">
        <v>27287</v>
      </c>
      <c r="AK2">
        <v>32953</v>
      </c>
      <c r="AL2">
        <v>9285.4</v>
      </c>
      <c r="AM2">
        <v>9265.94</v>
      </c>
      <c r="AN2">
        <v>19.46</v>
      </c>
      <c r="AO2">
        <v>340</v>
      </c>
      <c r="AP2">
        <v>320</v>
      </c>
      <c r="AQ2" s="6" t="s">
        <v>82</v>
      </c>
      <c r="AR2" s="6" t="s">
        <v>83</v>
      </c>
      <c r="AS2">
        <v>0</v>
      </c>
      <c r="AT2" s="7">
        <v>0</v>
      </c>
      <c r="AU2">
        <v>320</v>
      </c>
      <c r="AV2">
        <v>340</v>
      </c>
      <c r="AW2">
        <v>604</v>
      </c>
      <c r="AX2" s="7">
        <v>604</v>
      </c>
      <c r="AY2">
        <v>320</v>
      </c>
      <c r="AZ2">
        <v>340</v>
      </c>
      <c r="BC2" s="9">
        <f t="shared" si="0"/>
        <v>320</v>
      </c>
      <c r="BD2" s="9">
        <f t="shared" ref="BD2:BF2" si="4">AF2</f>
        <v>320</v>
      </c>
      <c r="BE2" s="9">
        <f t="shared" si="4"/>
        <v>0</v>
      </c>
      <c r="BF2" s="9">
        <f t="shared" si="4"/>
        <v>320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340</v>
      </c>
      <c r="BL2" s="9">
        <f t="shared" ref="BL2:BN2" si="9">AC2</f>
        <v>340</v>
      </c>
      <c r="BM2" s="9">
        <f t="shared" si="9"/>
        <v>0</v>
      </c>
      <c r="BN2" s="9">
        <f t="shared" si="9"/>
        <v>340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28016.48</v>
      </c>
      <c r="B3">
        <v>-7526.17</v>
      </c>
      <c r="C3">
        <v>30129.44</v>
      </c>
      <c r="D3">
        <v>7295.01</v>
      </c>
      <c r="E3">
        <v>330</v>
      </c>
      <c r="F3">
        <v>7198</v>
      </c>
      <c r="G3">
        <v>648.78</v>
      </c>
      <c r="H3">
        <v>647.91</v>
      </c>
      <c r="I3">
        <v>634.11</v>
      </c>
      <c r="J3">
        <v>643.28</v>
      </c>
      <c r="K3">
        <v>549.75</v>
      </c>
      <c r="L3">
        <v>553.7</v>
      </c>
      <c r="M3">
        <v>900.34</v>
      </c>
      <c r="N3">
        <v>899.51</v>
      </c>
      <c r="O3">
        <v>0</v>
      </c>
      <c r="P3">
        <v>608.7</v>
      </c>
      <c r="Q3">
        <v>28253.19</v>
      </c>
      <c r="R3">
        <v>7573.81</v>
      </c>
      <c r="S3">
        <v>6681.616</v>
      </c>
      <c r="T3">
        <v>0.76</v>
      </c>
      <c r="U3">
        <v>6682.376</v>
      </c>
      <c r="V3">
        <v>454.848</v>
      </c>
      <c r="W3">
        <v>50.005</v>
      </c>
      <c r="X3">
        <v>5367.902</v>
      </c>
      <c r="Y3">
        <v>13305.27</v>
      </c>
      <c r="Z3">
        <v>1458.06</v>
      </c>
      <c r="AA3" t="s">
        <v>58</v>
      </c>
      <c r="AB3">
        <v>-3596.163</v>
      </c>
      <c r="AC3">
        <v>330</v>
      </c>
      <c r="AD3">
        <v>0</v>
      </c>
      <c r="AE3">
        <v>330</v>
      </c>
      <c r="AF3">
        <v>309</v>
      </c>
      <c r="AG3">
        <v>0</v>
      </c>
      <c r="AH3">
        <v>309</v>
      </c>
      <c r="AI3">
        <v>5665</v>
      </c>
      <c r="AJ3">
        <v>27085</v>
      </c>
      <c r="AK3">
        <v>32750</v>
      </c>
      <c r="AL3">
        <v>9462.18</v>
      </c>
      <c r="AM3">
        <v>9442.68</v>
      </c>
      <c r="AN3">
        <v>19.5</v>
      </c>
      <c r="AO3">
        <v>330</v>
      </c>
      <c r="AP3">
        <v>325.2</v>
      </c>
      <c r="AS3">
        <v>0</v>
      </c>
      <c r="AT3" s="7">
        <v>0</v>
      </c>
      <c r="AU3">
        <v>309</v>
      </c>
      <c r="AV3">
        <v>330</v>
      </c>
      <c r="AW3">
        <v>604</v>
      </c>
      <c r="AX3" s="7">
        <v>604</v>
      </c>
      <c r="AY3">
        <v>309</v>
      </c>
      <c r="AZ3">
        <v>330</v>
      </c>
      <c r="BC3" s="9">
        <f t="shared" si="0"/>
        <v>309</v>
      </c>
      <c r="BD3" s="9">
        <f t="shared" ref="BD3:BF3" si="14">AF3</f>
        <v>309</v>
      </c>
      <c r="BE3" s="9">
        <f t="shared" si="14"/>
        <v>0</v>
      </c>
      <c r="BF3" s="9">
        <f t="shared" si="14"/>
        <v>309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330</v>
      </c>
      <c r="BL3" s="9">
        <f t="shared" ref="BL3:BN3" si="15">AC3</f>
        <v>330</v>
      </c>
      <c r="BM3" s="9">
        <f t="shared" si="15"/>
        <v>0</v>
      </c>
      <c r="BN3" s="9">
        <f t="shared" si="15"/>
        <v>330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28010.75</v>
      </c>
      <c r="B4">
        <v>-7609.49</v>
      </c>
      <c r="C4">
        <v>31392.6</v>
      </c>
      <c r="D4">
        <v>7422.62</v>
      </c>
      <c r="E4">
        <v>350</v>
      </c>
      <c r="F4">
        <v>7194</v>
      </c>
      <c r="G4">
        <v>651.34</v>
      </c>
      <c r="H4">
        <v>652.19</v>
      </c>
      <c r="I4">
        <v>639.27</v>
      </c>
      <c r="J4">
        <v>643.78</v>
      </c>
      <c r="K4">
        <v>550.91</v>
      </c>
      <c r="L4">
        <v>552.31</v>
      </c>
      <c r="M4">
        <v>901.16</v>
      </c>
      <c r="N4">
        <v>898.28</v>
      </c>
      <c r="O4">
        <v>0</v>
      </c>
      <c r="P4">
        <v>603.9</v>
      </c>
      <c r="Q4">
        <v>28096.68</v>
      </c>
      <c r="R4">
        <v>7769.04</v>
      </c>
      <c r="S4">
        <v>6791.512</v>
      </c>
      <c r="T4">
        <v>0.76</v>
      </c>
      <c r="U4">
        <v>6792.272</v>
      </c>
      <c r="V4">
        <v>453.464</v>
      </c>
      <c r="W4">
        <v>49.996</v>
      </c>
      <c r="X4">
        <v>4999.664</v>
      </c>
      <c r="Y4">
        <v>13797.73</v>
      </c>
      <c r="Z4">
        <v>1460.2</v>
      </c>
      <c r="AA4" t="s">
        <v>58</v>
      </c>
      <c r="AB4">
        <v>-3597.844</v>
      </c>
      <c r="AC4">
        <v>350</v>
      </c>
      <c r="AD4">
        <v>0</v>
      </c>
      <c r="AE4">
        <v>350</v>
      </c>
      <c r="AF4">
        <v>300</v>
      </c>
      <c r="AG4">
        <v>0</v>
      </c>
      <c r="AH4">
        <v>300</v>
      </c>
      <c r="AI4">
        <v>5665</v>
      </c>
      <c r="AJ4">
        <v>26960</v>
      </c>
      <c r="AK4">
        <v>32625</v>
      </c>
      <c r="AL4">
        <v>9635.64</v>
      </c>
      <c r="AM4">
        <v>9616.08</v>
      </c>
      <c r="AN4">
        <v>19.56</v>
      </c>
      <c r="AO4">
        <v>350</v>
      </c>
      <c r="AP4">
        <v>300</v>
      </c>
      <c r="AS4">
        <v>0</v>
      </c>
      <c r="AT4" s="7">
        <v>0</v>
      </c>
      <c r="AU4">
        <v>300</v>
      </c>
      <c r="AV4">
        <v>350</v>
      </c>
      <c r="AW4">
        <v>604</v>
      </c>
      <c r="AX4" s="7">
        <v>604</v>
      </c>
      <c r="AY4">
        <v>300</v>
      </c>
      <c r="AZ4">
        <v>350</v>
      </c>
      <c r="BC4" s="9">
        <f t="shared" si="0"/>
        <v>300</v>
      </c>
      <c r="BD4" s="9">
        <f t="shared" ref="BD4:BF4" si="16">AF4</f>
        <v>300</v>
      </c>
      <c r="BE4" s="9">
        <f t="shared" si="16"/>
        <v>0</v>
      </c>
      <c r="BF4" s="9">
        <f t="shared" si="16"/>
        <v>300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350</v>
      </c>
      <c r="BL4" s="9">
        <f t="shared" ref="BL4:BN4" si="17">AC4</f>
        <v>350</v>
      </c>
      <c r="BM4" s="9">
        <f t="shared" si="17"/>
        <v>0</v>
      </c>
      <c r="BN4" s="9">
        <f t="shared" si="17"/>
        <v>350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27760.33</v>
      </c>
      <c r="B5">
        <v>-7610.49</v>
      </c>
      <c r="C5">
        <v>30403.98</v>
      </c>
      <c r="D5">
        <v>7479.31</v>
      </c>
      <c r="E5">
        <v>340</v>
      </c>
      <c r="F5">
        <v>7195</v>
      </c>
      <c r="G5">
        <v>651.34</v>
      </c>
      <c r="H5">
        <v>651.34</v>
      </c>
      <c r="I5">
        <v>634.75</v>
      </c>
      <c r="J5">
        <v>653.25</v>
      </c>
      <c r="K5">
        <v>549.05</v>
      </c>
      <c r="L5">
        <v>553.01</v>
      </c>
      <c r="M5">
        <v>901.57</v>
      </c>
      <c r="N5">
        <v>899.92</v>
      </c>
      <c r="O5">
        <v>0</v>
      </c>
      <c r="P5">
        <v>604.2</v>
      </c>
      <c r="Q5">
        <v>27930.98</v>
      </c>
      <c r="R5">
        <v>7628.656</v>
      </c>
      <c r="S5">
        <v>7105.171</v>
      </c>
      <c r="T5">
        <v>0.761</v>
      </c>
      <c r="U5">
        <v>7105.932</v>
      </c>
      <c r="V5">
        <v>454.019</v>
      </c>
      <c r="W5">
        <v>49.971</v>
      </c>
      <c r="X5">
        <v>5351.957</v>
      </c>
      <c r="Y5">
        <v>13377.93</v>
      </c>
      <c r="Z5">
        <v>1492.08</v>
      </c>
      <c r="AA5" t="s">
        <v>58</v>
      </c>
      <c r="AB5">
        <v>-3596.723</v>
      </c>
      <c r="AC5">
        <v>340</v>
      </c>
      <c r="AD5">
        <v>0</v>
      </c>
      <c r="AE5">
        <v>340</v>
      </c>
      <c r="AF5">
        <v>299</v>
      </c>
      <c r="AG5">
        <v>0</v>
      </c>
      <c r="AH5">
        <v>299</v>
      </c>
      <c r="AI5">
        <v>5664</v>
      </c>
      <c r="AJ5">
        <v>26858</v>
      </c>
      <c r="AK5">
        <v>32522</v>
      </c>
      <c r="AL5">
        <v>9903.6</v>
      </c>
      <c r="AM5">
        <v>9884</v>
      </c>
      <c r="AN5">
        <v>19.6</v>
      </c>
      <c r="AO5">
        <v>340</v>
      </c>
      <c r="AP5">
        <v>299</v>
      </c>
      <c r="AS5">
        <v>0</v>
      </c>
      <c r="AT5" s="7">
        <v>0</v>
      </c>
      <c r="AU5">
        <v>299</v>
      </c>
      <c r="AV5">
        <v>340</v>
      </c>
      <c r="AW5">
        <v>604</v>
      </c>
      <c r="AX5" s="7">
        <v>604</v>
      </c>
      <c r="AY5">
        <v>299</v>
      </c>
      <c r="AZ5">
        <v>340</v>
      </c>
      <c r="BC5" s="9">
        <f t="shared" si="0"/>
        <v>299</v>
      </c>
      <c r="BD5" s="9">
        <f t="shared" ref="BD5:BF5" si="18">AF5</f>
        <v>299</v>
      </c>
      <c r="BE5" s="9">
        <f t="shared" si="18"/>
        <v>0</v>
      </c>
      <c r="BF5" s="9">
        <f t="shared" si="18"/>
        <v>299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340</v>
      </c>
      <c r="BL5" s="9">
        <f t="shared" ref="BL5:BN5" si="19">AC5</f>
        <v>340</v>
      </c>
      <c r="BM5" s="9">
        <f t="shared" si="19"/>
        <v>0</v>
      </c>
      <c r="BN5" s="9">
        <f t="shared" si="19"/>
        <v>340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27696.48</v>
      </c>
      <c r="B6">
        <v>-7610.55</v>
      </c>
      <c r="C6">
        <v>29120.51</v>
      </c>
      <c r="D6">
        <v>7505.02</v>
      </c>
      <c r="E6">
        <v>325</v>
      </c>
      <c r="F6">
        <v>7195</v>
      </c>
      <c r="G6">
        <v>647.06</v>
      </c>
      <c r="H6">
        <v>647.06</v>
      </c>
      <c r="I6">
        <v>633.97</v>
      </c>
      <c r="J6">
        <v>643.75</v>
      </c>
      <c r="K6">
        <v>550.22</v>
      </c>
      <c r="L6">
        <v>553.47</v>
      </c>
      <c r="M6">
        <v>900.75</v>
      </c>
      <c r="N6">
        <v>899.51</v>
      </c>
      <c r="O6">
        <v>0</v>
      </c>
      <c r="P6">
        <v>602.2</v>
      </c>
      <c r="Q6">
        <v>27271.24</v>
      </c>
      <c r="R6">
        <v>7754.381</v>
      </c>
      <c r="S6">
        <v>7360.196</v>
      </c>
      <c r="T6">
        <v>0.76</v>
      </c>
      <c r="U6">
        <v>7360.956</v>
      </c>
      <c r="V6">
        <v>452.544</v>
      </c>
      <c r="W6">
        <v>50.032</v>
      </c>
      <c r="X6">
        <v>6224.832</v>
      </c>
      <c r="Y6">
        <v>12514.25</v>
      </c>
      <c r="Z6">
        <v>1491.84</v>
      </c>
      <c r="AA6" t="s">
        <v>58</v>
      </c>
      <c r="AB6">
        <v>-3604.427</v>
      </c>
      <c r="AC6">
        <v>325</v>
      </c>
      <c r="AD6">
        <v>0</v>
      </c>
      <c r="AE6">
        <v>325</v>
      </c>
      <c r="AF6">
        <v>295</v>
      </c>
      <c r="AG6">
        <v>0</v>
      </c>
      <c r="AH6">
        <v>295</v>
      </c>
      <c r="AI6">
        <v>5664</v>
      </c>
      <c r="AJ6">
        <v>26752</v>
      </c>
      <c r="AK6">
        <v>32416</v>
      </c>
      <c r="AL6">
        <v>10331.13</v>
      </c>
      <c r="AM6">
        <v>10261.47</v>
      </c>
      <c r="AN6">
        <v>69.66</v>
      </c>
      <c r="AO6">
        <v>325</v>
      </c>
      <c r="AP6">
        <v>295</v>
      </c>
      <c r="AS6">
        <v>0</v>
      </c>
      <c r="AT6" s="7">
        <v>0</v>
      </c>
      <c r="AU6">
        <v>295</v>
      </c>
      <c r="AV6">
        <v>325</v>
      </c>
      <c r="AW6">
        <v>604</v>
      </c>
      <c r="AX6" s="7">
        <v>604</v>
      </c>
      <c r="AY6">
        <v>295</v>
      </c>
      <c r="AZ6">
        <v>325</v>
      </c>
      <c r="BC6" s="9">
        <f t="shared" si="0"/>
        <v>295</v>
      </c>
      <c r="BD6" s="9">
        <f t="shared" ref="BD6:BF6" si="20">AF6</f>
        <v>295</v>
      </c>
      <c r="BE6" s="9">
        <f t="shared" si="20"/>
        <v>0</v>
      </c>
      <c r="BF6" s="9">
        <f t="shared" si="20"/>
        <v>295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325</v>
      </c>
      <c r="BL6" s="9">
        <f t="shared" ref="BL6:BN6" si="21">AC6</f>
        <v>325</v>
      </c>
      <c r="BM6" s="9">
        <f t="shared" si="21"/>
        <v>0</v>
      </c>
      <c r="BN6" s="9">
        <f t="shared" si="21"/>
        <v>325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27394.99</v>
      </c>
      <c r="B7">
        <v>-7619.32</v>
      </c>
      <c r="C7">
        <v>28878.17</v>
      </c>
      <c r="D7">
        <v>7587.95</v>
      </c>
      <c r="E7">
        <v>320</v>
      </c>
      <c r="F7">
        <v>7194</v>
      </c>
      <c r="G7">
        <v>647.91</v>
      </c>
      <c r="H7">
        <v>647.91</v>
      </c>
      <c r="I7">
        <v>634.69</v>
      </c>
      <c r="J7">
        <v>643.11</v>
      </c>
      <c r="K7">
        <v>528.82</v>
      </c>
      <c r="L7">
        <v>553.47</v>
      </c>
      <c r="M7">
        <v>901.16</v>
      </c>
      <c r="N7">
        <v>899.92</v>
      </c>
      <c r="O7">
        <v>0</v>
      </c>
      <c r="P7">
        <v>604.3</v>
      </c>
      <c r="Q7">
        <v>27195.59</v>
      </c>
      <c r="R7">
        <v>7807.089</v>
      </c>
      <c r="S7">
        <v>7632.363</v>
      </c>
      <c r="T7">
        <v>0.759</v>
      </c>
      <c r="U7">
        <v>7633.123</v>
      </c>
      <c r="V7">
        <v>451.614</v>
      </c>
      <c r="W7">
        <v>49.971</v>
      </c>
      <c r="X7">
        <v>6546.098</v>
      </c>
      <c r="Y7">
        <v>12175.13</v>
      </c>
      <c r="Z7">
        <v>1493.83</v>
      </c>
      <c r="AA7" t="s">
        <v>58</v>
      </c>
      <c r="AB7">
        <v>-3614.653</v>
      </c>
      <c r="AC7">
        <v>320</v>
      </c>
      <c r="AD7">
        <v>0</v>
      </c>
      <c r="AE7">
        <v>320</v>
      </c>
      <c r="AF7">
        <v>285</v>
      </c>
      <c r="AG7">
        <v>0</v>
      </c>
      <c r="AH7">
        <v>285</v>
      </c>
      <c r="AI7">
        <v>5675</v>
      </c>
      <c r="AJ7">
        <v>26658</v>
      </c>
      <c r="AK7">
        <v>32333</v>
      </c>
      <c r="AL7">
        <v>10690.28</v>
      </c>
      <c r="AM7">
        <v>10620.59</v>
      </c>
      <c r="AN7">
        <v>69.69</v>
      </c>
      <c r="AO7">
        <v>320</v>
      </c>
      <c r="AP7">
        <v>285</v>
      </c>
      <c r="AS7">
        <v>0</v>
      </c>
      <c r="AT7" s="7">
        <v>0</v>
      </c>
      <c r="AU7">
        <v>285</v>
      </c>
      <c r="AV7">
        <v>320</v>
      </c>
      <c r="AW7">
        <v>604</v>
      </c>
      <c r="AX7" s="7">
        <v>604</v>
      </c>
      <c r="AY7">
        <v>285</v>
      </c>
      <c r="AZ7">
        <v>320</v>
      </c>
      <c r="BC7" s="9">
        <f t="shared" si="0"/>
        <v>285</v>
      </c>
      <c r="BD7" s="9">
        <f t="shared" ref="BD7:BF7" si="22">AF7</f>
        <v>285</v>
      </c>
      <c r="BE7" s="9">
        <f t="shared" si="22"/>
        <v>0</v>
      </c>
      <c r="BF7" s="9">
        <f t="shared" si="22"/>
        <v>285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320</v>
      </c>
      <c r="BL7" s="9">
        <f t="shared" ref="BL7:BN7" si="23">AC7</f>
        <v>320</v>
      </c>
      <c r="BM7" s="9">
        <f t="shared" si="23"/>
        <v>0</v>
      </c>
      <c r="BN7" s="9">
        <f t="shared" si="23"/>
        <v>320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27038.39</v>
      </c>
      <c r="B8">
        <v>-7627.98</v>
      </c>
      <c r="C8">
        <v>28254.28</v>
      </c>
      <c r="D8">
        <v>7909.67</v>
      </c>
      <c r="E8">
        <v>310</v>
      </c>
      <c r="F8">
        <v>7195</v>
      </c>
      <c r="G8">
        <v>575.28</v>
      </c>
      <c r="H8">
        <v>572.72</v>
      </c>
      <c r="I8">
        <v>627.52</v>
      </c>
      <c r="J8">
        <v>625.97</v>
      </c>
      <c r="K8">
        <v>506.25</v>
      </c>
      <c r="L8">
        <v>552.54</v>
      </c>
      <c r="M8">
        <v>901.57</v>
      </c>
      <c r="N8">
        <v>900.75</v>
      </c>
      <c r="O8">
        <v>0</v>
      </c>
      <c r="P8">
        <v>605.1</v>
      </c>
      <c r="Q8">
        <v>26961.88</v>
      </c>
      <c r="R8">
        <v>7718.419</v>
      </c>
      <c r="S8">
        <v>8015.134</v>
      </c>
      <c r="T8">
        <v>0.759</v>
      </c>
      <c r="U8">
        <v>8015.893</v>
      </c>
      <c r="V8">
        <v>454.844</v>
      </c>
      <c r="W8">
        <v>49.966</v>
      </c>
      <c r="X8">
        <v>7288.988</v>
      </c>
      <c r="Y8">
        <v>11427.08</v>
      </c>
      <c r="Z8">
        <v>1491.94</v>
      </c>
      <c r="AA8" t="s">
        <v>58</v>
      </c>
      <c r="AB8">
        <v>-3640.007</v>
      </c>
      <c r="AC8">
        <v>310</v>
      </c>
      <c r="AD8">
        <v>0</v>
      </c>
      <c r="AE8">
        <v>310</v>
      </c>
      <c r="AF8">
        <v>280</v>
      </c>
      <c r="AG8">
        <v>0</v>
      </c>
      <c r="AH8">
        <v>280</v>
      </c>
      <c r="AI8">
        <v>5687</v>
      </c>
      <c r="AJ8">
        <v>26535</v>
      </c>
      <c r="AK8">
        <v>32222</v>
      </c>
      <c r="AL8">
        <v>10859.12</v>
      </c>
      <c r="AM8">
        <v>10789.37</v>
      </c>
      <c r="AN8">
        <v>69.75</v>
      </c>
      <c r="AO8">
        <v>310</v>
      </c>
      <c r="AP8">
        <v>280</v>
      </c>
      <c r="AS8">
        <v>0</v>
      </c>
      <c r="AT8" s="7">
        <v>0</v>
      </c>
      <c r="AU8">
        <v>280</v>
      </c>
      <c r="AV8">
        <v>310</v>
      </c>
      <c r="AW8">
        <v>604</v>
      </c>
      <c r="AX8" s="7">
        <v>604</v>
      </c>
      <c r="AY8">
        <v>280</v>
      </c>
      <c r="AZ8">
        <v>310</v>
      </c>
      <c r="BC8" s="9">
        <f t="shared" si="0"/>
        <v>280</v>
      </c>
      <c r="BD8" s="9">
        <f t="shared" ref="BD8:BF8" si="24">AF8</f>
        <v>280</v>
      </c>
      <c r="BE8" s="9">
        <f t="shared" si="24"/>
        <v>0</v>
      </c>
      <c r="BF8" s="9">
        <f t="shared" si="24"/>
        <v>280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310</v>
      </c>
      <c r="BL8" s="9">
        <f t="shared" ref="BL8:BN8" si="25">AC8</f>
        <v>310</v>
      </c>
      <c r="BM8" s="9">
        <f t="shared" si="25"/>
        <v>0</v>
      </c>
      <c r="BN8" s="9">
        <f t="shared" si="25"/>
        <v>310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27078.53</v>
      </c>
      <c r="B9">
        <v>-7635.08</v>
      </c>
      <c r="C9">
        <v>28422.43</v>
      </c>
      <c r="D9">
        <v>8018.23</v>
      </c>
      <c r="E9">
        <v>310</v>
      </c>
      <c r="F9">
        <v>7195</v>
      </c>
      <c r="G9">
        <v>593.23</v>
      </c>
      <c r="H9">
        <v>592.38</v>
      </c>
      <c r="I9">
        <v>622.33</v>
      </c>
      <c r="J9">
        <v>628.63</v>
      </c>
      <c r="K9">
        <v>508.35</v>
      </c>
      <c r="L9">
        <v>552.31</v>
      </c>
      <c r="M9">
        <v>901.16</v>
      </c>
      <c r="N9">
        <v>898.69</v>
      </c>
      <c r="O9">
        <v>0</v>
      </c>
      <c r="P9">
        <v>603</v>
      </c>
      <c r="Q9">
        <v>27008.24</v>
      </c>
      <c r="R9">
        <v>7639.863</v>
      </c>
      <c r="S9">
        <v>8251.243</v>
      </c>
      <c r="T9">
        <v>0.761</v>
      </c>
      <c r="U9">
        <v>8252.004</v>
      </c>
      <c r="V9">
        <v>453.064</v>
      </c>
      <c r="W9">
        <v>50.014</v>
      </c>
      <c r="X9">
        <v>7352.424</v>
      </c>
      <c r="Y9">
        <v>11369.68</v>
      </c>
      <c r="Z9">
        <v>1490.43</v>
      </c>
      <c r="AA9" t="s">
        <v>58</v>
      </c>
      <c r="AB9">
        <v>-3641.968</v>
      </c>
      <c r="AC9">
        <v>310</v>
      </c>
      <c r="AD9">
        <v>0</v>
      </c>
      <c r="AE9">
        <v>310</v>
      </c>
      <c r="AF9">
        <v>282</v>
      </c>
      <c r="AG9">
        <v>0</v>
      </c>
      <c r="AH9">
        <v>282</v>
      </c>
      <c r="AI9">
        <v>5698</v>
      </c>
      <c r="AJ9">
        <v>26290</v>
      </c>
      <c r="AK9">
        <v>31988</v>
      </c>
      <c r="AL9">
        <v>11040.06</v>
      </c>
      <c r="AM9">
        <v>10945.27</v>
      </c>
      <c r="AN9">
        <v>94.79</v>
      </c>
      <c r="AO9">
        <v>310</v>
      </c>
      <c r="AP9">
        <v>282</v>
      </c>
      <c r="AS9">
        <v>0</v>
      </c>
      <c r="AT9" s="7">
        <v>0</v>
      </c>
      <c r="AU9">
        <v>282</v>
      </c>
      <c r="AV9">
        <v>310</v>
      </c>
      <c r="AW9">
        <v>604</v>
      </c>
      <c r="AX9" s="7">
        <v>604</v>
      </c>
      <c r="AY9">
        <v>282</v>
      </c>
      <c r="AZ9">
        <v>310</v>
      </c>
      <c r="BC9" s="9">
        <f t="shared" si="0"/>
        <v>282</v>
      </c>
      <c r="BD9" s="9">
        <f t="shared" ref="BD9:BF9" si="26">AF9</f>
        <v>282</v>
      </c>
      <c r="BE9" s="9">
        <f t="shared" si="26"/>
        <v>0</v>
      </c>
      <c r="BF9" s="9">
        <f t="shared" si="26"/>
        <v>282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310</v>
      </c>
      <c r="BL9" s="9">
        <f t="shared" ref="BL9:BN9" si="27">AC9</f>
        <v>310</v>
      </c>
      <c r="BM9" s="9">
        <f t="shared" si="27"/>
        <v>0</v>
      </c>
      <c r="BN9" s="9">
        <f t="shared" si="27"/>
        <v>310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26557.9</v>
      </c>
      <c r="B10">
        <v>-7628.46</v>
      </c>
      <c r="C10">
        <v>27797.75</v>
      </c>
      <c r="D10">
        <v>8112.86</v>
      </c>
      <c r="E10">
        <v>310</v>
      </c>
      <c r="F10">
        <v>7194</v>
      </c>
      <c r="G10">
        <v>563.31</v>
      </c>
      <c r="H10">
        <v>566.74</v>
      </c>
      <c r="I10">
        <v>619.58</v>
      </c>
      <c r="J10">
        <v>622.16</v>
      </c>
      <c r="K10">
        <v>506.02</v>
      </c>
      <c r="L10">
        <v>553.47</v>
      </c>
      <c r="M10">
        <v>899.92</v>
      </c>
      <c r="N10">
        <v>899.51</v>
      </c>
      <c r="O10">
        <v>0</v>
      </c>
      <c r="P10">
        <v>603.7</v>
      </c>
      <c r="Q10">
        <v>26615.66</v>
      </c>
      <c r="R10">
        <v>7269.383</v>
      </c>
      <c r="S10">
        <v>8469.076</v>
      </c>
      <c r="T10">
        <v>0.76</v>
      </c>
      <c r="U10">
        <v>8469.836</v>
      </c>
      <c r="V10">
        <v>350.29</v>
      </c>
      <c r="W10">
        <v>49.973</v>
      </c>
      <c r="X10">
        <v>8324.938</v>
      </c>
      <c r="Y10">
        <v>10530.3</v>
      </c>
      <c r="Z10">
        <v>1503.13</v>
      </c>
      <c r="AA10" t="s">
        <v>58</v>
      </c>
      <c r="AB10">
        <v>-3645.61</v>
      </c>
      <c r="AC10">
        <v>310</v>
      </c>
      <c r="AD10">
        <v>0</v>
      </c>
      <c r="AE10">
        <v>310</v>
      </c>
      <c r="AF10">
        <v>270</v>
      </c>
      <c r="AG10">
        <v>0</v>
      </c>
      <c r="AH10">
        <v>270</v>
      </c>
      <c r="AI10">
        <v>5710</v>
      </c>
      <c r="AJ10">
        <v>26010</v>
      </c>
      <c r="AK10">
        <v>31720</v>
      </c>
      <c r="AL10">
        <v>11194.41</v>
      </c>
      <c r="AM10">
        <v>11099.56</v>
      </c>
      <c r="AN10">
        <v>94.85</v>
      </c>
      <c r="AO10">
        <v>310</v>
      </c>
      <c r="AP10">
        <v>270</v>
      </c>
      <c r="AS10">
        <v>0</v>
      </c>
      <c r="AT10" s="7">
        <v>0</v>
      </c>
      <c r="AU10">
        <v>270</v>
      </c>
      <c r="AV10">
        <v>310</v>
      </c>
      <c r="AW10">
        <v>604</v>
      </c>
      <c r="AX10" s="7">
        <v>604</v>
      </c>
      <c r="AY10">
        <v>270</v>
      </c>
      <c r="AZ10">
        <v>310</v>
      </c>
      <c r="BC10" s="9">
        <f t="shared" si="0"/>
        <v>270</v>
      </c>
      <c r="BD10" s="9">
        <f t="shared" ref="BD10:BF10" si="28">AF10</f>
        <v>270</v>
      </c>
      <c r="BE10" s="9">
        <f t="shared" si="28"/>
        <v>0</v>
      </c>
      <c r="BF10" s="9">
        <f t="shared" si="28"/>
        <v>270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310</v>
      </c>
      <c r="BL10" s="9">
        <f t="shared" ref="BL10:BN10" si="29">AC10</f>
        <v>310</v>
      </c>
      <c r="BM10" s="9">
        <f t="shared" si="29"/>
        <v>0</v>
      </c>
      <c r="BN10" s="9">
        <f t="shared" si="29"/>
        <v>310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26660.49</v>
      </c>
      <c r="B11">
        <v>-7630.04</v>
      </c>
      <c r="C11">
        <v>27306.01</v>
      </c>
      <c r="D11">
        <v>8620.09</v>
      </c>
      <c r="E11">
        <v>305</v>
      </c>
      <c r="F11">
        <v>7194</v>
      </c>
      <c r="G11">
        <v>550.49</v>
      </c>
      <c r="H11">
        <v>551.36</v>
      </c>
      <c r="I11">
        <v>616.8</v>
      </c>
      <c r="J11">
        <v>617.55</v>
      </c>
      <c r="K11">
        <v>502.07</v>
      </c>
      <c r="L11">
        <v>552.54</v>
      </c>
      <c r="M11">
        <v>899.1</v>
      </c>
      <c r="N11">
        <v>899.92</v>
      </c>
      <c r="O11">
        <v>0</v>
      </c>
      <c r="P11">
        <v>604</v>
      </c>
      <c r="Q11">
        <v>26513.13</v>
      </c>
      <c r="R11">
        <v>7041.811</v>
      </c>
      <c r="S11">
        <v>8598.316</v>
      </c>
      <c r="T11">
        <v>0.759</v>
      </c>
      <c r="U11">
        <v>8599.075</v>
      </c>
      <c r="V11">
        <v>350.267</v>
      </c>
      <c r="W11">
        <v>49.969</v>
      </c>
      <c r="X11">
        <v>8923.176</v>
      </c>
      <c r="Y11">
        <v>9926.309</v>
      </c>
      <c r="Z11">
        <v>1496.69</v>
      </c>
      <c r="AA11" t="s">
        <v>58</v>
      </c>
      <c r="AB11">
        <v>-3646.59</v>
      </c>
      <c r="AC11">
        <v>305</v>
      </c>
      <c r="AD11">
        <v>0</v>
      </c>
      <c r="AE11">
        <v>305</v>
      </c>
      <c r="AF11">
        <v>270</v>
      </c>
      <c r="AG11">
        <v>0</v>
      </c>
      <c r="AH11">
        <v>270</v>
      </c>
      <c r="AI11">
        <v>5709</v>
      </c>
      <c r="AJ11">
        <v>25792</v>
      </c>
      <c r="AK11">
        <v>31501</v>
      </c>
      <c r="AL11">
        <v>11327.65</v>
      </c>
      <c r="AM11">
        <v>11232.76</v>
      </c>
      <c r="AN11">
        <v>94.89</v>
      </c>
      <c r="AO11">
        <v>305</v>
      </c>
      <c r="AP11">
        <v>270</v>
      </c>
      <c r="AS11">
        <v>0</v>
      </c>
      <c r="AT11" s="7">
        <v>0</v>
      </c>
      <c r="AU11">
        <v>270</v>
      </c>
      <c r="AV11">
        <v>305</v>
      </c>
      <c r="AW11">
        <v>604</v>
      </c>
      <c r="AX11" s="7">
        <v>604</v>
      </c>
      <c r="AY11">
        <v>270</v>
      </c>
      <c r="AZ11">
        <v>305</v>
      </c>
      <c r="BC11" s="9">
        <f t="shared" si="0"/>
        <v>270</v>
      </c>
      <c r="BD11" s="9">
        <f t="shared" ref="BD11:BF11" si="30">AF11</f>
        <v>270</v>
      </c>
      <c r="BE11" s="9">
        <f t="shared" si="30"/>
        <v>0</v>
      </c>
      <c r="BF11" s="9">
        <f t="shared" si="30"/>
        <v>270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305</v>
      </c>
      <c r="BL11" s="9">
        <f t="shared" ref="BL11:BN11" si="31">AC11</f>
        <v>305</v>
      </c>
      <c r="BM11" s="9">
        <f t="shared" si="31"/>
        <v>0</v>
      </c>
      <c r="BN11" s="9">
        <f t="shared" si="31"/>
        <v>305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26534.38</v>
      </c>
      <c r="B12">
        <v>-7630.85</v>
      </c>
      <c r="C12">
        <v>26620.32</v>
      </c>
      <c r="D12">
        <v>8788.8</v>
      </c>
      <c r="E12">
        <v>299</v>
      </c>
      <c r="F12">
        <v>7193</v>
      </c>
      <c r="G12">
        <v>549.64</v>
      </c>
      <c r="H12">
        <v>552.21</v>
      </c>
      <c r="I12">
        <v>616.95</v>
      </c>
      <c r="J12">
        <v>617.33</v>
      </c>
      <c r="K12">
        <v>452.99</v>
      </c>
      <c r="L12">
        <v>552.54</v>
      </c>
      <c r="M12">
        <v>901.16</v>
      </c>
      <c r="N12">
        <v>899.1</v>
      </c>
      <c r="O12">
        <v>0</v>
      </c>
      <c r="P12">
        <v>599.6</v>
      </c>
      <c r="Q12">
        <v>26456.3</v>
      </c>
      <c r="R12">
        <v>7158.311</v>
      </c>
      <c r="S12">
        <v>8605.079</v>
      </c>
      <c r="T12">
        <v>0.761</v>
      </c>
      <c r="U12">
        <v>8605.84</v>
      </c>
      <c r="V12">
        <v>455.015</v>
      </c>
      <c r="W12">
        <v>50.009</v>
      </c>
      <c r="X12">
        <v>9023.756</v>
      </c>
      <c r="Y12">
        <v>9717.766</v>
      </c>
      <c r="Z12">
        <v>1391.23</v>
      </c>
      <c r="AA12" t="s">
        <v>58</v>
      </c>
      <c r="AB12">
        <v>-3705.282</v>
      </c>
      <c r="AC12">
        <v>299</v>
      </c>
      <c r="AD12">
        <v>0</v>
      </c>
      <c r="AE12">
        <v>299</v>
      </c>
      <c r="AF12">
        <v>260</v>
      </c>
      <c r="AG12">
        <v>0</v>
      </c>
      <c r="AH12">
        <v>260</v>
      </c>
      <c r="AI12">
        <v>5710</v>
      </c>
      <c r="AJ12">
        <v>25648</v>
      </c>
      <c r="AK12">
        <v>31358</v>
      </c>
      <c r="AL12">
        <v>11460.32</v>
      </c>
      <c r="AM12">
        <v>11365.37</v>
      </c>
      <c r="AN12">
        <v>94.95</v>
      </c>
      <c r="AO12">
        <v>299</v>
      </c>
      <c r="AP12">
        <v>260</v>
      </c>
      <c r="AS12">
        <v>0</v>
      </c>
      <c r="AT12" s="7">
        <v>0</v>
      </c>
      <c r="AU12">
        <v>260</v>
      </c>
      <c r="AV12">
        <v>299</v>
      </c>
      <c r="AW12">
        <v>604</v>
      </c>
      <c r="AX12" s="7">
        <v>604</v>
      </c>
      <c r="AY12">
        <v>260</v>
      </c>
      <c r="AZ12">
        <v>299</v>
      </c>
      <c r="BC12" s="9">
        <f t="shared" si="0"/>
        <v>260</v>
      </c>
      <c r="BD12" s="9">
        <f t="shared" ref="BD12:BF12" si="32">AF12</f>
        <v>260</v>
      </c>
      <c r="BE12" s="9">
        <f t="shared" si="32"/>
        <v>0</v>
      </c>
      <c r="BF12" s="9">
        <f t="shared" si="32"/>
        <v>260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299</v>
      </c>
      <c r="BL12" s="9">
        <f t="shared" ref="BL12:BN12" si="33">AC12</f>
        <v>299</v>
      </c>
      <c r="BM12" s="9">
        <f t="shared" si="33"/>
        <v>0</v>
      </c>
      <c r="BN12" s="9">
        <f t="shared" si="33"/>
        <v>299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26151.8</v>
      </c>
      <c r="B13">
        <v>-7631.25</v>
      </c>
      <c r="C13">
        <v>25582</v>
      </c>
      <c r="D13">
        <v>9013.59</v>
      </c>
      <c r="E13">
        <v>282</v>
      </c>
      <c r="F13">
        <v>7194</v>
      </c>
      <c r="G13">
        <v>432.59</v>
      </c>
      <c r="H13">
        <v>402.67</v>
      </c>
      <c r="I13">
        <v>617.63</v>
      </c>
      <c r="J13">
        <v>618.55</v>
      </c>
      <c r="K13">
        <v>451.59</v>
      </c>
      <c r="L13">
        <v>551.84</v>
      </c>
      <c r="M13">
        <v>900.34</v>
      </c>
      <c r="N13">
        <v>899.1</v>
      </c>
      <c r="O13">
        <v>0</v>
      </c>
      <c r="P13">
        <v>604.4</v>
      </c>
      <c r="Q13">
        <v>26225.69</v>
      </c>
      <c r="R13">
        <v>7166.529</v>
      </c>
      <c r="S13">
        <v>8732.716</v>
      </c>
      <c r="T13">
        <v>0.759</v>
      </c>
      <c r="U13">
        <v>8733.475</v>
      </c>
      <c r="V13">
        <v>456.34</v>
      </c>
      <c r="W13">
        <v>49.968</v>
      </c>
      <c r="X13">
        <v>9503.389</v>
      </c>
      <c r="Y13">
        <v>9218.668</v>
      </c>
      <c r="Z13">
        <v>1393.92</v>
      </c>
      <c r="AA13" t="s">
        <v>58</v>
      </c>
      <c r="AB13">
        <v>-3691.695</v>
      </c>
      <c r="AC13">
        <v>282</v>
      </c>
      <c r="AD13">
        <v>0</v>
      </c>
      <c r="AE13">
        <v>282</v>
      </c>
      <c r="AF13">
        <v>270</v>
      </c>
      <c r="AG13">
        <v>0</v>
      </c>
      <c r="AH13">
        <v>270</v>
      </c>
      <c r="AI13">
        <v>5711</v>
      </c>
      <c r="AJ13">
        <v>25615</v>
      </c>
      <c r="AK13">
        <v>31326</v>
      </c>
      <c r="AL13">
        <v>11592.83</v>
      </c>
      <c r="AM13">
        <v>11497.84</v>
      </c>
      <c r="AN13">
        <v>94.99</v>
      </c>
      <c r="AO13">
        <v>282</v>
      </c>
      <c r="AP13">
        <v>270</v>
      </c>
      <c r="AS13">
        <v>0</v>
      </c>
      <c r="AT13" s="7">
        <v>0</v>
      </c>
      <c r="AU13">
        <v>270</v>
      </c>
      <c r="AV13">
        <v>282</v>
      </c>
      <c r="AW13">
        <v>604</v>
      </c>
      <c r="AX13" s="7">
        <v>604</v>
      </c>
      <c r="AY13">
        <v>270</v>
      </c>
      <c r="AZ13">
        <v>282</v>
      </c>
      <c r="BC13" s="9">
        <f t="shared" si="0"/>
        <v>270</v>
      </c>
      <c r="BD13" s="9">
        <f t="shared" ref="BD13:BF13" si="34">AF13</f>
        <v>270</v>
      </c>
      <c r="BE13" s="9">
        <f t="shared" si="34"/>
        <v>0</v>
      </c>
      <c r="BF13" s="9">
        <f t="shared" si="34"/>
        <v>270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282</v>
      </c>
      <c r="BL13" s="9">
        <f t="shared" ref="BL13:BN13" si="35">AC13</f>
        <v>282</v>
      </c>
      <c r="BM13" s="9">
        <f t="shared" si="35"/>
        <v>0</v>
      </c>
      <c r="BN13" s="9">
        <f t="shared" si="35"/>
        <v>282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26191.04</v>
      </c>
      <c r="B14">
        <v>-7634.05</v>
      </c>
      <c r="C14">
        <v>25411.47</v>
      </c>
      <c r="D14">
        <v>9108.36</v>
      </c>
      <c r="E14">
        <v>282</v>
      </c>
      <c r="F14">
        <v>7196</v>
      </c>
      <c r="G14">
        <v>313.79</v>
      </c>
      <c r="H14">
        <v>300.13</v>
      </c>
      <c r="I14">
        <v>617.45</v>
      </c>
      <c r="J14">
        <v>619.11</v>
      </c>
      <c r="K14">
        <v>449.73</v>
      </c>
      <c r="L14">
        <v>553.01</v>
      </c>
      <c r="M14">
        <v>900.34</v>
      </c>
      <c r="N14">
        <v>899.51</v>
      </c>
      <c r="O14">
        <v>0</v>
      </c>
      <c r="P14">
        <v>605.4</v>
      </c>
      <c r="Q14">
        <v>26288.41</v>
      </c>
      <c r="R14">
        <v>7224.359</v>
      </c>
      <c r="S14">
        <v>8826.908</v>
      </c>
      <c r="T14">
        <v>0.76</v>
      </c>
      <c r="U14">
        <v>8827.668</v>
      </c>
      <c r="V14">
        <v>454.342</v>
      </c>
      <c r="W14">
        <v>49.963</v>
      </c>
      <c r="X14">
        <v>9602.834</v>
      </c>
      <c r="Y14">
        <v>9046.289</v>
      </c>
      <c r="Z14">
        <v>1483.09</v>
      </c>
      <c r="AA14" t="s">
        <v>58</v>
      </c>
      <c r="AB14">
        <v>-3696.737</v>
      </c>
      <c r="AC14">
        <v>282</v>
      </c>
      <c r="AD14">
        <v>0</v>
      </c>
      <c r="AE14">
        <v>282</v>
      </c>
      <c r="AF14">
        <v>260</v>
      </c>
      <c r="AG14">
        <v>0</v>
      </c>
      <c r="AH14">
        <v>260</v>
      </c>
      <c r="AI14">
        <v>5712</v>
      </c>
      <c r="AJ14">
        <v>25648</v>
      </c>
      <c r="AK14">
        <v>31360</v>
      </c>
      <c r="AL14">
        <v>11713.31</v>
      </c>
      <c r="AM14">
        <v>11618.27</v>
      </c>
      <c r="AN14">
        <v>95.04</v>
      </c>
      <c r="AO14">
        <v>282</v>
      </c>
      <c r="AP14">
        <v>260</v>
      </c>
      <c r="AS14">
        <v>0</v>
      </c>
      <c r="AT14" s="7">
        <v>0</v>
      </c>
      <c r="AU14">
        <v>260</v>
      </c>
      <c r="AV14">
        <v>282</v>
      </c>
      <c r="AW14">
        <v>604</v>
      </c>
      <c r="AX14" s="7">
        <v>604</v>
      </c>
      <c r="AY14">
        <v>260</v>
      </c>
      <c r="AZ14">
        <v>282</v>
      </c>
      <c r="BC14" s="9">
        <f t="shared" si="0"/>
        <v>260</v>
      </c>
      <c r="BD14" s="9">
        <f t="shared" ref="BD14:BF14" si="36">AF14</f>
        <v>260</v>
      </c>
      <c r="BE14" s="9">
        <f t="shared" si="36"/>
        <v>0</v>
      </c>
      <c r="BF14" s="9">
        <f t="shared" si="36"/>
        <v>260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282</v>
      </c>
      <c r="BL14" s="9">
        <f t="shared" ref="BL14:BN14" si="37">AC14</f>
        <v>282</v>
      </c>
      <c r="BM14" s="9">
        <f t="shared" si="37"/>
        <v>0</v>
      </c>
      <c r="BN14" s="9">
        <f t="shared" si="37"/>
        <v>282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26047</v>
      </c>
      <c r="B15">
        <v>-7634.07</v>
      </c>
      <c r="C15">
        <v>25519.03</v>
      </c>
      <c r="D15">
        <v>9402.42</v>
      </c>
      <c r="E15">
        <v>279</v>
      </c>
      <c r="F15">
        <v>7194</v>
      </c>
      <c r="G15">
        <v>300.13</v>
      </c>
      <c r="H15">
        <v>300.97</v>
      </c>
      <c r="I15">
        <v>618.2</v>
      </c>
      <c r="J15">
        <v>619.2</v>
      </c>
      <c r="K15">
        <v>449.27</v>
      </c>
      <c r="L15">
        <v>553.7</v>
      </c>
      <c r="M15">
        <v>899.92</v>
      </c>
      <c r="N15">
        <v>890.47</v>
      </c>
      <c r="O15">
        <v>0</v>
      </c>
      <c r="P15">
        <v>603.9</v>
      </c>
      <c r="Q15">
        <v>26331.16</v>
      </c>
      <c r="R15">
        <v>7261.812</v>
      </c>
      <c r="S15">
        <v>8860.718</v>
      </c>
      <c r="T15">
        <v>0.761</v>
      </c>
      <c r="U15">
        <v>8861.478</v>
      </c>
      <c r="V15">
        <v>455.583</v>
      </c>
      <c r="W15">
        <v>49.999</v>
      </c>
      <c r="X15">
        <v>9568.189</v>
      </c>
      <c r="Y15">
        <v>9038.678</v>
      </c>
      <c r="Z15">
        <v>1474.92</v>
      </c>
      <c r="AA15" t="s">
        <v>58</v>
      </c>
      <c r="AB15">
        <v>-3706.543</v>
      </c>
      <c r="AC15">
        <v>279</v>
      </c>
      <c r="AD15">
        <v>0</v>
      </c>
      <c r="AE15">
        <v>279</v>
      </c>
      <c r="AF15">
        <v>250</v>
      </c>
      <c r="AG15">
        <v>0</v>
      </c>
      <c r="AH15">
        <v>250</v>
      </c>
      <c r="AI15">
        <v>5727</v>
      </c>
      <c r="AJ15">
        <v>25676</v>
      </c>
      <c r="AK15">
        <v>31403</v>
      </c>
      <c r="AL15">
        <v>11837.97</v>
      </c>
      <c r="AM15">
        <v>11742.89</v>
      </c>
      <c r="AN15">
        <v>95.08</v>
      </c>
      <c r="AO15">
        <v>279</v>
      </c>
      <c r="AP15">
        <v>250</v>
      </c>
      <c r="AS15">
        <v>0</v>
      </c>
      <c r="AT15" s="7">
        <v>0</v>
      </c>
      <c r="AU15">
        <v>250</v>
      </c>
      <c r="AV15">
        <v>279</v>
      </c>
      <c r="AW15">
        <v>505</v>
      </c>
      <c r="AX15" s="7">
        <v>604</v>
      </c>
      <c r="AY15">
        <v>250</v>
      </c>
      <c r="AZ15">
        <v>279</v>
      </c>
      <c r="BC15" s="9">
        <f t="shared" si="0"/>
        <v>250</v>
      </c>
      <c r="BD15" s="9">
        <f t="shared" ref="BD15:BF15" si="38">AF15</f>
        <v>250</v>
      </c>
      <c r="BE15" s="9">
        <f t="shared" si="38"/>
        <v>0</v>
      </c>
      <c r="BF15" s="9">
        <f t="shared" si="38"/>
        <v>250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279</v>
      </c>
      <c r="BL15" s="9">
        <f t="shared" ref="BL15:BN15" si="39">AC15</f>
        <v>279</v>
      </c>
      <c r="BM15" s="9">
        <f t="shared" si="39"/>
        <v>0</v>
      </c>
      <c r="BN15" s="9">
        <f t="shared" si="39"/>
        <v>279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26190.54</v>
      </c>
      <c r="B16">
        <v>-7636.07</v>
      </c>
      <c r="C16">
        <v>25582.86</v>
      </c>
      <c r="D16">
        <v>9563.23</v>
      </c>
      <c r="E16">
        <v>278</v>
      </c>
      <c r="F16">
        <v>7195</v>
      </c>
      <c r="G16">
        <v>299.28</v>
      </c>
      <c r="H16">
        <v>299.28</v>
      </c>
      <c r="I16">
        <v>618.73</v>
      </c>
      <c r="J16">
        <v>618.94</v>
      </c>
      <c r="K16">
        <v>449.27</v>
      </c>
      <c r="L16">
        <v>551.84</v>
      </c>
      <c r="M16">
        <v>900.75</v>
      </c>
      <c r="N16">
        <v>848.12</v>
      </c>
      <c r="O16">
        <v>0</v>
      </c>
      <c r="P16">
        <v>604.3</v>
      </c>
      <c r="Q16">
        <v>26295.44</v>
      </c>
      <c r="R16">
        <v>7501.806</v>
      </c>
      <c r="S16">
        <v>9042.622</v>
      </c>
      <c r="T16">
        <v>5.339</v>
      </c>
      <c r="U16">
        <v>9047.961</v>
      </c>
      <c r="V16">
        <v>457.163</v>
      </c>
      <c r="W16">
        <v>49.981</v>
      </c>
      <c r="X16">
        <v>9615.854</v>
      </c>
      <c r="Y16">
        <v>9018.688</v>
      </c>
      <c r="Z16">
        <v>1484.11</v>
      </c>
      <c r="AA16" t="s">
        <v>58</v>
      </c>
      <c r="AB16">
        <v>-3750.106</v>
      </c>
      <c r="AC16">
        <v>278</v>
      </c>
      <c r="AD16">
        <v>0</v>
      </c>
      <c r="AE16">
        <v>278</v>
      </c>
      <c r="AF16">
        <v>250</v>
      </c>
      <c r="AG16">
        <v>0</v>
      </c>
      <c r="AH16">
        <v>250</v>
      </c>
      <c r="AI16">
        <v>5742</v>
      </c>
      <c r="AJ16">
        <v>25692</v>
      </c>
      <c r="AK16">
        <v>31434</v>
      </c>
      <c r="AL16">
        <v>11951.07</v>
      </c>
      <c r="AM16">
        <v>11855.93</v>
      </c>
      <c r="AN16">
        <v>95.14</v>
      </c>
      <c r="AO16">
        <v>278</v>
      </c>
      <c r="AP16">
        <v>250</v>
      </c>
      <c r="AS16">
        <v>0</v>
      </c>
      <c r="AT16" s="7">
        <v>0</v>
      </c>
      <c r="AU16">
        <v>250</v>
      </c>
      <c r="AV16">
        <v>278</v>
      </c>
      <c r="AW16">
        <v>575.68</v>
      </c>
      <c r="AX16" s="7">
        <v>604</v>
      </c>
      <c r="AY16">
        <v>250</v>
      </c>
      <c r="AZ16">
        <v>278</v>
      </c>
      <c r="BC16" s="9">
        <f t="shared" si="0"/>
        <v>250</v>
      </c>
      <c r="BD16" s="9">
        <f t="shared" ref="BD16:BF16" si="40">AF16</f>
        <v>250</v>
      </c>
      <c r="BE16" s="9">
        <f t="shared" si="40"/>
        <v>0</v>
      </c>
      <c r="BF16" s="9">
        <f t="shared" si="40"/>
        <v>250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278</v>
      </c>
      <c r="BL16" s="9">
        <f t="shared" ref="BL16:BN16" si="41">AC16</f>
        <v>278</v>
      </c>
      <c r="BM16" s="9">
        <f t="shared" si="41"/>
        <v>0</v>
      </c>
      <c r="BN16" s="9">
        <f t="shared" si="41"/>
        <v>278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26238.9</v>
      </c>
      <c r="B17">
        <v>-7636.61</v>
      </c>
      <c r="C17">
        <v>27358.44</v>
      </c>
      <c r="D17">
        <v>9535.85</v>
      </c>
      <c r="E17">
        <v>305</v>
      </c>
      <c r="F17">
        <v>7196</v>
      </c>
      <c r="G17">
        <v>418.9</v>
      </c>
      <c r="H17">
        <v>446.25</v>
      </c>
      <c r="I17">
        <v>617.94</v>
      </c>
      <c r="J17">
        <v>618.52</v>
      </c>
      <c r="K17">
        <v>494.39</v>
      </c>
      <c r="L17">
        <v>551.84</v>
      </c>
      <c r="M17">
        <v>899.92</v>
      </c>
      <c r="N17">
        <v>848.12</v>
      </c>
      <c r="O17">
        <v>0</v>
      </c>
      <c r="P17">
        <v>604.5</v>
      </c>
      <c r="Q17">
        <v>26242.72</v>
      </c>
      <c r="R17">
        <v>7854.962</v>
      </c>
      <c r="S17">
        <v>9205.289</v>
      </c>
      <c r="T17">
        <v>0.774</v>
      </c>
      <c r="U17">
        <v>9206.063</v>
      </c>
      <c r="V17">
        <v>459.24</v>
      </c>
      <c r="W17">
        <v>49.974</v>
      </c>
      <c r="X17">
        <v>8673.201</v>
      </c>
      <c r="Y17">
        <v>9952.199</v>
      </c>
      <c r="Z17">
        <v>1508.44</v>
      </c>
      <c r="AA17" t="s">
        <v>58</v>
      </c>
      <c r="AB17">
        <v>-3701.92</v>
      </c>
      <c r="AC17">
        <v>305</v>
      </c>
      <c r="AD17">
        <v>0</v>
      </c>
      <c r="AE17">
        <v>305</v>
      </c>
      <c r="AF17">
        <v>255</v>
      </c>
      <c r="AG17">
        <v>0</v>
      </c>
      <c r="AH17">
        <v>255</v>
      </c>
      <c r="AI17">
        <v>5757</v>
      </c>
      <c r="AJ17">
        <v>25676</v>
      </c>
      <c r="AK17">
        <v>31433</v>
      </c>
      <c r="AL17">
        <v>12062.02</v>
      </c>
      <c r="AM17">
        <v>11966.84</v>
      </c>
      <c r="AN17">
        <v>95.18</v>
      </c>
      <c r="AO17">
        <v>305</v>
      </c>
      <c r="AP17">
        <v>255</v>
      </c>
      <c r="AS17">
        <v>0</v>
      </c>
      <c r="AT17" s="7">
        <v>0</v>
      </c>
      <c r="AU17">
        <v>255</v>
      </c>
      <c r="AV17">
        <v>305</v>
      </c>
      <c r="AW17">
        <v>604</v>
      </c>
      <c r="AX17" s="7">
        <v>604</v>
      </c>
      <c r="AY17">
        <v>255</v>
      </c>
      <c r="AZ17">
        <v>305</v>
      </c>
      <c r="BC17" s="9">
        <f t="shared" si="0"/>
        <v>255</v>
      </c>
      <c r="BD17" s="9">
        <f t="shared" ref="BD17:BF17" si="42">AF17</f>
        <v>255</v>
      </c>
      <c r="BE17" s="9">
        <f t="shared" si="42"/>
        <v>0</v>
      </c>
      <c r="BF17" s="9">
        <f t="shared" si="42"/>
        <v>255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305</v>
      </c>
      <c r="BL17" s="9">
        <f t="shared" ref="BL17:BN17" si="43">AC17</f>
        <v>305</v>
      </c>
      <c r="BM17" s="9">
        <f t="shared" si="43"/>
        <v>0</v>
      </c>
      <c r="BN17" s="9">
        <f t="shared" si="43"/>
        <v>305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26307.32</v>
      </c>
      <c r="B18">
        <v>-7641.15</v>
      </c>
      <c r="C18">
        <v>26824.54</v>
      </c>
      <c r="D18">
        <v>9520.79</v>
      </c>
      <c r="E18">
        <v>300</v>
      </c>
      <c r="F18">
        <v>7198</v>
      </c>
      <c r="G18">
        <v>537.67</v>
      </c>
      <c r="H18">
        <v>550.49</v>
      </c>
      <c r="I18">
        <v>618.05</v>
      </c>
      <c r="J18">
        <v>618.97</v>
      </c>
      <c r="K18">
        <v>485.79</v>
      </c>
      <c r="L18">
        <v>552.54</v>
      </c>
      <c r="M18">
        <v>899.92</v>
      </c>
      <c r="N18">
        <v>825.51</v>
      </c>
      <c r="O18">
        <v>0</v>
      </c>
      <c r="P18">
        <v>604.5</v>
      </c>
      <c r="Q18">
        <v>26343.11</v>
      </c>
      <c r="R18">
        <v>7660.368</v>
      </c>
      <c r="S18">
        <v>9271.289</v>
      </c>
      <c r="T18">
        <v>0.76</v>
      </c>
      <c r="U18">
        <v>9272.049</v>
      </c>
      <c r="V18">
        <v>458.062</v>
      </c>
      <c r="W18">
        <v>49.969</v>
      </c>
      <c r="X18">
        <v>9028.248</v>
      </c>
      <c r="Y18">
        <v>9710.865</v>
      </c>
      <c r="Z18">
        <v>1501.56</v>
      </c>
      <c r="AA18" t="s">
        <v>58</v>
      </c>
      <c r="AB18">
        <v>-3742.682</v>
      </c>
      <c r="AC18">
        <v>300</v>
      </c>
      <c r="AD18">
        <v>0</v>
      </c>
      <c r="AE18">
        <v>300</v>
      </c>
      <c r="AF18">
        <v>260</v>
      </c>
      <c r="AG18">
        <v>0</v>
      </c>
      <c r="AH18">
        <v>260</v>
      </c>
      <c r="AI18">
        <v>5773</v>
      </c>
      <c r="AJ18">
        <v>25593</v>
      </c>
      <c r="AK18">
        <v>31366</v>
      </c>
      <c r="AL18">
        <v>12165.78</v>
      </c>
      <c r="AM18">
        <v>12070.57</v>
      </c>
      <c r="AN18">
        <v>95.21</v>
      </c>
      <c r="AO18">
        <v>300</v>
      </c>
      <c r="AP18">
        <v>260</v>
      </c>
      <c r="AS18">
        <v>0</v>
      </c>
      <c r="AT18" s="7">
        <v>0</v>
      </c>
      <c r="AU18">
        <v>260</v>
      </c>
      <c r="AV18">
        <v>300</v>
      </c>
      <c r="AW18">
        <v>517.45</v>
      </c>
      <c r="AX18" s="7">
        <v>604</v>
      </c>
      <c r="AY18">
        <v>260</v>
      </c>
      <c r="AZ18">
        <v>300</v>
      </c>
      <c r="BC18" s="9">
        <f t="shared" si="0"/>
        <v>260</v>
      </c>
      <c r="BD18" s="9">
        <f t="shared" ref="BD18:BF18" si="44">AF18</f>
        <v>260</v>
      </c>
      <c r="BE18" s="9">
        <f t="shared" si="44"/>
        <v>0</v>
      </c>
      <c r="BF18" s="9">
        <f t="shared" si="44"/>
        <v>260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300</v>
      </c>
      <c r="BL18" s="9">
        <f t="shared" ref="BL18:BN18" si="45">AC18</f>
        <v>300</v>
      </c>
      <c r="BM18" s="9">
        <f t="shared" si="45"/>
        <v>0</v>
      </c>
      <c r="BN18" s="9">
        <f t="shared" si="45"/>
        <v>300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26340.65</v>
      </c>
      <c r="B19">
        <v>-7756.24</v>
      </c>
      <c r="C19">
        <v>25966.05</v>
      </c>
      <c r="D19">
        <v>9785.41</v>
      </c>
      <c r="E19">
        <v>295</v>
      </c>
      <c r="F19">
        <v>7193</v>
      </c>
      <c r="G19">
        <v>483.86</v>
      </c>
      <c r="H19">
        <v>488.12</v>
      </c>
      <c r="I19">
        <v>618.14</v>
      </c>
      <c r="J19">
        <v>619.36</v>
      </c>
      <c r="K19">
        <v>452.52</v>
      </c>
      <c r="L19">
        <v>553.01</v>
      </c>
      <c r="M19">
        <v>900.75</v>
      </c>
      <c r="N19">
        <v>798.79</v>
      </c>
      <c r="O19">
        <v>0</v>
      </c>
      <c r="P19">
        <v>605</v>
      </c>
      <c r="Q19">
        <v>26185.5</v>
      </c>
      <c r="R19">
        <v>7761.509</v>
      </c>
      <c r="S19">
        <v>9412.536</v>
      </c>
      <c r="T19">
        <v>0.76</v>
      </c>
      <c r="U19">
        <v>9413.296</v>
      </c>
      <c r="V19">
        <v>458.368</v>
      </c>
      <c r="W19">
        <v>49.99</v>
      </c>
      <c r="X19">
        <v>9361.582</v>
      </c>
      <c r="Y19">
        <v>9348.836</v>
      </c>
      <c r="Z19">
        <v>1510.98</v>
      </c>
      <c r="AA19" t="s">
        <v>58</v>
      </c>
      <c r="AB19">
        <v>-3792.969</v>
      </c>
      <c r="AC19">
        <v>295</v>
      </c>
      <c r="AD19">
        <v>0</v>
      </c>
      <c r="AE19">
        <v>295</v>
      </c>
      <c r="AF19">
        <v>240</v>
      </c>
      <c r="AG19">
        <v>0</v>
      </c>
      <c r="AH19">
        <v>240</v>
      </c>
      <c r="AI19">
        <v>5750</v>
      </c>
      <c r="AJ19">
        <v>25472</v>
      </c>
      <c r="AK19">
        <v>31222</v>
      </c>
      <c r="AL19">
        <v>12258.71</v>
      </c>
      <c r="AM19">
        <v>12163.44</v>
      </c>
      <c r="AN19">
        <v>95.27</v>
      </c>
      <c r="AO19">
        <v>295</v>
      </c>
      <c r="AP19">
        <v>240</v>
      </c>
      <c r="AS19">
        <v>0</v>
      </c>
      <c r="AT19" s="7">
        <v>0</v>
      </c>
      <c r="AU19">
        <v>240</v>
      </c>
      <c r="AV19">
        <v>295</v>
      </c>
      <c r="AW19">
        <v>418.45</v>
      </c>
      <c r="AX19" s="7">
        <v>604</v>
      </c>
      <c r="AY19">
        <v>240</v>
      </c>
      <c r="AZ19">
        <v>295</v>
      </c>
      <c r="BC19" s="9">
        <f t="shared" si="0"/>
        <v>240</v>
      </c>
      <c r="BD19" s="9">
        <f t="shared" ref="BD19:BF19" si="46">AF19</f>
        <v>240</v>
      </c>
      <c r="BE19" s="9">
        <f t="shared" si="46"/>
        <v>0</v>
      </c>
      <c r="BF19" s="9">
        <f t="shared" si="46"/>
        <v>240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295</v>
      </c>
      <c r="BL19" s="9">
        <f t="shared" ref="BL19:BN19" si="47">AC19</f>
        <v>295</v>
      </c>
      <c r="BM19" s="9">
        <f t="shared" si="47"/>
        <v>0</v>
      </c>
      <c r="BN19" s="9">
        <f t="shared" si="47"/>
        <v>295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26310.83</v>
      </c>
      <c r="B20">
        <v>-7866.08</v>
      </c>
      <c r="C20">
        <v>26218.36</v>
      </c>
      <c r="D20">
        <v>9685.24</v>
      </c>
      <c r="E20">
        <v>295</v>
      </c>
      <c r="F20">
        <v>7190</v>
      </c>
      <c r="G20">
        <v>451.38</v>
      </c>
      <c r="H20">
        <v>454.79</v>
      </c>
      <c r="I20">
        <v>618.56</v>
      </c>
      <c r="J20">
        <v>619.25</v>
      </c>
      <c r="K20">
        <v>449.27</v>
      </c>
      <c r="L20">
        <v>551.84</v>
      </c>
      <c r="M20">
        <v>893.35</v>
      </c>
      <c r="N20">
        <v>798.79</v>
      </c>
      <c r="O20">
        <v>0</v>
      </c>
      <c r="P20">
        <v>604.2</v>
      </c>
      <c r="Q20">
        <v>26274.63</v>
      </c>
      <c r="R20">
        <v>7791.666</v>
      </c>
      <c r="S20">
        <v>9380.088</v>
      </c>
      <c r="T20">
        <v>0.67</v>
      </c>
      <c r="U20">
        <v>9380.758</v>
      </c>
      <c r="V20">
        <v>455.324</v>
      </c>
      <c r="W20">
        <v>49.991</v>
      </c>
      <c r="X20">
        <v>9242.922</v>
      </c>
      <c r="Y20">
        <v>9406.469</v>
      </c>
      <c r="Z20">
        <v>1523.52</v>
      </c>
      <c r="AA20" t="s">
        <v>58</v>
      </c>
      <c r="AB20">
        <v>-3799.833</v>
      </c>
      <c r="AC20">
        <v>295</v>
      </c>
      <c r="AD20">
        <v>0</v>
      </c>
      <c r="AE20">
        <v>295</v>
      </c>
      <c r="AF20">
        <v>251</v>
      </c>
      <c r="AG20">
        <v>0</v>
      </c>
      <c r="AH20">
        <v>251</v>
      </c>
      <c r="AI20">
        <v>5727</v>
      </c>
      <c r="AJ20">
        <v>25392</v>
      </c>
      <c r="AK20">
        <v>31119</v>
      </c>
      <c r="AL20">
        <v>12356.09</v>
      </c>
      <c r="AM20">
        <v>12260.79</v>
      </c>
      <c r="AN20">
        <v>95.3</v>
      </c>
      <c r="AO20">
        <v>295</v>
      </c>
      <c r="AP20">
        <v>251</v>
      </c>
      <c r="AS20">
        <v>0</v>
      </c>
      <c r="AT20" s="7">
        <v>0</v>
      </c>
      <c r="AU20">
        <v>251</v>
      </c>
      <c r="AV20">
        <v>295</v>
      </c>
      <c r="AW20">
        <v>429</v>
      </c>
      <c r="AX20" s="7">
        <v>604</v>
      </c>
      <c r="AY20">
        <v>251</v>
      </c>
      <c r="AZ20">
        <v>295</v>
      </c>
      <c r="BC20" s="9">
        <f t="shared" si="0"/>
        <v>251</v>
      </c>
      <c r="BD20" s="9">
        <f t="shared" ref="BD20:BF20" si="48">AF20</f>
        <v>251</v>
      </c>
      <c r="BE20" s="9">
        <f t="shared" si="48"/>
        <v>0</v>
      </c>
      <c r="BF20" s="9">
        <f t="shared" si="48"/>
        <v>251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295</v>
      </c>
      <c r="BL20" s="9">
        <f t="shared" ref="BL20:BN20" si="49">AC20</f>
        <v>295</v>
      </c>
      <c r="BM20" s="9">
        <f t="shared" si="49"/>
        <v>0</v>
      </c>
      <c r="BN20" s="9">
        <f t="shared" si="49"/>
        <v>295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26437.13</v>
      </c>
      <c r="B21">
        <v>-7979.11</v>
      </c>
      <c r="C21">
        <v>26541.53</v>
      </c>
      <c r="D21">
        <v>9848.68</v>
      </c>
      <c r="E21">
        <v>299</v>
      </c>
      <c r="F21">
        <v>7189</v>
      </c>
      <c r="G21">
        <v>550.49</v>
      </c>
      <c r="H21">
        <v>550.49</v>
      </c>
      <c r="I21">
        <v>617.72</v>
      </c>
      <c r="J21">
        <v>620.42</v>
      </c>
      <c r="K21">
        <v>450.43</v>
      </c>
      <c r="L21">
        <v>553.01</v>
      </c>
      <c r="M21">
        <v>896.22</v>
      </c>
      <c r="N21">
        <v>863.34</v>
      </c>
      <c r="O21">
        <v>0</v>
      </c>
      <c r="P21">
        <v>602.3</v>
      </c>
      <c r="Q21">
        <v>26297.91</v>
      </c>
      <c r="R21">
        <v>7953.372</v>
      </c>
      <c r="S21">
        <v>9388.383</v>
      </c>
      <c r="T21">
        <v>0.775</v>
      </c>
      <c r="U21">
        <v>9389.158</v>
      </c>
      <c r="V21">
        <v>457.541</v>
      </c>
      <c r="W21">
        <v>50.03</v>
      </c>
      <c r="X21">
        <v>8963.779</v>
      </c>
      <c r="Y21">
        <v>9704.252</v>
      </c>
      <c r="Z21">
        <v>1508.69</v>
      </c>
      <c r="AA21" t="s">
        <v>58</v>
      </c>
      <c r="AB21">
        <v>-3732.877</v>
      </c>
      <c r="AC21">
        <v>299</v>
      </c>
      <c r="AD21">
        <v>0</v>
      </c>
      <c r="AE21">
        <v>299</v>
      </c>
      <c r="AF21">
        <v>239</v>
      </c>
      <c r="AG21">
        <v>0</v>
      </c>
      <c r="AH21">
        <v>239</v>
      </c>
      <c r="AI21">
        <v>5704</v>
      </c>
      <c r="AJ21">
        <v>25481</v>
      </c>
      <c r="AK21">
        <v>31185</v>
      </c>
      <c r="AL21">
        <v>12438.45</v>
      </c>
      <c r="AM21">
        <v>12343.11</v>
      </c>
      <c r="AN21">
        <v>95.34</v>
      </c>
      <c r="AO21">
        <v>299</v>
      </c>
      <c r="AP21">
        <v>239</v>
      </c>
      <c r="AS21">
        <v>0</v>
      </c>
      <c r="AT21" s="7">
        <v>0</v>
      </c>
      <c r="AU21">
        <v>239</v>
      </c>
      <c r="AV21">
        <v>299</v>
      </c>
      <c r="AW21">
        <v>330</v>
      </c>
      <c r="AX21" s="7">
        <v>604</v>
      </c>
      <c r="AY21">
        <v>239</v>
      </c>
      <c r="AZ21">
        <v>299</v>
      </c>
      <c r="BC21" s="9">
        <f t="shared" si="0"/>
        <v>239</v>
      </c>
      <c r="BD21" s="9">
        <f t="shared" ref="BD21:BF21" si="50">AF21</f>
        <v>239</v>
      </c>
      <c r="BE21" s="9">
        <f t="shared" si="50"/>
        <v>0</v>
      </c>
      <c r="BF21" s="9">
        <f t="shared" si="50"/>
        <v>239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299</v>
      </c>
      <c r="BL21" s="9">
        <f t="shared" ref="BL21:BN21" si="51">AC21</f>
        <v>299</v>
      </c>
      <c r="BM21" s="9">
        <f t="shared" si="51"/>
        <v>0</v>
      </c>
      <c r="BN21" s="9">
        <f t="shared" si="51"/>
        <v>299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26388.6</v>
      </c>
      <c r="B22">
        <v>-8087.17</v>
      </c>
      <c r="C22">
        <v>26450.15</v>
      </c>
      <c r="D22">
        <v>9972.03</v>
      </c>
      <c r="E22">
        <v>295</v>
      </c>
      <c r="F22">
        <v>7185</v>
      </c>
      <c r="G22">
        <v>521.44</v>
      </c>
      <c r="H22">
        <v>523.16</v>
      </c>
      <c r="I22">
        <v>618.42</v>
      </c>
      <c r="J22">
        <v>619.53</v>
      </c>
      <c r="K22">
        <v>450.2</v>
      </c>
      <c r="L22">
        <v>553.01</v>
      </c>
      <c r="M22">
        <v>899.92</v>
      </c>
      <c r="N22">
        <v>885.95</v>
      </c>
      <c r="O22">
        <v>0</v>
      </c>
      <c r="P22">
        <v>604.5</v>
      </c>
      <c r="Q22">
        <v>26756.08</v>
      </c>
      <c r="R22">
        <v>8021.581</v>
      </c>
      <c r="S22">
        <v>9276.551</v>
      </c>
      <c r="T22">
        <v>0.759</v>
      </c>
      <c r="U22">
        <v>9277.31</v>
      </c>
      <c r="V22">
        <v>457.373</v>
      </c>
      <c r="W22">
        <v>49.997</v>
      </c>
      <c r="X22">
        <v>8660.043</v>
      </c>
      <c r="Y22">
        <v>10010.41</v>
      </c>
      <c r="Z22">
        <v>1504.89</v>
      </c>
      <c r="AA22" t="s">
        <v>58</v>
      </c>
      <c r="AB22">
        <v>-3699.399</v>
      </c>
      <c r="AC22">
        <v>295</v>
      </c>
      <c r="AD22">
        <v>0</v>
      </c>
      <c r="AE22">
        <v>295</v>
      </c>
      <c r="AF22">
        <v>240</v>
      </c>
      <c r="AG22">
        <v>0</v>
      </c>
      <c r="AH22">
        <v>240</v>
      </c>
      <c r="AI22">
        <v>5694</v>
      </c>
      <c r="AJ22">
        <v>25755</v>
      </c>
      <c r="AK22">
        <v>31449</v>
      </c>
      <c r="AL22">
        <v>12497.78</v>
      </c>
      <c r="AM22">
        <v>12417.38</v>
      </c>
      <c r="AN22">
        <v>80.4</v>
      </c>
      <c r="AO22">
        <v>295</v>
      </c>
      <c r="AP22">
        <v>240</v>
      </c>
      <c r="AS22">
        <v>0</v>
      </c>
      <c r="AT22" s="7">
        <v>0</v>
      </c>
      <c r="AU22">
        <v>240</v>
      </c>
      <c r="AV22">
        <v>295</v>
      </c>
      <c r="AW22">
        <v>406</v>
      </c>
      <c r="AX22" s="7">
        <v>604</v>
      </c>
      <c r="AY22">
        <v>240</v>
      </c>
      <c r="AZ22">
        <v>295</v>
      </c>
      <c r="BC22" s="9">
        <f t="shared" si="0"/>
        <v>240</v>
      </c>
      <c r="BD22" s="9">
        <f t="shared" ref="BD22:BF22" si="52">AF22</f>
        <v>240</v>
      </c>
      <c r="BE22" s="9">
        <f t="shared" si="52"/>
        <v>0</v>
      </c>
      <c r="BF22" s="9">
        <f t="shared" si="52"/>
        <v>240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295</v>
      </c>
      <c r="BL22" s="9">
        <f t="shared" ref="BL22:BN22" si="53">AC22</f>
        <v>295</v>
      </c>
      <c r="BM22" s="9">
        <f t="shared" si="53"/>
        <v>0</v>
      </c>
      <c r="BN22" s="9">
        <f t="shared" si="53"/>
        <v>295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26545.34</v>
      </c>
      <c r="B23">
        <v>-8162.8</v>
      </c>
      <c r="C23">
        <v>26262.01</v>
      </c>
      <c r="D23">
        <v>9910.45</v>
      </c>
      <c r="E23">
        <v>285</v>
      </c>
      <c r="F23">
        <v>7193</v>
      </c>
      <c r="G23">
        <v>451.38</v>
      </c>
      <c r="H23">
        <v>452.23</v>
      </c>
      <c r="I23">
        <v>618.55</v>
      </c>
      <c r="J23">
        <v>619.59</v>
      </c>
      <c r="K23">
        <v>450.2</v>
      </c>
      <c r="L23">
        <v>553.01</v>
      </c>
      <c r="M23">
        <v>899.92</v>
      </c>
      <c r="N23">
        <v>898.69</v>
      </c>
      <c r="O23">
        <v>0</v>
      </c>
      <c r="P23">
        <v>603.7</v>
      </c>
      <c r="Q23">
        <v>26557.16</v>
      </c>
      <c r="R23">
        <v>8201.669</v>
      </c>
      <c r="S23">
        <v>9350.144</v>
      </c>
      <c r="T23">
        <v>0.793</v>
      </c>
      <c r="U23">
        <v>9350.937</v>
      </c>
      <c r="V23">
        <v>456.871</v>
      </c>
      <c r="W23">
        <v>50.027</v>
      </c>
      <c r="X23">
        <v>8751.242</v>
      </c>
      <c r="Y23">
        <v>9907.375</v>
      </c>
      <c r="Z23">
        <v>1512.57</v>
      </c>
      <c r="AA23" t="s">
        <v>58</v>
      </c>
      <c r="AB23">
        <v>-3688.053</v>
      </c>
      <c r="AC23">
        <v>285</v>
      </c>
      <c r="AD23">
        <v>0</v>
      </c>
      <c r="AE23">
        <v>285</v>
      </c>
      <c r="AF23">
        <v>260</v>
      </c>
      <c r="AG23">
        <v>0</v>
      </c>
      <c r="AH23">
        <v>260</v>
      </c>
      <c r="AI23">
        <v>5948</v>
      </c>
      <c r="AJ23">
        <v>26011</v>
      </c>
      <c r="AK23">
        <v>31959</v>
      </c>
      <c r="AL23">
        <v>12530.07</v>
      </c>
      <c r="AM23">
        <v>12449.64</v>
      </c>
      <c r="AN23">
        <v>80.43</v>
      </c>
      <c r="AO23">
        <v>285</v>
      </c>
      <c r="AP23">
        <v>260</v>
      </c>
      <c r="AS23">
        <v>0</v>
      </c>
      <c r="AT23" s="7">
        <v>0</v>
      </c>
      <c r="AU23">
        <v>260</v>
      </c>
      <c r="AV23">
        <v>285</v>
      </c>
      <c r="AW23">
        <v>505</v>
      </c>
      <c r="AX23" s="7">
        <v>604</v>
      </c>
      <c r="AY23">
        <v>260</v>
      </c>
      <c r="AZ23">
        <v>285</v>
      </c>
      <c r="BC23" s="9">
        <f t="shared" si="0"/>
        <v>260</v>
      </c>
      <c r="BD23" s="9">
        <f t="shared" ref="BD23:BF23" si="54">AF23</f>
        <v>260</v>
      </c>
      <c r="BE23" s="9">
        <f t="shared" si="54"/>
        <v>0</v>
      </c>
      <c r="BF23" s="9">
        <f t="shared" si="54"/>
        <v>260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285</v>
      </c>
      <c r="BL23" s="9">
        <f t="shared" ref="BL23:BN23" si="55">AC23</f>
        <v>285</v>
      </c>
      <c r="BM23" s="9">
        <f t="shared" si="55"/>
        <v>0</v>
      </c>
      <c r="BN23" s="9">
        <f t="shared" si="55"/>
        <v>285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27025.22</v>
      </c>
      <c r="B24">
        <v>-8222.17</v>
      </c>
      <c r="C24">
        <v>27978.22</v>
      </c>
      <c r="D24">
        <v>9863.23</v>
      </c>
      <c r="E24">
        <v>310</v>
      </c>
      <c r="F24">
        <v>7191</v>
      </c>
      <c r="G24">
        <v>567.59</v>
      </c>
      <c r="H24">
        <v>599.2</v>
      </c>
      <c r="I24">
        <v>626.03</v>
      </c>
      <c r="J24">
        <v>632.42</v>
      </c>
      <c r="K24">
        <v>508.81</v>
      </c>
      <c r="L24">
        <v>554.4</v>
      </c>
      <c r="M24">
        <v>901.16</v>
      </c>
      <c r="N24">
        <v>897.87</v>
      </c>
      <c r="O24">
        <v>0</v>
      </c>
      <c r="P24">
        <v>604.5</v>
      </c>
      <c r="Q24">
        <v>26963.08</v>
      </c>
      <c r="R24">
        <v>8478.666</v>
      </c>
      <c r="S24">
        <v>9164.897</v>
      </c>
      <c r="T24">
        <v>0.759</v>
      </c>
      <c r="U24">
        <v>9165.656</v>
      </c>
      <c r="V24">
        <v>457.988</v>
      </c>
      <c r="W24">
        <v>49.965</v>
      </c>
      <c r="X24">
        <v>7718.48</v>
      </c>
      <c r="Y24">
        <v>10989.02</v>
      </c>
      <c r="Z24">
        <v>1536.25</v>
      </c>
      <c r="AA24" t="s">
        <v>58</v>
      </c>
      <c r="AB24">
        <v>-3635.244</v>
      </c>
      <c r="AC24">
        <v>310</v>
      </c>
      <c r="AD24">
        <v>0</v>
      </c>
      <c r="AE24">
        <v>310</v>
      </c>
      <c r="AF24">
        <v>275</v>
      </c>
      <c r="AG24">
        <v>0</v>
      </c>
      <c r="AH24">
        <v>275</v>
      </c>
      <c r="AI24">
        <v>6203</v>
      </c>
      <c r="AJ24">
        <v>26232</v>
      </c>
      <c r="AK24">
        <v>32435</v>
      </c>
      <c r="AL24">
        <v>12549.91</v>
      </c>
      <c r="AM24">
        <v>12479.22</v>
      </c>
      <c r="AN24">
        <v>70.69</v>
      </c>
      <c r="AO24">
        <v>310</v>
      </c>
      <c r="AP24">
        <v>275</v>
      </c>
      <c r="AS24">
        <v>0</v>
      </c>
      <c r="AT24" s="7">
        <v>0</v>
      </c>
      <c r="AU24">
        <v>275</v>
      </c>
      <c r="AV24">
        <v>310</v>
      </c>
      <c r="AW24">
        <v>604</v>
      </c>
      <c r="AX24" s="7">
        <v>604</v>
      </c>
      <c r="AY24">
        <v>275</v>
      </c>
      <c r="AZ24">
        <v>310</v>
      </c>
      <c r="BC24" s="9">
        <f t="shared" si="0"/>
        <v>275</v>
      </c>
      <c r="BD24" s="9">
        <f t="shared" ref="BD24:BF24" si="56">AF24</f>
        <v>275</v>
      </c>
      <c r="BE24" s="9">
        <f t="shared" si="56"/>
        <v>0</v>
      </c>
      <c r="BF24" s="9">
        <f t="shared" si="56"/>
        <v>275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310</v>
      </c>
      <c r="BL24" s="9">
        <f t="shared" ref="BL24:BN24" si="57">AC24</f>
        <v>310</v>
      </c>
      <c r="BM24" s="9">
        <f t="shared" si="57"/>
        <v>0</v>
      </c>
      <c r="BN24" s="9">
        <f t="shared" si="57"/>
        <v>310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27093.61</v>
      </c>
      <c r="B25">
        <v>-8088.48</v>
      </c>
      <c r="C25">
        <v>27655.92</v>
      </c>
      <c r="D25">
        <v>9908.26</v>
      </c>
      <c r="E25">
        <v>309</v>
      </c>
      <c r="F25">
        <v>7192</v>
      </c>
      <c r="G25">
        <v>550.49</v>
      </c>
      <c r="H25">
        <v>555.62</v>
      </c>
      <c r="I25">
        <v>619.03</v>
      </c>
      <c r="J25">
        <v>620.44</v>
      </c>
      <c r="K25">
        <v>502.76</v>
      </c>
      <c r="L25">
        <v>552.54</v>
      </c>
      <c r="M25">
        <v>900.34</v>
      </c>
      <c r="N25">
        <v>899.1</v>
      </c>
      <c r="O25">
        <v>0</v>
      </c>
      <c r="P25">
        <v>604.2</v>
      </c>
      <c r="Q25">
        <v>27341.89</v>
      </c>
      <c r="R25">
        <v>8035.353</v>
      </c>
      <c r="S25">
        <v>8854.077</v>
      </c>
      <c r="T25">
        <v>0.912</v>
      </c>
      <c r="U25">
        <v>8854.989</v>
      </c>
      <c r="V25">
        <v>457.635</v>
      </c>
      <c r="W25">
        <v>49.995</v>
      </c>
      <c r="X25">
        <v>7732.611</v>
      </c>
      <c r="Y25">
        <v>10979.27</v>
      </c>
      <c r="Z25">
        <v>1538.41</v>
      </c>
      <c r="AA25" t="s">
        <v>58</v>
      </c>
      <c r="AB25">
        <v>-3644.209</v>
      </c>
      <c r="AC25">
        <v>309</v>
      </c>
      <c r="AD25">
        <v>0</v>
      </c>
      <c r="AE25">
        <v>309</v>
      </c>
      <c r="AF25">
        <v>280</v>
      </c>
      <c r="AG25">
        <v>0</v>
      </c>
      <c r="AH25">
        <v>280</v>
      </c>
      <c r="AI25">
        <v>6458</v>
      </c>
      <c r="AJ25">
        <v>26560</v>
      </c>
      <c r="AK25">
        <v>33018</v>
      </c>
      <c r="AL25">
        <v>12463.13</v>
      </c>
      <c r="AM25">
        <v>12390.41</v>
      </c>
      <c r="AN25">
        <v>72.72</v>
      </c>
      <c r="AO25">
        <v>309</v>
      </c>
      <c r="AP25">
        <v>280</v>
      </c>
      <c r="AS25">
        <v>0</v>
      </c>
      <c r="AT25" s="7">
        <v>0</v>
      </c>
      <c r="AU25">
        <v>280</v>
      </c>
      <c r="AV25">
        <v>309</v>
      </c>
      <c r="AW25">
        <v>604</v>
      </c>
      <c r="AX25" s="7">
        <v>604</v>
      </c>
      <c r="AY25">
        <v>280</v>
      </c>
      <c r="AZ25">
        <v>309</v>
      </c>
      <c r="BC25" s="9">
        <f t="shared" si="0"/>
        <v>280</v>
      </c>
      <c r="BD25" s="9">
        <f t="shared" ref="BD25:BF25" si="58">AF25</f>
        <v>280</v>
      </c>
      <c r="BE25" s="9">
        <f t="shared" si="58"/>
        <v>0</v>
      </c>
      <c r="BF25" s="9">
        <f t="shared" si="58"/>
        <v>280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309</v>
      </c>
      <c r="BL25" s="9">
        <f t="shared" ref="BL25:BN25" si="59">AC25</f>
        <v>309</v>
      </c>
      <c r="BM25" s="9">
        <f t="shared" si="59"/>
        <v>0</v>
      </c>
      <c r="BN25" s="9">
        <f t="shared" si="59"/>
        <v>309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27700.07</v>
      </c>
      <c r="B26">
        <v>-7689.07</v>
      </c>
      <c r="C26">
        <v>27025.45</v>
      </c>
      <c r="D26">
        <v>9963.76</v>
      </c>
      <c r="E26">
        <v>310</v>
      </c>
      <c r="F26">
        <v>7194</v>
      </c>
      <c r="G26">
        <v>583.82</v>
      </c>
      <c r="H26">
        <v>581.25</v>
      </c>
      <c r="I26">
        <v>622.45</v>
      </c>
      <c r="J26">
        <v>625.48</v>
      </c>
      <c r="K26">
        <v>506.25</v>
      </c>
      <c r="L26">
        <v>551.61</v>
      </c>
      <c r="M26">
        <v>899.92</v>
      </c>
      <c r="N26">
        <v>899.51</v>
      </c>
      <c r="O26">
        <v>0</v>
      </c>
      <c r="P26">
        <v>603.8</v>
      </c>
      <c r="Q26">
        <v>27930.53</v>
      </c>
      <c r="R26">
        <v>7601.584</v>
      </c>
      <c r="S26">
        <v>8765.719</v>
      </c>
      <c r="T26">
        <v>75.338</v>
      </c>
      <c r="U26">
        <v>8841.057</v>
      </c>
      <c r="V26">
        <v>458.248</v>
      </c>
      <c r="W26">
        <v>50.031</v>
      </c>
      <c r="X26">
        <v>8008.459</v>
      </c>
      <c r="Y26">
        <v>10810.73</v>
      </c>
      <c r="Z26">
        <v>1541.02</v>
      </c>
      <c r="AA26" t="s">
        <v>58</v>
      </c>
      <c r="AB26">
        <v>-3644.209</v>
      </c>
      <c r="AC26">
        <v>310</v>
      </c>
      <c r="AD26">
        <v>0</v>
      </c>
      <c r="AE26">
        <v>310</v>
      </c>
      <c r="AF26">
        <v>278</v>
      </c>
      <c r="AG26">
        <v>0</v>
      </c>
      <c r="AH26">
        <v>278</v>
      </c>
      <c r="AI26">
        <v>6723</v>
      </c>
      <c r="AJ26">
        <v>26959</v>
      </c>
      <c r="AK26">
        <v>33682</v>
      </c>
      <c r="AL26">
        <v>12526.5</v>
      </c>
      <c r="AM26">
        <v>12343.79</v>
      </c>
      <c r="AN26">
        <v>182.71</v>
      </c>
      <c r="AO26">
        <v>310</v>
      </c>
      <c r="AP26">
        <v>278.32</v>
      </c>
      <c r="AS26">
        <v>0</v>
      </c>
      <c r="AT26" s="7">
        <v>0</v>
      </c>
      <c r="AU26">
        <v>278</v>
      </c>
      <c r="AV26">
        <v>310</v>
      </c>
      <c r="AW26">
        <v>604</v>
      </c>
      <c r="AX26" s="7">
        <v>604</v>
      </c>
      <c r="AY26">
        <v>278</v>
      </c>
      <c r="AZ26">
        <v>310</v>
      </c>
      <c r="BC26" s="9">
        <f t="shared" si="0"/>
        <v>278</v>
      </c>
      <c r="BD26" s="9">
        <f t="shared" ref="BD26:BF26" si="60">AF26</f>
        <v>278</v>
      </c>
      <c r="BE26" s="9">
        <f t="shared" si="60"/>
        <v>0</v>
      </c>
      <c r="BF26" s="9">
        <f t="shared" si="60"/>
        <v>278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310</v>
      </c>
      <c r="BL26" s="9">
        <f t="shared" ref="BL26:BN26" si="61">AC26</f>
        <v>310</v>
      </c>
      <c r="BM26" s="9">
        <f t="shared" si="61"/>
        <v>0</v>
      </c>
      <c r="BN26" s="9">
        <f t="shared" si="61"/>
        <v>310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28130.04</v>
      </c>
      <c r="B27">
        <v>-7689.07</v>
      </c>
      <c r="C27">
        <v>29038.6</v>
      </c>
      <c r="D27">
        <v>9901.7</v>
      </c>
      <c r="E27">
        <v>330</v>
      </c>
      <c r="F27">
        <v>7195</v>
      </c>
      <c r="G27">
        <v>652.19</v>
      </c>
      <c r="H27">
        <v>643.65</v>
      </c>
      <c r="I27">
        <v>632.83</v>
      </c>
      <c r="J27">
        <v>639.98</v>
      </c>
      <c r="K27">
        <v>545.8</v>
      </c>
      <c r="L27">
        <v>554.17</v>
      </c>
      <c r="M27">
        <v>901.57</v>
      </c>
      <c r="N27">
        <v>899.1</v>
      </c>
      <c r="O27">
        <v>0</v>
      </c>
      <c r="P27">
        <v>605.7</v>
      </c>
      <c r="Q27">
        <v>28309.24</v>
      </c>
      <c r="R27">
        <v>7371.738</v>
      </c>
      <c r="S27">
        <v>8780.427</v>
      </c>
      <c r="T27">
        <v>409.354</v>
      </c>
      <c r="U27">
        <v>9189.781</v>
      </c>
      <c r="V27">
        <v>250.971</v>
      </c>
      <c r="W27">
        <v>49.963</v>
      </c>
      <c r="X27">
        <v>7393.492</v>
      </c>
      <c r="Y27">
        <v>11709.94</v>
      </c>
      <c r="Z27">
        <v>1541.39</v>
      </c>
      <c r="AA27" t="s">
        <v>58</v>
      </c>
      <c r="AB27">
        <v>-3600.646</v>
      </c>
      <c r="AC27">
        <v>330</v>
      </c>
      <c r="AD27">
        <v>0</v>
      </c>
      <c r="AE27">
        <v>330</v>
      </c>
      <c r="AF27">
        <v>282</v>
      </c>
      <c r="AG27">
        <v>0</v>
      </c>
      <c r="AH27">
        <v>282</v>
      </c>
      <c r="AI27">
        <v>6723</v>
      </c>
      <c r="AJ27">
        <v>27309</v>
      </c>
      <c r="AK27">
        <v>34032</v>
      </c>
      <c r="AL27">
        <v>12733.88</v>
      </c>
      <c r="AM27">
        <v>12301.27</v>
      </c>
      <c r="AN27">
        <v>432.61</v>
      </c>
      <c r="AO27">
        <v>330</v>
      </c>
      <c r="AP27">
        <v>282.27</v>
      </c>
      <c r="AS27">
        <v>0</v>
      </c>
      <c r="AT27" s="7">
        <v>0</v>
      </c>
      <c r="AU27">
        <v>282</v>
      </c>
      <c r="AV27">
        <v>330</v>
      </c>
      <c r="AW27">
        <v>604</v>
      </c>
      <c r="AX27" s="7">
        <v>604</v>
      </c>
      <c r="AY27">
        <v>282</v>
      </c>
      <c r="AZ27">
        <v>330</v>
      </c>
      <c r="BC27" s="9">
        <f t="shared" si="0"/>
        <v>282</v>
      </c>
      <c r="BD27" s="9">
        <f t="shared" ref="BD27:BF27" si="62">AF27</f>
        <v>282</v>
      </c>
      <c r="BE27" s="9">
        <f t="shared" si="62"/>
        <v>0</v>
      </c>
      <c r="BF27" s="9">
        <f t="shared" si="62"/>
        <v>282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330</v>
      </c>
      <c r="BL27" s="9">
        <f t="shared" ref="BL27:BN27" si="63">AC27</f>
        <v>330</v>
      </c>
      <c r="BM27" s="9">
        <f t="shared" si="63"/>
        <v>0</v>
      </c>
      <c r="BN27" s="9">
        <f t="shared" si="63"/>
        <v>330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28283.22</v>
      </c>
      <c r="B28">
        <v>-7657.07</v>
      </c>
      <c r="C28">
        <v>28866.23</v>
      </c>
      <c r="D28">
        <v>10036.65</v>
      </c>
      <c r="E28">
        <v>327</v>
      </c>
      <c r="F28">
        <v>7190</v>
      </c>
      <c r="G28">
        <v>647.91</v>
      </c>
      <c r="H28">
        <v>645.34</v>
      </c>
      <c r="I28">
        <v>632.8</v>
      </c>
      <c r="J28">
        <v>644.28</v>
      </c>
      <c r="K28">
        <v>550.91</v>
      </c>
      <c r="L28">
        <v>551.61</v>
      </c>
      <c r="M28">
        <v>900.34</v>
      </c>
      <c r="N28">
        <v>897.87</v>
      </c>
      <c r="O28">
        <v>0</v>
      </c>
      <c r="P28">
        <v>604.9</v>
      </c>
      <c r="Q28">
        <v>28214.29</v>
      </c>
      <c r="R28">
        <v>7803.494</v>
      </c>
      <c r="S28">
        <v>8818.445</v>
      </c>
      <c r="T28">
        <v>912.414</v>
      </c>
      <c r="U28">
        <v>9730.859</v>
      </c>
      <c r="V28">
        <v>253.303</v>
      </c>
      <c r="W28">
        <v>49.985</v>
      </c>
      <c r="X28">
        <v>7824.486</v>
      </c>
      <c r="Y28">
        <v>11284.5</v>
      </c>
      <c r="Z28">
        <v>1541.84</v>
      </c>
      <c r="AA28" t="s">
        <v>58</v>
      </c>
      <c r="AB28">
        <v>-3604.287</v>
      </c>
      <c r="AC28">
        <v>327</v>
      </c>
      <c r="AD28">
        <v>0</v>
      </c>
      <c r="AE28">
        <v>327</v>
      </c>
      <c r="AF28">
        <v>285</v>
      </c>
      <c r="AG28">
        <v>0</v>
      </c>
      <c r="AH28">
        <v>285</v>
      </c>
      <c r="AI28">
        <v>6723</v>
      </c>
      <c r="AJ28">
        <v>27475</v>
      </c>
      <c r="AK28">
        <v>34198</v>
      </c>
      <c r="AL28">
        <v>12645.76</v>
      </c>
      <c r="AM28">
        <v>11891.72</v>
      </c>
      <c r="AN28">
        <v>754.04</v>
      </c>
      <c r="AO28">
        <v>327</v>
      </c>
      <c r="AP28">
        <v>285</v>
      </c>
      <c r="AS28">
        <v>0</v>
      </c>
      <c r="AT28" s="7">
        <v>0</v>
      </c>
      <c r="AU28">
        <v>285</v>
      </c>
      <c r="AV28">
        <v>327</v>
      </c>
      <c r="AW28">
        <v>604</v>
      </c>
      <c r="AX28" s="7">
        <v>604</v>
      </c>
      <c r="AY28">
        <v>285</v>
      </c>
      <c r="AZ28">
        <v>327</v>
      </c>
      <c r="BC28" s="9">
        <f t="shared" si="0"/>
        <v>285</v>
      </c>
      <c r="BD28" s="9">
        <f t="shared" ref="BD28:BF28" si="64">AF28</f>
        <v>285</v>
      </c>
      <c r="BE28" s="9">
        <f t="shared" si="64"/>
        <v>0</v>
      </c>
      <c r="BF28" s="9">
        <f t="shared" si="64"/>
        <v>285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327</v>
      </c>
      <c r="BL28" s="9">
        <f t="shared" ref="BL28:BN28" si="65">AC28</f>
        <v>327</v>
      </c>
      <c r="BM28" s="9">
        <f t="shared" si="65"/>
        <v>0</v>
      </c>
      <c r="BN28" s="9">
        <f t="shared" si="65"/>
        <v>327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28222.55</v>
      </c>
      <c r="B29">
        <v>-7691.07</v>
      </c>
      <c r="C29">
        <v>27759.76</v>
      </c>
      <c r="D29">
        <v>10628.85</v>
      </c>
      <c r="E29">
        <v>310</v>
      </c>
      <c r="F29">
        <v>7192</v>
      </c>
      <c r="G29">
        <v>587.25</v>
      </c>
      <c r="H29">
        <v>586.38</v>
      </c>
      <c r="I29">
        <v>623.55</v>
      </c>
      <c r="J29">
        <v>630.05</v>
      </c>
      <c r="K29">
        <v>510.21</v>
      </c>
      <c r="L29">
        <v>552.31</v>
      </c>
      <c r="M29">
        <v>899.51</v>
      </c>
      <c r="N29">
        <v>897.05</v>
      </c>
      <c r="O29">
        <v>0</v>
      </c>
      <c r="P29">
        <v>604</v>
      </c>
      <c r="Q29">
        <v>28189.63</v>
      </c>
      <c r="R29">
        <v>7775.223</v>
      </c>
      <c r="S29">
        <v>8518.017</v>
      </c>
      <c r="T29">
        <v>1496.197</v>
      </c>
      <c r="U29">
        <v>10014.214</v>
      </c>
      <c r="V29">
        <v>354.574</v>
      </c>
      <c r="W29">
        <v>49.974</v>
      </c>
      <c r="X29">
        <v>8515.262</v>
      </c>
      <c r="Y29">
        <v>10494.65</v>
      </c>
      <c r="Z29">
        <v>1325.8</v>
      </c>
      <c r="AA29" t="s">
        <v>58</v>
      </c>
      <c r="AB29">
        <v>-3635.104</v>
      </c>
      <c r="AC29">
        <v>310</v>
      </c>
      <c r="AD29">
        <v>0</v>
      </c>
      <c r="AE29">
        <v>310</v>
      </c>
      <c r="AF29">
        <v>278</v>
      </c>
      <c r="AG29">
        <v>0</v>
      </c>
      <c r="AH29">
        <v>278</v>
      </c>
      <c r="AI29">
        <v>6723</v>
      </c>
      <c r="AJ29">
        <v>27391</v>
      </c>
      <c r="AK29">
        <v>34114</v>
      </c>
      <c r="AL29">
        <v>13193.98</v>
      </c>
      <c r="AM29">
        <v>11878.96</v>
      </c>
      <c r="AN29">
        <v>1315.02</v>
      </c>
      <c r="AO29">
        <v>310</v>
      </c>
      <c r="AP29">
        <v>278</v>
      </c>
      <c r="AS29">
        <v>0</v>
      </c>
      <c r="AT29" s="7">
        <v>0</v>
      </c>
      <c r="AU29">
        <v>278</v>
      </c>
      <c r="AV29">
        <v>310</v>
      </c>
      <c r="AW29">
        <v>604</v>
      </c>
      <c r="AX29" s="7">
        <v>604</v>
      </c>
      <c r="AY29">
        <v>278</v>
      </c>
      <c r="AZ29">
        <v>310</v>
      </c>
      <c r="BC29" s="9">
        <f t="shared" si="0"/>
        <v>278</v>
      </c>
      <c r="BD29" s="9">
        <f t="shared" ref="BD29:BF29" si="66">AF29</f>
        <v>278</v>
      </c>
      <c r="BE29" s="9">
        <f t="shared" si="66"/>
        <v>0</v>
      </c>
      <c r="BF29" s="9">
        <f t="shared" si="66"/>
        <v>278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310</v>
      </c>
      <c r="BL29" s="9">
        <f t="shared" ref="BL29:BN29" si="67">AC29</f>
        <v>310</v>
      </c>
      <c r="BM29" s="9">
        <f t="shared" si="67"/>
        <v>0</v>
      </c>
      <c r="BN29" s="9">
        <f t="shared" si="67"/>
        <v>310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27932.31</v>
      </c>
      <c r="B30">
        <v>-7777.09</v>
      </c>
      <c r="C30">
        <v>27368.46</v>
      </c>
      <c r="D30">
        <v>10922.71</v>
      </c>
      <c r="E30">
        <v>306</v>
      </c>
      <c r="F30">
        <v>7191</v>
      </c>
      <c r="G30">
        <v>553.93</v>
      </c>
      <c r="H30">
        <v>552.21</v>
      </c>
      <c r="I30">
        <v>619.92</v>
      </c>
      <c r="J30">
        <v>620.17</v>
      </c>
      <c r="K30">
        <v>502.07</v>
      </c>
      <c r="L30">
        <v>553.47</v>
      </c>
      <c r="M30">
        <v>899.51</v>
      </c>
      <c r="N30">
        <v>898.28</v>
      </c>
      <c r="O30">
        <v>0</v>
      </c>
      <c r="P30">
        <v>603.1</v>
      </c>
      <c r="Q30">
        <v>28011.92</v>
      </c>
      <c r="R30">
        <v>7768.343</v>
      </c>
      <c r="S30">
        <v>8188.008</v>
      </c>
      <c r="T30">
        <v>2238.496</v>
      </c>
      <c r="U30">
        <v>10426.504</v>
      </c>
      <c r="V30">
        <v>357.683</v>
      </c>
      <c r="W30">
        <v>50.035</v>
      </c>
      <c r="X30">
        <v>9038.877</v>
      </c>
      <c r="Y30">
        <v>9956.258</v>
      </c>
      <c r="Z30">
        <v>1325.15</v>
      </c>
      <c r="AA30" t="s">
        <v>58</v>
      </c>
      <c r="AB30">
        <v>-3638.606</v>
      </c>
      <c r="AC30">
        <v>306</v>
      </c>
      <c r="AD30">
        <v>0</v>
      </c>
      <c r="AE30">
        <v>306</v>
      </c>
      <c r="AF30">
        <v>277</v>
      </c>
      <c r="AG30">
        <v>0</v>
      </c>
      <c r="AH30">
        <v>277</v>
      </c>
      <c r="AI30">
        <v>6790</v>
      </c>
      <c r="AJ30">
        <v>27201</v>
      </c>
      <c r="AK30">
        <v>33991</v>
      </c>
      <c r="AL30">
        <v>13794.69</v>
      </c>
      <c r="AM30">
        <v>11768.2</v>
      </c>
      <c r="AN30">
        <v>2026.49</v>
      </c>
      <c r="AO30">
        <v>306</v>
      </c>
      <c r="AP30">
        <v>277</v>
      </c>
      <c r="AS30">
        <v>0</v>
      </c>
      <c r="AT30" s="7">
        <v>0</v>
      </c>
      <c r="AU30">
        <v>277</v>
      </c>
      <c r="AV30">
        <v>306</v>
      </c>
      <c r="AW30">
        <v>604</v>
      </c>
      <c r="AX30" s="7">
        <v>604</v>
      </c>
      <c r="AY30">
        <v>277</v>
      </c>
      <c r="AZ30">
        <v>306</v>
      </c>
      <c r="BC30" s="9">
        <f t="shared" si="0"/>
        <v>277</v>
      </c>
      <c r="BD30" s="9">
        <f t="shared" ref="BD30:BF30" si="68">AF30</f>
        <v>277</v>
      </c>
      <c r="BE30" s="9">
        <f t="shared" si="68"/>
        <v>0</v>
      </c>
      <c r="BF30" s="9">
        <f t="shared" si="68"/>
        <v>277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306</v>
      </c>
      <c r="BL30" s="9">
        <f t="shared" ref="BL30:BN30" si="69">AC30</f>
        <v>306</v>
      </c>
      <c r="BM30" s="9">
        <f t="shared" si="69"/>
        <v>0</v>
      </c>
      <c r="BN30" s="9">
        <f t="shared" si="69"/>
        <v>306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27846.83</v>
      </c>
      <c r="B31">
        <v>-8209.03</v>
      </c>
      <c r="C31">
        <v>27373.82</v>
      </c>
      <c r="D31">
        <v>12065.47</v>
      </c>
      <c r="E31">
        <v>300</v>
      </c>
      <c r="F31">
        <v>7198</v>
      </c>
      <c r="G31">
        <v>553.05</v>
      </c>
      <c r="H31">
        <v>549.64</v>
      </c>
      <c r="I31">
        <v>620.25</v>
      </c>
      <c r="J31">
        <v>620.13</v>
      </c>
      <c r="K31">
        <v>482.3</v>
      </c>
      <c r="L31">
        <v>552.31</v>
      </c>
      <c r="M31">
        <v>899.1</v>
      </c>
      <c r="N31">
        <v>898.28</v>
      </c>
      <c r="O31">
        <v>0</v>
      </c>
      <c r="P31">
        <v>603.6</v>
      </c>
      <c r="Q31">
        <v>27669.6</v>
      </c>
      <c r="R31">
        <v>8313.107</v>
      </c>
      <c r="S31">
        <v>7851.261</v>
      </c>
      <c r="T31">
        <v>3015.324</v>
      </c>
      <c r="U31">
        <v>10866.585</v>
      </c>
      <c r="V31">
        <v>460.703</v>
      </c>
      <c r="W31">
        <v>50.004</v>
      </c>
      <c r="X31">
        <v>9277.232</v>
      </c>
      <c r="Y31">
        <v>9627.404</v>
      </c>
      <c r="Z31">
        <v>1430.87</v>
      </c>
      <c r="AA31" t="s">
        <v>58</v>
      </c>
      <c r="AB31">
        <v>-3675.446</v>
      </c>
      <c r="AC31">
        <v>300</v>
      </c>
      <c r="AD31">
        <v>0</v>
      </c>
      <c r="AE31">
        <v>300</v>
      </c>
      <c r="AF31">
        <v>260</v>
      </c>
      <c r="AG31">
        <v>0</v>
      </c>
      <c r="AH31">
        <v>260</v>
      </c>
      <c r="AI31">
        <v>7221</v>
      </c>
      <c r="AJ31">
        <v>26954</v>
      </c>
      <c r="AK31">
        <v>34175</v>
      </c>
      <c r="AL31">
        <v>14532.03</v>
      </c>
      <c r="AM31">
        <v>11624.12</v>
      </c>
      <c r="AN31">
        <v>2907.91</v>
      </c>
      <c r="AO31">
        <v>300</v>
      </c>
      <c r="AP31">
        <v>260</v>
      </c>
      <c r="AS31">
        <v>0</v>
      </c>
      <c r="AT31" s="7">
        <v>0</v>
      </c>
      <c r="AU31">
        <v>260</v>
      </c>
      <c r="AV31">
        <v>300</v>
      </c>
      <c r="AW31">
        <v>528</v>
      </c>
      <c r="AX31" s="7">
        <v>604</v>
      </c>
      <c r="AY31">
        <v>260</v>
      </c>
      <c r="AZ31">
        <v>300</v>
      </c>
      <c r="BC31" s="9">
        <f t="shared" si="0"/>
        <v>260</v>
      </c>
      <c r="BD31" s="9">
        <f t="shared" ref="BD31:BF31" si="70">AF31</f>
        <v>260</v>
      </c>
      <c r="BE31" s="9">
        <f t="shared" si="70"/>
        <v>0</v>
      </c>
      <c r="BF31" s="9">
        <f t="shared" si="70"/>
        <v>260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300</v>
      </c>
      <c r="BL31" s="9">
        <f t="shared" ref="BL31:BN31" si="71">AC31</f>
        <v>300</v>
      </c>
      <c r="BM31" s="9">
        <f t="shared" si="71"/>
        <v>0</v>
      </c>
      <c r="BN31" s="9">
        <f t="shared" si="71"/>
        <v>300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27379.97</v>
      </c>
      <c r="B32">
        <v>-8684.09</v>
      </c>
      <c r="C32">
        <v>27008.15</v>
      </c>
      <c r="D32">
        <v>12500.7</v>
      </c>
      <c r="E32">
        <v>299</v>
      </c>
      <c r="F32">
        <v>7193</v>
      </c>
      <c r="G32">
        <v>552.21</v>
      </c>
      <c r="H32">
        <v>549.64</v>
      </c>
      <c r="I32">
        <v>620.17</v>
      </c>
      <c r="J32">
        <v>619.47</v>
      </c>
      <c r="K32">
        <v>452.99</v>
      </c>
      <c r="L32">
        <v>553.01</v>
      </c>
      <c r="M32">
        <v>899.51</v>
      </c>
      <c r="N32">
        <v>898.69</v>
      </c>
      <c r="O32">
        <v>0</v>
      </c>
      <c r="P32">
        <v>604.1</v>
      </c>
      <c r="Q32">
        <v>27298.54</v>
      </c>
      <c r="R32">
        <v>8765.861</v>
      </c>
      <c r="S32">
        <v>7675.11</v>
      </c>
      <c r="T32">
        <v>3858.553</v>
      </c>
      <c r="U32">
        <v>11533.663</v>
      </c>
      <c r="V32">
        <v>458.017</v>
      </c>
      <c r="W32">
        <v>49.972</v>
      </c>
      <c r="X32">
        <v>9821.23</v>
      </c>
      <c r="Y32">
        <v>9086.086</v>
      </c>
      <c r="Z32">
        <v>1429.38</v>
      </c>
      <c r="AA32" t="s">
        <v>58</v>
      </c>
      <c r="AB32">
        <v>-3697.998</v>
      </c>
      <c r="AC32">
        <v>299</v>
      </c>
      <c r="AD32">
        <v>0</v>
      </c>
      <c r="AE32">
        <v>299</v>
      </c>
      <c r="AF32">
        <v>245</v>
      </c>
      <c r="AG32">
        <v>0</v>
      </c>
      <c r="AH32">
        <v>245</v>
      </c>
      <c r="AI32">
        <v>7699</v>
      </c>
      <c r="AJ32">
        <v>26433</v>
      </c>
      <c r="AK32">
        <v>34132</v>
      </c>
      <c r="AL32">
        <v>15338.01</v>
      </c>
      <c r="AM32">
        <v>11430.95</v>
      </c>
      <c r="AN32">
        <v>3907.06</v>
      </c>
      <c r="AO32">
        <v>299</v>
      </c>
      <c r="AP32">
        <v>245</v>
      </c>
      <c r="AS32">
        <v>0</v>
      </c>
      <c r="AT32" s="7">
        <v>0</v>
      </c>
      <c r="AU32">
        <v>245</v>
      </c>
      <c r="AV32">
        <v>299</v>
      </c>
      <c r="AW32">
        <v>429</v>
      </c>
      <c r="AX32" s="7">
        <v>604</v>
      </c>
      <c r="AY32">
        <v>245</v>
      </c>
      <c r="AZ32">
        <v>299</v>
      </c>
      <c r="BC32" s="9">
        <f t="shared" si="0"/>
        <v>245</v>
      </c>
      <c r="BD32" s="9">
        <f t="shared" ref="BD32:BF32" si="72">AF32</f>
        <v>245</v>
      </c>
      <c r="BE32" s="9">
        <f t="shared" si="72"/>
        <v>0</v>
      </c>
      <c r="BF32" s="9">
        <f t="shared" si="72"/>
        <v>245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299</v>
      </c>
      <c r="BL32" s="9">
        <f t="shared" ref="BL32:BN32" si="73">AC32</f>
        <v>299</v>
      </c>
      <c r="BM32" s="9">
        <f t="shared" si="73"/>
        <v>0</v>
      </c>
      <c r="BN32" s="9">
        <f t="shared" si="73"/>
        <v>299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26926.44</v>
      </c>
      <c r="B33">
        <v>-9073.07</v>
      </c>
      <c r="C33">
        <v>26615.42</v>
      </c>
      <c r="D33">
        <v>13198.39</v>
      </c>
      <c r="E33">
        <v>297.27</v>
      </c>
      <c r="F33">
        <v>7199</v>
      </c>
      <c r="G33">
        <v>494.09</v>
      </c>
      <c r="H33">
        <v>500.09</v>
      </c>
      <c r="I33">
        <v>620.19</v>
      </c>
      <c r="J33">
        <v>621</v>
      </c>
      <c r="K33">
        <v>449.73</v>
      </c>
      <c r="L33">
        <v>551.84</v>
      </c>
      <c r="M33">
        <v>899.51</v>
      </c>
      <c r="N33">
        <v>898.69</v>
      </c>
      <c r="O33">
        <v>0</v>
      </c>
      <c r="P33">
        <v>603.2</v>
      </c>
      <c r="Q33">
        <v>26926.03</v>
      </c>
      <c r="R33">
        <v>9090.209</v>
      </c>
      <c r="S33">
        <v>7492.329</v>
      </c>
      <c r="T33">
        <v>4820.953</v>
      </c>
      <c r="U33">
        <v>12313.282</v>
      </c>
      <c r="V33">
        <v>457.636</v>
      </c>
      <c r="W33">
        <v>50.03</v>
      </c>
      <c r="X33">
        <v>10402</v>
      </c>
      <c r="Y33">
        <v>8507.105</v>
      </c>
      <c r="Z33">
        <v>1547.76</v>
      </c>
      <c r="AA33" t="s">
        <v>58</v>
      </c>
      <c r="AB33">
        <v>-3709.204</v>
      </c>
      <c r="AC33">
        <v>297.27</v>
      </c>
      <c r="AD33">
        <v>0</v>
      </c>
      <c r="AE33">
        <v>297.27</v>
      </c>
      <c r="AF33">
        <v>230</v>
      </c>
      <c r="AG33">
        <v>0</v>
      </c>
      <c r="AH33">
        <v>230</v>
      </c>
      <c r="AI33">
        <v>8163</v>
      </c>
      <c r="AJ33">
        <v>25787</v>
      </c>
      <c r="AK33">
        <v>33950</v>
      </c>
      <c r="AL33">
        <v>16039.11</v>
      </c>
      <c r="AM33">
        <v>11027.14</v>
      </c>
      <c r="AN33">
        <v>5011.97</v>
      </c>
      <c r="AO33">
        <v>297.27</v>
      </c>
      <c r="AP33">
        <v>230</v>
      </c>
      <c r="AS33">
        <v>0</v>
      </c>
      <c r="AT33" s="7">
        <v>0</v>
      </c>
      <c r="AU33">
        <v>230</v>
      </c>
      <c r="AV33">
        <v>297.27</v>
      </c>
      <c r="AW33">
        <v>330</v>
      </c>
      <c r="AX33" s="7">
        <v>604</v>
      </c>
      <c r="AY33">
        <v>230</v>
      </c>
      <c r="AZ33">
        <v>297.27</v>
      </c>
      <c r="BC33" s="9">
        <f t="shared" si="0"/>
        <v>230</v>
      </c>
      <c r="BD33" s="9">
        <f t="shared" ref="BD33:BF33" si="74">AF33</f>
        <v>230</v>
      </c>
      <c r="BE33" s="9">
        <f t="shared" si="74"/>
        <v>0</v>
      </c>
      <c r="BF33" s="9">
        <f t="shared" si="74"/>
        <v>230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297.27</v>
      </c>
      <c r="BL33" s="9">
        <f t="shared" ref="BL33:BN33" si="75">AC33</f>
        <v>297.27</v>
      </c>
      <c r="BM33" s="9">
        <f t="shared" si="75"/>
        <v>0</v>
      </c>
      <c r="BN33" s="9">
        <f t="shared" si="75"/>
        <v>297.27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26708.12</v>
      </c>
      <c r="B34">
        <v>-8929</v>
      </c>
      <c r="C34">
        <v>24233.99</v>
      </c>
      <c r="D34">
        <v>13872.86</v>
      </c>
      <c r="E34">
        <v>280</v>
      </c>
      <c r="F34">
        <v>7200</v>
      </c>
      <c r="G34">
        <v>373.63</v>
      </c>
      <c r="H34">
        <v>355.68</v>
      </c>
      <c r="I34">
        <v>540.09</v>
      </c>
      <c r="J34">
        <v>545.53</v>
      </c>
      <c r="K34">
        <v>450.43</v>
      </c>
      <c r="L34">
        <v>553.7</v>
      </c>
      <c r="M34">
        <v>899.51</v>
      </c>
      <c r="N34">
        <v>897.87</v>
      </c>
      <c r="O34">
        <v>0</v>
      </c>
      <c r="P34">
        <v>604.3</v>
      </c>
      <c r="Q34">
        <v>26686.01</v>
      </c>
      <c r="R34">
        <v>8895.486</v>
      </c>
      <c r="S34">
        <v>7296.564</v>
      </c>
      <c r="T34">
        <v>5813.341</v>
      </c>
      <c r="U34">
        <v>13109.904</v>
      </c>
      <c r="V34">
        <v>456.575</v>
      </c>
      <c r="W34">
        <v>50.019</v>
      </c>
      <c r="X34">
        <v>11834.74</v>
      </c>
      <c r="Y34">
        <v>7071.451</v>
      </c>
      <c r="Z34">
        <v>1530.54</v>
      </c>
      <c r="AA34" t="s">
        <v>58</v>
      </c>
      <c r="AB34">
        <v>-3712.286</v>
      </c>
      <c r="AC34">
        <v>280</v>
      </c>
      <c r="AD34">
        <v>0</v>
      </c>
      <c r="AE34">
        <v>280</v>
      </c>
      <c r="AF34">
        <v>231</v>
      </c>
      <c r="AG34">
        <v>0</v>
      </c>
      <c r="AH34">
        <v>231</v>
      </c>
      <c r="AI34">
        <v>8668</v>
      </c>
      <c r="AJ34">
        <v>25307</v>
      </c>
      <c r="AK34">
        <v>33975</v>
      </c>
      <c r="AL34">
        <v>16128.35</v>
      </c>
      <c r="AM34">
        <v>10132.55</v>
      </c>
      <c r="AN34">
        <v>5995.8</v>
      </c>
      <c r="AO34">
        <v>280</v>
      </c>
      <c r="AP34">
        <v>231</v>
      </c>
      <c r="AS34">
        <v>0</v>
      </c>
      <c r="AT34" s="7">
        <v>0</v>
      </c>
      <c r="AU34">
        <v>231</v>
      </c>
      <c r="AV34">
        <v>280</v>
      </c>
      <c r="AW34">
        <v>330</v>
      </c>
      <c r="AX34" s="7">
        <v>604</v>
      </c>
      <c r="AY34">
        <v>231</v>
      </c>
      <c r="AZ34">
        <v>280</v>
      </c>
      <c r="BC34" s="9">
        <f t="shared" si="0"/>
        <v>231</v>
      </c>
      <c r="BD34" s="9">
        <f t="shared" ref="BD34:BF34" si="76">AF34</f>
        <v>231</v>
      </c>
      <c r="BE34" s="9">
        <f t="shared" si="76"/>
        <v>0</v>
      </c>
      <c r="BF34" s="9">
        <f t="shared" si="76"/>
        <v>231</v>
      </c>
      <c r="BG34">
        <f t="shared" si="5"/>
        <v>0</v>
      </c>
      <c r="BH34" s="1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280</v>
      </c>
      <c r="BL34" s="9">
        <f t="shared" ref="BL34:BN34" si="77">AC34</f>
        <v>280</v>
      </c>
      <c r="BM34" s="9">
        <f t="shared" si="77"/>
        <v>0</v>
      </c>
      <c r="BN34" s="9">
        <f t="shared" si="77"/>
        <v>280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26659.51</v>
      </c>
      <c r="B35">
        <v>-8980</v>
      </c>
      <c r="C35">
        <v>22946.31</v>
      </c>
      <c r="D35">
        <v>14848.01</v>
      </c>
      <c r="E35">
        <v>275</v>
      </c>
      <c r="F35">
        <v>7200</v>
      </c>
      <c r="G35">
        <v>299.28</v>
      </c>
      <c r="H35">
        <v>299.28</v>
      </c>
      <c r="I35">
        <v>458.34</v>
      </c>
      <c r="J35">
        <v>460.89</v>
      </c>
      <c r="K35">
        <v>449.73</v>
      </c>
      <c r="L35">
        <v>497.42</v>
      </c>
      <c r="M35">
        <v>899.1</v>
      </c>
      <c r="N35">
        <v>897.87</v>
      </c>
      <c r="O35">
        <v>0</v>
      </c>
      <c r="P35">
        <v>525.7</v>
      </c>
      <c r="Q35">
        <v>26370.63</v>
      </c>
      <c r="R35">
        <v>9030.014</v>
      </c>
      <c r="S35">
        <v>7221.028</v>
      </c>
      <c r="T35">
        <v>7024.743</v>
      </c>
      <c r="U35">
        <v>14245.772</v>
      </c>
      <c r="V35">
        <v>461.048</v>
      </c>
      <c r="W35">
        <v>49.995</v>
      </c>
      <c r="X35">
        <v>12934.3</v>
      </c>
      <c r="Y35">
        <v>6050.84</v>
      </c>
      <c r="Z35">
        <v>1518.4</v>
      </c>
      <c r="AA35" t="s">
        <v>58</v>
      </c>
      <c r="AB35">
        <v>-3828.268</v>
      </c>
      <c r="AC35">
        <v>275</v>
      </c>
      <c r="AD35">
        <v>0</v>
      </c>
      <c r="AE35">
        <v>275</v>
      </c>
      <c r="AF35">
        <v>169</v>
      </c>
      <c r="AG35">
        <v>22.22</v>
      </c>
      <c r="AH35">
        <v>191.22</v>
      </c>
      <c r="AI35">
        <v>8831</v>
      </c>
      <c r="AJ35">
        <v>24951</v>
      </c>
      <c r="AK35">
        <v>33782</v>
      </c>
      <c r="AL35">
        <v>17090.38</v>
      </c>
      <c r="AM35">
        <v>9973.39</v>
      </c>
      <c r="AN35">
        <v>7116.99</v>
      </c>
      <c r="AO35">
        <v>275</v>
      </c>
      <c r="AP35">
        <v>171.15</v>
      </c>
      <c r="AS35">
        <v>0</v>
      </c>
      <c r="AT35" s="7">
        <v>0</v>
      </c>
      <c r="AU35">
        <v>191.22</v>
      </c>
      <c r="AV35">
        <v>275</v>
      </c>
      <c r="AW35">
        <v>301</v>
      </c>
      <c r="AX35" s="7">
        <v>528</v>
      </c>
      <c r="AY35">
        <v>191.22</v>
      </c>
      <c r="AZ35">
        <v>275</v>
      </c>
      <c r="BC35" s="9">
        <f t="shared" si="0"/>
        <v>191.22</v>
      </c>
      <c r="BD35" s="9">
        <f t="shared" ref="BD35:BF35" si="78">AF35</f>
        <v>169</v>
      </c>
      <c r="BE35" s="9">
        <f t="shared" si="78"/>
        <v>22.22</v>
      </c>
      <c r="BF35" s="9">
        <f t="shared" si="78"/>
        <v>191.22</v>
      </c>
      <c r="BG35">
        <f t="shared" si="5"/>
        <v>0</v>
      </c>
      <c r="BH35" s="14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275</v>
      </c>
      <c r="BL35" s="9">
        <f t="shared" ref="BL35:BN35" si="79">AC35</f>
        <v>275</v>
      </c>
      <c r="BM35" s="9">
        <f t="shared" si="79"/>
        <v>0</v>
      </c>
      <c r="BN35" s="9">
        <f t="shared" si="79"/>
        <v>275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26381.35</v>
      </c>
      <c r="B36">
        <v>-9081</v>
      </c>
      <c r="C36">
        <v>22803.19</v>
      </c>
      <c r="D36">
        <v>15704.09</v>
      </c>
      <c r="E36">
        <v>270</v>
      </c>
      <c r="F36">
        <v>7200</v>
      </c>
      <c r="G36">
        <v>299.28</v>
      </c>
      <c r="H36">
        <v>300.13</v>
      </c>
      <c r="I36">
        <v>379.36</v>
      </c>
      <c r="J36">
        <v>382.31</v>
      </c>
      <c r="K36">
        <v>450.43</v>
      </c>
      <c r="L36">
        <v>491.37</v>
      </c>
      <c r="M36">
        <v>899.51</v>
      </c>
      <c r="N36">
        <v>898.28</v>
      </c>
      <c r="O36">
        <v>0</v>
      </c>
      <c r="P36">
        <v>528.1</v>
      </c>
      <c r="Q36">
        <v>25952.31</v>
      </c>
      <c r="R36">
        <v>9330.033</v>
      </c>
      <c r="S36">
        <v>7306.475</v>
      </c>
      <c r="T36">
        <v>8088.7</v>
      </c>
      <c r="U36">
        <v>15395.175</v>
      </c>
      <c r="V36">
        <v>550.131</v>
      </c>
      <c r="W36">
        <v>50.022</v>
      </c>
      <c r="X36">
        <v>13734.67</v>
      </c>
      <c r="Y36">
        <v>5187.943</v>
      </c>
      <c r="Z36">
        <v>1509.77</v>
      </c>
      <c r="AA36" t="s">
        <v>58</v>
      </c>
      <c r="AB36">
        <v>-3838.914</v>
      </c>
      <c r="AC36">
        <v>270</v>
      </c>
      <c r="AD36">
        <v>0</v>
      </c>
      <c r="AE36">
        <v>270</v>
      </c>
      <c r="AF36">
        <v>0</v>
      </c>
      <c r="AG36">
        <v>222.22</v>
      </c>
      <c r="AH36">
        <v>222.22</v>
      </c>
      <c r="AI36">
        <v>8999</v>
      </c>
      <c r="AJ36">
        <v>24652</v>
      </c>
      <c r="AK36">
        <v>33651</v>
      </c>
      <c r="AL36">
        <v>18081.24</v>
      </c>
      <c r="AM36">
        <v>9834.42</v>
      </c>
      <c r="AN36">
        <v>8246.82</v>
      </c>
      <c r="AO36">
        <v>270</v>
      </c>
      <c r="AP36">
        <v>22.05</v>
      </c>
      <c r="AS36">
        <v>0</v>
      </c>
      <c r="AT36" s="7">
        <v>0</v>
      </c>
      <c r="AU36">
        <v>222.22</v>
      </c>
      <c r="AV36">
        <v>270</v>
      </c>
      <c r="AW36">
        <v>301</v>
      </c>
      <c r="AX36" s="7">
        <v>528</v>
      </c>
      <c r="AY36">
        <v>222.22</v>
      </c>
      <c r="AZ36">
        <v>270</v>
      </c>
      <c r="BC36" s="9">
        <f t="shared" si="0"/>
        <v>222.22</v>
      </c>
      <c r="BD36" s="9">
        <f t="shared" ref="BD36:BF36" si="80">AF36</f>
        <v>0</v>
      </c>
      <c r="BE36" s="9">
        <f t="shared" si="80"/>
        <v>222.22</v>
      </c>
      <c r="BF36" s="9">
        <f t="shared" si="80"/>
        <v>222.22</v>
      </c>
      <c r="BG36">
        <f t="shared" si="5"/>
        <v>0</v>
      </c>
      <c r="BH36" s="14">
        <f t="shared" si="6"/>
        <v>1</v>
      </c>
      <c r="BI36">
        <f t="shared" si="7"/>
        <v>1</v>
      </c>
      <c r="BJ36">
        <f t="shared" si="8"/>
        <v>222.22</v>
      </c>
      <c r="BK36" s="9">
        <f t="shared" si="2"/>
        <v>270</v>
      </c>
      <c r="BL36" s="9">
        <f t="shared" ref="BL36:BN36" si="81">AC36</f>
        <v>270</v>
      </c>
      <c r="BM36" s="9">
        <f t="shared" si="81"/>
        <v>0</v>
      </c>
      <c r="BN36" s="9">
        <f t="shared" si="81"/>
        <v>270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25673.35</v>
      </c>
      <c r="B37">
        <v>-9233</v>
      </c>
      <c r="C37">
        <v>20508.78</v>
      </c>
      <c r="D37">
        <v>16481.66</v>
      </c>
      <c r="E37">
        <v>220</v>
      </c>
      <c r="F37">
        <v>7200</v>
      </c>
      <c r="G37">
        <v>211.27</v>
      </c>
      <c r="H37">
        <v>211.27</v>
      </c>
      <c r="I37">
        <v>302.91</v>
      </c>
      <c r="J37">
        <v>302.66</v>
      </c>
      <c r="K37">
        <v>380.42</v>
      </c>
      <c r="L37">
        <v>421.12</v>
      </c>
      <c r="M37">
        <v>836.2</v>
      </c>
      <c r="N37">
        <v>837.44</v>
      </c>
      <c r="O37">
        <v>0</v>
      </c>
      <c r="P37">
        <v>432</v>
      </c>
      <c r="Q37">
        <v>25824.88</v>
      </c>
      <c r="R37">
        <v>9381.118</v>
      </c>
      <c r="S37">
        <v>7362.839</v>
      </c>
      <c r="T37">
        <v>8955.203</v>
      </c>
      <c r="U37">
        <v>16318.042</v>
      </c>
      <c r="V37">
        <v>546.28</v>
      </c>
      <c r="W37">
        <v>50.033</v>
      </c>
      <c r="X37">
        <v>15111.29</v>
      </c>
      <c r="Y37">
        <v>3883.879</v>
      </c>
      <c r="Z37">
        <v>1515.37</v>
      </c>
      <c r="AA37" t="s">
        <v>58</v>
      </c>
      <c r="AB37">
        <v>-4184.201</v>
      </c>
      <c r="AC37">
        <v>220</v>
      </c>
      <c r="AD37">
        <v>0</v>
      </c>
      <c r="AE37">
        <v>220</v>
      </c>
      <c r="AF37">
        <v>0</v>
      </c>
      <c r="AG37">
        <v>222.22</v>
      </c>
      <c r="AH37">
        <v>222.22</v>
      </c>
      <c r="AI37">
        <v>9047</v>
      </c>
      <c r="AJ37">
        <v>24343</v>
      </c>
      <c r="AK37">
        <v>33390</v>
      </c>
      <c r="AL37">
        <v>18862.06</v>
      </c>
      <c r="AM37">
        <v>9517.5</v>
      </c>
      <c r="AN37">
        <v>9344.56</v>
      </c>
      <c r="AO37">
        <v>220</v>
      </c>
      <c r="AP37">
        <v>22.16</v>
      </c>
      <c r="AS37">
        <v>0</v>
      </c>
      <c r="AT37" s="7">
        <v>0</v>
      </c>
      <c r="AU37">
        <v>222.22</v>
      </c>
      <c r="AV37">
        <v>220</v>
      </c>
      <c r="AW37">
        <v>301</v>
      </c>
      <c r="AX37" s="7">
        <v>429</v>
      </c>
      <c r="AY37">
        <v>222.22</v>
      </c>
      <c r="AZ37">
        <v>220</v>
      </c>
      <c r="BC37" s="10">
        <f t="shared" si="0"/>
        <v>222.22</v>
      </c>
      <c r="BD37" s="10">
        <f t="shared" ref="BD37:BF37" si="82">AF37</f>
        <v>0</v>
      </c>
      <c r="BE37" s="10">
        <f t="shared" si="82"/>
        <v>222.22</v>
      </c>
      <c r="BF37" s="10">
        <f t="shared" si="82"/>
        <v>222.22</v>
      </c>
      <c r="BG37" s="1">
        <f t="shared" si="5"/>
        <v>0</v>
      </c>
      <c r="BH37" s="1">
        <f t="shared" si="6"/>
        <v>1</v>
      </c>
      <c r="BI37" s="1">
        <f t="shared" si="7"/>
        <v>1</v>
      </c>
      <c r="BJ37" s="1">
        <f t="shared" si="8"/>
        <v>222.22</v>
      </c>
      <c r="BK37" s="10">
        <f t="shared" si="2"/>
        <v>220</v>
      </c>
      <c r="BL37" s="10">
        <f t="shared" ref="BL37:BN37" si="83">AC37</f>
        <v>220</v>
      </c>
      <c r="BM37" s="10">
        <f t="shared" si="83"/>
        <v>0</v>
      </c>
      <c r="BN37" s="10">
        <f t="shared" si="83"/>
        <v>220</v>
      </c>
      <c r="BO37" s="1">
        <f t="shared" si="10"/>
        <v>0</v>
      </c>
      <c r="BP37" s="1">
        <f t="shared" si="11"/>
        <v>0</v>
      </c>
      <c r="BQ37" s="1">
        <f t="shared" si="12"/>
        <v>0</v>
      </c>
      <c r="BR37" s="1">
        <f t="shared" si="13"/>
        <v>0</v>
      </c>
    </row>
    <row r="38" spans="1:70">
      <c r="A38">
        <v>25641.76</v>
      </c>
      <c r="B38">
        <v>-9644</v>
      </c>
      <c r="C38">
        <v>18117.34</v>
      </c>
      <c r="D38">
        <v>17390.23</v>
      </c>
      <c r="E38">
        <v>0</v>
      </c>
      <c r="F38">
        <v>7200</v>
      </c>
      <c r="G38">
        <v>196.74</v>
      </c>
      <c r="H38">
        <v>194.17</v>
      </c>
      <c r="I38">
        <v>265.88</v>
      </c>
      <c r="J38">
        <v>229.29</v>
      </c>
      <c r="K38">
        <v>308.31</v>
      </c>
      <c r="L38">
        <v>347.62</v>
      </c>
      <c r="M38">
        <v>761.38</v>
      </c>
      <c r="N38">
        <v>760.56</v>
      </c>
      <c r="O38">
        <v>0</v>
      </c>
      <c r="P38">
        <v>338.6</v>
      </c>
      <c r="Q38">
        <v>25663.99</v>
      </c>
      <c r="R38">
        <v>9535.049</v>
      </c>
      <c r="S38">
        <v>7520.015</v>
      </c>
      <c r="T38">
        <v>9952.106</v>
      </c>
      <c r="U38">
        <v>17472.121</v>
      </c>
      <c r="V38">
        <v>549.288</v>
      </c>
      <c r="W38">
        <v>50.037</v>
      </c>
      <c r="X38">
        <v>16429.76</v>
      </c>
      <c r="Y38">
        <v>2616.74</v>
      </c>
      <c r="Z38">
        <v>1604.94</v>
      </c>
      <c r="AA38" t="s">
        <v>58</v>
      </c>
      <c r="AB38">
        <v>-4568.708</v>
      </c>
      <c r="AC38">
        <v>0</v>
      </c>
      <c r="AD38">
        <v>0</v>
      </c>
      <c r="AE38">
        <v>0</v>
      </c>
      <c r="AF38">
        <v>0</v>
      </c>
      <c r="AG38">
        <v>222.22</v>
      </c>
      <c r="AH38">
        <v>222.22</v>
      </c>
      <c r="AI38">
        <v>9294</v>
      </c>
      <c r="AJ38">
        <v>23965</v>
      </c>
      <c r="AK38">
        <v>33259</v>
      </c>
      <c r="AL38">
        <v>19480.38</v>
      </c>
      <c r="AM38">
        <v>9140.89</v>
      </c>
      <c r="AN38">
        <v>10339.49</v>
      </c>
      <c r="AO38">
        <v>0</v>
      </c>
      <c r="AP38">
        <v>22.68</v>
      </c>
      <c r="AS38">
        <v>0</v>
      </c>
      <c r="AT38" s="7">
        <v>0</v>
      </c>
      <c r="AU38">
        <v>222.22</v>
      </c>
      <c r="AV38">
        <v>0</v>
      </c>
      <c r="AW38">
        <v>301</v>
      </c>
      <c r="AX38" s="7">
        <v>330</v>
      </c>
      <c r="AY38">
        <v>222.22</v>
      </c>
      <c r="AZ38">
        <v>0</v>
      </c>
      <c r="BC38" s="9">
        <f t="shared" si="0"/>
        <v>222.22</v>
      </c>
      <c r="BD38" s="9">
        <f t="shared" ref="BD38:BF38" si="84">AF38</f>
        <v>0</v>
      </c>
      <c r="BE38" s="9">
        <f t="shared" si="84"/>
        <v>222.22</v>
      </c>
      <c r="BF38" s="9">
        <f t="shared" si="84"/>
        <v>222.22</v>
      </c>
      <c r="BG38">
        <f t="shared" si="5"/>
        <v>0</v>
      </c>
      <c r="BH38" s="14">
        <f t="shared" si="6"/>
        <v>1</v>
      </c>
      <c r="BI38">
        <f t="shared" si="7"/>
        <v>1</v>
      </c>
      <c r="BJ38">
        <f t="shared" si="8"/>
        <v>222.22</v>
      </c>
      <c r="BK38" s="9">
        <f t="shared" si="2"/>
        <v>0</v>
      </c>
      <c r="BL38" s="9">
        <f t="shared" ref="BL38:BN38" si="85">AC38</f>
        <v>0</v>
      </c>
      <c r="BM38" s="9">
        <f t="shared" si="85"/>
        <v>0</v>
      </c>
      <c r="BN38" s="9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25152.88</v>
      </c>
      <c r="B39">
        <v>-9975.73</v>
      </c>
      <c r="C39">
        <v>17190.01</v>
      </c>
      <c r="D39">
        <v>17811.72</v>
      </c>
      <c r="E39">
        <v>23.47</v>
      </c>
      <c r="F39">
        <v>7200</v>
      </c>
      <c r="G39">
        <v>195.02</v>
      </c>
      <c r="H39">
        <v>194.17</v>
      </c>
      <c r="I39">
        <v>263.03</v>
      </c>
      <c r="J39">
        <v>201.49</v>
      </c>
      <c r="K39">
        <v>277.14</v>
      </c>
      <c r="L39">
        <v>277.84</v>
      </c>
      <c r="M39">
        <v>686.56</v>
      </c>
      <c r="N39">
        <v>685.74</v>
      </c>
      <c r="O39">
        <v>0</v>
      </c>
      <c r="P39">
        <v>302.7</v>
      </c>
      <c r="Q39">
        <v>24834.84</v>
      </c>
      <c r="R39">
        <v>9956.962</v>
      </c>
      <c r="S39">
        <v>7602.012</v>
      </c>
      <c r="T39">
        <v>11130.136</v>
      </c>
      <c r="U39">
        <v>18732.149</v>
      </c>
      <c r="V39">
        <v>552.14</v>
      </c>
      <c r="W39">
        <v>50.014</v>
      </c>
      <c r="X39">
        <v>17913.82</v>
      </c>
      <c r="Y39">
        <v>1115.32</v>
      </c>
      <c r="Z39">
        <v>1595.48</v>
      </c>
      <c r="AA39" t="s">
        <v>58</v>
      </c>
      <c r="AB39">
        <v>-4853.202</v>
      </c>
      <c r="AC39">
        <v>0</v>
      </c>
      <c r="AD39">
        <v>222.22</v>
      </c>
      <c r="AE39">
        <v>222.22</v>
      </c>
      <c r="AF39">
        <v>0</v>
      </c>
      <c r="AG39">
        <v>222.22</v>
      </c>
      <c r="AH39">
        <v>222.22</v>
      </c>
      <c r="AI39">
        <v>9116</v>
      </c>
      <c r="AJ39">
        <v>23513</v>
      </c>
      <c r="AK39">
        <v>32629</v>
      </c>
      <c r="AL39">
        <v>20415.48</v>
      </c>
      <c r="AM39">
        <v>9120.29</v>
      </c>
      <c r="AN39">
        <v>11295.19</v>
      </c>
      <c r="AO39">
        <v>23.47</v>
      </c>
      <c r="AP39">
        <v>22.67</v>
      </c>
      <c r="AS39">
        <v>0</v>
      </c>
      <c r="AT39" s="7">
        <v>0</v>
      </c>
      <c r="AU39">
        <v>222.22</v>
      </c>
      <c r="AV39">
        <v>222.22</v>
      </c>
      <c r="AW39">
        <v>301</v>
      </c>
      <c r="AX39" s="7">
        <v>301</v>
      </c>
      <c r="AY39">
        <v>222.22</v>
      </c>
      <c r="AZ39">
        <v>222.22</v>
      </c>
      <c r="BC39" s="9">
        <f t="shared" si="0"/>
        <v>222.22</v>
      </c>
      <c r="BD39" s="9">
        <f t="shared" ref="BD39:BF39" si="86">AF39</f>
        <v>0</v>
      </c>
      <c r="BE39" s="9">
        <f t="shared" si="86"/>
        <v>222.22</v>
      </c>
      <c r="BF39" s="9">
        <f t="shared" si="86"/>
        <v>222.22</v>
      </c>
      <c r="BG39">
        <f t="shared" si="5"/>
        <v>0</v>
      </c>
      <c r="BH39" s="14">
        <f t="shared" si="6"/>
        <v>1</v>
      </c>
      <c r="BI39">
        <f t="shared" si="7"/>
        <v>1</v>
      </c>
      <c r="BJ39">
        <f t="shared" si="8"/>
        <v>222.22</v>
      </c>
      <c r="BK39" s="9">
        <f t="shared" si="2"/>
        <v>222.22</v>
      </c>
      <c r="BL39" s="9">
        <f t="shared" ref="BL39:BN39" si="87">AC39</f>
        <v>0</v>
      </c>
      <c r="BM39" s="9">
        <f t="shared" si="87"/>
        <v>222.22</v>
      </c>
      <c r="BN39" s="9">
        <f t="shared" si="87"/>
        <v>222.22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222.22</v>
      </c>
    </row>
    <row r="40" spans="1:70">
      <c r="A40">
        <v>24853.98</v>
      </c>
      <c r="B40">
        <v>-10120.04</v>
      </c>
      <c r="C40">
        <v>16835.77</v>
      </c>
      <c r="D40">
        <v>17271.31</v>
      </c>
      <c r="E40">
        <v>23.27</v>
      </c>
      <c r="F40">
        <v>7200</v>
      </c>
      <c r="G40">
        <v>194.17</v>
      </c>
      <c r="H40">
        <v>193.33</v>
      </c>
      <c r="I40">
        <v>262.74</v>
      </c>
      <c r="J40">
        <v>198.9</v>
      </c>
      <c r="K40">
        <v>271.33</v>
      </c>
      <c r="L40">
        <v>273.65</v>
      </c>
      <c r="M40">
        <v>631.47</v>
      </c>
      <c r="N40">
        <v>631.88</v>
      </c>
      <c r="O40">
        <v>0</v>
      </c>
      <c r="P40">
        <v>296.8</v>
      </c>
      <c r="Q40">
        <v>24690.84</v>
      </c>
      <c r="R40">
        <v>9857.544</v>
      </c>
      <c r="S40">
        <v>7630.768</v>
      </c>
      <c r="T40">
        <v>12292.559</v>
      </c>
      <c r="U40">
        <v>19923.326</v>
      </c>
      <c r="V40">
        <v>-94.797</v>
      </c>
      <c r="W40">
        <v>50.036</v>
      </c>
      <c r="X40">
        <v>18957.96</v>
      </c>
      <c r="Y40">
        <v>564.279</v>
      </c>
      <c r="Z40">
        <v>1595.47</v>
      </c>
      <c r="AA40" t="s">
        <v>58</v>
      </c>
      <c r="AB40">
        <v>-4973.667</v>
      </c>
      <c r="AC40">
        <v>0</v>
      </c>
      <c r="AD40">
        <v>222.22</v>
      </c>
      <c r="AE40">
        <v>222.22</v>
      </c>
      <c r="AF40">
        <v>0</v>
      </c>
      <c r="AG40">
        <v>222.22</v>
      </c>
      <c r="AH40">
        <v>222.22</v>
      </c>
      <c r="AI40">
        <v>9141</v>
      </c>
      <c r="AJ40">
        <v>23089</v>
      </c>
      <c r="AK40">
        <v>32230</v>
      </c>
      <c r="AL40">
        <v>21312.21</v>
      </c>
      <c r="AM40">
        <v>9103.62</v>
      </c>
      <c r="AN40">
        <v>12208.59</v>
      </c>
      <c r="AO40">
        <v>23.27</v>
      </c>
      <c r="AP40">
        <v>22.59</v>
      </c>
      <c r="AS40">
        <v>0</v>
      </c>
      <c r="AT40" s="7">
        <v>0</v>
      </c>
      <c r="AU40">
        <v>222.22</v>
      </c>
      <c r="AV40">
        <v>222.22</v>
      </c>
      <c r="AW40">
        <v>301</v>
      </c>
      <c r="AX40" s="7">
        <v>301</v>
      </c>
      <c r="AY40">
        <v>222.22</v>
      </c>
      <c r="AZ40">
        <v>222.22</v>
      </c>
      <c r="BC40" s="9">
        <f t="shared" si="0"/>
        <v>222.22</v>
      </c>
      <c r="BD40" s="9">
        <f t="shared" ref="BD40:BF40" si="88">AF40</f>
        <v>0</v>
      </c>
      <c r="BE40" s="9">
        <f t="shared" si="88"/>
        <v>222.22</v>
      </c>
      <c r="BF40" s="9">
        <f t="shared" si="88"/>
        <v>222.22</v>
      </c>
      <c r="BG40">
        <f t="shared" si="5"/>
        <v>0</v>
      </c>
      <c r="BH40" s="14">
        <f t="shared" si="6"/>
        <v>1</v>
      </c>
      <c r="BI40">
        <f t="shared" si="7"/>
        <v>1</v>
      </c>
      <c r="BJ40">
        <f t="shared" si="8"/>
        <v>222.22</v>
      </c>
      <c r="BK40" s="9">
        <f t="shared" si="2"/>
        <v>222.22</v>
      </c>
      <c r="BL40" s="9">
        <f t="shared" ref="BL40:BN40" si="89">AC40</f>
        <v>0</v>
      </c>
      <c r="BM40" s="9">
        <f t="shared" si="89"/>
        <v>222.22</v>
      </c>
      <c r="BN40" s="9">
        <f t="shared" si="89"/>
        <v>222.22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222.22</v>
      </c>
    </row>
    <row r="41" spans="1:70">
      <c r="A41">
        <v>24603.73</v>
      </c>
      <c r="B41">
        <v>-10215.01</v>
      </c>
      <c r="C41">
        <v>16790.76</v>
      </c>
      <c r="D41">
        <v>16002.65</v>
      </c>
      <c r="E41">
        <v>23.29</v>
      </c>
      <c r="F41">
        <v>7200</v>
      </c>
      <c r="G41">
        <v>195.02</v>
      </c>
      <c r="H41">
        <v>193.33</v>
      </c>
      <c r="I41">
        <v>264.01</v>
      </c>
      <c r="J41">
        <v>198.71</v>
      </c>
      <c r="K41">
        <v>271.79</v>
      </c>
      <c r="L41">
        <v>271.56</v>
      </c>
      <c r="M41">
        <v>633.52</v>
      </c>
      <c r="N41">
        <v>632.7</v>
      </c>
      <c r="O41">
        <v>0</v>
      </c>
      <c r="P41">
        <v>298.3</v>
      </c>
      <c r="Q41">
        <v>24488.32</v>
      </c>
      <c r="R41">
        <v>10378.58</v>
      </c>
      <c r="S41">
        <v>7668.033</v>
      </c>
      <c r="T41">
        <v>12332.846</v>
      </c>
      <c r="U41">
        <v>20000.879</v>
      </c>
      <c r="V41">
        <v>32.014</v>
      </c>
      <c r="W41">
        <v>50.035</v>
      </c>
      <c r="X41">
        <v>18597.21</v>
      </c>
      <c r="Y41">
        <v>662.596</v>
      </c>
      <c r="Z41">
        <v>1590.25</v>
      </c>
      <c r="AA41" t="s">
        <v>58</v>
      </c>
      <c r="AB41">
        <v>-4978.57</v>
      </c>
      <c r="AC41">
        <v>0</v>
      </c>
      <c r="AD41">
        <v>222.22</v>
      </c>
      <c r="AE41">
        <v>222.22</v>
      </c>
      <c r="AF41">
        <v>0</v>
      </c>
      <c r="AG41">
        <v>222.22</v>
      </c>
      <c r="AH41">
        <v>222.22</v>
      </c>
      <c r="AI41">
        <v>9315</v>
      </c>
      <c r="AJ41">
        <v>22822</v>
      </c>
      <c r="AK41">
        <v>32137</v>
      </c>
      <c r="AL41">
        <v>22059.45</v>
      </c>
      <c r="AM41">
        <v>9058.9</v>
      </c>
      <c r="AN41">
        <v>13000.55</v>
      </c>
      <c r="AO41">
        <v>23.29</v>
      </c>
      <c r="AP41">
        <v>22.59</v>
      </c>
      <c r="AS41">
        <v>0</v>
      </c>
      <c r="AT41" s="7">
        <v>0</v>
      </c>
      <c r="AU41">
        <v>222.22</v>
      </c>
      <c r="AV41">
        <v>222.22</v>
      </c>
      <c r="AW41">
        <v>301</v>
      </c>
      <c r="AX41" s="7">
        <v>301</v>
      </c>
      <c r="AY41">
        <v>222.22</v>
      </c>
      <c r="AZ41">
        <v>222.22</v>
      </c>
      <c r="BC41" s="9">
        <f t="shared" si="0"/>
        <v>222.22</v>
      </c>
      <c r="BD41" s="9">
        <f t="shared" ref="BD41:BF41" si="90">AF41</f>
        <v>0</v>
      </c>
      <c r="BE41" s="9">
        <f t="shared" si="90"/>
        <v>222.22</v>
      </c>
      <c r="BF41" s="9">
        <f t="shared" si="90"/>
        <v>222.22</v>
      </c>
      <c r="BG41">
        <f t="shared" si="5"/>
        <v>0</v>
      </c>
      <c r="BH41" s="14">
        <f t="shared" si="6"/>
        <v>1</v>
      </c>
      <c r="BI41">
        <f t="shared" si="7"/>
        <v>1</v>
      </c>
      <c r="BJ41">
        <f t="shared" si="8"/>
        <v>222.22</v>
      </c>
      <c r="BK41" s="9">
        <f t="shared" si="2"/>
        <v>222.22</v>
      </c>
      <c r="BL41" s="9">
        <f t="shared" ref="BL41:BN41" si="91">AC41</f>
        <v>0</v>
      </c>
      <c r="BM41" s="9">
        <f t="shared" si="91"/>
        <v>222.22</v>
      </c>
      <c r="BN41" s="9">
        <f t="shared" si="91"/>
        <v>222.22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222.22</v>
      </c>
    </row>
    <row r="42" spans="1:70">
      <c r="A42">
        <v>24367.87</v>
      </c>
      <c r="B42">
        <v>-10199.01</v>
      </c>
      <c r="C42">
        <v>16633.26</v>
      </c>
      <c r="D42">
        <v>16462.71</v>
      </c>
      <c r="E42">
        <v>22.76</v>
      </c>
      <c r="F42">
        <v>7144</v>
      </c>
      <c r="G42">
        <v>195.89</v>
      </c>
      <c r="H42">
        <v>194.17</v>
      </c>
      <c r="I42">
        <v>264.52</v>
      </c>
      <c r="J42">
        <v>200.2</v>
      </c>
      <c r="K42">
        <v>271.1</v>
      </c>
      <c r="L42">
        <v>273.65</v>
      </c>
      <c r="M42">
        <v>607.62</v>
      </c>
      <c r="N42">
        <v>600.22</v>
      </c>
      <c r="O42">
        <v>0</v>
      </c>
      <c r="P42">
        <v>298</v>
      </c>
      <c r="Q42">
        <v>24503.35</v>
      </c>
      <c r="R42">
        <v>10239.65</v>
      </c>
      <c r="S42">
        <v>7459.282</v>
      </c>
      <c r="T42">
        <v>12325.413</v>
      </c>
      <c r="U42">
        <v>19784.695</v>
      </c>
      <c r="V42">
        <v>-313.572</v>
      </c>
      <c r="W42">
        <v>49.967</v>
      </c>
      <c r="X42">
        <v>18355.01</v>
      </c>
      <c r="Y42">
        <v>919.387</v>
      </c>
      <c r="Z42">
        <v>1256.35</v>
      </c>
      <c r="AA42" t="s">
        <v>58</v>
      </c>
      <c r="AB42">
        <v>-4974.928</v>
      </c>
      <c r="AC42">
        <v>0</v>
      </c>
      <c r="AD42">
        <v>222.22</v>
      </c>
      <c r="AE42">
        <v>222.22</v>
      </c>
      <c r="AF42">
        <v>0</v>
      </c>
      <c r="AG42">
        <v>222.22</v>
      </c>
      <c r="AH42">
        <v>222.22</v>
      </c>
      <c r="AI42">
        <v>9409</v>
      </c>
      <c r="AJ42">
        <v>22683</v>
      </c>
      <c r="AK42">
        <v>32092</v>
      </c>
      <c r="AL42">
        <v>22724.87</v>
      </c>
      <c r="AM42">
        <v>9007.64</v>
      </c>
      <c r="AN42">
        <v>13717.23</v>
      </c>
      <c r="AO42">
        <v>22.76</v>
      </c>
      <c r="AP42">
        <v>22.28</v>
      </c>
      <c r="AS42">
        <v>0</v>
      </c>
      <c r="AT42" s="7">
        <v>0</v>
      </c>
      <c r="AU42">
        <v>222.22</v>
      </c>
      <c r="AV42">
        <v>222.22</v>
      </c>
      <c r="AW42">
        <v>301</v>
      </c>
      <c r="AX42" s="7">
        <v>301</v>
      </c>
      <c r="AY42">
        <v>222.22</v>
      </c>
      <c r="AZ42">
        <v>222.22</v>
      </c>
      <c r="BC42" s="9">
        <f t="shared" si="0"/>
        <v>222.22</v>
      </c>
      <c r="BD42" s="9">
        <f t="shared" ref="BD42:BF42" si="92">AF42</f>
        <v>0</v>
      </c>
      <c r="BE42" s="9">
        <f t="shared" si="92"/>
        <v>222.22</v>
      </c>
      <c r="BF42" s="9">
        <f t="shared" si="92"/>
        <v>222.22</v>
      </c>
      <c r="BG42">
        <f t="shared" si="5"/>
        <v>0</v>
      </c>
      <c r="BH42" s="14">
        <f t="shared" si="6"/>
        <v>1</v>
      </c>
      <c r="BI42">
        <f t="shared" si="7"/>
        <v>1</v>
      </c>
      <c r="BJ42">
        <f t="shared" si="8"/>
        <v>222.22</v>
      </c>
      <c r="BK42" s="9">
        <f t="shared" si="2"/>
        <v>222.22</v>
      </c>
      <c r="BL42" s="9">
        <f t="shared" ref="BL42:BN42" si="93">AC42</f>
        <v>0</v>
      </c>
      <c r="BM42" s="9">
        <f t="shared" si="93"/>
        <v>222.22</v>
      </c>
      <c r="BN42" s="9">
        <f t="shared" si="93"/>
        <v>222.22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222.22</v>
      </c>
    </row>
    <row r="43" spans="1:70">
      <c r="A43">
        <v>24346.28</v>
      </c>
      <c r="B43">
        <v>-9867.01</v>
      </c>
      <c r="C43">
        <v>16424.83</v>
      </c>
      <c r="D43">
        <v>16474.38</v>
      </c>
      <c r="E43">
        <v>0</v>
      </c>
      <c r="F43">
        <v>6862</v>
      </c>
      <c r="G43">
        <v>195.89</v>
      </c>
      <c r="H43">
        <v>195.02</v>
      </c>
      <c r="I43">
        <v>264.53</v>
      </c>
      <c r="J43">
        <v>199.86</v>
      </c>
      <c r="K43">
        <v>271.1</v>
      </c>
      <c r="L43">
        <v>271.1</v>
      </c>
      <c r="M43">
        <v>532.39</v>
      </c>
      <c r="N43">
        <v>532.39</v>
      </c>
      <c r="O43">
        <v>0</v>
      </c>
      <c r="P43">
        <v>297</v>
      </c>
      <c r="Q43">
        <v>24310.75</v>
      </c>
      <c r="R43">
        <v>10052.09</v>
      </c>
      <c r="S43">
        <v>7284.591</v>
      </c>
      <c r="T43">
        <v>12795.024</v>
      </c>
      <c r="U43">
        <v>20079.614</v>
      </c>
      <c r="V43">
        <v>-318.358</v>
      </c>
      <c r="W43">
        <v>49.997</v>
      </c>
      <c r="X43">
        <v>18850.56</v>
      </c>
      <c r="Y43">
        <v>572.981</v>
      </c>
      <c r="Z43">
        <v>1699.83</v>
      </c>
      <c r="AA43" t="s">
        <v>58</v>
      </c>
      <c r="AB43">
        <v>-4822.386</v>
      </c>
      <c r="AC43">
        <v>-0.02</v>
      </c>
      <c r="AD43">
        <v>0.02</v>
      </c>
      <c r="AE43">
        <v>0</v>
      </c>
      <c r="AF43">
        <v>0</v>
      </c>
      <c r="AG43">
        <v>0</v>
      </c>
      <c r="AH43">
        <v>0</v>
      </c>
      <c r="AI43">
        <v>9090</v>
      </c>
      <c r="AJ43">
        <v>22567</v>
      </c>
      <c r="AK43">
        <v>31657</v>
      </c>
      <c r="AL43">
        <v>23381.69</v>
      </c>
      <c r="AM43">
        <v>9037.64</v>
      </c>
      <c r="AN43">
        <v>14344.05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 s="14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-0.02</v>
      </c>
      <c r="BM43" s="9">
        <f t="shared" si="95"/>
        <v>0.02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24320.35</v>
      </c>
      <c r="B44">
        <v>-9386</v>
      </c>
      <c r="C44">
        <v>16401.49</v>
      </c>
      <c r="D44">
        <v>16305.58</v>
      </c>
      <c r="E44">
        <v>0</v>
      </c>
      <c r="F44">
        <v>6590</v>
      </c>
      <c r="G44">
        <v>195.02</v>
      </c>
      <c r="H44">
        <v>194.17</v>
      </c>
      <c r="I44">
        <v>264.83</v>
      </c>
      <c r="J44">
        <v>199.87</v>
      </c>
      <c r="K44">
        <v>272.26</v>
      </c>
      <c r="L44">
        <v>271.1</v>
      </c>
      <c r="M44">
        <v>499.09</v>
      </c>
      <c r="N44">
        <v>497.86</v>
      </c>
      <c r="O44">
        <v>0</v>
      </c>
      <c r="P44">
        <v>298.1</v>
      </c>
      <c r="Q44">
        <v>24200.9</v>
      </c>
      <c r="R44">
        <v>9424.258</v>
      </c>
      <c r="S44">
        <v>7269.062</v>
      </c>
      <c r="T44">
        <v>12184.896</v>
      </c>
      <c r="U44">
        <v>19453.958</v>
      </c>
      <c r="V44">
        <v>-415.394</v>
      </c>
      <c r="W44">
        <v>50.002</v>
      </c>
      <c r="X44">
        <v>19016.32</v>
      </c>
      <c r="Y44">
        <v>634.949</v>
      </c>
      <c r="Z44">
        <v>1654.4</v>
      </c>
      <c r="AA44" t="s">
        <v>58</v>
      </c>
      <c r="AB44">
        <v>-4612.973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8632</v>
      </c>
      <c r="AJ44">
        <v>22522</v>
      </c>
      <c r="AK44">
        <v>31154</v>
      </c>
      <c r="AL44">
        <v>23973.39</v>
      </c>
      <c r="AM44">
        <v>9071.34</v>
      </c>
      <c r="AN44">
        <v>14902.05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24388.1</v>
      </c>
      <c r="B45">
        <v>-9192.12</v>
      </c>
      <c r="C45">
        <v>16343.35</v>
      </c>
      <c r="D45">
        <v>16103.1</v>
      </c>
      <c r="E45">
        <v>0</v>
      </c>
      <c r="F45">
        <v>6317</v>
      </c>
      <c r="G45">
        <v>194.17</v>
      </c>
      <c r="H45">
        <v>193.33</v>
      </c>
      <c r="I45">
        <v>264.7</v>
      </c>
      <c r="J45">
        <v>200.36</v>
      </c>
      <c r="K45">
        <v>272.26</v>
      </c>
      <c r="L45">
        <v>272.26</v>
      </c>
      <c r="M45">
        <v>499.5</v>
      </c>
      <c r="N45">
        <v>499.91</v>
      </c>
      <c r="O45">
        <v>0</v>
      </c>
      <c r="P45">
        <v>299.9</v>
      </c>
      <c r="Q45">
        <v>24284.43</v>
      </c>
      <c r="R45">
        <v>9360.774</v>
      </c>
      <c r="S45">
        <v>7197.508</v>
      </c>
      <c r="T45">
        <v>12294.696</v>
      </c>
      <c r="U45">
        <v>19492.205</v>
      </c>
      <c r="V45">
        <v>-418.193</v>
      </c>
      <c r="W45">
        <v>50.022</v>
      </c>
      <c r="X45">
        <v>19019.21</v>
      </c>
      <c r="Y45">
        <v>608.832</v>
      </c>
      <c r="Z45">
        <v>1644.57</v>
      </c>
      <c r="AA45" t="s">
        <v>58</v>
      </c>
      <c r="AB45">
        <v>-4330.02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8255</v>
      </c>
      <c r="AJ45">
        <v>22670</v>
      </c>
      <c r="AK45">
        <v>30925</v>
      </c>
      <c r="AL45">
        <v>24453.84</v>
      </c>
      <c r="AM45">
        <v>9079.14</v>
      </c>
      <c r="AN45">
        <v>15374.7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25250.7</v>
      </c>
      <c r="B46">
        <v>-9142.53</v>
      </c>
      <c r="C46">
        <v>16186.94</v>
      </c>
      <c r="D46">
        <v>16787.06</v>
      </c>
      <c r="E46">
        <v>0</v>
      </c>
      <c r="F46">
        <v>6045</v>
      </c>
      <c r="G46">
        <v>195.02</v>
      </c>
      <c r="H46">
        <v>193.33</v>
      </c>
      <c r="I46">
        <v>263.58</v>
      </c>
      <c r="J46">
        <v>197.98</v>
      </c>
      <c r="K46">
        <v>271.1</v>
      </c>
      <c r="L46">
        <v>270.86</v>
      </c>
      <c r="M46">
        <v>498.68</v>
      </c>
      <c r="N46">
        <v>499.09</v>
      </c>
      <c r="O46">
        <v>0</v>
      </c>
      <c r="P46">
        <v>293.9</v>
      </c>
      <c r="Q46">
        <v>25171.24</v>
      </c>
      <c r="R46">
        <v>9206.492</v>
      </c>
      <c r="S46">
        <v>7426.507</v>
      </c>
      <c r="T46">
        <v>12453.338</v>
      </c>
      <c r="U46">
        <v>19879.845</v>
      </c>
      <c r="V46">
        <v>-419.602</v>
      </c>
      <c r="W46">
        <v>50.034</v>
      </c>
      <c r="X46">
        <v>18882.68</v>
      </c>
      <c r="Y46">
        <v>715.699</v>
      </c>
      <c r="Z46">
        <v>1549.28</v>
      </c>
      <c r="AA46" t="s">
        <v>58</v>
      </c>
      <c r="AB46">
        <v>-4062.475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8102</v>
      </c>
      <c r="AJ46">
        <v>22948</v>
      </c>
      <c r="AK46">
        <v>31050</v>
      </c>
      <c r="AL46">
        <v>24552.82</v>
      </c>
      <c r="AM46">
        <v>8828.16</v>
      </c>
      <c r="AN46">
        <v>15724.66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25288.78</v>
      </c>
      <c r="B47">
        <v>-9595.53</v>
      </c>
      <c r="C47">
        <v>16155.14</v>
      </c>
      <c r="D47">
        <v>17153.44</v>
      </c>
      <c r="E47">
        <v>0</v>
      </c>
      <c r="F47">
        <v>6045</v>
      </c>
      <c r="G47">
        <v>194.17</v>
      </c>
      <c r="H47">
        <v>194.17</v>
      </c>
      <c r="I47">
        <v>264.91</v>
      </c>
      <c r="J47">
        <v>204.56</v>
      </c>
      <c r="K47">
        <v>271.33</v>
      </c>
      <c r="L47">
        <v>271.1</v>
      </c>
      <c r="M47">
        <v>499.5</v>
      </c>
      <c r="N47">
        <v>497.45</v>
      </c>
      <c r="O47">
        <v>0</v>
      </c>
      <c r="P47">
        <v>298.7</v>
      </c>
      <c r="Q47">
        <v>25436.04</v>
      </c>
      <c r="R47">
        <v>9585.742</v>
      </c>
      <c r="S47">
        <v>7784.781</v>
      </c>
      <c r="T47">
        <v>12464.443</v>
      </c>
      <c r="U47">
        <v>20249.224</v>
      </c>
      <c r="V47">
        <v>-435.196</v>
      </c>
      <c r="W47">
        <v>50.031</v>
      </c>
      <c r="X47">
        <v>18670.88</v>
      </c>
      <c r="Y47">
        <v>959.25</v>
      </c>
      <c r="Z47">
        <v>1542.49</v>
      </c>
      <c r="AA47" t="s">
        <v>58</v>
      </c>
      <c r="AB47">
        <v>-4072.841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7739</v>
      </c>
      <c r="AJ47">
        <v>23143</v>
      </c>
      <c r="AK47">
        <v>30882</v>
      </c>
      <c r="AL47">
        <v>24829.37</v>
      </c>
      <c r="AM47">
        <v>8828.94</v>
      </c>
      <c r="AN47">
        <v>16000.43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25182.71</v>
      </c>
      <c r="B48">
        <v>-9768.68</v>
      </c>
      <c r="C48">
        <v>16129.61</v>
      </c>
      <c r="D48">
        <v>17532.92</v>
      </c>
      <c r="E48">
        <v>0</v>
      </c>
      <c r="F48">
        <v>6045</v>
      </c>
      <c r="G48">
        <v>194.17</v>
      </c>
      <c r="H48">
        <v>193.33</v>
      </c>
      <c r="I48">
        <v>265.03</v>
      </c>
      <c r="J48">
        <v>199.93</v>
      </c>
      <c r="K48">
        <v>272.26</v>
      </c>
      <c r="L48">
        <v>270.86</v>
      </c>
      <c r="M48">
        <v>500.32</v>
      </c>
      <c r="N48">
        <v>498.68</v>
      </c>
      <c r="O48">
        <v>0</v>
      </c>
      <c r="P48">
        <v>295.9</v>
      </c>
      <c r="Q48">
        <v>25208.08</v>
      </c>
      <c r="R48">
        <v>9684.793</v>
      </c>
      <c r="S48">
        <v>7953.734</v>
      </c>
      <c r="T48">
        <v>12487.552</v>
      </c>
      <c r="U48">
        <v>20441.286</v>
      </c>
      <c r="V48">
        <v>-524.548</v>
      </c>
      <c r="W48">
        <v>50.033</v>
      </c>
      <c r="X48">
        <v>18801.48</v>
      </c>
      <c r="Y48">
        <v>922.848</v>
      </c>
      <c r="Z48">
        <v>1534.28</v>
      </c>
      <c r="AA48" t="s">
        <v>58</v>
      </c>
      <c r="AB48">
        <v>-4071.3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7588</v>
      </c>
      <c r="AJ48">
        <v>23065</v>
      </c>
      <c r="AK48">
        <v>30653</v>
      </c>
      <c r="AL48">
        <v>24956.82</v>
      </c>
      <c r="AM48">
        <v>8849.42</v>
      </c>
      <c r="AN48">
        <v>16107.4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24796.22</v>
      </c>
      <c r="B49">
        <v>-8720.13</v>
      </c>
      <c r="C49">
        <v>16077.21</v>
      </c>
      <c r="D49">
        <v>16303.69</v>
      </c>
      <c r="E49">
        <v>0</v>
      </c>
      <c r="F49">
        <v>6045</v>
      </c>
      <c r="G49">
        <v>193.33</v>
      </c>
      <c r="H49">
        <v>192.46</v>
      </c>
      <c r="I49">
        <v>263.61</v>
      </c>
      <c r="J49">
        <v>199.68</v>
      </c>
      <c r="K49">
        <v>271.79</v>
      </c>
      <c r="L49">
        <v>271.1</v>
      </c>
      <c r="M49">
        <v>499.5</v>
      </c>
      <c r="N49">
        <v>497.86</v>
      </c>
      <c r="O49">
        <v>0</v>
      </c>
      <c r="P49">
        <v>294.4</v>
      </c>
      <c r="Q49">
        <v>24753.56</v>
      </c>
      <c r="R49">
        <v>8788.179</v>
      </c>
      <c r="S49">
        <v>8023.946</v>
      </c>
      <c r="T49">
        <v>11749.734</v>
      </c>
      <c r="U49">
        <v>19773.68</v>
      </c>
      <c r="V49">
        <v>-526.816</v>
      </c>
      <c r="W49">
        <v>50.035</v>
      </c>
      <c r="X49">
        <v>19082.84</v>
      </c>
      <c r="Y49">
        <v>673.268</v>
      </c>
      <c r="Z49">
        <v>1518.94</v>
      </c>
      <c r="AA49" t="s">
        <v>58</v>
      </c>
      <c r="AB49">
        <v>-4075.922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7436</v>
      </c>
      <c r="AJ49">
        <v>22776</v>
      </c>
      <c r="AK49">
        <v>30212</v>
      </c>
      <c r="AL49">
        <v>25226.11</v>
      </c>
      <c r="AM49">
        <v>8992.95</v>
      </c>
      <c r="AN49">
        <v>16233.16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24341.98</v>
      </c>
      <c r="B50">
        <v>-8703.29</v>
      </c>
      <c r="C50">
        <v>16059.77</v>
      </c>
      <c r="D50">
        <v>16577.95</v>
      </c>
      <c r="E50">
        <v>0</v>
      </c>
      <c r="F50">
        <v>6045</v>
      </c>
      <c r="G50">
        <v>195.89</v>
      </c>
      <c r="H50">
        <v>195.02</v>
      </c>
      <c r="I50">
        <v>264.27</v>
      </c>
      <c r="J50">
        <v>199.93</v>
      </c>
      <c r="K50">
        <v>270.16</v>
      </c>
      <c r="L50">
        <v>271.79</v>
      </c>
      <c r="M50">
        <v>499.5</v>
      </c>
      <c r="N50">
        <v>498.27</v>
      </c>
      <c r="O50">
        <v>0</v>
      </c>
      <c r="P50">
        <v>298.4</v>
      </c>
      <c r="Q50">
        <v>24268.2</v>
      </c>
      <c r="R50">
        <v>8864.754</v>
      </c>
      <c r="S50">
        <v>7852.247</v>
      </c>
      <c r="T50">
        <v>11312.147</v>
      </c>
      <c r="U50">
        <v>19164.394</v>
      </c>
      <c r="V50">
        <v>-521.701</v>
      </c>
      <c r="W50">
        <v>50.02</v>
      </c>
      <c r="X50">
        <v>18926.18</v>
      </c>
      <c r="Y50">
        <v>813.705</v>
      </c>
      <c r="Z50">
        <v>1440.74</v>
      </c>
      <c r="AA50" t="s">
        <v>58</v>
      </c>
      <c r="AB50">
        <v>-4075.922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7325</v>
      </c>
      <c r="AJ50">
        <v>22450</v>
      </c>
      <c r="AK50">
        <v>29775</v>
      </c>
      <c r="AL50">
        <v>25223.93</v>
      </c>
      <c r="AM50">
        <v>9003.43</v>
      </c>
      <c r="AN50">
        <v>16220.5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24183.82</v>
      </c>
      <c r="B51">
        <v>-9319.37</v>
      </c>
      <c r="C51">
        <v>16047.85</v>
      </c>
      <c r="D51">
        <v>17254.18</v>
      </c>
      <c r="E51">
        <v>0</v>
      </c>
      <c r="F51">
        <v>6280</v>
      </c>
      <c r="G51">
        <v>194.17</v>
      </c>
      <c r="H51">
        <v>194.17</v>
      </c>
      <c r="I51">
        <v>264.73</v>
      </c>
      <c r="J51">
        <v>199.04</v>
      </c>
      <c r="K51">
        <v>270.16</v>
      </c>
      <c r="L51">
        <v>272.26</v>
      </c>
      <c r="M51">
        <v>499.91</v>
      </c>
      <c r="N51">
        <v>498.68</v>
      </c>
      <c r="O51">
        <v>0</v>
      </c>
      <c r="P51">
        <v>297.8</v>
      </c>
      <c r="Q51">
        <v>24317.79</v>
      </c>
      <c r="R51">
        <v>9596.756</v>
      </c>
      <c r="S51">
        <v>7859.073</v>
      </c>
      <c r="T51">
        <v>11112.663</v>
      </c>
      <c r="U51">
        <v>18971.736</v>
      </c>
      <c r="V51">
        <v>-513.753</v>
      </c>
      <c r="W51">
        <v>49.964</v>
      </c>
      <c r="X51">
        <v>18433.39</v>
      </c>
      <c r="Y51">
        <v>1291.211</v>
      </c>
      <c r="Z51">
        <v>1423.5</v>
      </c>
      <c r="AA51" t="s">
        <v>58</v>
      </c>
      <c r="AB51">
        <v>-4302.564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7560</v>
      </c>
      <c r="AJ51">
        <v>22090</v>
      </c>
      <c r="AK51">
        <v>29650</v>
      </c>
      <c r="AL51">
        <v>25252.46</v>
      </c>
      <c r="AM51">
        <v>9038.23</v>
      </c>
      <c r="AN51">
        <v>16214.23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23748.61</v>
      </c>
      <c r="B52">
        <v>-9693.75</v>
      </c>
      <c r="C52">
        <v>16054.36</v>
      </c>
      <c r="D52">
        <v>17296.59</v>
      </c>
      <c r="E52">
        <v>0</v>
      </c>
      <c r="F52">
        <v>6515</v>
      </c>
      <c r="G52">
        <v>195.02</v>
      </c>
      <c r="H52">
        <v>193.33</v>
      </c>
      <c r="I52">
        <v>263.27</v>
      </c>
      <c r="J52">
        <v>199.13</v>
      </c>
      <c r="K52">
        <v>269.7</v>
      </c>
      <c r="L52">
        <v>271.1</v>
      </c>
      <c r="M52">
        <v>499.5</v>
      </c>
      <c r="N52">
        <v>500.32</v>
      </c>
      <c r="O52">
        <v>0</v>
      </c>
      <c r="P52">
        <v>292.2</v>
      </c>
      <c r="Q52">
        <v>24214.1</v>
      </c>
      <c r="R52">
        <v>9841.838</v>
      </c>
      <c r="S52">
        <v>8007.73</v>
      </c>
      <c r="T52">
        <v>11201.425</v>
      </c>
      <c r="U52">
        <v>19209.155</v>
      </c>
      <c r="V52">
        <v>-519.696</v>
      </c>
      <c r="W52">
        <v>50.034</v>
      </c>
      <c r="X52">
        <v>18327.48</v>
      </c>
      <c r="Y52">
        <v>1433.184</v>
      </c>
      <c r="Z52">
        <v>1414.58</v>
      </c>
      <c r="AA52" t="s">
        <v>58</v>
      </c>
      <c r="AB52">
        <v>-4549.098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7795</v>
      </c>
      <c r="AJ52">
        <v>21726</v>
      </c>
      <c r="AK52">
        <v>29521</v>
      </c>
      <c r="AL52">
        <v>25229.11</v>
      </c>
      <c r="AM52">
        <v>9089.54</v>
      </c>
      <c r="AN52">
        <v>16139.57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23798.93</v>
      </c>
      <c r="B53">
        <v>-9999.75</v>
      </c>
      <c r="C53">
        <v>16043.22</v>
      </c>
      <c r="D53">
        <v>17938.65</v>
      </c>
      <c r="E53">
        <v>0</v>
      </c>
      <c r="F53">
        <v>6750</v>
      </c>
      <c r="G53">
        <v>194.17</v>
      </c>
      <c r="H53">
        <v>193.33</v>
      </c>
      <c r="I53">
        <v>265.17</v>
      </c>
      <c r="J53">
        <v>199.65</v>
      </c>
      <c r="K53">
        <v>270.16</v>
      </c>
      <c r="L53">
        <v>271.79</v>
      </c>
      <c r="M53">
        <v>499.09</v>
      </c>
      <c r="N53">
        <v>499.09</v>
      </c>
      <c r="O53">
        <v>0</v>
      </c>
      <c r="P53">
        <v>298.1</v>
      </c>
      <c r="Q53">
        <v>23849.41</v>
      </c>
      <c r="R53">
        <v>10365.16</v>
      </c>
      <c r="S53">
        <v>8162.799</v>
      </c>
      <c r="T53">
        <v>10292.998</v>
      </c>
      <c r="U53">
        <v>18455.797</v>
      </c>
      <c r="V53">
        <v>-236.275</v>
      </c>
      <c r="W53">
        <v>49.967</v>
      </c>
      <c r="X53">
        <v>18049.04</v>
      </c>
      <c r="Y53">
        <v>1664.186</v>
      </c>
      <c r="Z53">
        <v>1422.08</v>
      </c>
      <c r="AA53" t="s">
        <v>58</v>
      </c>
      <c r="AB53">
        <v>-4775.32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8030</v>
      </c>
      <c r="AJ53">
        <v>21416</v>
      </c>
      <c r="AK53">
        <v>29446</v>
      </c>
      <c r="AL53">
        <v>25078.12</v>
      </c>
      <c r="AM53">
        <v>9102.28</v>
      </c>
      <c r="AN53">
        <v>15975.84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 s="14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0</v>
      </c>
      <c r="BM53" s="9">
        <f t="shared" si="115"/>
        <v>0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23530.36</v>
      </c>
      <c r="B54">
        <v>-10252.3</v>
      </c>
      <c r="C54">
        <v>16096.85</v>
      </c>
      <c r="D54">
        <v>17850.72</v>
      </c>
      <c r="E54">
        <v>22.07</v>
      </c>
      <c r="F54">
        <v>6991</v>
      </c>
      <c r="G54">
        <v>194.17</v>
      </c>
      <c r="H54">
        <v>193.33</v>
      </c>
      <c r="I54">
        <v>264.52</v>
      </c>
      <c r="J54">
        <v>200.13</v>
      </c>
      <c r="K54">
        <v>270.86</v>
      </c>
      <c r="L54">
        <v>270.4</v>
      </c>
      <c r="M54">
        <v>513.89</v>
      </c>
      <c r="N54">
        <v>513.89</v>
      </c>
      <c r="O54">
        <v>0</v>
      </c>
      <c r="P54">
        <v>298.1</v>
      </c>
      <c r="Q54">
        <v>23635.04</v>
      </c>
      <c r="R54">
        <v>10497.29</v>
      </c>
      <c r="S54">
        <v>8501.612</v>
      </c>
      <c r="T54">
        <v>10677.344</v>
      </c>
      <c r="U54">
        <v>19178.955</v>
      </c>
      <c r="V54">
        <v>-185.071</v>
      </c>
      <c r="W54">
        <v>50.034</v>
      </c>
      <c r="X54">
        <v>18566.61</v>
      </c>
      <c r="Y54">
        <v>1130.062</v>
      </c>
      <c r="Z54">
        <v>1418.54</v>
      </c>
      <c r="AA54" t="s">
        <v>58</v>
      </c>
      <c r="AB54">
        <v>-4992.017</v>
      </c>
      <c r="AC54">
        <v>0</v>
      </c>
      <c r="AD54">
        <v>222.22</v>
      </c>
      <c r="AE54">
        <v>222.22</v>
      </c>
      <c r="AF54">
        <v>0</v>
      </c>
      <c r="AG54">
        <v>222.22</v>
      </c>
      <c r="AH54">
        <v>222.22</v>
      </c>
      <c r="AI54">
        <v>8271</v>
      </c>
      <c r="AJ54">
        <v>21187</v>
      </c>
      <c r="AK54">
        <v>29458</v>
      </c>
      <c r="AL54">
        <v>24883.77</v>
      </c>
      <c r="AM54">
        <v>9127.19</v>
      </c>
      <c r="AN54">
        <v>15756.58</v>
      </c>
      <c r="AO54">
        <v>22.07</v>
      </c>
      <c r="AP54">
        <v>22.64</v>
      </c>
      <c r="AS54">
        <v>0</v>
      </c>
      <c r="AT54" s="7">
        <v>0</v>
      </c>
      <c r="AU54">
        <v>222.22</v>
      </c>
      <c r="AV54">
        <v>222.22</v>
      </c>
      <c r="AW54">
        <v>301</v>
      </c>
      <c r="AX54" s="7">
        <v>301</v>
      </c>
      <c r="AY54">
        <v>222.22</v>
      </c>
      <c r="AZ54">
        <v>222.22</v>
      </c>
      <c r="BC54" s="10">
        <f t="shared" si="0"/>
        <v>222.22</v>
      </c>
      <c r="BD54" s="10">
        <f t="shared" ref="BD54:BF54" si="116">AF54</f>
        <v>0</v>
      </c>
      <c r="BE54" s="10">
        <f t="shared" si="116"/>
        <v>222.22</v>
      </c>
      <c r="BF54" s="10">
        <f t="shared" si="116"/>
        <v>222.22</v>
      </c>
      <c r="BG54" s="1">
        <f t="shared" si="5"/>
        <v>0</v>
      </c>
      <c r="BH54" s="1">
        <f t="shared" si="6"/>
        <v>1</v>
      </c>
      <c r="BI54">
        <f t="shared" si="7"/>
        <v>1</v>
      </c>
      <c r="BJ54" s="1">
        <f t="shared" si="8"/>
        <v>222.22</v>
      </c>
      <c r="BK54" s="10">
        <f t="shared" si="2"/>
        <v>222.22</v>
      </c>
      <c r="BL54" s="10">
        <f t="shared" ref="BL54:BN54" si="117">AC54</f>
        <v>0</v>
      </c>
      <c r="BM54" s="10">
        <f t="shared" si="117"/>
        <v>222.22</v>
      </c>
      <c r="BN54" s="10">
        <f t="shared" si="117"/>
        <v>222.22</v>
      </c>
      <c r="BO54" s="1">
        <f t="shared" si="10"/>
        <v>0</v>
      </c>
      <c r="BP54" s="1">
        <f t="shared" si="11"/>
        <v>1</v>
      </c>
      <c r="BQ54">
        <f t="shared" si="12"/>
        <v>1</v>
      </c>
      <c r="BR54" s="1">
        <f t="shared" si="13"/>
        <v>222.22</v>
      </c>
    </row>
    <row r="55" s="15" customFormat="1" spans="1:70">
      <c r="A55" s="15">
        <v>23450.55</v>
      </c>
      <c r="B55" s="15">
        <v>-10770.51</v>
      </c>
      <c r="C55" s="15">
        <v>16092.88</v>
      </c>
      <c r="D55" s="15">
        <v>17983.74</v>
      </c>
      <c r="E55" s="15">
        <v>21.84</v>
      </c>
      <c r="F55" s="15">
        <v>6988</v>
      </c>
      <c r="G55" s="15">
        <v>195.02</v>
      </c>
      <c r="H55" s="15">
        <v>195.02</v>
      </c>
      <c r="I55" s="15">
        <v>264.88</v>
      </c>
      <c r="J55" s="15">
        <v>200.16</v>
      </c>
      <c r="K55" s="15">
        <v>270.16</v>
      </c>
      <c r="L55" s="15">
        <v>269.7</v>
      </c>
      <c r="M55" s="15">
        <v>518</v>
      </c>
      <c r="N55" s="15">
        <v>517.59</v>
      </c>
      <c r="O55" s="15">
        <v>0</v>
      </c>
      <c r="P55" s="15">
        <v>299.2</v>
      </c>
      <c r="Q55" s="15">
        <v>23605.62</v>
      </c>
      <c r="R55" s="15">
        <v>11074.16</v>
      </c>
      <c r="S55" s="15">
        <v>8481.258</v>
      </c>
      <c r="T55" s="15">
        <v>11451.833</v>
      </c>
      <c r="U55" s="15">
        <v>19933.091</v>
      </c>
      <c r="V55" s="15">
        <v>-471.11</v>
      </c>
      <c r="W55" s="15">
        <v>49.963</v>
      </c>
      <c r="X55" s="15">
        <v>18530.4</v>
      </c>
      <c r="Y55" s="15">
        <v>1141.75</v>
      </c>
      <c r="Z55" s="15">
        <v>1420.32</v>
      </c>
      <c r="AA55" s="15" t="s">
        <v>58</v>
      </c>
      <c r="AB55" s="15">
        <v>-4983.612</v>
      </c>
      <c r="AC55" s="15">
        <v>0</v>
      </c>
      <c r="AD55" s="15">
        <v>222.22</v>
      </c>
      <c r="AE55" s="15">
        <v>222.22</v>
      </c>
      <c r="AF55" s="15">
        <v>0</v>
      </c>
      <c r="AG55" s="15">
        <v>222.22</v>
      </c>
      <c r="AH55" s="15">
        <v>222.22</v>
      </c>
      <c r="AI55" s="15">
        <v>8268</v>
      </c>
      <c r="AJ55" s="15">
        <v>21111</v>
      </c>
      <c r="AK55" s="15">
        <v>29379</v>
      </c>
      <c r="AL55" s="15">
        <v>24661.36</v>
      </c>
      <c r="AM55" s="15">
        <v>9163.01</v>
      </c>
      <c r="AN55" s="15">
        <v>15498.35</v>
      </c>
      <c r="AO55" s="15">
        <v>21.84</v>
      </c>
      <c r="AP55" s="15">
        <v>22.63</v>
      </c>
      <c r="AS55" s="15">
        <v>0</v>
      </c>
      <c r="AT55" s="16">
        <v>0</v>
      </c>
      <c r="AU55" s="15">
        <v>222.22</v>
      </c>
      <c r="AV55" s="15">
        <v>222.22</v>
      </c>
      <c r="AW55" s="15">
        <v>301</v>
      </c>
      <c r="AX55" s="16">
        <v>301</v>
      </c>
      <c r="AY55" s="15">
        <v>222.22</v>
      </c>
      <c r="AZ55" s="15">
        <v>222.22</v>
      </c>
      <c r="BC55" s="9">
        <f t="shared" si="0"/>
        <v>222.22</v>
      </c>
      <c r="BD55" s="9">
        <f t="shared" ref="BD55:BF55" si="118">AF55</f>
        <v>0</v>
      </c>
      <c r="BE55" s="9">
        <f t="shared" si="118"/>
        <v>222.22</v>
      </c>
      <c r="BF55" s="9">
        <f t="shared" si="118"/>
        <v>222.22</v>
      </c>
      <c r="BG55">
        <f t="shared" si="5"/>
        <v>0</v>
      </c>
      <c r="BH55" s="14">
        <f t="shared" si="6"/>
        <v>1</v>
      </c>
      <c r="BI55">
        <f t="shared" si="7"/>
        <v>1</v>
      </c>
      <c r="BJ55">
        <f t="shared" si="8"/>
        <v>222.22</v>
      </c>
      <c r="BK55" s="9">
        <f t="shared" si="2"/>
        <v>222.22</v>
      </c>
      <c r="BL55" s="9">
        <f t="shared" ref="BL55:BN55" si="119">AC55</f>
        <v>0</v>
      </c>
      <c r="BM55" s="9">
        <f t="shared" si="119"/>
        <v>222.22</v>
      </c>
      <c r="BN55" s="9">
        <f t="shared" si="119"/>
        <v>222.22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222.22</v>
      </c>
    </row>
    <row r="56" spans="1:70">
      <c r="A56">
        <v>23462.86</v>
      </c>
      <c r="B56">
        <v>-11057.3</v>
      </c>
      <c r="C56">
        <v>16085.83</v>
      </c>
      <c r="D56">
        <v>18074.48</v>
      </c>
      <c r="E56">
        <v>21.72</v>
      </c>
      <c r="F56">
        <v>6988</v>
      </c>
      <c r="G56">
        <v>195.02</v>
      </c>
      <c r="H56">
        <v>194.17</v>
      </c>
      <c r="I56">
        <v>264.18</v>
      </c>
      <c r="J56">
        <v>200.11</v>
      </c>
      <c r="K56">
        <v>270.86</v>
      </c>
      <c r="L56">
        <v>272.26</v>
      </c>
      <c r="M56">
        <v>517.59</v>
      </c>
      <c r="N56">
        <v>518</v>
      </c>
      <c r="O56">
        <v>0</v>
      </c>
      <c r="P56">
        <v>301.2</v>
      </c>
      <c r="Q56">
        <v>23716.9</v>
      </c>
      <c r="R56">
        <v>11424.73</v>
      </c>
      <c r="S56">
        <v>8723.069</v>
      </c>
      <c r="T56">
        <v>11211.349</v>
      </c>
      <c r="U56">
        <v>19934.418</v>
      </c>
      <c r="V56">
        <v>-470.821</v>
      </c>
      <c r="W56">
        <v>49.966</v>
      </c>
      <c r="X56">
        <v>18400.12</v>
      </c>
      <c r="Y56">
        <v>1256.303</v>
      </c>
      <c r="Z56">
        <v>1447.56</v>
      </c>
      <c r="AA56" t="s">
        <v>58</v>
      </c>
      <c r="AB56">
        <v>-4975.208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8268</v>
      </c>
      <c r="AJ56">
        <v>21159</v>
      </c>
      <c r="AK56">
        <v>29427</v>
      </c>
      <c r="AL56">
        <v>24327.92</v>
      </c>
      <c r="AM56">
        <v>9196.07</v>
      </c>
      <c r="AN56">
        <v>15131.85</v>
      </c>
      <c r="AO56">
        <v>21.72</v>
      </c>
      <c r="AP56">
        <v>22.51</v>
      </c>
      <c r="AS56">
        <v>0</v>
      </c>
      <c r="AT56" s="7">
        <v>0</v>
      </c>
      <c r="AU56">
        <v>222.22</v>
      </c>
      <c r="AV56">
        <v>222.22</v>
      </c>
      <c r="AW56">
        <v>301</v>
      </c>
      <c r="AX56" s="7">
        <v>301</v>
      </c>
      <c r="AY56">
        <v>222.22</v>
      </c>
      <c r="AZ56">
        <v>222.22</v>
      </c>
      <c r="BC56" s="9">
        <f t="shared" si="0"/>
        <v>222.22</v>
      </c>
      <c r="BD56" s="9">
        <f t="shared" ref="BD56:BF56" si="120">AF56</f>
        <v>0</v>
      </c>
      <c r="BE56" s="9">
        <f t="shared" si="120"/>
        <v>222.22</v>
      </c>
      <c r="BF56" s="9">
        <f t="shared" si="120"/>
        <v>222.22</v>
      </c>
      <c r="BG56">
        <f t="shared" si="5"/>
        <v>0</v>
      </c>
      <c r="BH56" s="14">
        <f t="shared" si="6"/>
        <v>1</v>
      </c>
      <c r="BI56">
        <f t="shared" si="7"/>
        <v>1</v>
      </c>
      <c r="BJ56">
        <f t="shared" si="8"/>
        <v>222.22</v>
      </c>
      <c r="BK56" s="9">
        <f t="shared" si="2"/>
        <v>222.22</v>
      </c>
      <c r="BL56" s="9">
        <f t="shared" ref="BL56:BN56" si="121">AC56</f>
        <v>0</v>
      </c>
      <c r="BM56" s="9">
        <f t="shared" si="121"/>
        <v>222.22</v>
      </c>
      <c r="BN56" s="9">
        <f t="shared" si="121"/>
        <v>222.22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222.22</v>
      </c>
    </row>
    <row r="57" spans="1:70">
      <c r="A57">
        <v>23533.29</v>
      </c>
      <c r="B57">
        <v>-11526.3</v>
      </c>
      <c r="C57">
        <v>16090.79</v>
      </c>
      <c r="D57">
        <v>19905.7</v>
      </c>
      <c r="E57">
        <v>21.9</v>
      </c>
      <c r="F57">
        <v>6988</v>
      </c>
      <c r="G57">
        <v>194.17</v>
      </c>
      <c r="H57">
        <v>193.33</v>
      </c>
      <c r="I57">
        <v>264.7</v>
      </c>
      <c r="J57">
        <v>198.79</v>
      </c>
      <c r="K57">
        <v>271.79</v>
      </c>
      <c r="L57">
        <v>271.79</v>
      </c>
      <c r="M57">
        <v>518</v>
      </c>
      <c r="N57">
        <v>516.77</v>
      </c>
      <c r="O57">
        <v>0</v>
      </c>
      <c r="P57">
        <v>299.9</v>
      </c>
      <c r="Q57">
        <v>23560.83</v>
      </c>
      <c r="R57">
        <v>11758.8</v>
      </c>
      <c r="S57">
        <v>8519.437</v>
      </c>
      <c r="T57">
        <v>11269.453</v>
      </c>
      <c r="U57">
        <v>19788.89</v>
      </c>
      <c r="V57">
        <v>-468.381</v>
      </c>
      <c r="W57">
        <v>49.967</v>
      </c>
      <c r="X57">
        <v>18196.56</v>
      </c>
      <c r="Y57">
        <v>1507.42</v>
      </c>
      <c r="Z57">
        <v>1437.22</v>
      </c>
      <c r="AA57" t="s">
        <v>58</v>
      </c>
      <c r="AB57">
        <v>-4977.169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8330</v>
      </c>
      <c r="AJ57">
        <v>21217</v>
      </c>
      <c r="AK57">
        <v>29547</v>
      </c>
      <c r="AL57">
        <v>24013.65</v>
      </c>
      <c r="AM57">
        <v>9205.4</v>
      </c>
      <c r="AN57">
        <v>14808.25</v>
      </c>
      <c r="AO57">
        <v>21.9</v>
      </c>
      <c r="AP57">
        <v>22.55</v>
      </c>
      <c r="AS57">
        <v>0</v>
      </c>
      <c r="AT57" s="7">
        <v>0</v>
      </c>
      <c r="AU57">
        <v>222.22</v>
      </c>
      <c r="AV57">
        <v>222.22</v>
      </c>
      <c r="AW57">
        <v>301</v>
      </c>
      <c r="AX57" s="7">
        <v>301</v>
      </c>
      <c r="AY57">
        <v>222.22</v>
      </c>
      <c r="AZ57">
        <v>222.22</v>
      </c>
      <c r="BC57" s="9">
        <f t="shared" si="0"/>
        <v>222.22</v>
      </c>
      <c r="BD57" s="9">
        <f t="shared" ref="BD57:BF57" si="122">AF57</f>
        <v>0</v>
      </c>
      <c r="BE57" s="9">
        <f t="shared" si="122"/>
        <v>222.22</v>
      </c>
      <c r="BF57" s="9">
        <f t="shared" si="122"/>
        <v>222.22</v>
      </c>
      <c r="BG57">
        <f t="shared" si="5"/>
        <v>0</v>
      </c>
      <c r="BH57" s="14">
        <f t="shared" si="6"/>
        <v>1</v>
      </c>
      <c r="BI57">
        <f t="shared" si="7"/>
        <v>1</v>
      </c>
      <c r="BJ57">
        <f t="shared" si="8"/>
        <v>222.22</v>
      </c>
      <c r="BK57" s="9">
        <f t="shared" si="2"/>
        <v>222.22</v>
      </c>
      <c r="BL57" s="9">
        <f t="shared" ref="BL57:BN57" si="123">AC57</f>
        <v>0</v>
      </c>
      <c r="BM57" s="9">
        <f t="shared" si="123"/>
        <v>222.22</v>
      </c>
      <c r="BN57" s="9">
        <f t="shared" si="123"/>
        <v>222.22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222.22</v>
      </c>
    </row>
    <row r="58" spans="1:70">
      <c r="A58">
        <v>23728.81</v>
      </c>
      <c r="B58">
        <v>-11548.3</v>
      </c>
      <c r="C58">
        <v>16099.33</v>
      </c>
      <c r="D58">
        <v>20347.59</v>
      </c>
      <c r="E58">
        <v>21.83</v>
      </c>
      <c r="F58">
        <v>6995</v>
      </c>
      <c r="G58">
        <v>195.02</v>
      </c>
      <c r="H58">
        <v>194.17</v>
      </c>
      <c r="I58">
        <v>264.6</v>
      </c>
      <c r="J58">
        <v>199.26</v>
      </c>
      <c r="K58">
        <v>270.4</v>
      </c>
      <c r="L58">
        <v>271.79</v>
      </c>
      <c r="M58">
        <v>517.18</v>
      </c>
      <c r="N58">
        <v>517.59</v>
      </c>
      <c r="O58">
        <v>0</v>
      </c>
      <c r="P58">
        <v>299.9</v>
      </c>
      <c r="Q58">
        <v>23732.27</v>
      </c>
      <c r="R58">
        <v>11655.69</v>
      </c>
      <c r="S58">
        <v>8277.412</v>
      </c>
      <c r="T58">
        <v>11206.436</v>
      </c>
      <c r="U58">
        <v>19483.848</v>
      </c>
      <c r="V58">
        <v>-357.702</v>
      </c>
      <c r="W58">
        <v>50.005</v>
      </c>
      <c r="X58">
        <v>17580.02</v>
      </c>
      <c r="Y58">
        <v>1994.207</v>
      </c>
      <c r="Z58">
        <v>1438.8</v>
      </c>
      <c r="AA58" t="s">
        <v>58</v>
      </c>
      <c r="AB58">
        <v>-4981.932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8493</v>
      </c>
      <c r="AJ58">
        <v>21299</v>
      </c>
      <c r="AK58">
        <v>29792</v>
      </c>
      <c r="AL58">
        <v>23608.02</v>
      </c>
      <c r="AM58">
        <v>9254.76</v>
      </c>
      <c r="AN58">
        <v>14353.26</v>
      </c>
      <c r="AO58">
        <v>21.83</v>
      </c>
      <c r="AP58">
        <v>22.48</v>
      </c>
      <c r="AS58">
        <v>0</v>
      </c>
      <c r="AT58" s="7">
        <v>0</v>
      </c>
      <c r="AU58">
        <v>222.22</v>
      </c>
      <c r="AV58">
        <v>222.22</v>
      </c>
      <c r="AW58">
        <v>301</v>
      </c>
      <c r="AX58" s="7">
        <v>301</v>
      </c>
      <c r="AY58">
        <v>222.22</v>
      </c>
      <c r="AZ58">
        <v>222.22</v>
      </c>
      <c r="BC58" s="9">
        <f t="shared" si="0"/>
        <v>222.22</v>
      </c>
      <c r="BD58" s="9">
        <f t="shared" ref="BD58:BF58" si="124">AF58</f>
        <v>0</v>
      </c>
      <c r="BE58" s="9">
        <f t="shared" si="124"/>
        <v>222.22</v>
      </c>
      <c r="BF58" s="9">
        <f t="shared" si="124"/>
        <v>222.22</v>
      </c>
      <c r="BG58">
        <f t="shared" si="5"/>
        <v>0</v>
      </c>
      <c r="BH58" s="14">
        <f t="shared" si="6"/>
        <v>1</v>
      </c>
      <c r="BI58">
        <f t="shared" si="7"/>
        <v>1</v>
      </c>
      <c r="BJ58">
        <f t="shared" si="8"/>
        <v>222.22</v>
      </c>
      <c r="BK58" s="9">
        <f t="shared" si="2"/>
        <v>222.22</v>
      </c>
      <c r="BL58" s="9">
        <f t="shared" ref="BL58:BN58" si="125">AC58</f>
        <v>0</v>
      </c>
      <c r="BM58" s="9">
        <f t="shared" si="125"/>
        <v>222.22</v>
      </c>
      <c r="BN58" s="9">
        <f t="shared" si="125"/>
        <v>222.22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222.22</v>
      </c>
    </row>
    <row r="59" spans="1:70">
      <c r="A59">
        <v>23853.39</v>
      </c>
      <c r="B59">
        <v>-11535.66</v>
      </c>
      <c r="C59">
        <v>16775.4</v>
      </c>
      <c r="D59">
        <v>20769.49</v>
      </c>
      <c r="E59">
        <v>155.56</v>
      </c>
      <c r="F59">
        <v>7083</v>
      </c>
      <c r="G59">
        <v>198.46</v>
      </c>
      <c r="H59">
        <v>198.46</v>
      </c>
      <c r="I59">
        <v>264.7</v>
      </c>
      <c r="J59">
        <v>200.59</v>
      </c>
      <c r="K59">
        <v>270.16</v>
      </c>
      <c r="L59">
        <v>271.56</v>
      </c>
      <c r="M59">
        <v>564.46</v>
      </c>
      <c r="N59">
        <v>564.46</v>
      </c>
      <c r="O59">
        <v>0</v>
      </c>
      <c r="P59">
        <v>298.4</v>
      </c>
      <c r="Q59">
        <v>23713.03</v>
      </c>
      <c r="R59">
        <v>11160.5</v>
      </c>
      <c r="S59">
        <v>8569.981</v>
      </c>
      <c r="T59">
        <v>11384.499</v>
      </c>
      <c r="U59">
        <v>19954.48</v>
      </c>
      <c r="V59">
        <v>-535.663</v>
      </c>
      <c r="W59">
        <v>50.013</v>
      </c>
      <c r="X59">
        <v>17650.03</v>
      </c>
      <c r="Y59">
        <v>1904.887</v>
      </c>
      <c r="Z59">
        <v>1450.89</v>
      </c>
      <c r="AA59" t="s">
        <v>58</v>
      </c>
      <c r="AB59">
        <v>-4982.212</v>
      </c>
      <c r="AC59">
        <v>150</v>
      </c>
      <c r="AD59">
        <v>55.56</v>
      </c>
      <c r="AE59">
        <v>205.56</v>
      </c>
      <c r="AF59">
        <v>0</v>
      </c>
      <c r="AG59">
        <v>222.22</v>
      </c>
      <c r="AH59">
        <v>222.22</v>
      </c>
      <c r="AI59">
        <v>8402</v>
      </c>
      <c r="AJ59">
        <v>21567</v>
      </c>
      <c r="AK59">
        <v>29969</v>
      </c>
      <c r="AL59">
        <v>23172.81</v>
      </c>
      <c r="AM59">
        <v>9300.64</v>
      </c>
      <c r="AN59">
        <v>13872.17</v>
      </c>
      <c r="AO59">
        <v>155.56</v>
      </c>
      <c r="AP59">
        <v>23.44</v>
      </c>
      <c r="AS59">
        <v>0</v>
      </c>
      <c r="AT59" s="7">
        <v>0</v>
      </c>
      <c r="AU59">
        <v>222.22</v>
      </c>
      <c r="AV59">
        <v>205.56</v>
      </c>
      <c r="AW59">
        <v>301</v>
      </c>
      <c r="AX59" s="7">
        <v>301</v>
      </c>
      <c r="AY59">
        <v>222.22</v>
      </c>
      <c r="AZ59">
        <v>205.56</v>
      </c>
      <c r="BC59" s="9">
        <f t="shared" si="0"/>
        <v>222.22</v>
      </c>
      <c r="BD59" s="9">
        <f t="shared" ref="BD59:BF59" si="126">AF59</f>
        <v>0</v>
      </c>
      <c r="BE59" s="9">
        <f t="shared" si="126"/>
        <v>222.22</v>
      </c>
      <c r="BF59" s="9">
        <f t="shared" si="126"/>
        <v>222.22</v>
      </c>
      <c r="BG59">
        <f t="shared" si="5"/>
        <v>0</v>
      </c>
      <c r="BH59" s="14">
        <f t="shared" si="6"/>
        <v>1</v>
      </c>
      <c r="BI59">
        <f t="shared" si="7"/>
        <v>1</v>
      </c>
      <c r="BJ59">
        <f t="shared" si="8"/>
        <v>222.22</v>
      </c>
      <c r="BK59" s="9">
        <f t="shared" si="2"/>
        <v>205.56</v>
      </c>
      <c r="BL59" s="9">
        <f t="shared" ref="BL59:BN59" si="127">AC59</f>
        <v>150</v>
      </c>
      <c r="BM59" s="9">
        <f t="shared" si="127"/>
        <v>55.56</v>
      </c>
      <c r="BN59" s="9">
        <f t="shared" si="127"/>
        <v>205.56</v>
      </c>
      <c r="BO59">
        <f t="shared" si="10"/>
        <v>0</v>
      </c>
      <c r="BP59">
        <f t="shared" si="11"/>
        <v>0</v>
      </c>
      <c r="BQ59">
        <f t="shared" si="12"/>
        <v>0</v>
      </c>
      <c r="BR59">
        <f t="shared" si="13"/>
        <v>0</v>
      </c>
    </row>
    <row r="60" spans="1:70">
      <c r="A60">
        <v>24003.96</v>
      </c>
      <c r="B60">
        <v>-10528.3</v>
      </c>
      <c r="C60">
        <v>16498.59</v>
      </c>
      <c r="D60">
        <v>20081.18</v>
      </c>
      <c r="E60">
        <v>23.64</v>
      </c>
      <c r="F60">
        <v>7173</v>
      </c>
      <c r="G60">
        <v>196.74</v>
      </c>
      <c r="H60">
        <v>195.89</v>
      </c>
      <c r="I60">
        <v>264.31</v>
      </c>
      <c r="J60">
        <v>199.65</v>
      </c>
      <c r="K60">
        <v>270.4</v>
      </c>
      <c r="L60">
        <v>271.1</v>
      </c>
      <c r="M60">
        <v>614.61</v>
      </c>
      <c r="N60">
        <v>616.67</v>
      </c>
      <c r="O60">
        <v>0</v>
      </c>
      <c r="P60">
        <v>298.6</v>
      </c>
      <c r="Q60">
        <v>24037.87</v>
      </c>
      <c r="R60">
        <v>11037.15</v>
      </c>
      <c r="S60">
        <v>8832.678</v>
      </c>
      <c r="T60">
        <v>11543.379</v>
      </c>
      <c r="U60">
        <v>20376.057</v>
      </c>
      <c r="V60">
        <v>-529.234</v>
      </c>
      <c r="W60">
        <v>49.991</v>
      </c>
      <c r="X60">
        <v>18172.37</v>
      </c>
      <c r="Y60">
        <v>1399.949</v>
      </c>
      <c r="Z60">
        <v>1564.57</v>
      </c>
      <c r="AA60" t="s">
        <v>58</v>
      </c>
      <c r="AB60">
        <v>-4973.667</v>
      </c>
      <c r="AC60">
        <v>-0.1</v>
      </c>
      <c r="AD60">
        <v>222.33</v>
      </c>
      <c r="AE60">
        <v>222.23</v>
      </c>
      <c r="AF60">
        <v>0</v>
      </c>
      <c r="AG60">
        <v>222.22</v>
      </c>
      <c r="AH60">
        <v>222.22</v>
      </c>
      <c r="AI60">
        <v>8274</v>
      </c>
      <c r="AJ60">
        <v>22016</v>
      </c>
      <c r="AK60">
        <v>30290</v>
      </c>
      <c r="AL60">
        <v>22612.85</v>
      </c>
      <c r="AM60">
        <v>9348.72</v>
      </c>
      <c r="AN60">
        <v>13264.13</v>
      </c>
      <c r="AO60">
        <v>23.64</v>
      </c>
      <c r="AP60">
        <v>24.03</v>
      </c>
      <c r="AS60">
        <v>0</v>
      </c>
      <c r="AT60" s="7">
        <v>0</v>
      </c>
      <c r="AU60">
        <v>222.22</v>
      </c>
      <c r="AV60">
        <v>222.23</v>
      </c>
      <c r="AW60">
        <v>301</v>
      </c>
      <c r="AX60" s="7">
        <v>301</v>
      </c>
      <c r="AY60">
        <v>222.22</v>
      </c>
      <c r="AZ60">
        <v>222.23</v>
      </c>
      <c r="BC60" s="10">
        <f t="shared" si="0"/>
        <v>222.22</v>
      </c>
      <c r="BD60" s="10">
        <f t="shared" ref="BD60:BF60" si="128">AF60</f>
        <v>0</v>
      </c>
      <c r="BE60" s="10">
        <f t="shared" si="128"/>
        <v>222.22</v>
      </c>
      <c r="BF60" s="10">
        <f t="shared" si="128"/>
        <v>222.22</v>
      </c>
      <c r="BG60" s="1">
        <f t="shared" si="5"/>
        <v>0</v>
      </c>
      <c r="BH60" s="1">
        <f t="shared" si="6"/>
        <v>1</v>
      </c>
      <c r="BI60">
        <f t="shared" si="7"/>
        <v>1</v>
      </c>
      <c r="BJ60" s="1">
        <f t="shared" si="8"/>
        <v>222.22</v>
      </c>
      <c r="BK60" s="10">
        <f t="shared" si="2"/>
        <v>222.23</v>
      </c>
      <c r="BL60" s="10">
        <f t="shared" ref="BL60:BN60" si="129">AC60</f>
        <v>-0.1</v>
      </c>
      <c r="BM60" s="10">
        <f t="shared" si="129"/>
        <v>222.33</v>
      </c>
      <c r="BN60" s="10">
        <f t="shared" si="129"/>
        <v>222.23</v>
      </c>
      <c r="BO60" s="1">
        <f t="shared" si="10"/>
        <v>0</v>
      </c>
      <c r="BP60" s="1">
        <f t="shared" si="11"/>
        <v>1</v>
      </c>
      <c r="BQ60">
        <f t="shared" si="12"/>
        <v>1</v>
      </c>
      <c r="BR60" s="1">
        <f t="shared" si="13"/>
        <v>222.33</v>
      </c>
    </row>
    <row r="61" spans="1:70">
      <c r="A61">
        <v>24349.97</v>
      </c>
      <c r="B61">
        <v>-9996</v>
      </c>
      <c r="C61">
        <v>16451.33</v>
      </c>
      <c r="D61">
        <v>19022.51</v>
      </c>
      <c r="E61">
        <v>24.14</v>
      </c>
      <c r="F61">
        <v>7199</v>
      </c>
      <c r="G61">
        <v>195.02</v>
      </c>
      <c r="H61">
        <v>195.02</v>
      </c>
      <c r="I61">
        <v>264.54</v>
      </c>
      <c r="J61">
        <v>199.52</v>
      </c>
      <c r="K61">
        <v>270.4</v>
      </c>
      <c r="L61">
        <v>272.49</v>
      </c>
      <c r="M61">
        <v>629</v>
      </c>
      <c r="N61">
        <v>631.06</v>
      </c>
      <c r="O61">
        <v>0</v>
      </c>
      <c r="P61">
        <v>298.5</v>
      </c>
      <c r="Q61">
        <v>24471.14</v>
      </c>
      <c r="R61">
        <v>10330.27</v>
      </c>
      <c r="S61">
        <v>8808.151</v>
      </c>
      <c r="T61">
        <v>10874.935</v>
      </c>
      <c r="U61">
        <v>19683.087</v>
      </c>
      <c r="V61">
        <v>-531.841</v>
      </c>
      <c r="W61">
        <v>50.028</v>
      </c>
      <c r="X61">
        <v>18016.29</v>
      </c>
      <c r="Y61">
        <v>1633.146</v>
      </c>
      <c r="Z61">
        <v>1400.45</v>
      </c>
      <c r="AA61" t="s">
        <v>58</v>
      </c>
      <c r="AB61">
        <v>-4971.286</v>
      </c>
      <c r="AC61">
        <v>0</v>
      </c>
      <c r="AD61">
        <v>222.22</v>
      </c>
      <c r="AE61">
        <v>222.22</v>
      </c>
      <c r="AF61">
        <v>0</v>
      </c>
      <c r="AG61">
        <v>222.22</v>
      </c>
      <c r="AH61">
        <v>222.22</v>
      </c>
      <c r="AI61">
        <v>8274</v>
      </c>
      <c r="AJ61">
        <v>22480</v>
      </c>
      <c r="AK61">
        <v>30754</v>
      </c>
      <c r="AL61">
        <v>21959.14</v>
      </c>
      <c r="AM61">
        <v>9423.46</v>
      </c>
      <c r="AN61">
        <v>12535.68</v>
      </c>
      <c r="AO61">
        <v>24.14</v>
      </c>
      <c r="AP61">
        <v>24.27</v>
      </c>
      <c r="AS61">
        <v>0</v>
      </c>
      <c r="AT61" s="7">
        <v>0</v>
      </c>
      <c r="AU61">
        <v>222.22</v>
      </c>
      <c r="AV61">
        <v>222.22</v>
      </c>
      <c r="AW61">
        <v>301</v>
      </c>
      <c r="AX61" s="7">
        <v>301</v>
      </c>
      <c r="AY61">
        <v>222.22</v>
      </c>
      <c r="AZ61">
        <v>222.22</v>
      </c>
      <c r="BC61" s="9">
        <f t="shared" si="0"/>
        <v>222.22</v>
      </c>
      <c r="BD61" s="9">
        <f t="shared" ref="BD61:BF61" si="130">AF61</f>
        <v>0</v>
      </c>
      <c r="BE61" s="9">
        <f t="shared" si="130"/>
        <v>222.22</v>
      </c>
      <c r="BF61" s="9">
        <f t="shared" si="130"/>
        <v>222.22</v>
      </c>
      <c r="BG61">
        <f t="shared" si="5"/>
        <v>0</v>
      </c>
      <c r="BH61" s="14">
        <f t="shared" si="6"/>
        <v>1</v>
      </c>
      <c r="BI61">
        <f t="shared" si="7"/>
        <v>1</v>
      </c>
      <c r="BJ61">
        <f t="shared" si="8"/>
        <v>222.22</v>
      </c>
      <c r="BK61" s="9">
        <f t="shared" si="2"/>
        <v>222.22</v>
      </c>
      <c r="BL61" s="9">
        <f t="shared" ref="BL61:BN61" si="131">AC61</f>
        <v>0</v>
      </c>
      <c r="BM61" s="9">
        <f t="shared" si="131"/>
        <v>222.22</v>
      </c>
      <c r="BN61" s="9">
        <f t="shared" si="131"/>
        <v>222.22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222.22</v>
      </c>
    </row>
    <row r="62" spans="1:70">
      <c r="A62">
        <v>24828.65</v>
      </c>
      <c r="B62">
        <v>-9264</v>
      </c>
      <c r="C62">
        <v>16675.17</v>
      </c>
      <c r="D62">
        <v>18627.02</v>
      </c>
      <c r="E62">
        <v>23.99</v>
      </c>
      <c r="F62">
        <v>7200</v>
      </c>
      <c r="G62">
        <v>195.02</v>
      </c>
      <c r="H62">
        <v>196.74</v>
      </c>
      <c r="I62">
        <v>264.91</v>
      </c>
      <c r="J62">
        <v>200.09</v>
      </c>
      <c r="K62">
        <v>270.16</v>
      </c>
      <c r="L62">
        <v>271.79</v>
      </c>
      <c r="M62">
        <v>632.7</v>
      </c>
      <c r="N62">
        <v>633.52</v>
      </c>
      <c r="O62">
        <v>0</v>
      </c>
      <c r="P62">
        <v>298.2</v>
      </c>
      <c r="Q62">
        <v>24631.47</v>
      </c>
      <c r="R62">
        <v>9596.605</v>
      </c>
      <c r="S62">
        <v>9012.882</v>
      </c>
      <c r="T62">
        <v>10556.534</v>
      </c>
      <c r="U62">
        <v>19569.417</v>
      </c>
      <c r="V62">
        <v>-431.275</v>
      </c>
      <c r="W62">
        <v>50.034</v>
      </c>
      <c r="X62">
        <v>18112.08</v>
      </c>
      <c r="Y62">
        <v>1458.961</v>
      </c>
      <c r="Z62">
        <v>1401.86</v>
      </c>
      <c r="AA62" t="s">
        <v>58</v>
      </c>
      <c r="AB62">
        <v>-4961.2</v>
      </c>
      <c r="AC62">
        <v>0</v>
      </c>
      <c r="AD62">
        <v>222.22</v>
      </c>
      <c r="AE62">
        <v>222.22</v>
      </c>
      <c r="AF62">
        <v>0</v>
      </c>
      <c r="AG62">
        <v>222.22</v>
      </c>
      <c r="AH62">
        <v>222.22</v>
      </c>
      <c r="AI62">
        <v>8326</v>
      </c>
      <c r="AJ62">
        <v>22916</v>
      </c>
      <c r="AK62">
        <v>31242</v>
      </c>
      <c r="AL62">
        <v>21429.31</v>
      </c>
      <c r="AM62">
        <v>9523.28</v>
      </c>
      <c r="AN62">
        <v>11906.03</v>
      </c>
      <c r="AO62">
        <v>23.99</v>
      </c>
      <c r="AP62">
        <v>23.88</v>
      </c>
      <c r="AS62">
        <v>0</v>
      </c>
      <c r="AT62" s="7">
        <v>0</v>
      </c>
      <c r="AU62">
        <v>222.22</v>
      </c>
      <c r="AV62">
        <v>222.22</v>
      </c>
      <c r="AW62">
        <v>301</v>
      </c>
      <c r="AX62" s="7">
        <v>301</v>
      </c>
      <c r="AY62">
        <v>222.22</v>
      </c>
      <c r="AZ62">
        <v>222.22</v>
      </c>
      <c r="BC62" s="9">
        <f t="shared" si="0"/>
        <v>222.22</v>
      </c>
      <c r="BD62" s="9">
        <f t="shared" ref="BD62:BF62" si="132">AF62</f>
        <v>0</v>
      </c>
      <c r="BE62" s="9">
        <f t="shared" si="132"/>
        <v>222.22</v>
      </c>
      <c r="BF62" s="9">
        <f t="shared" si="132"/>
        <v>222.22</v>
      </c>
      <c r="BG62">
        <f t="shared" si="5"/>
        <v>0</v>
      </c>
      <c r="BH62" s="14">
        <f t="shared" si="6"/>
        <v>1</v>
      </c>
      <c r="BI62">
        <f t="shared" si="7"/>
        <v>1</v>
      </c>
      <c r="BJ62">
        <f t="shared" si="8"/>
        <v>222.22</v>
      </c>
      <c r="BK62" s="9">
        <f t="shared" si="2"/>
        <v>222.22</v>
      </c>
      <c r="BL62" s="9">
        <f t="shared" ref="BL62:BN62" si="133">AC62</f>
        <v>0</v>
      </c>
      <c r="BM62" s="9">
        <f t="shared" si="133"/>
        <v>222.22</v>
      </c>
      <c r="BN62" s="9">
        <f t="shared" si="133"/>
        <v>222.22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222.22</v>
      </c>
    </row>
    <row r="63" s="15" customFormat="1" spans="1:70">
      <c r="A63" s="15">
        <v>24930.61</v>
      </c>
      <c r="B63" s="15">
        <v>-9179</v>
      </c>
      <c r="C63" s="15">
        <v>17476.89</v>
      </c>
      <c r="D63" s="15">
        <v>19206.04</v>
      </c>
      <c r="E63" s="15">
        <v>23.79</v>
      </c>
      <c r="F63" s="15">
        <v>7200</v>
      </c>
      <c r="G63" s="15">
        <v>196.74</v>
      </c>
      <c r="H63" s="15">
        <v>195.89</v>
      </c>
      <c r="I63" s="15">
        <v>264.73</v>
      </c>
      <c r="J63" s="15">
        <v>198.81</v>
      </c>
      <c r="K63" s="15">
        <v>270.86</v>
      </c>
      <c r="L63" s="15">
        <v>272.49</v>
      </c>
      <c r="M63" s="15">
        <v>633.94</v>
      </c>
      <c r="N63" s="15">
        <v>633.11</v>
      </c>
      <c r="O63" s="15">
        <v>0</v>
      </c>
      <c r="P63" s="15">
        <v>298.2</v>
      </c>
      <c r="Q63" s="15">
        <v>24965.51</v>
      </c>
      <c r="R63" s="15">
        <v>9378.459</v>
      </c>
      <c r="S63" s="15">
        <v>9249.53</v>
      </c>
      <c r="T63" s="15">
        <v>9986.835</v>
      </c>
      <c r="U63" s="15">
        <v>19236.365</v>
      </c>
      <c r="V63" s="15">
        <v>-318.288</v>
      </c>
      <c r="W63" s="15">
        <v>49.975</v>
      </c>
      <c r="X63" s="15">
        <v>17703.96</v>
      </c>
      <c r="Y63" s="15">
        <v>1653.312</v>
      </c>
      <c r="Z63" s="15">
        <v>1402.23</v>
      </c>
      <c r="AA63" s="15" t="s">
        <v>58</v>
      </c>
      <c r="AB63" s="15">
        <v>-4959.1</v>
      </c>
      <c r="AC63" s="15">
        <v>0</v>
      </c>
      <c r="AD63" s="15">
        <v>222.22</v>
      </c>
      <c r="AE63" s="15">
        <v>222.22</v>
      </c>
      <c r="AF63" s="15">
        <v>0</v>
      </c>
      <c r="AG63" s="15">
        <v>222.22</v>
      </c>
      <c r="AH63" s="15">
        <v>222.22</v>
      </c>
      <c r="AI63" s="15">
        <v>8135</v>
      </c>
      <c r="AJ63" s="15">
        <v>23307</v>
      </c>
      <c r="AK63" s="15">
        <v>31442</v>
      </c>
      <c r="AL63" s="15">
        <v>20692.56</v>
      </c>
      <c r="AM63" s="15">
        <v>9547.2</v>
      </c>
      <c r="AN63" s="15">
        <v>11145.36</v>
      </c>
      <c r="AO63" s="15">
        <v>23.79</v>
      </c>
      <c r="AP63" s="15">
        <v>23.56</v>
      </c>
      <c r="AS63" s="15">
        <v>0</v>
      </c>
      <c r="AT63" s="16">
        <v>0</v>
      </c>
      <c r="AU63" s="15">
        <v>222.22</v>
      </c>
      <c r="AV63" s="15">
        <v>222.22</v>
      </c>
      <c r="AW63" s="15">
        <v>301</v>
      </c>
      <c r="AX63" s="16">
        <v>301</v>
      </c>
      <c r="AY63" s="15">
        <v>222.22</v>
      </c>
      <c r="AZ63" s="15">
        <v>222.22</v>
      </c>
      <c r="BC63" s="9">
        <f t="shared" si="0"/>
        <v>222.22</v>
      </c>
      <c r="BD63" s="9">
        <f t="shared" ref="BD63:BF63" si="134">AF63</f>
        <v>0</v>
      </c>
      <c r="BE63" s="9">
        <f t="shared" si="134"/>
        <v>222.22</v>
      </c>
      <c r="BF63" s="9">
        <f t="shared" si="134"/>
        <v>222.22</v>
      </c>
      <c r="BG63">
        <f t="shared" si="5"/>
        <v>0</v>
      </c>
      <c r="BH63" s="14">
        <f t="shared" si="6"/>
        <v>1</v>
      </c>
      <c r="BI63">
        <f t="shared" si="7"/>
        <v>1</v>
      </c>
      <c r="BJ63">
        <f t="shared" si="8"/>
        <v>222.22</v>
      </c>
      <c r="BK63" s="9">
        <f t="shared" si="2"/>
        <v>222.22</v>
      </c>
      <c r="BL63" s="9">
        <f t="shared" ref="BL63:BN63" si="135">AC63</f>
        <v>0</v>
      </c>
      <c r="BM63" s="9">
        <f t="shared" si="135"/>
        <v>222.22</v>
      </c>
      <c r="BN63" s="9">
        <f t="shared" si="135"/>
        <v>222.22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222.22</v>
      </c>
    </row>
    <row r="64" spans="1:70">
      <c r="A64">
        <v>25389.78</v>
      </c>
      <c r="B64">
        <v>-9517.38</v>
      </c>
      <c r="C64">
        <v>19190.34</v>
      </c>
      <c r="D64">
        <v>18454.49</v>
      </c>
      <c r="E64">
        <v>201</v>
      </c>
      <c r="F64">
        <v>7199</v>
      </c>
      <c r="G64">
        <v>199.3</v>
      </c>
      <c r="H64">
        <v>199.3</v>
      </c>
      <c r="I64">
        <v>264.47</v>
      </c>
      <c r="J64">
        <v>199.72</v>
      </c>
      <c r="K64">
        <v>270.4</v>
      </c>
      <c r="L64">
        <v>273.19</v>
      </c>
      <c r="M64">
        <v>695.19</v>
      </c>
      <c r="N64">
        <v>676.69</v>
      </c>
      <c r="O64">
        <v>0</v>
      </c>
      <c r="P64">
        <v>298.4</v>
      </c>
      <c r="Q64">
        <v>25374.14</v>
      </c>
      <c r="R64">
        <v>9784.219</v>
      </c>
      <c r="S64">
        <v>9578.494</v>
      </c>
      <c r="T64">
        <v>8881.224</v>
      </c>
      <c r="U64">
        <v>18459.718</v>
      </c>
      <c r="V64">
        <v>-320.689</v>
      </c>
      <c r="W64">
        <v>50.029</v>
      </c>
      <c r="X64">
        <v>16252.96</v>
      </c>
      <c r="Y64">
        <v>2966.312</v>
      </c>
      <c r="Z64">
        <v>1487.75</v>
      </c>
      <c r="AA64" t="s">
        <v>58</v>
      </c>
      <c r="AB64">
        <v>-4858.945</v>
      </c>
      <c r="AC64">
        <v>201</v>
      </c>
      <c r="AD64">
        <v>0</v>
      </c>
      <c r="AE64">
        <v>201</v>
      </c>
      <c r="AF64">
        <v>0</v>
      </c>
      <c r="AG64">
        <v>222.22</v>
      </c>
      <c r="AH64">
        <v>222.22</v>
      </c>
      <c r="AI64">
        <v>7984</v>
      </c>
      <c r="AJ64">
        <v>23636</v>
      </c>
      <c r="AK64">
        <v>31620</v>
      </c>
      <c r="AL64">
        <v>19873.84</v>
      </c>
      <c r="AM64">
        <v>9568.95</v>
      </c>
      <c r="AN64">
        <v>10304.89</v>
      </c>
      <c r="AO64">
        <v>201</v>
      </c>
      <c r="AP64">
        <v>23.47</v>
      </c>
      <c r="AS64">
        <v>0</v>
      </c>
      <c r="AT64" s="7">
        <v>0</v>
      </c>
      <c r="AU64">
        <v>222.22</v>
      </c>
      <c r="AV64">
        <v>201</v>
      </c>
      <c r="AW64">
        <v>301</v>
      </c>
      <c r="AX64" s="7">
        <v>301</v>
      </c>
      <c r="AY64">
        <v>222.22</v>
      </c>
      <c r="AZ64">
        <v>201</v>
      </c>
      <c r="BC64" s="9">
        <f t="shared" si="0"/>
        <v>222.22</v>
      </c>
      <c r="BD64" s="9">
        <f t="shared" ref="BD64:BF64" si="136">AF64</f>
        <v>0</v>
      </c>
      <c r="BE64" s="9">
        <f t="shared" si="136"/>
        <v>222.22</v>
      </c>
      <c r="BF64" s="9">
        <f t="shared" si="136"/>
        <v>222.22</v>
      </c>
      <c r="BG64">
        <f t="shared" si="5"/>
        <v>0</v>
      </c>
      <c r="BH64" s="14">
        <f t="shared" si="6"/>
        <v>1</v>
      </c>
      <c r="BI64">
        <f t="shared" si="7"/>
        <v>1</v>
      </c>
      <c r="BJ64">
        <f t="shared" si="8"/>
        <v>222.22</v>
      </c>
      <c r="BK64" s="9">
        <f t="shared" si="2"/>
        <v>201</v>
      </c>
      <c r="BL64" s="9">
        <f t="shared" ref="BL64:BN64" si="137">AC64</f>
        <v>201</v>
      </c>
      <c r="BM64" s="9">
        <f t="shared" si="137"/>
        <v>0</v>
      </c>
      <c r="BN64" s="9">
        <f t="shared" si="137"/>
        <v>201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25647.89</v>
      </c>
      <c r="B65">
        <v>-9465.5</v>
      </c>
      <c r="C65">
        <v>19913.55</v>
      </c>
      <c r="D65">
        <v>17989.28</v>
      </c>
      <c r="E65">
        <v>201</v>
      </c>
      <c r="F65">
        <v>7200</v>
      </c>
      <c r="G65">
        <v>198.46</v>
      </c>
      <c r="H65">
        <v>197.58</v>
      </c>
      <c r="I65">
        <v>264.07</v>
      </c>
      <c r="J65">
        <v>199.95</v>
      </c>
      <c r="K65">
        <v>270.86</v>
      </c>
      <c r="L65">
        <v>282.73</v>
      </c>
      <c r="M65">
        <v>698.48</v>
      </c>
      <c r="N65">
        <v>699.71</v>
      </c>
      <c r="O65">
        <v>0</v>
      </c>
      <c r="P65">
        <v>298.4</v>
      </c>
      <c r="Q65">
        <v>25411.25</v>
      </c>
      <c r="R65">
        <v>10056</v>
      </c>
      <c r="S65">
        <v>9767.49</v>
      </c>
      <c r="T65">
        <v>8329.811</v>
      </c>
      <c r="U65">
        <v>18097.3</v>
      </c>
      <c r="V65">
        <v>552.306</v>
      </c>
      <c r="W65">
        <v>50.03</v>
      </c>
      <c r="X65">
        <v>16429.22</v>
      </c>
      <c r="Y65">
        <v>2787.613</v>
      </c>
      <c r="Z65">
        <v>1590.03</v>
      </c>
      <c r="AA65" t="s">
        <v>58</v>
      </c>
      <c r="AB65">
        <v>-4835.553</v>
      </c>
      <c r="AC65">
        <v>201</v>
      </c>
      <c r="AD65">
        <v>0</v>
      </c>
      <c r="AE65">
        <v>201</v>
      </c>
      <c r="AF65">
        <v>0</v>
      </c>
      <c r="AG65">
        <v>222.22</v>
      </c>
      <c r="AH65">
        <v>222.22</v>
      </c>
      <c r="AI65">
        <v>7835</v>
      </c>
      <c r="AJ65">
        <v>23995</v>
      </c>
      <c r="AK65">
        <v>31830</v>
      </c>
      <c r="AL65">
        <v>19078.34</v>
      </c>
      <c r="AM65">
        <v>9649.27</v>
      </c>
      <c r="AN65">
        <v>9429.07</v>
      </c>
      <c r="AO65">
        <v>201</v>
      </c>
      <c r="AP65">
        <v>23.53</v>
      </c>
      <c r="AS65">
        <v>0</v>
      </c>
      <c r="AT65" s="7">
        <v>0</v>
      </c>
      <c r="AU65">
        <v>222.22</v>
      </c>
      <c r="AV65">
        <v>201</v>
      </c>
      <c r="AW65">
        <v>301</v>
      </c>
      <c r="AX65" s="7">
        <v>301</v>
      </c>
      <c r="AY65">
        <v>222.22</v>
      </c>
      <c r="AZ65">
        <v>201</v>
      </c>
      <c r="BC65" s="9">
        <f t="shared" ref="BC65:BC97" si="138">AU65</f>
        <v>222.22</v>
      </c>
      <c r="BD65" s="9">
        <f t="shared" ref="BD65:BF65" si="139">AF65</f>
        <v>0</v>
      </c>
      <c r="BE65" s="9">
        <f t="shared" si="139"/>
        <v>222.22</v>
      </c>
      <c r="BF65" s="9">
        <f t="shared" si="139"/>
        <v>222.22</v>
      </c>
      <c r="BG65">
        <f t="shared" si="5"/>
        <v>0</v>
      </c>
      <c r="BH65" s="14">
        <f t="shared" si="6"/>
        <v>1</v>
      </c>
      <c r="BI65">
        <f t="shared" si="7"/>
        <v>1</v>
      </c>
      <c r="BJ65">
        <f t="shared" si="8"/>
        <v>222.22</v>
      </c>
      <c r="BK65" s="9">
        <f t="shared" ref="BK65:BK97" si="140">AV65</f>
        <v>201</v>
      </c>
      <c r="BL65" s="9">
        <f t="shared" ref="BL65:BN65" si="141">AC65</f>
        <v>201</v>
      </c>
      <c r="BM65" s="9">
        <f t="shared" si="141"/>
        <v>0</v>
      </c>
      <c r="BN65" s="9">
        <f t="shared" si="141"/>
        <v>201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26229.05</v>
      </c>
      <c r="B66">
        <v>-8615</v>
      </c>
      <c r="C66">
        <v>20174.94</v>
      </c>
      <c r="D66">
        <v>17233.85</v>
      </c>
      <c r="E66">
        <v>213</v>
      </c>
      <c r="F66">
        <v>7197</v>
      </c>
      <c r="G66">
        <v>200.15</v>
      </c>
      <c r="H66">
        <v>197.58</v>
      </c>
      <c r="I66">
        <v>301.88</v>
      </c>
      <c r="J66">
        <v>266.23</v>
      </c>
      <c r="K66">
        <v>277.38</v>
      </c>
      <c r="L66">
        <v>323.2</v>
      </c>
      <c r="M66">
        <v>712.05</v>
      </c>
      <c r="N66">
        <v>708.76</v>
      </c>
      <c r="O66">
        <v>0</v>
      </c>
      <c r="P66">
        <v>323.8</v>
      </c>
      <c r="Q66">
        <v>26173.09</v>
      </c>
      <c r="R66">
        <v>8558.51</v>
      </c>
      <c r="S66">
        <v>10007.119</v>
      </c>
      <c r="T66">
        <v>7443.607</v>
      </c>
      <c r="U66">
        <v>17450.727</v>
      </c>
      <c r="V66">
        <v>222.489</v>
      </c>
      <c r="W66">
        <v>49.988</v>
      </c>
      <c r="X66">
        <v>16748.06</v>
      </c>
      <c r="Y66">
        <v>2611.428</v>
      </c>
      <c r="Z66">
        <v>1599.8</v>
      </c>
      <c r="AA66" t="s">
        <v>58</v>
      </c>
      <c r="AB66">
        <v>-4744.924</v>
      </c>
      <c r="AC66">
        <v>213</v>
      </c>
      <c r="AD66">
        <v>0</v>
      </c>
      <c r="AE66">
        <v>213</v>
      </c>
      <c r="AF66">
        <v>0</v>
      </c>
      <c r="AG66">
        <v>222.22</v>
      </c>
      <c r="AH66">
        <v>222.22</v>
      </c>
      <c r="AI66">
        <v>7910</v>
      </c>
      <c r="AJ66">
        <v>24554</v>
      </c>
      <c r="AK66">
        <v>32464</v>
      </c>
      <c r="AL66">
        <v>18512.78</v>
      </c>
      <c r="AM66">
        <v>10006.32</v>
      </c>
      <c r="AN66">
        <v>8506.46</v>
      </c>
      <c r="AO66">
        <v>213</v>
      </c>
      <c r="AP66">
        <v>22.39</v>
      </c>
      <c r="AS66">
        <v>0</v>
      </c>
      <c r="AT66" s="7">
        <v>0</v>
      </c>
      <c r="AU66">
        <v>222.22</v>
      </c>
      <c r="AV66">
        <v>213</v>
      </c>
      <c r="AW66">
        <v>301</v>
      </c>
      <c r="AX66" s="7">
        <v>400</v>
      </c>
      <c r="AY66">
        <v>222.22</v>
      </c>
      <c r="AZ66">
        <v>213</v>
      </c>
      <c r="BC66" s="9">
        <f t="shared" si="138"/>
        <v>222.22</v>
      </c>
      <c r="BD66" s="9">
        <f t="shared" ref="BD66:BF66" si="142">AF66</f>
        <v>0</v>
      </c>
      <c r="BE66" s="9">
        <f t="shared" si="142"/>
        <v>222.22</v>
      </c>
      <c r="BF66" s="9">
        <f t="shared" si="142"/>
        <v>222.22</v>
      </c>
      <c r="BG66">
        <f t="shared" ref="BG66:BG97" si="143">IF(BC66=0,1,0)</f>
        <v>0</v>
      </c>
      <c r="BH66" s="14">
        <f t="shared" ref="BH66:BH97" si="144">IF(BE66&gt;100,1,0)</f>
        <v>1</v>
      </c>
      <c r="BI66">
        <f t="shared" ref="BI66:BI97" si="145">IF(BG66&lt;&gt;BH66,1,0)</f>
        <v>1</v>
      </c>
      <c r="BJ66">
        <f t="shared" ref="BJ66:BJ97" si="146">IF(BH66=1,BE66,0)</f>
        <v>222.22</v>
      </c>
      <c r="BK66" s="9">
        <f t="shared" si="140"/>
        <v>213</v>
      </c>
      <c r="BL66" s="9">
        <f t="shared" ref="BL66:BN66" si="147">AC66</f>
        <v>213</v>
      </c>
      <c r="BM66" s="9">
        <f t="shared" si="147"/>
        <v>0</v>
      </c>
      <c r="BN66" s="9">
        <f t="shared" si="147"/>
        <v>213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26830.18</v>
      </c>
      <c r="B67">
        <v>-8592</v>
      </c>
      <c r="C67">
        <v>19943.12</v>
      </c>
      <c r="D67">
        <v>16530.63</v>
      </c>
      <c r="E67">
        <v>210</v>
      </c>
      <c r="F67">
        <v>7193</v>
      </c>
      <c r="G67">
        <v>199.3</v>
      </c>
      <c r="H67">
        <v>201.02</v>
      </c>
      <c r="I67">
        <v>267.82</v>
      </c>
      <c r="J67">
        <v>210.98</v>
      </c>
      <c r="K67">
        <v>338.78</v>
      </c>
      <c r="L67">
        <v>368.55</v>
      </c>
      <c r="M67">
        <v>780.29</v>
      </c>
      <c r="N67">
        <v>772.07</v>
      </c>
      <c r="O67">
        <v>0</v>
      </c>
      <c r="P67">
        <v>341.7</v>
      </c>
      <c r="Q67">
        <v>26864.12</v>
      </c>
      <c r="R67">
        <v>8574.189</v>
      </c>
      <c r="S67">
        <v>10188.884</v>
      </c>
      <c r="T67">
        <v>6500.889</v>
      </c>
      <c r="U67">
        <v>16689.772</v>
      </c>
      <c r="V67">
        <v>549.694</v>
      </c>
      <c r="W67">
        <v>49.964</v>
      </c>
      <c r="X67">
        <v>15529.69</v>
      </c>
      <c r="Y67">
        <v>3242.037</v>
      </c>
      <c r="Z67">
        <v>1616.58</v>
      </c>
      <c r="AA67" t="s">
        <v>58</v>
      </c>
      <c r="AB67">
        <v>-4468.134</v>
      </c>
      <c r="AC67">
        <v>210</v>
      </c>
      <c r="AD67">
        <v>0</v>
      </c>
      <c r="AE67">
        <v>210</v>
      </c>
      <c r="AF67">
        <v>0</v>
      </c>
      <c r="AG67">
        <v>222.22</v>
      </c>
      <c r="AH67">
        <v>222.22</v>
      </c>
      <c r="AI67">
        <v>7621</v>
      </c>
      <c r="AJ67">
        <v>25351</v>
      </c>
      <c r="AK67">
        <v>32972</v>
      </c>
      <c r="AL67">
        <v>17535.8</v>
      </c>
      <c r="AM67">
        <v>9977.79</v>
      </c>
      <c r="AN67">
        <v>7558.01</v>
      </c>
      <c r="AO67">
        <v>210</v>
      </c>
      <c r="AP67">
        <v>21.97</v>
      </c>
      <c r="AS67">
        <v>0</v>
      </c>
      <c r="AT67" s="7">
        <v>0</v>
      </c>
      <c r="AU67">
        <v>222.22</v>
      </c>
      <c r="AV67">
        <v>210</v>
      </c>
      <c r="AW67">
        <v>301</v>
      </c>
      <c r="AX67" s="7">
        <v>330</v>
      </c>
      <c r="AY67">
        <v>222.22</v>
      </c>
      <c r="AZ67">
        <v>210</v>
      </c>
      <c r="BC67" s="10">
        <f t="shared" si="138"/>
        <v>222.22</v>
      </c>
      <c r="BD67" s="10">
        <f t="shared" ref="BD67:BF67" si="152">AF67</f>
        <v>0</v>
      </c>
      <c r="BE67" s="10">
        <f t="shared" si="152"/>
        <v>222.22</v>
      </c>
      <c r="BF67" s="10">
        <f t="shared" si="152"/>
        <v>222.22</v>
      </c>
      <c r="BG67" s="1">
        <f t="shared" si="143"/>
        <v>0</v>
      </c>
      <c r="BH67" s="1">
        <f t="shared" si="144"/>
        <v>1</v>
      </c>
      <c r="BI67">
        <f t="shared" si="145"/>
        <v>1</v>
      </c>
      <c r="BJ67" s="1">
        <f t="shared" si="146"/>
        <v>222.22</v>
      </c>
      <c r="BK67" s="10">
        <f t="shared" si="140"/>
        <v>210</v>
      </c>
      <c r="BL67" s="10">
        <f t="shared" ref="BL67:BN67" si="153">AC67</f>
        <v>210</v>
      </c>
      <c r="BM67" s="10">
        <f t="shared" si="153"/>
        <v>0</v>
      </c>
      <c r="BN67" s="10">
        <f t="shared" si="153"/>
        <v>210</v>
      </c>
      <c r="BO67" s="1">
        <f t="shared" si="148"/>
        <v>0</v>
      </c>
      <c r="BP67" s="1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27369.89</v>
      </c>
      <c r="B68">
        <v>-8974.11</v>
      </c>
      <c r="C68">
        <v>22644.5</v>
      </c>
      <c r="D68">
        <v>15491.04</v>
      </c>
      <c r="E68">
        <v>265</v>
      </c>
      <c r="F68">
        <v>7192</v>
      </c>
      <c r="G68">
        <v>297.56</v>
      </c>
      <c r="H68">
        <v>300.13</v>
      </c>
      <c r="I68">
        <v>344.77</v>
      </c>
      <c r="J68">
        <v>274.59</v>
      </c>
      <c r="K68">
        <v>418.56</v>
      </c>
      <c r="L68">
        <v>435.54</v>
      </c>
      <c r="M68">
        <v>851</v>
      </c>
      <c r="N68">
        <v>843.6</v>
      </c>
      <c r="O68">
        <v>0</v>
      </c>
      <c r="P68">
        <v>431.9</v>
      </c>
      <c r="Q68">
        <v>27417.17</v>
      </c>
      <c r="R68">
        <v>8853.729</v>
      </c>
      <c r="S68">
        <v>10053.256</v>
      </c>
      <c r="T68">
        <v>5767.286</v>
      </c>
      <c r="U68">
        <v>15820.542</v>
      </c>
      <c r="V68">
        <v>551.726</v>
      </c>
      <c r="W68">
        <v>50.019</v>
      </c>
      <c r="X68">
        <v>13700.09</v>
      </c>
      <c r="Y68">
        <v>5057.574</v>
      </c>
      <c r="Z68">
        <v>1286.06</v>
      </c>
      <c r="AA68" t="s">
        <v>58</v>
      </c>
      <c r="AB68">
        <v>-4111.782</v>
      </c>
      <c r="AC68">
        <v>265</v>
      </c>
      <c r="AD68">
        <v>0</v>
      </c>
      <c r="AE68">
        <v>265</v>
      </c>
      <c r="AF68">
        <v>200</v>
      </c>
      <c r="AG68">
        <v>0</v>
      </c>
      <c r="AH68">
        <v>200</v>
      </c>
      <c r="AI68">
        <v>7511</v>
      </c>
      <c r="AJ68">
        <v>26124</v>
      </c>
      <c r="AK68">
        <v>33635</v>
      </c>
      <c r="AL68">
        <v>16676.2</v>
      </c>
      <c r="AM68">
        <v>10088.54</v>
      </c>
      <c r="AN68">
        <v>6587.66</v>
      </c>
      <c r="AO68">
        <v>265</v>
      </c>
      <c r="AP68">
        <v>200</v>
      </c>
      <c r="AS68">
        <v>0</v>
      </c>
      <c r="AT68" s="7">
        <v>0</v>
      </c>
      <c r="AU68">
        <v>200</v>
      </c>
      <c r="AV68">
        <v>265</v>
      </c>
      <c r="AW68">
        <v>301</v>
      </c>
      <c r="AX68" s="7">
        <v>429</v>
      </c>
      <c r="AY68">
        <v>200</v>
      </c>
      <c r="AZ68">
        <v>265</v>
      </c>
      <c r="BC68" s="9">
        <f t="shared" si="138"/>
        <v>200</v>
      </c>
      <c r="BD68" s="9">
        <f t="shared" ref="BD68:BF68" si="154">AF68</f>
        <v>200</v>
      </c>
      <c r="BE68" s="9">
        <f t="shared" si="154"/>
        <v>0</v>
      </c>
      <c r="BF68" s="9">
        <f t="shared" si="154"/>
        <v>200</v>
      </c>
      <c r="BG68">
        <f t="shared" si="143"/>
        <v>0</v>
      </c>
      <c r="BH68" s="14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265</v>
      </c>
      <c r="BL68" s="9">
        <f t="shared" ref="BL68:BN68" si="155">AC68</f>
        <v>265</v>
      </c>
      <c r="BM68" s="9">
        <f t="shared" si="155"/>
        <v>0</v>
      </c>
      <c r="BN68" s="9">
        <f t="shared" si="155"/>
        <v>265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28012</v>
      </c>
      <c r="B69">
        <v>-8099</v>
      </c>
      <c r="C69">
        <v>22669.3</v>
      </c>
      <c r="D69">
        <v>14824.13</v>
      </c>
      <c r="E69">
        <v>255</v>
      </c>
      <c r="F69">
        <v>7194</v>
      </c>
      <c r="G69">
        <v>223.22</v>
      </c>
      <c r="H69">
        <v>231.78</v>
      </c>
      <c r="I69">
        <v>422.95</v>
      </c>
      <c r="J69">
        <v>362.52</v>
      </c>
      <c r="K69">
        <v>447.17</v>
      </c>
      <c r="L69">
        <v>509.51</v>
      </c>
      <c r="M69">
        <v>899.92</v>
      </c>
      <c r="N69">
        <v>888.82</v>
      </c>
      <c r="O69">
        <v>0</v>
      </c>
      <c r="P69">
        <v>526.2</v>
      </c>
      <c r="Q69">
        <v>27688.73</v>
      </c>
      <c r="R69">
        <v>7985.803</v>
      </c>
      <c r="S69">
        <v>9991.893</v>
      </c>
      <c r="T69">
        <v>4916.439</v>
      </c>
      <c r="U69">
        <v>14908.332</v>
      </c>
      <c r="V69">
        <v>554.288</v>
      </c>
      <c r="W69">
        <v>50.03</v>
      </c>
      <c r="X69">
        <v>13412.21</v>
      </c>
      <c r="Y69">
        <v>5325.404</v>
      </c>
      <c r="Z69">
        <v>1610.08</v>
      </c>
      <c r="AA69" t="s">
        <v>58</v>
      </c>
      <c r="AB69">
        <v>-3818.323</v>
      </c>
      <c r="AC69">
        <v>255</v>
      </c>
      <c r="AD69">
        <v>0</v>
      </c>
      <c r="AE69">
        <v>255</v>
      </c>
      <c r="AF69">
        <v>201</v>
      </c>
      <c r="AG69">
        <v>0</v>
      </c>
      <c r="AH69">
        <v>201</v>
      </c>
      <c r="AI69">
        <v>7399</v>
      </c>
      <c r="AJ69">
        <v>26638</v>
      </c>
      <c r="AK69">
        <v>34037</v>
      </c>
      <c r="AL69">
        <v>15587.01</v>
      </c>
      <c r="AM69">
        <v>10001.42</v>
      </c>
      <c r="AN69">
        <v>5585.59</v>
      </c>
      <c r="AO69">
        <v>255</v>
      </c>
      <c r="AP69">
        <v>201</v>
      </c>
      <c r="AS69">
        <v>0</v>
      </c>
      <c r="AT69" s="7">
        <v>0</v>
      </c>
      <c r="AU69">
        <v>201</v>
      </c>
      <c r="AV69">
        <v>255</v>
      </c>
      <c r="AW69">
        <v>330</v>
      </c>
      <c r="AX69" s="7">
        <v>528</v>
      </c>
      <c r="AY69">
        <v>201</v>
      </c>
      <c r="AZ69">
        <v>255</v>
      </c>
      <c r="BC69" s="9">
        <f t="shared" si="138"/>
        <v>201</v>
      </c>
      <c r="BD69" s="9">
        <f t="shared" ref="BD69:BF69" si="156">AF69</f>
        <v>201</v>
      </c>
      <c r="BE69" s="9">
        <f t="shared" si="156"/>
        <v>0</v>
      </c>
      <c r="BF69" s="9">
        <f t="shared" si="156"/>
        <v>201</v>
      </c>
      <c r="BG69">
        <f t="shared" si="143"/>
        <v>0</v>
      </c>
      <c r="BH69" s="14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255</v>
      </c>
      <c r="BL69" s="9">
        <f t="shared" ref="BL69:BN69" si="157">AC69</f>
        <v>255</v>
      </c>
      <c r="BM69" s="9">
        <f t="shared" si="157"/>
        <v>0</v>
      </c>
      <c r="BN69" s="9">
        <f t="shared" si="157"/>
        <v>255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28523.23</v>
      </c>
      <c r="B70">
        <v>-7851</v>
      </c>
      <c r="C70">
        <v>23790.35</v>
      </c>
      <c r="D70">
        <v>14107.31</v>
      </c>
      <c r="E70">
        <v>270</v>
      </c>
      <c r="F70">
        <v>7195</v>
      </c>
      <c r="G70">
        <v>303.54</v>
      </c>
      <c r="H70">
        <v>308.66</v>
      </c>
      <c r="I70">
        <v>502.41</v>
      </c>
      <c r="J70">
        <v>441.67</v>
      </c>
      <c r="K70">
        <v>450.43</v>
      </c>
      <c r="L70">
        <v>550.45</v>
      </c>
      <c r="M70">
        <v>901.98</v>
      </c>
      <c r="N70">
        <v>898.69</v>
      </c>
      <c r="O70">
        <v>0</v>
      </c>
      <c r="P70">
        <v>606.3</v>
      </c>
      <c r="Q70">
        <v>28269.08</v>
      </c>
      <c r="R70">
        <v>7787.44</v>
      </c>
      <c r="S70">
        <v>9752.389</v>
      </c>
      <c r="T70">
        <v>4088.938</v>
      </c>
      <c r="U70">
        <v>13841.327</v>
      </c>
      <c r="V70">
        <v>554.185</v>
      </c>
      <c r="W70">
        <v>50.026</v>
      </c>
      <c r="X70">
        <v>12138.73</v>
      </c>
      <c r="Y70">
        <v>6562.27</v>
      </c>
      <c r="Z70">
        <v>1625.69</v>
      </c>
      <c r="AA70" t="s">
        <v>58</v>
      </c>
      <c r="AB70">
        <v>-3698.838</v>
      </c>
      <c r="AC70">
        <v>270</v>
      </c>
      <c r="AD70">
        <v>0</v>
      </c>
      <c r="AE70">
        <v>270</v>
      </c>
      <c r="AF70">
        <v>265</v>
      </c>
      <c r="AG70">
        <v>0</v>
      </c>
      <c r="AH70">
        <v>265</v>
      </c>
      <c r="AI70">
        <v>7257</v>
      </c>
      <c r="AJ70">
        <v>27094</v>
      </c>
      <c r="AK70">
        <v>34351</v>
      </c>
      <c r="AL70">
        <v>14382.24</v>
      </c>
      <c r="AM70">
        <v>9820.09</v>
      </c>
      <c r="AN70">
        <v>4562.15</v>
      </c>
      <c r="AO70">
        <v>270</v>
      </c>
      <c r="AP70">
        <v>265</v>
      </c>
      <c r="AS70">
        <v>0</v>
      </c>
      <c r="AT70" s="7">
        <v>0</v>
      </c>
      <c r="AU70">
        <v>265</v>
      </c>
      <c r="AV70">
        <v>270</v>
      </c>
      <c r="AW70">
        <v>443</v>
      </c>
      <c r="AX70" s="7">
        <v>604</v>
      </c>
      <c r="AY70">
        <v>265</v>
      </c>
      <c r="AZ70">
        <v>270</v>
      </c>
      <c r="BC70" s="9">
        <f t="shared" si="138"/>
        <v>265</v>
      </c>
      <c r="BD70" s="9">
        <f t="shared" ref="BD70:BF70" si="158">AF70</f>
        <v>265</v>
      </c>
      <c r="BE70" s="9">
        <f t="shared" si="158"/>
        <v>0</v>
      </c>
      <c r="BF70" s="9">
        <f t="shared" si="158"/>
        <v>265</v>
      </c>
      <c r="BG70">
        <f t="shared" si="143"/>
        <v>0</v>
      </c>
      <c r="BH70" s="14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270</v>
      </c>
      <c r="BL70" s="9">
        <f t="shared" ref="BL70:BN70" si="159">AC70</f>
        <v>270</v>
      </c>
      <c r="BM70" s="9">
        <f t="shared" si="159"/>
        <v>0</v>
      </c>
      <c r="BN70" s="9">
        <f t="shared" si="159"/>
        <v>270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28810.67</v>
      </c>
      <c r="B71">
        <v>-7789</v>
      </c>
      <c r="C71">
        <v>25346.22</v>
      </c>
      <c r="D71">
        <v>12957.76</v>
      </c>
      <c r="E71">
        <v>282.2</v>
      </c>
      <c r="F71">
        <v>7193</v>
      </c>
      <c r="G71">
        <v>421.46</v>
      </c>
      <c r="H71">
        <v>403.52</v>
      </c>
      <c r="I71">
        <v>580.31</v>
      </c>
      <c r="J71">
        <v>516.84</v>
      </c>
      <c r="K71">
        <v>450.66</v>
      </c>
      <c r="L71">
        <v>552.31</v>
      </c>
      <c r="M71">
        <v>899.1</v>
      </c>
      <c r="N71">
        <v>897.87</v>
      </c>
      <c r="O71">
        <v>0</v>
      </c>
      <c r="P71">
        <v>609.4</v>
      </c>
      <c r="Q71">
        <v>28801.07</v>
      </c>
      <c r="R71">
        <v>7764.918</v>
      </c>
      <c r="S71">
        <v>9036.697</v>
      </c>
      <c r="T71">
        <v>3220.966</v>
      </c>
      <c r="U71">
        <v>12257.663</v>
      </c>
      <c r="V71">
        <v>555.385</v>
      </c>
      <c r="W71">
        <v>50.032</v>
      </c>
      <c r="X71">
        <v>10086.78</v>
      </c>
      <c r="Y71">
        <v>8508.9</v>
      </c>
      <c r="Z71">
        <v>1634.93</v>
      </c>
      <c r="AA71" t="s">
        <v>58</v>
      </c>
      <c r="AB71">
        <v>-3693.375</v>
      </c>
      <c r="AC71">
        <v>282.2</v>
      </c>
      <c r="AD71">
        <v>0</v>
      </c>
      <c r="AE71">
        <v>282.2</v>
      </c>
      <c r="AF71">
        <v>282.2</v>
      </c>
      <c r="AG71">
        <v>0</v>
      </c>
      <c r="AH71">
        <v>282.2</v>
      </c>
      <c r="AI71">
        <v>7237</v>
      </c>
      <c r="AJ71">
        <v>27706</v>
      </c>
      <c r="AK71">
        <v>34943</v>
      </c>
      <c r="AL71">
        <v>13073.69</v>
      </c>
      <c r="AM71">
        <v>9511.11</v>
      </c>
      <c r="AN71">
        <v>3562.58</v>
      </c>
      <c r="AO71">
        <v>282.2</v>
      </c>
      <c r="AP71">
        <v>282.2</v>
      </c>
      <c r="AS71">
        <v>0</v>
      </c>
      <c r="AT71" s="7">
        <v>0</v>
      </c>
      <c r="AU71">
        <v>282.2</v>
      </c>
      <c r="AV71">
        <v>282.2</v>
      </c>
      <c r="AW71">
        <v>542</v>
      </c>
      <c r="AX71" s="7">
        <v>604</v>
      </c>
      <c r="AY71">
        <v>282.2</v>
      </c>
      <c r="AZ71">
        <v>282.2</v>
      </c>
      <c r="BC71" s="9">
        <f t="shared" si="138"/>
        <v>282.2</v>
      </c>
      <c r="BD71" s="9">
        <f t="shared" ref="BD71:BF71" si="160">AF71</f>
        <v>282.2</v>
      </c>
      <c r="BE71" s="9">
        <f t="shared" si="160"/>
        <v>0</v>
      </c>
      <c r="BF71" s="9">
        <f t="shared" si="160"/>
        <v>282.2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282.2</v>
      </c>
      <c r="BL71" s="9">
        <f t="shared" ref="BL71:BN71" si="161">AC71</f>
        <v>282.2</v>
      </c>
      <c r="BM71" s="9">
        <f t="shared" si="161"/>
        <v>0</v>
      </c>
      <c r="BN71" s="9">
        <f t="shared" si="161"/>
        <v>282.2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29423.88</v>
      </c>
      <c r="B72">
        <v>-7753</v>
      </c>
      <c r="C72">
        <v>27719.6</v>
      </c>
      <c r="D72">
        <v>12043.37</v>
      </c>
      <c r="E72">
        <v>305</v>
      </c>
      <c r="F72">
        <v>7192</v>
      </c>
      <c r="G72">
        <v>538.54</v>
      </c>
      <c r="H72">
        <v>548.8</v>
      </c>
      <c r="I72">
        <v>620.06</v>
      </c>
      <c r="J72">
        <v>600.72</v>
      </c>
      <c r="K72">
        <v>497.42</v>
      </c>
      <c r="L72">
        <v>552.31</v>
      </c>
      <c r="M72">
        <v>900.34</v>
      </c>
      <c r="N72">
        <v>897.87</v>
      </c>
      <c r="O72">
        <v>0</v>
      </c>
      <c r="P72">
        <v>605.8</v>
      </c>
      <c r="Q72">
        <v>29011.58</v>
      </c>
      <c r="R72">
        <v>7809.717</v>
      </c>
      <c r="S72">
        <v>8815.161</v>
      </c>
      <c r="T72">
        <v>2439.168</v>
      </c>
      <c r="U72">
        <v>11254.329</v>
      </c>
      <c r="V72">
        <v>851.314</v>
      </c>
      <c r="W72">
        <v>50.033</v>
      </c>
      <c r="X72">
        <v>8910.652</v>
      </c>
      <c r="Y72">
        <v>9679.939</v>
      </c>
      <c r="Z72">
        <v>1705.61</v>
      </c>
      <c r="AA72" t="s">
        <v>58</v>
      </c>
      <c r="AB72">
        <v>-3638.606</v>
      </c>
      <c r="AC72">
        <v>305</v>
      </c>
      <c r="AD72">
        <v>0</v>
      </c>
      <c r="AE72">
        <v>305</v>
      </c>
      <c r="AF72">
        <v>299</v>
      </c>
      <c r="AG72">
        <v>0</v>
      </c>
      <c r="AH72">
        <v>299</v>
      </c>
      <c r="AI72">
        <v>7231</v>
      </c>
      <c r="AJ72">
        <v>28362</v>
      </c>
      <c r="AK72">
        <v>35593</v>
      </c>
      <c r="AL72">
        <v>11779.16</v>
      </c>
      <c r="AM72">
        <v>9146.39</v>
      </c>
      <c r="AN72">
        <v>2632.77</v>
      </c>
      <c r="AO72">
        <v>305</v>
      </c>
      <c r="AP72">
        <v>299</v>
      </c>
      <c r="AS72">
        <v>0</v>
      </c>
      <c r="AT72" s="7">
        <v>0</v>
      </c>
      <c r="AU72">
        <v>299</v>
      </c>
      <c r="AV72">
        <v>305</v>
      </c>
      <c r="AW72">
        <v>604</v>
      </c>
      <c r="AX72" s="7">
        <v>604</v>
      </c>
      <c r="AY72">
        <v>299</v>
      </c>
      <c r="AZ72">
        <v>305</v>
      </c>
      <c r="BC72" s="9">
        <f t="shared" si="138"/>
        <v>299</v>
      </c>
      <c r="BD72" s="9">
        <f t="shared" ref="BD72:BF72" si="162">AF72</f>
        <v>299</v>
      </c>
      <c r="BE72" s="9">
        <f t="shared" si="162"/>
        <v>0</v>
      </c>
      <c r="BF72" s="9">
        <f t="shared" si="162"/>
        <v>299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305</v>
      </c>
      <c r="BL72" s="9">
        <f t="shared" ref="BL72:BN72" si="163">AC72</f>
        <v>305</v>
      </c>
      <c r="BM72" s="9">
        <f t="shared" si="163"/>
        <v>0</v>
      </c>
      <c r="BN72" s="9">
        <f t="shared" si="163"/>
        <v>305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29570.68</v>
      </c>
      <c r="B73">
        <v>-7753</v>
      </c>
      <c r="C73">
        <v>29569.72</v>
      </c>
      <c r="D73">
        <v>11198.14</v>
      </c>
      <c r="E73">
        <v>320</v>
      </c>
      <c r="F73">
        <v>7195</v>
      </c>
      <c r="G73">
        <v>659.03</v>
      </c>
      <c r="H73">
        <v>658.16</v>
      </c>
      <c r="I73">
        <v>631.33</v>
      </c>
      <c r="J73">
        <v>652.06</v>
      </c>
      <c r="K73">
        <v>528.58</v>
      </c>
      <c r="L73">
        <v>551.84</v>
      </c>
      <c r="M73">
        <v>899.51</v>
      </c>
      <c r="N73">
        <v>897.87</v>
      </c>
      <c r="O73">
        <v>0</v>
      </c>
      <c r="P73">
        <v>609.5</v>
      </c>
      <c r="Q73">
        <v>29663.93</v>
      </c>
      <c r="R73">
        <v>7685.06</v>
      </c>
      <c r="S73">
        <v>8310.826</v>
      </c>
      <c r="T73">
        <v>1619.688</v>
      </c>
      <c r="U73">
        <v>9930.513</v>
      </c>
      <c r="V73">
        <v>1150.905</v>
      </c>
      <c r="W73">
        <v>50.025</v>
      </c>
      <c r="X73">
        <v>7406.805</v>
      </c>
      <c r="Y73">
        <v>11247.43</v>
      </c>
      <c r="Z73">
        <v>1771.86</v>
      </c>
      <c r="AA73" t="s">
        <v>58</v>
      </c>
      <c r="AB73">
        <v>-3611.992</v>
      </c>
      <c r="AC73">
        <v>320</v>
      </c>
      <c r="AD73">
        <v>0</v>
      </c>
      <c r="AE73">
        <v>320</v>
      </c>
      <c r="AF73">
        <v>309</v>
      </c>
      <c r="AG73">
        <v>0</v>
      </c>
      <c r="AH73">
        <v>309</v>
      </c>
      <c r="AI73">
        <v>7217</v>
      </c>
      <c r="AJ73">
        <v>28953</v>
      </c>
      <c r="AK73">
        <v>36170</v>
      </c>
      <c r="AL73">
        <v>10407.94</v>
      </c>
      <c r="AM73">
        <v>8553.98</v>
      </c>
      <c r="AN73">
        <v>1853.96</v>
      </c>
      <c r="AO73">
        <v>320</v>
      </c>
      <c r="AP73">
        <v>309</v>
      </c>
      <c r="AS73">
        <v>0</v>
      </c>
      <c r="AT73" s="7">
        <v>0</v>
      </c>
      <c r="AU73">
        <v>309</v>
      </c>
      <c r="AV73">
        <v>320</v>
      </c>
      <c r="AW73">
        <v>604</v>
      </c>
      <c r="AX73" s="7">
        <v>604</v>
      </c>
      <c r="AY73">
        <v>309</v>
      </c>
      <c r="AZ73">
        <v>320</v>
      </c>
      <c r="BC73" s="9">
        <f t="shared" si="138"/>
        <v>309</v>
      </c>
      <c r="BD73" s="9">
        <f t="shared" ref="BD73:BF73" si="164">AF73</f>
        <v>309</v>
      </c>
      <c r="BE73" s="9">
        <f t="shared" si="164"/>
        <v>0</v>
      </c>
      <c r="BF73" s="9">
        <f t="shared" si="164"/>
        <v>309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320</v>
      </c>
      <c r="BL73" s="9">
        <f t="shared" ref="BL73:BN73" si="165">AC73</f>
        <v>320</v>
      </c>
      <c r="BM73" s="9">
        <f t="shared" si="165"/>
        <v>0</v>
      </c>
      <c r="BN73" s="9">
        <f t="shared" si="165"/>
        <v>320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30158.74</v>
      </c>
      <c r="B74">
        <v>-7675</v>
      </c>
      <c r="C74">
        <v>30847.79</v>
      </c>
      <c r="D74">
        <v>10014.65</v>
      </c>
      <c r="E74">
        <v>340</v>
      </c>
      <c r="F74">
        <v>7161</v>
      </c>
      <c r="G74">
        <v>657.32</v>
      </c>
      <c r="H74">
        <v>657.32</v>
      </c>
      <c r="I74">
        <v>633.56</v>
      </c>
      <c r="J74">
        <v>657.28</v>
      </c>
      <c r="K74">
        <v>548.35</v>
      </c>
      <c r="L74">
        <v>553.7</v>
      </c>
      <c r="M74">
        <v>900.75</v>
      </c>
      <c r="N74">
        <v>899.51</v>
      </c>
      <c r="O74">
        <v>0</v>
      </c>
      <c r="P74">
        <v>608.5</v>
      </c>
      <c r="Q74">
        <v>30193.85</v>
      </c>
      <c r="R74">
        <v>7588.37</v>
      </c>
      <c r="S74">
        <v>7890.857</v>
      </c>
      <c r="T74">
        <v>1004.253</v>
      </c>
      <c r="U74">
        <v>8895.11</v>
      </c>
      <c r="V74">
        <v>1444.959</v>
      </c>
      <c r="W74">
        <v>50.028</v>
      </c>
      <c r="X74">
        <v>6314.535</v>
      </c>
      <c r="Y74">
        <v>12389.89</v>
      </c>
      <c r="Z74">
        <v>1771.77</v>
      </c>
      <c r="AA74" t="s">
        <v>58</v>
      </c>
      <c r="AB74">
        <v>-3558.203</v>
      </c>
      <c r="AC74">
        <v>340</v>
      </c>
      <c r="AD74">
        <v>0</v>
      </c>
      <c r="AE74">
        <v>340</v>
      </c>
      <c r="AF74">
        <v>320</v>
      </c>
      <c r="AG74">
        <v>0</v>
      </c>
      <c r="AH74">
        <v>320</v>
      </c>
      <c r="AI74">
        <v>7217</v>
      </c>
      <c r="AJ74">
        <v>29513</v>
      </c>
      <c r="AK74">
        <v>36730</v>
      </c>
      <c r="AL74">
        <v>8381.72</v>
      </c>
      <c r="AM74">
        <v>7255.24</v>
      </c>
      <c r="AN74">
        <v>1126.48</v>
      </c>
      <c r="AO74">
        <v>340</v>
      </c>
      <c r="AP74">
        <v>320</v>
      </c>
      <c r="AS74">
        <v>0</v>
      </c>
      <c r="AT74" s="7">
        <v>0</v>
      </c>
      <c r="AU74">
        <v>320</v>
      </c>
      <c r="AV74">
        <v>340</v>
      </c>
      <c r="AW74">
        <v>604</v>
      </c>
      <c r="AX74" s="7">
        <v>604</v>
      </c>
      <c r="AY74">
        <v>320</v>
      </c>
      <c r="AZ74">
        <v>340</v>
      </c>
      <c r="BC74" s="9">
        <f t="shared" si="138"/>
        <v>320</v>
      </c>
      <c r="BD74" s="9">
        <f t="shared" ref="BD74:BF74" si="166">AF74</f>
        <v>320</v>
      </c>
      <c r="BE74" s="9">
        <f t="shared" si="166"/>
        <v>0</v>
      </c>
      <c r="BF74" s="9">
        <f t="shared" si="166"/>
        <v>320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340</v>
      </c>
      <c r="BL74" s="9">
        <f t="shared" ref="BL74:BN74" si="167">AC74</f>
        <v>340</v>
      </c>
      <c r="BM74" s="9">
        <f t="shared" si="167"/>
        <v>0</v>
      </c>
      <c r="BN74" s="9">
        <f t="shared" si="167"/>
        <v>340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30552.38</v>
      </c>
      <c r="B75">
        <v>-7654</v>
      </c>
      <c r="C75">
        <v>31770.15</v>
      </c>
      <c r="D75">
        <v>9174.67</v>
      </c>
      <c r="E75">
        <v>355</v>
      </c>
      <c r="F75">
        <v>7136</v>
      </c>
      <c r="G75">
        <v>653.91</v>
      </c>
      <c r="H75">
        <v>651.34</v>
      </c>
      <c r="I75">
        <v>643.42</v>
      </c>
      <c r="J75">
        <v>643.38</v>
      </c>
      <c r="K75">
        <v>551.61</v>
      </c>
      <c r="L75">
        <v>552.54</v>
      </c>
      <c r="M75">
        <v>899.51</v>
      </c>
      <c r="N75">
        <v>898.69</v>
      </c>
      <c r="O75">
        <v>0</v>
      </c>
      <c r="P75">
        <v>610.5</v>
      </c>
      <c r="Q75">
        <v>30594.32</v>
      </c>
      <c r="R75">
        <v>7566.431</v>
      </c>
      <c r="S75">
        <v>7258.493</v>
      </c>
      <c r="T75">
        <v>513.032</v>
      </c>
      <c r="U75">
        <v>7771.525</v>
      </c>
      <c r="V75">
        <v>1445.596</v>
      </c>
      <c r="W75">
        <v>50.013</v>
      </c>
      <c r="X75">
        <v>4987.906</v>
      </c>
      <c r="Y75">
        <v>13690.75</v>
      </c>
      <c r="Z75">
        <v>1769.84</v>
      </c>
      <c r="AA75" t="s">
        <v>58</v>
      </c>
      <c r="AB75">
        <v>-3531.028</v>
      </c>
      <c r="AC75">
        <v>355</v>
      </c>
      <c r="AD75">
        <v>0</v>
      </c>
      <c r="AE75">
        <v>355</v>
      </c>
      <c r="AF75">
        <v>339</v>
      </c>
      <c r="AG75">
        <v>0</v>
      </c>
      <c r="AH75">
        <v>339</v>
      </c>
      <c r="AI75">
        <v>7220</v>
      </c>
      <c r="AJ75">
        <v>30118</v>
      </c>
      <c r="AK75">
        <v>37338</v>
      </c>
      <c r="AL75">
        <v>7527.89</v>
      </c>
      <c r="AM75">
        <v>6907.01</v>
      </c>
      <c r="AN75">
        <v>620.88</v>
      </c>
      <c r="AO75">
        <v>355</v>
      </c>
      <c r="AP75">
        <v>339</v>
      </c>
      <c r="AS75">
        <v>0</v>
      </c>
      <c r="AT75" s="7">
        <v>0</v>
      </c>
      <c r="AU75">
        <v>339</v>
      </c>
      <c r="AV75">
        <v>355</v>
      </c>
      <c r="AW75">
        <v>604</v>
      </c>
      <c r="AX75" s="7">
        <v>604</v>
      </c>
      <c r="AY75">
        <v>339</v>
      </c>
      <c r="AZ75">
        <v>355</v>
      </c>
      <c r="BC75" s="9">
        <f t="shared" si="138"/>
        <v>339</v>
      </c>
      <c r="BD75" s="9">
        <f t="shared" ref="BD75:BF75" si="168">AF75</f>
        <v>339</v>
      </c>
      <c r="BE75" s="9">
        <f t="shared" si="168"/>
        <v>0</v>
      </c>
      <c r="BF75" s="9">
        <f t="shared" si="168"/>
        <v>339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355</v>
      </c>
      <c r="BL75" s="9">
        <f t="shared" ref="BL75:BN75" si="169">AC75</f>
        <v>355</v>
      </c>
      <c r="BM75" s="9">
        <f t="shared" si="169"/>
        <v>0</v>
      </c>
      <c r="BN75" s="9">
        <f t="shared" si="169"/>
        <v>355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30769.83</v>
      </c>
      <c r="B76">
        <v>-7634</v>
      </c>
      <c r="C76">
        <v>32349.39</v>
      </c>
      <c r="D76">
        <v>8546.37</v>
      </c>
      <c r="E76">
        <v>370</v>
      </c>
      <c r="F76">
        <v>7115</v>
      </c>
      <c r="G76">
        <v>653.03</v>
      </c>
      <c r="H76">
        <v>651.34</v>
      </c>
      <c r="I76">
        <v>642.88</v>
      </c>
      <c r="J76">
        <v>647.73</v>
      </c>
      <c r="K76">
        <v>549.05</v>
      </c>
      <c r="L76">
        <v>551.84</v>
      </c>
      <c r="M76">
        <v>899.92</v>
      </c>
      <c r="N76">
        <v>903.21</v>
      </c>
      <c r="O76">
        <v>0</v>
      </c>
      <c r="P76">
        <v>608.8</v>
      </c>
      <c r="Q76">
        <v>31162.28</v>
      </c>
      <c r="R76">
        <v>7668.369</v>
      </c>
      <c r="S76">
        <v>6689.892</v>
      </c>
      <c r="T76">
        <v>153.849</v>
      </c>
      <c r="U76">
        <v>6843.741</v>
      </c>
      <c r="V76">
        <v>1445.091</v>
      </c>
      <c r="W76">
        <v>49.98</v>
      </c>
      <c r="X76">
        <v>3404.488</v>
      </c>
      <c r="Y76">
        <v>15216.43</v>
      </c>
      <c r="Z76">
        <v>1772.68</v>
      </c>
      <c r="AA76" t="s">
        <v>58</v>
      </c>
      <c r="AB76">
        <v>-3504.414</v>
      </c>
      <c r="AC76">
        <v>370</v>
      </c>
      <c r="AD76">
        <v>0</v>
      </c>
      <c r="AE76">
        <v>370</v>
      </c>
      <c r="AF76">
        <v>360</v>
      </c>
      <c r="AG76">
        <v>0</v>
      </c>
      <c r="AH76">
        <v>360</v>
      </c>
      <c r="AI76">
        <v>7224</v>
      </c>
      <c r="AJ76">
        <v>30758</v>
      </c>
      <c r="AK76">
        <v>37982</v>
      </c>
      <c r="AL76">
        <v>6829.94</v>
      </c>
      <c r="AM76">
        <v>6549.21</v>
      </c>
      <c r="AN76">
        <v>280.73</v>
      </c>
      <c r="AO76">
        <v>370</v>
      </c>
      <c r="AP76">
        <v>360</v>
      </c>
      <c r="AS76">
        <v>0</v>
      </c>
      <c r="AT76" s="7">
        <v>0</v>
      </c>
      <c r="AU76">
        <v>360</v>
      </c>
      <c r="AV76">
        <v>370</v>
      </c>
      <c r="AW76">
        <v>604</v>
      </c>
      <c r="AX76" s="7">
        <v>604</v>
      </c>
      <c r="AY76">
        <v>360</v>
      </c>
      <c r="AZ76">
        <v>370</v>
      </c>
      <c r="BC76" s="9">
        <f t="shared" si="138"/>
        <v>360</v>
      </c>
      <c r="BD76" s="9">
        <f t="shared" ref="BD76:BF76" si="170">AF76</f>
        <v>360</v>
      </c>
      <c r="BE76" s="9">
        <f t="shared" si="170"/>
        <v>0</v>
      </c>
      <c r="BF76" s="9">
        <f t="shared" si="170"/>
        <v>360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370</v>
      </c>
      <c r="BL76" s="9">
        <f t="shared" ref="BL76:BN76" si="171">AC76</f>
        <v>370</v>
      </c>
      <c r="BM76" s="9">
        <f t="shared" si="171"/>
        <v>0</v>
      </c>
      <c r="BN76" s="9">
        <f t="shared" si="171"/>
        <v>370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31595.03</v>
      </c>
      <c r="B77">
        <v>-7645</v>
      </c>
      <c r="C77">
        <v>33623.51</v>
      </c>
      <c r="D77">
        <v>8070.09</v>
      </c>
      <c r="E77">
        <v>397</v>
      </c>
      <c r="F77">
        <v>7122</v>
      </c>
      <c r="G77">
        <v>653.91</v>
      </c>
      <c r="H77">
        <v>650.47</v>
      </c>
      <c r="I77">
        <v>641.98</v>
      </c>
      <c r="J77">
        <v>643.56</v>
      </c>
      <c r="K77">
        <v>549.75</v>
      </c>
      <c r="L77">
        <v>551.38</v>
      </c>
      <c r="M77">
        <v>898.69</v>
      </c>
      <c r="N77">
        <v>901.98</v>
      </c>
      <c r="O77">
        <v>0</v>
      </c>
      <c r="P77">
        <v>607.8</v>
      </c>
      <c r="Q77">
        <v>31634.02</v>
      </c>
      <c r="R77">
        <v>7486.39</v>
      </c>
      <c r="S77">
        <v>6429.213</v>
      </c>
      <c r="T77">
        <v>4.589</v>
      </c>
      <c r="U77">
        <v>6433.802</v>
      </c>
      <c r="V77">
        <v>1446.262</v>
      </c>
      <c r="W77">
        <v>50.033</v>
      </c>
      <c r="X77">
        <v>2636.367</v>
      </c>
      <c r="Y77">
        <v>15934.79</v>
      </c>
      <c r="Z77">
        <v>1765.44</v>
      </c>
      <c r="AA77" t="s">
        <v>58</v>
      </c>
      <c r="AB77">
        <v>-3522.343</v>
      </c>
      <c r="AC77">
        <v>397</v>
      </c>
      <c r="AD77">
        <v>0</v>
      </c>
      <c r="AE77">
        <v>397</v>
      </c>
      <c r="AF77">
        <v>370</v>
      </c>
      <c r="AG77">
        <v>0</v>
      </c>
      <c r="AH77">
        <v>370</v>
      </c>
      <c r="AI77">
        <v>7227</v>
      </c>
      <c r="AJ77">
        <v>31316</v>
      </c>
      <c r="AK77">
        <v>38543</v>
      </c>
      <c r="AL77">
        <v>6347.7</v>
      </c>
      <c r="AM77">
        <v>6306.41</v>
      </c>
      <c r="AN77">
        <v>41.29</v>
      </c>
      <c r="AO77">
        <v>397</v>
      </c>
      <c r="AP77">
        <v>370</v>
      </c>
      <c r="AS77">
        <v>0</v>
      </c>
      <c r="AT77" s="7">
        <v>0</v>
      </c>
      <c r="AU77">
        <v>370</v>
      </c>
      <c r="AV77">
        <v>397</v>
      </c>
      <c r="AW77">
        <v>604</v>
      </c>
      <c r="AX77" s="7">
        <v>604</v>
      </c>
      <c r="AY77">
        <v>370</v>
      </c>
      <c r="AZ77">
        <v>397</v>
      </c>
      <c r="BC77" s="9">
        <f t="shared" si="138"/>
        <v>370</v>
      </c>
      <c r="BD77" s="9">
        <f t="shared" ref="BD77:BF77" si="172">AF77</f>
        <v>370</v>
      </c>
      <c r="BE77" s="9">
        <f t="shared" si="172"/>
        <v>0</v>
      </c>
      <c r="BF77" s="9">
        <f t="shared" si="172"/>
        <v>370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397</v>
      </c>
      <c r="BL77" s="9">
        <f t="shared" ref="BL77:BN77" si="173">AC77</f>
        <v>397</v>
      </c>
      <c r="BM77" s="9">
        <f t="shared" si="173"/>
        <v>0</v>
      </c>
      <c r="BN77" s="9">
        <f t="shared" si="173"/>
        <v>397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32220.23</v>
      </c>
      <c r="B78">
        <v>-7640</v>
      </c>
      <c r="C78">
        <v>36033.31</v>
      </c>
      <c r="D78">
        <v>7265.93</v>
      </c>
      <c r="E78">
        <v>515</v>
      </c>
      <c r="F78">
        <v>7118</v>
      </c>
      <c r="G78">
        <v>661.6</v>
      </c>
      <c r="H78">
        <v>658.16</v>
      </c>
      <c r="I78">
        <v>642.77</v>
      </c>
      <c r="J78">
        <v>653.33</v>
      </c>
      <c r="K78">
        <v>550.22</v>
      </c>
      <c r="L78">
        <v>553.01</v>
      </c>
      <c r="M78">
        <v>900.34</v>
      </c>
      <c r="N78">
        <v>901.57</v>
      </c>
      <c r="O78">
        <v>0</v>
      </c>
      <c r="P78">
        <v>609.4</v>
      </c>
      <c r="Q78">
        <v>32085.48</v>
      </c>
      <c r="R78">
        <v>7665.865</v>
      </c>
      <c r="S78">
        <v>6137.403</v>
      </c>
      <c r="T78">
        <v>2.124</v>
      </c>
      <c r="U78">
        <v>6139.526</v>
      </c>
      <c r="V78">
        <v>1442.432</v>
      </c>
      <c r="W78">
        <v>50.03</v>
      </c>
      <c r="X78">
        <v>1638.629</v>
      </c>
      <c r="Y78">
        <v>16935.07</v>
      </c>
      <c r="Z78">
        <v>1763.18</v>
      </c>
      <c r="AA78" t="s">
        <v>58</v>
      </c>
      <c r="AB78">
        <v>-3509.456</v>
      </c>
      <c r="AC78">
        <v>515</v>
      </c>
      <c r="AD78">
        <v>0</v>
      </c>
      <c r="AE78">
        <v>515</v>
      </c>
      <c r="AF78">
        <v>395</v>
      </c>
      <c r="AG78">
        <v>0</v>
      </c>
      <c r="AH78">
        <v>395</v>
      </c>
      <c r="AI78">
        <v>7232</v>
      </c>
      <c r="AJ78">
        <v>31675</v>
      </c>
      <c r="AK78">
        <v>38907</v>
      </c>
      <c r="AL78">
        <v>6100.65</v>
      </c>
      <c r="AM78">
        <v>6099.07</v>
      </c>
      <c r="AN78">
        <v>1.58</v>
      </c>
      <c r="AO78">
        <v>515</v>
      </c>
      <c r="AP78">
        <v>395</v>
      </c>
      <c r="AS78">
        <v>0</v>
      </c>
      <c r="AT78" s="7">
        <v>0</v>
      </c>
      <c r="AU78">
        <v>395</v>
      </c>
      <c r="AV78">
        <v>515</v>
      </c>
      <c r="AW78">
        <v>604</v>
      </c>
      <c r="AX78" s="7">
        <v>604</v>
      </c>
      <c r="AY78">
        <v>395</v>
      </c>
      <c r="AZ78">
        <v>515</v>
      </c>
      <c r="BC78" s="9">
        <f t="shared" si="138"/>
        <v>395</v>
      </c>
      <c r="BD78" s="9">
        <f t="shared" ref="BD78:BF78" si="174">AF78</f>
        <v>395</v>
      </c>
      <c r="BE78" s="9">
        <f t="shared" si="174"/>
        <v>0</v>
      </c>
      <c r="BF78" s="9">
        <f t="shared" si="174"/>
        <v>395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515</v>
      </c>
      <c r="BL78" s="9">
        <f t="shared" ref="BL78:BN78" si="175">AC78</f>
        <v>515</v>
      </c>
      <c r="BM78" s="9">
        <f t="shared" si="175"/>
        <v>0</v>
      </c>
      <c r="BN78" s="9">
        <f t="shared" si="175"/>
        <v>515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32234.63</v>
      </c>
      <c r="B79">
        <v>-7638</v>
      </c>
      <c r="C79">
        <v>36307.61</v>
      </c>
      <c r="D79">
        <v>6859.66</v>
      </c>
      <c r="E79">
        <v>450</v>
      </c>
      <c r="F79">
        <v>7095</v>
      </c>
      <c r="G79">
        <v>661.6</v>
      </c>
      <c r="H79">
        <v>660.73</v>
      </c>
      <c r="I79">
        <v>642.22</v>
      </c>
      <c r="J79">
        <v>652.91</v>
      </c>
      <c r="K79">
        <v>549.28</v>
      </c>
      <c r="L79">
        <v>553.01</v>
      </c>
      <c r="M79">
        <v>899.1</v>
      </c>
      <c r="N79">
        <v>902.39</v>
      </c>
      <c r="O79">
        <v>0</v>
      </c>
      <c r="P79">
        <v>607.7</v>
      </c>
      <c r="Q79">
        <v>32086.36</v>
      </c>
      <c r="R79">
        <v>7767.598</v>
      </c>
      <c r="S79">
        <v>5805.02</v>
      </c>
      <c r="T79">
        <v>1.522</v>
      </c>
      <c r="U79">
        <v>5806.542</v>
      </c>
      <c r="V79">
        <v>1446.128</v>
      </c>
      <c r="W79">
        <v>50.016</v>
      </c>
      <c r="X79">
        <v>1806.754</v>
      </c>
      <c r="Y79">
        <v>17061.77</v>
      </c>
      <c r="Z79">
        <v>1751.25</v>
      </c>
      <c r="AA79" t="s">
        <v>58</v>
      </c>
      <c r="AB79">
        <v>-3497.27</v>
      </c>
      <c r="AC79">
        <v>450</v>
      </c>
      <c r="AD79">
        <v>0</v>
      </c>
      <c r="AE79">
        <v>450</v>
      </c>
      <c r="AF79">
        <v>395</v>
      </c>
      <c r="AG79">
        <v>0</v>
      </c>
      <c r="AH79">
        <v>395</v>
      </c>
      <c r="AI79">
        <v>7228</v>
      </c>
      <c r="AJ79">
        <v>31751</v>
      </c>
      <c r="AK79">
        <v>38979</v>
      </c>
      <c r="AL79">
        <v>5946.95</v>
      </c>
      <c r="AM79">
        <v>5945.92</v>
      </c>
      <c r="AN79">
        <v>1.03</v>
      </c>
      <c r="AO79">
        <v>450</v>
      </c>
      <c r="AP79">
        <v>395</v>
      </c>
      <c r="AS79">
        <v>0</v>
      </c>
      <c r="AT79" s="7">
        <v>0</v>
      </c>
      <c r="AU79">
        <v>395</v>
      </c>
      <c r="AV79">
        <v>450</v>
      </c>
      <c r="AW79">
        <v>604</v>
      </c>
      <c r="AX79" s="7">
        <v>604</v>
      </c>
      <c r="AY79">
        <v>395</v>
      </c>
      <c r="AZ79">
        <v>450</v>
      </c>
      <c r="BC79" s="9">
        <f t="shared" si="138"/>
        <v>395</v>
      </c>
      <c r="BD79" s="9">
        <f t="shared" ref="BD79:BF79" si="176">AF79</f>
        <v>395</v>
      </c>
      <c r="BE79" s="9">
        <f t="shared" si="176"/>
        <v>0</v>
      </c>
      <c r="BF79" s="9">
        <f t="shared" si="176"/>
        <v>395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450</v>
      </c>
      <c r="BL79" s="9">
        <f t="shared" ref="BL79:BN79" si="177">AC79</f>
        <v>450</v>
      </c>
      <c r="BM79" s="9">
        <f t="shared" si="177"/>
        <v>0</v>
      </c>
      <c r="BN79" s="9">
        <f t="shared" si="177"/>
        <v>450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31860.97</v>
      </c>
      <c r="B80">
        <v>-7629</v>
      </c>
      <c r="C80">
        <v>36227.78</v>
      </c>
      <c r="D80">
        <v>6560.21</v>
      </c>
      <c r="E80">
        <v>420</v>
      </c>
      <c r="F80">
        <v>7064</v>
      </c>
      <c r="G80">
        <v>661.6</v>
      </c>
      <c r="H80">
        <v>661.6</v>
      </c>
      <c r="I80">
        <v>643.11</v>
      </c>
      <c r="J80">
        <v>648.39</v>
      </c>
      <c r="K80">
        <v>549.28</v>
      </c>
      <c r="L80">
        <v>553.01</v>
      </c>
      <c r="M80">
        <v>898.69</v>
      </c>
      <c r="N80">
        <v>900.34</v>
      </c>
      <c r="O80">
        <v>0</v>
      </c>
      <c r="P80">
        <v>607</v>
      </c>
      <c r="Q80">
        <v>31860.63</v>
      </c>
      <c r="R80">
        <v>7623.842</v>
      </c>
      <c r="S80">
        <v>5536.69</v>
      </c>
      <c r="T80">
        <v>1.38</v>
      </c>
      <c r="U80">
        <v>5538.07</v>
      </c>
      <c r="V80">
        <v>1439.818</v>
      </c>
      <c r="W80">
        <v>50.028</v>
      </c>
      <c r="X80">
        <v>1885.344</v>
      </c>
      <c r="Y80">
        <v>16967.27</v>
      </c>
      <c r="Z80">
        <v>1747.49</v>
      </c>
      <c r="AA80" t="s">
        <v>58</v>
      </c>
      <c r="AB80">
        <v>-3477.239</v>
      </c>
      <c r="AC80">
        <v>420</v>
      </c>
      <c r="AD80">
        <v>0</v>
      </c>
      <c r="AE80">
        <v>420</v>
      </c>
      <c r="AF80">
        <v>395</v>
      </c>
      <c r="AG80">
        <v>0</v>
      </c>
      <c r="AH80">
        <v>395</v>
      </c>
      <c r="AI80">
        <v>7225</v>
      </c>
      <c r="AJ80">
        <v>31596</v>
      </c>
      <c r="AK80">
        <v>38821</v>
      </c>
      <c r="AL80">
        <v>5763.97</v>
      </c>
      <c r="AM80">
        <v>5762.97</v>
      </c>
      <c r="AN80">
        <v>1</v>
      </c>
      <c r="AO80">
        <v>420</v>
      </c>
      <c r="AP80">
        <v>395</v>
      </c>
      <c r="AS80">
        <v>0</v>
      </c>
      <c r="AT80" s="7">
        <v>0</v>
      </c>
      <c r="AU80">
        <v>395</v>
      </c>
      <c r="AV80">
        <v>420</v>
      </c>
      <c r="AW80">
        <v>604</v>
      </c>
      <c r="AX80" s="7">
        <v>604</v>
      </c>
      <c r="AY80">
        <v>395</v>
      </c>
      <c r="AZ80">
        <v>420</v>
      </c>
      <c r="BC80" s="9">
        <f t="shared" si="138"/>
        <v>395</v>
      </c>
      <c r="BD80" s="9">
        <f t="shared" ref="BD80:BF80" si="178">AF80</f>
        <v>395</v>
      </c>
      <c r="BE80" s="9">
        <f t="shared" si="178"/>
        <v>0</v>
      </c>
      <c r="BF80" s="9">
        <f t="shared" si="178"/>
        <v>395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420</v>
      </c>
      <c r="BL80" s="9">
        <f t="shared" ref="BL80:BN80" si="179">AC80</f>
        <v>420</v>
      </c>
      <c r="BM80" s="9">
        <f t="shared" si="179"/>
        <v>0</v>
      </c>
      <c r="BN80" s="9">
        <f t="shared" si="179"/>
        <v>420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31399.38</v>
      </c>
      <c r="B81">
        <v>-7631</v>
      </c>
      <c r="C81">
        <v>35771.26</v>
      </c>
      <c r="D81">
        <v>6442.8</v>
      </c>
      <c r="E81">
        <v>400</v>
      </c>
      <c r="F81">
        <v>7045</v>
      </c>
      <c r="G81">
        <v>655.6</v>
      </c>
      <c r="H81">
        <v>655.6</v>
      </c>
      <c r="I81">
        <v>648.19</v>
      </c>
      <c r="J81">
        <v>653.84</v>
      </c>
      <c r="K81">
        <v>550.22</v>
      </c>
      <c r="L81">
        <v>553.01</v>
      </c>
      <c r="M81">
        <v>897.87</v>
      </c>
      <c r="N81">
        <v>899.1</v>
      </c>
      <c r="O81">
        <v>0</v>
      </c>
      <c r="P81">
        <v>606.6</v>
      </c>
      <c r="Q81">
        <v>31317.36</v>
      </c>
      <c r="R81">
        <v>7698.115</v>
      </c>
      <c r="S81">
        <v>5591.7</v>
      </c>
      <c r="T81">
        <v>1.38</v>
      </c>
      <c r="U81">
        <v>5593.08</v>
      </c>
      <c r="V81">
        <v>1447.493</v>
      </c>
      <c r="W81">
        <v>49.967</v>
      </c>
      <c r="X81">
        <v>2393.035</v>
      </c>
      <c r="Y81">
        <v>16472.72</v>
      </c>
      <c r="Z81">
        <v>1755.07</v>
      </c>
      <c r="AA81" t="s">
        <v>58</v>
      </c>
      <c r="AB81">
        <v>-3446.002</v>
      </c>
      <c r="AC81">
        <v>400</v>
      </c>
      <c r="AD81">
        <v>0</v>
      </c>
      <c r="AE81">
        <v>400</v>
      </c>
      <c r="AF81">
        <v>395</v>
      </c>
      <c r="AG81">
        <v>0</v>
      </c>
      <c r="AH81">
        <v>395</v>
      </c>
      <c r="AI81">
        <v>7221</v>
      </c>
      <c r="AJ81">
        <v>31381</v>
      </c>
      <c r="AK81">
        <v>38602</v>
      </c>
      <c r="AL81">
        <v>5659.94</v>
      </c>
      <c r="AM81">
        <v>5659</v>
      </c>
      <c r="AN81">
        <v>0.94</v>
      </c>
      <c r="AO81">
        <v>400</v>
      </c>
      <c r="AP81">
        <v>395</v>
      </c>
      <c r="AS81">
        <v>0</v>
      </c>
      <c r="AT81" s="7">
        <v>0</v>
      </c>
      <c r="AU81">
        <v>395</v>
      </c>
      <c r="AV81">
        <v>400</v>
      </c>
      <c r="AW81">
        <v>604</v>
      </c>
      <c r="AX81" s="7">
        <v>604</v>
      </c>
      <c r="AY81">
        <v>395</v>
      </c>
      <c r="AZ81">
        <v>400</v>
      </c>
      <c r="BC81" s="9">
        <f t="shared" si="138"/>
        <v>395</v>
      </c>
      <c r="BD81" s="9">
        <f t="shared" ref="BD81:BF81" si="180">AF81</f>
        <v>395</v>
      </c>
      <c r="BE81" s="9">
        <f t="shared" si="180"/>
        <v>0</v>
      </c>
      <c r="BF81" s="9">
        <f t="shared" si="180"/>
        <v>395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400</v>
      </c>
      <c r="BL81" s="9">
        <f t="shared" ref="BL81:BN81" si="181">AC81</f>
        <v>400</v>
      </c>
      <c r="BM81" s="9">
        <f t="shared" si="181"/>
        <v>0</v>
      </c>
      <c r="BN81" s="9">
        <f t="shared" si="181"/>
        <v>400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31520.4</v>
      </c>
      <c r="B82">
        <v>-7570</v>
      </c>
      <c r="C82">
        <v>36208.84</v>
      </c>
      <c r="D82">
        <v>6039.74</v>
      </c>
      <c r="E82">
        <v>415</v>
      </c>
      <c r="F82">
        <v>7017</v>
      </c>
      <c r="G82">
        <v>658.16</v>
      </c>
      <c r="H82">
        <v>659.03</v>
      </c>
      <c r="I82">
        <v>643.73</v>
      </c>
      <c r="J82">
        <v>653.14</v>
      </c>
      <c r="K82">
        <v>549.28</v>
      </c>
      <c r="L82">
        <v>553.01</v>
      </c>
      <c r="M82">
        <v>899.51</v>
      </c>
      <c r="N82">
        <v>899.92</v>
      </c>
      <c r="O82">
        <v>0</v>
      </c>
      <c r="P82">
        <v>608.3</v>
      </c>
      <c r="Q82">
        <v>31405</v>
      </c>
      <c r="R82">
        <v>7589.073</v>
      </c>
      <c r="S82">
        <v>5441.554</v>
      </c>
      <c r="T82">
        <v>1.48</v>
      </c>
      <c r="U82">
        <v>5443.034</v>
      </c>
      <c r="V82">
        <v>1440.606</v>
      </c>
      <c r="W82">
        <v>50.032</v>
      </c>
      <c r="X82">
        <v>2310.797</v>
      </c>
      <c r="Y82">
        <v>16579.69</v>
      </c>
      <c r="Z82">
        <v>1755.81</v>
      </c>
      <c r="AA82" t="s">
        <v>58</v>
      </c>
      <c r="AB82">
        <v>-3414.205</v>
      </c>
      <c r="AC82">
        <v>415</v>
      </c>
      <c r="AD82">
        <v>0</v>
      </c>
      <c r="AE82">
        <v>415</v>
      </c>
      <c r="AF82">
        <v>395</v>
      </c>
      <c r="AG82">
        <v>0</v>
      </c>
      <c r="AH82">
        <v>395</v>
      </c>
      <c r="AI82">
        <v>7162</v>
      </c>
      <c r="AJ82">
        <v>31157</v>
      </c>
      <c r="AK82">
        <v>38319</v>
      </c>
      <c r="AL82">
        <v>5513.91</v>
      </c>
      <c r="AM82">
        <v>5513.01</v>
      </c>
      <c r="AN82">
        <v>0.9</v>
      </c>
      <c r="AO82">
        <v>415</v>
      </c>
      <c r="AP82">
        <v>395</v>
      </c>
      <c r="AS82">
        <v>0</v>
      </c>
      <c r="AT82" s="7">
        <v>0</v>
      </c>
      <c r="AU82">
        <v>395</v>
      </c>
      <c r="AV82">
        <v>415</v>
      </c>
      <c r="AW82">
        <v>604</v>
      </c>
      <c r="AX82" s="7">
        <v>604</v>
      </c>
      <c r="AY82">
        <v>395</v>
      </c>
      <c r="AZ82">
        <v>415</v>
      </c>
      <c r="BC82" s="9">
        <f t="shared" si="138"/>
        <v>395</v>
      </c>
      <c r="BD82" s="9">
        <f t="shared" ref="BD82:BF82" si="182">AF82</f>
        <v>395</v>
      </c>
      <c r="BE82" s="9">
        <f t="shared" si="182"/>
        <v>0</v>
      </c>
      <c r="BF82" s="9">
        <f t="shared" si="182"/>
        <v>395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415</v>
      </c>
      <c r="BL82" s="9">
        <f t="shared" ref="BL82:BN82" si="183">AC82</f>
        <v>415</v>
      </c>
      <c r="BM82" s="9">
        <f t="shared" si="183"/>
        <v>0</v>
      </c>
      <c r="BN82" s="9">
        <f t="shared" si="183"/>
        <v>415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31075.61</v>
      </c>
      <c r="B83">
        <v>-7498</v>
      </c>
      <c r="C83">
        <v>35537.18</v>
      </c>
      <c r="D83">
        <v>5738.28</v>
      </c>
      <c r="E83">
        <v>399</v>
      </c>
      <c r="F83">
        <v>7072</v>
      </c>
      <c r="G83">
        <v>654.75</v>
      </c>
      <c r="H83">
        <v>654.75</v>
      </c>
      <c r="I83">
        <v>643.75</v>
      </c>
      <c r="J83">
        <v>653.08</v>
      </c>
      <c r="K83">
        <v>549.75</v>
      </c>
      <c r="L83">
        <v>552.31</v>
      </c>
      <c r="M83">
        <v>899.92</v>
      </c>
      <c r="N83">
        <v>901.98</v>
      </c>
      <c r="O83">
        <v>0</v>
      </c>
      <c r="P83">
        <v>608.3</v>
      </c>
      <c r="Q83">
        <v>31161.84</v>
      </c>
      <c r="R83">
        <v>7488.139</v>
      </c>
      <c r="S83">
        <v>5237.315</v>
      </c>
      <c r="T83">
        <v>1.482</v>
      </c>
      <c r="U83">
        <v>5238.797</v>
      </c>
      <c r="V83">
        <v>1448.223</v>
      </c>
      <c r="W83">
        <v>49.973</v>
      </c>
      <c r="X83">
        <v>2283.945</v>
      </c>
      <c r="Y83">
        <v>16293.8</v>
      </c>
      <c r="Z83">
        <v>1751.71</v>
      </c>
      <c r="AA83" t="s">
        <v>58</v>
      </c>
      <c r="AB83">
        <v>-3473.317</v>
      </c>
      <c r="AC83">
        <v>399</v>
      </c>
      <c r="AD83">
        <v>0</v>
      </c>
      <c r="AE83">
        <v>399</v>
      </c>
      <c r="AF83">
        <v>380</v>
      </c>
      <c r="AG83">
        <v>0</v>
      </c>
      <c r="AH83">
        <v>380</v>
      </c>
      <c r="AI83">
        <v>7072</v>
      </c>
      <c r="AJ83">
        <v>30914</v>
      </c>
      <c r="AK83">
        <v>37986</v>
      </c>
      <c r="AL83">
        <v>5368.27</v>
      </c>
      <c r="AM83">
        <v>5367.4</v>
      </c>
      <c r="AN83">
        <v>0.87</v>
      </c>
      <c r="AO83">
        <v>399</v>
      </c>
      <c r="AP83">
        <v>380</v>
      </c>
      <c r="AS83">
        <v>0</v>
      </c>
      <c r="AT83" s="7">
        <v>0</v>
      </c>
      <c r="AU83">
        <v>380</v>
      </c>
      <c r="AV83">
        <v>399</v>
      </c>
      <c r="AW83">
        <v>604</v>
      </c>
      <c r="AX83" s="7">
        <v>604</v>
      </c>
      <c r="AY83">
        <v>380</v>
      </c>
      <c r="AZ83">
        <v>399</v>
      </c>
      <c r="BC83" s="9">
        <f t="shared" si="138"/>
        <v>380</v>
      </c>
      <c r="BD83" s="9">
        <f t="shared" ref="BD83:BF83" si="184">AF83</f>
        <v>380</v>
      </c>
      <c r="BE83" s="9">
        <f t="shared" si="184"/>
        <v>0</v>
      </c>
      <c r="BF83" s="9">
        <f t="shared" si="184"/>
        <v>380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399</v>
      </c>
      <c r="BL83" s="9">
        <f t="shared" ref="BL83:BN83" si="185">AC83</f>
        <v>399</v>
      </c>
      <c r="BM83" s="9">
        <f t="shared" si="185"/>
        <v>0</v>
      </c>
      <c r="BN83" s="9">
        <f t="shared" si="185"/>
        <v>399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31046.52</v>
      </c>
      <c r="B84">
        <v>-7404</v>
      </c>
      <c r="C84">
        <v>35676.85</v>
      </c>
      <c r="D84">
        <v>5423.59</v>
      </c>
      <c r="E84">
        <v>399.89</v>
      </c>
      <c r="F84">
        <v>7096</v>
      </c>
      <c r="G84">
        <v>653.91</v>
      </c>
      <c r="H84">
        <v>654.75</v>
      </c>
      <c r="I84">
        <v>644.53</v>
      </c>
      <c r="J84">
        <v>653.47</v>
      </c>
      <c r="K84">
        <v>550.45</v>
      </c>
      <c r="L84">
        <v>552.54</v>
      </c>
      <c r="M84">
        <v>899.51</v>
      </c>
      <c r="N84">
        <v>900.75</v>
      </c>
      <c r="O84">
        <v>0</v>
      </c>
      <c r="P84">
        <v>609.8</v>
      </c>
      <c r="Q84">
        <v>30986.99</v>
      </c>
      <c r="R84">
        <v>7615.599</v>
      </c>
      <c r="S84">
        <v>5270.977</v>
      </c>
      <c r="T84">
        <v>1.482</v>
      </c>
      <c r="U84">
        <v>5272.459</v>
      </c>
      <c r="V84">
        <v>1443.075</v>
      </c>
      <c r="W84">
        <v>49.974</v>
      </c>
      <c r="X84">
        <v>2442.07</v>
      </c>
      <c r="Y84">
        <v>16126.77</v>
      </c>
      <c r="Z84">
        <v>1678.28</v>
      </c>
      <c r="AA84" t="s">
        <v>58</v>
      </c>
      <c r="AB84">
        <v>-3497.13</v>
      </c>
      <c r="AC84">
        <v>399.89</v>
      </c>
      <c r="AD84">
        <v>0</v>
      </c>
      <c r="AE84">
        <v>399.89</v>
      </c>
      <c r="AF84">
        <v>390</v>
      </c>
      <c r="AG84">
        <v>0</v>
      </c>
      <c r="AH84">
        <v>390</v>
      </c>
      <c r="AI84">
        <v>6982</v>
      </c>
      <c r="AJ84">
        <v>30678</v>
      </c>
      <c r="AK84">
        <v>37660</v>
      </c>
      <c r="AL84">
        <v>5232.78</v>
      </c>
      <c r="AM84">
        <v>5231.97</v>
      </c>
      <c r="AN84">
        <v>0.81</v>
      </c>
      <c r="AO84">
        <v>399.89</v>
      </c>
      <c r="AP84">
        <v>390</v>
      </c>
      <c r="AS84">
        <v>0</v>
      </c>
      <c r="AT84" s="7">
        <v>0</v>
      </c>
      <c r="AU84">
        <v>390</v>
      </c>
      <c r="AV84">
        <v>399.89</v>
      </c>
      <c r="AW84">
        <v>604</v>
      </c>
      <c r="AX84" s="7">
        <v>604</v>
      </c>
      <c r="AY84">
        <v>390</v>
      </c>
      <c r="AZ84">
        <v>399.89</v>
      </c>
      <c r="BC84" s="9">
        <f t="shared" si="138"/>
        <v>390</v>
      </c>
      <c r="BD84" s="9">
        <f t="shared" ref="BD84:BF84" si="186">AF84</f>
        <v>390</v>
      </c>
      <c r="BE84" s="9">
        <f t="shared" si="186"/>
        <v>0</v>
      </c>
      <c r="BF84" s="9">
        <f t="shared" si="186"/>
        <v>390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399.89</v>
      </c>
      <c r="BL84" s="9">
        <f t="shared" ref="BL84:BN84" si="187">AC84</f>
        <v>399.89</v>
      </c>
      <c r="BM84" s="9">
        <f t="shared" si="187"/>
        <v>0</v>
      </c>
      <c r="BN84" s="9">
        <f t="shared" si="187"/>
        <v>399.89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30779.12</v>
      </c>
      <c r="B85">
        <v>-7311</v>
      </c>
      <c r="C85">
        <v>35418.59</v>
      </c>
      <c r="D85">
        <v>5490.36</v>
      </c>
      <c r="E85">
        <v>398.42</v>
      </c>
      <c r="F85">
        <v>7131</v>
      </c>
      <c r="G85">
        <v>654.75</v>
      </c>
      <c r="H85">
        <v>654.75</v>
      </c>
      <c r="I85">
        <v>642.13</v>
      </c>
      <c r="J85">
        <v>658</v>
      </c>
      <c r="K85">
        <v>549.75</v>
      </c>
      <c r="L85">
        <v>552.54</v>
      </c>
      <c r="M85">
        <v>899.51</v>
      </c>
      <c r="N85">
        <v>900.75</v>
      </c>
      <c r="O85">
        <v>0</v>
      </c>
      <c r="P85">
        <v>609.2</v>
      </c>
      <c r="Q85">
        <v>30856.94</v>
      </c>
      <c r="R85">
        <v>7333.728</v>
      </c>
      <c r="S85">
        <v>5267.533</v>
      </c>
      <c r="T85">
        <v>1.482</v>
      </c>
      <c r="U85">
        <v>5269.015</v>
      </c>
      <c r="V85">
        <v>1440.178</v>
      </c>
      <c r="W85">
        <v>49.981</v>
      </c>
      <c r="X85">
        <v>2698.625</v>
      </c>
      <c r="Y85">
        <v>15894.36</v>
      </c>
      <c r="Z85">
        <v>1616.11</v>
      </c>
      <c r="AA85" t="s">
        <v>58</v>
      </c>
      <c r="AB85">
        <v>-3530.327</v>
      </c>
      <c r="AC85">
        <v>398.4</v>
      </c>
      <c r="AD85">
        <v>0</v>
      </c>
      <c r="AE85">
        <v>398.4</v>
      </c>
      <c r="AF85">
        <v>390</v>
      </c>
      <c r="AG85">
        <v>0</v>
      </c>
      <c r="AH85">
        <v>390</v>
      </c>
      <c r="AI85">
        <v>6891</v>
      </c>
      <c r="AJ85">
        <v>30466</v>
      </c>
      <c r="AK85">
        <v>37357</v>
      </c>
      <c r="AL85">
        <v>5109.27</v>
      </c>
      <c r="AM85">
        <v>5108.49</v>
      </c>
      <c r="AN85">
        <v>0.78</v>
      </c>
      <c r="AO85">
        <v>398.42</v>
      </c>
      <c r="AP85">
        <v>390</v>
      </c>
      <c r="AS85">
        <v>0</v>
      </c>
      <c r="AT85" s="7">
        <v>0</v>
      </c>
      <c r="AU85">
        <v>390</v>
      </c>
      <c r="AV85">
        <v>398.4</v>
      </c>
      <c r="AW85">
        <v>604</v>
      </c>
      <c r="AX85" s="7">
        <v>604</v>
      </c>
      <c r="AY85">
        <v>390</v>
      </c>
      <c r="AZ85">
        <v>398.4</v>
      </c>
      <c r="BC85" s="9">
        <f t="shared" si="138"/>
        <v>390</v>
      </c>
      <c r="BD85" s="9">
        <f t="shared" ref="BD85:BF85" si="188">AF85</f>
        <v>390</v>
      </c>
      <c r="BE85" s="9">
        <f t="shared" si="188"/>
        <v>0</v>
      </c>
      <c r="BF85" s="9">
        <f t="shared" si="188"/>
        <v>390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398.4</v>
      </c>
      <c r="BL85" s="9">
        <f t="shared" ref="BL85:BN85" si="189">AC85</f>
        <v>398.4</v>
      </c>
      <c r="BM85" s="9">
        <f t="shared" si="189"/>
        <v>0</v>
      </c>
      <c r="BN85" s="9">
        <f t="shared" si="189"/>
        <v>398.4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30605.23</v>
      </c>
      <c r="B86">
        <v>-7218</v>
      </c>
      <c r="C86">
        <v>34656.37</v>
      </c>
      <c r="D86">
        <v>5212.57</v>
      </c>
      <c r="E86">
        <v>398.42</v>
      </c>
      <c r="F86">
        <v>7105</v>
      </c>
      <c r="G86">
        <v>653.91</v>
      </c>
      <c r="H86">
        <v>655.6</v>
      </c>
      <c r="I86">
        <v>642.98</v>
      </c>
      <c r="J86">
        <v>653.91</v>
      </c>
      <c r="K86">
        <v>549.28</v>
      </c>
      <c r="L86">
        <v>553.47</v>
      </c>
      <c r="M86">
        <v>898.69</v>
      </c>
      <c r="N86">
        <v>900.75</v>
      </c>
      <c r="O86">
        <v>0</v>
      </c>
      <c r="P86">
        <v>607.2</v>
      </c>
      <c r="Q86">
        <v>30662.17</v>
      </c>
      <c r="R86">
        <v>7290.504</v>
      </c>
      <c r="S86">
        <v>5201.937</v>
      </c>
      <c r="T86">
        <v>1.484</v>
      </c>
      <c r="U86">
        <v>5203.421</v>
      </c>
      <c r="V86">
        <v>1437.012</v>
      </c>
      <c r="W86">
        <v>49.995</v>
      </c>
      <c r="X86">
        <v>2837.902</v>
      </c>
      <c r="Y86">
        <v>15591.37</v>
      </c>
      <c r="Z86">
        <v>1628.92</v>
      </c>
      <c r="AA86" t="s">
        <v>58</v>
      </c>
      <c r="AB86">
        <v>-3501.332</v>
      </c>
      <c r="AC86">
        <v>398.4</v>
      </c>
      <c r="AD86">
        <v>0</v>
      </c>
      <c r="AE86">
        <v>398.4</v>
      </c>
      <c r="AF86">
        <v>398</v>
      </c>
      <c r="AG86">
        <v>0</v>
      </c>
      <c r="AH86">
        <v>398</v>
      </c>
      <c r="AI86">
        <v>6856</v>
      </c>
      <c r="AJ86">
        <v>30275</v>
      </c>
      <c r="AK86">
        <v>37131</v>
      </c>
      <c r="AL86">
        <v>4982.73</v>
      </c>
      <c r="AM86">
        <v>4981.99</v>
      </c>
      <c r="AN86">
        <v>0.74</v>
      </c>
      <c r="AO86">
        <v>398.42</v>
      </c>
      <c r="AP86">
        <v>398</v>
      </c>
      <c r="AS86">
        <v>0</v>
      </c>
      <c r="AT86" s="7">
        <v>0</v>
      </c>
      <c r="AU86">
        <v>398</v>
      </c>
      <c r="AV86">
        <v>398.4</v>
      </c>
      <c r="AW86">
        <v>604</v>
      </c>
      <c r="AX86" s="7">
        <v>604</v>
      </c>
      <c r="AY86">
        <v>398</v>
      </c>
      <c r="AZ86">
        <v>398.4</v>
      </c>
      <c r="BC86" s="9">
        <f t="shared" si="138"/>
        <v>398</v>
      </c>
      <c r="BD86" s="9">
        <f t="shared" ref="BD86:BF86" si="190">AF86</f>
        <v>398</v>
      </c>
      <c r="BE86" s="9">
        <f t="shared" si="190"/>
        <v>0</v>
      </c>
      <c r="BF86" s="9">
        <f t="shared" si="190"/>
        <v>398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398.4</v>
      </c>
      <c r="BL86" s="9">
        <f t="shared" ref="BL86:BN86" si="191">AC86</f>
        <v>398.4</v>
      </c>
      <c r="BM86" s="9">
        <f t="shared" si="191"/>
        <v>0</v>
      </c>
      <c r="BN86" s="9">
        <f t="shared" si="191"/>
        <v>398.4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30440.43</v>
      </c>
      <c r="B87">
        <v>-7135</v>
      </c>
      <c r="C87">
        <v>34769.57</v>
      </c>
      <c r="D87">
        <v>5130.38</v>
      </c>
      <c r="E87">
        <v>398.42</v>
      </c>
      <c r="F87">
        <v>7135</v>
      </c>
      <c r="G87">
        <v>653.91</v>
      </c>
      <c r="H87">
        <v>653.91</v>
      </c>
      <c r="I87">
        <v>643.17</v>
      </c>
      <c r="J87">
        <v>653.67</v>
      </c>
      <c r="K87">
        <v>549.75</v>
      </c>
      <c r="L87">
        <v>552.54</v>
      </c>
      <c r="M87">
        <v>899.1</v>
      </c>
      <c r="N87">
        <v>901.57</v>
      </c>
      <c r="O87">
        <v>0</v>
      </c>
      <c r="P87">
        <v>604.6</v>
      </c>
      <c r="Q87">
        <v>30264.36</v>
      </c>
      <c r="R87">
        <v>7370.117</v>
      </c>
      <c r="S87">
        <v>5058.86</v>
      </c>
      <c r="T87">
        <v>1.484</v>
      </c>
      <c r="U87">
        <v>5060.344</v>
      </c>
      <c r="V87">
        <v>1429.862</v>
      </c>
      <c r="W87">
        <v>49.999</v>
      </c>
      <c r="X87">
        <v>2853.902</v>
      </c>
      <c r="Y87">
        <v>15501.79</v>
      </c>
      <c r="Z87">
        <v>1640.58</v>
      </c>
      <c r="AA87" t="s">
        <v>58</v>
      </c>
      <c r="AB87">
        <v>-3539.853</v>
      </c>
      <c r="AC87">
        <v>398.4</v>
      </c>
      <c r="AD87">
        <v>0</v>
      </c>
      <c r="AE87">
        <v>398.4</v>
      </c>
      <c r="AF87">
        <v>390</v>
      </c>
      <c r="AG87">
        <v>0</v>
      </c>
      <c r="AH87">
        <v>390</v>
      </c>
      <c r="AI87">
        <v>6707</v>
      </c>
      <c r="AJ87">
        <v>30069</v>
      </c>
      <c r="AK87">
        <v>36776</v>
      </c>
      <c r="AL87">
        <v>4839.35</v>
      </c>
      <c r="AM87">
        <v>4838.67</v>
      </c>
      <c r="AN87">
        <v>0.68</v>
      </c>
      <c r="AO87">
        <v>398.42</v>
      </c>
      <c r="AP87">
        <v>390</v>
      </c>
      <c r="AS87">
        <v>0</v>
      </c>
      <c r="AT87" s="7">
        <v>0</v>
      </c>
      <c r="AU87">
        <v>390</v>
      </c>
      <c r="AV87">
        <v>398.4</v>
      </c>
      <c r="AW87">
        <v>604</v>
      </c>
      <c r="AX87" s="7">
        <v>604</v>
      </c>
      <c r="AY87">
        <v>390</v>
      </c>
      <c r="AZ87">
        <v>398.4</v>
      </c>
      <c r="BC87" s="9">
        <f t="shared" si="138"/>
        <v>390</v>
      </c>
      <c r="BD87" s="9">
        <f t="shared" ref="BD87:BF87" si="192">AF87</f>
        <v>390</v>
      </c>
      <c r="BE87" s="9">
        <f t="shared" si="192"/>
        <v>0</v>
      </c>
      <c r="BF87" s="9">
        <f t="shared" si="192"/>
        <v>390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398.4</v>
      </c>
      <c r="BL87" s="9">
        <f t="shared" ref="BL87:BN87" si="193">AC87</f>
        <v>398.4</v>
      </c>
      <c r="BM87" s="9">
        <f t="shared" si="193"/>
        <v>0</v>
      </c>
      <c r="BN87" s="9">
        <f t="shared" si="193"/>
        <v>398.4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30081.15</v>
      </c>
      <c r="B88">
        <v>-6929</v>
      </c>
      <c r="C88">
        <v>34104.36</v>
      </c>
      <c r="D88">
        <v>5099.83</v>
      </c>
      <c r="E88">
        <v>398</v>
      </c>
      <c r="F88">
        <v>7037</v>
      </c>
      <c r="G88">
        <v>654.75</v>
      </c>
      <c r="H88">
        <v>654.75</v>
      </c>
      <c r="I88">
        <v>643.14</v>
      </c>
      <c r="J88">
        <v>653.55</v>
      </c>
      <c r="K88">
        <v>549.05</v>
      </c>
      <c r="L88">
        <v>552.54</v>
      </c>
      <c r="M88">
        <v>899.1</v>
      </c>
      <c r="N88">
        <v>901.98</v>
      </c>
      <c r="O88">
        <v>0</v>
      </c>
      <c r="P88">
        <v>601.4</v>
      </c>
      <c r="Q88">
        <v>30263.12</v>
      </c>
      <c r="R88">
        <v>6824.35</v>
      </c>
      <c r="S88">
        <v>4894.932</v>
      </c>
      <c r="T88">
        <v>1.485</v>
      </c>
      <c r="U88">
        <v>4896.416</v>
      </c>
      <c r="V88">
        <v>1426.035</v>
      </c>
      <c r="W88">
        <v>50.002</v>
      </c>
      <c r="X88">
        <v>3173.602</v>
      </c>
      <c r="Y88">
        <v>15188.42</v>
      </c>
      <c r="Z88">
        <v>1634.86</v>
      </c>
      <c r="AA88" t="s">
        <v>58</v>
      </c>
      <c r="AB88">
        <v>-3440.119</v>
      </c>
      <c r="AC88">
        <v>398</v>
      </c>
      <c r="AD88">
        <v>0</v>
      </c>
      <c r="AE88">
        <v>398</v>
      </c>
      <c r="AF88">
        <v>398.24</v>
      </c>
      <c r="AG88">
        <v>0</v>
      </c>
      <c r="AH88">
        <v>398.24</v>
      </c>
      <c r="AI88">
        <v>6563</v>
      </c>
      <c r="AJ88">
        <v>29789</v>
      </c>
      <c r="AK88">
        <v>36352</v>
      </c>
      <c r="AL88">
        <v>4683.68</v>
      </c>
      <c r="AM88">
        <v>4683.04</v>
      </c>
      <c r="AN88">
        <v>0.64</v>
      </c>
      <c r="AO88">
        <v>398</v>
      </c>
      <c r="AP88">
        <v>398.24</v>
      </c>
      <c r="AS88">
        <v>0</v>
      </c>
      <c r="AT88" s="7">
        <v>0</v>
      </c>
      <c r="AU88">
        <v>398.24</v>
      </c>
      <c r="AV88">
        <v>398</v>
      </c>
      <c r="AW88">
        <v>604</v>
      </c>
      <c r="AX88" s="7">
        <v>604</v>
      </c>
      <c r="AY88">
        <v>398.24</v>
      </c>
      <c r="AZ88">
        <v>398</v>
      </c>
      <c r="BC88" s="9">
        <f t="shared" si="138"/>
        <v>398.24</v>
      </c>
      <c r="BD88" s="9">
        <f t="shared" ref="BD88:BF88" si="194">AF88</f>
        <v>398.24</v>
      </c>
      <c r="BE88" s="9">
        <f t="shared" si="194"/>
        <v>0</v>
      </c>
      <c r="BF88" s="9">
        <f t="shared" si="194"/>
        <v>398.24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398</v>
      </c>
      <c r="BL88" s="9">
        <f t="shared" ref="BL88:BN88" si="195">AC88</f>
        <v>398</v>
      </c>
      <c r="BM88" s="9">
        <f t="shared" si="195"/>
        <v>0</v>
      </c>
      <c r="BN88" s="9">
        <f t="shared" si="195"/>
        <v>398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29714.8</v>
      </c>
      <c r="B89">
        <v>-6843</v>
      </c>
      <c r="C89">
        <v>33572.08</v>
      </c>
      <c r="D89">
        <v>4982.34</v>
      </c>
      <c r="E89">
        <v>390</v>
      </c>
      <c r="F89">
        <v>7065</v>
      </c>
      <c r="G89">
        <v>654.75</v>
      </c>
      <c r="H89">
        <v>653.91</v>
      </c>
      <c r="I89">
        <v>643.33</v>
      </c>
      <c r="J89">
        <v>647.69</v>
      </c>
      <c r="K89">
        <v>550.22</v>
      </c>
      <c r="L89">
        <v>552.31</v>
      </c>
      <c r="M89">
        <v>899.1</v>
      </c>
      <c r="N89">
        <v>901.16</v>
      </c>
      <c r="O89">
        <v>0</v>
      </c>
      <c r="P89">
        <v>603.1</v>
      </c>
      <c r="Q89">
        <v>29846.23</v>
      </c>
      <c r="R89">
        <v>6896.3</v>
      </c>
      <c r="S89">
        <v>4819.709</v>
      </c>
      <c r="T89">
        <v>1.432</v>
      </c>
      <c r="U89">
        <v>4821.142</v>
      </c>
      <c r="V89">
        <v>1420.792</v>
      </c>
      <c r="W89">
        <v>50.022</v>
      </c>
      <c r="X89">
        <v>3426.734</v>
      </c>
      <c r="Y89">
        <v>14953.06</v>
      </c>
      <c r="Z89">
        <v>1626.61</v>
      </c>
      <c r="AA89" t="s">
        <v>58</v>
      </c>
      <c r="AB89">
        <v>-3472.336</v>
      </c>
      <c r="AC89">
        <v>390</v>
      </c>
      <c r="AD89">
        <v>0</v>
      </c>
      <c r="AE89">
        <v>390</v>
      </c>
      <c r="AF89">
        <v>395</v>
      </c>
      <c r="AG89">
        <v>0</v>
      </c>
      <c r="AH89">
        <v>395</v>
      </c>
      <c r="AI89">
        <v>6417</v>
      </c>
      <c r="AJ89">
        <v>29410</v>
      </c>
      <c r="AK89">
        <v>35827</v>
      </c>
      <c r="AL89">
        <v>4547.3</v>
      </c>
      <c r="AM89">
        <v>4546.71</v>
      </c>
      <c r="AN89">
        <v>0.59</v>
      </c>
      <c r="AO89">
        <v>390</v>
      </c>
      <c r="AP89">
        <v>395</v>
      </c>
      <c r="AS89">
        <v>0</v>
      </c>
      <c r="AT89" s="7">
        <v>0</v>
      </c>
      <c r="AU89">
        <v>395</v>
      </c>
      <c r="AV89">
        <v>390</v>
      </c>
      <c r="AW89">
        <v>604</v>
      </c>
      <c r="AX89" s="7">
        <v>604</v>
      </c>
      <c r="AY89">
        <v>395</v>
      </c>
      <c r="AZ89">
        <v>390</v>
      </c>
      <c r="BC89" s="9">
        <f t="shared" si="138"/>
        <v>395</v>
      </c>
      <c r="BD89" s="9">
        <f t="shared" ref="BD89:BF89" si="196">AF89</f>
        <v>395</v>
      </c>
      <c r="BE89" s="9">
        <f t="shared" si="196"/>
        <v>0</v>
      </c>
      <c r="BF89" s="9">
        <f t="shared" si="196"/>
        <v>395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390</v>
      </c>
      <c r="BL89" s="9">
        <f t="shared" ref="BL89:BN89" si="197">AC89</f>
        <v>390</v>
      </c>
      <c r="BM89" s="9">
        <f t="shared" si="197"/>
        <v>0</v>
      </c>
      <c r="BN89" s="9">
        <f t="shared" si="197"/>
        <v>390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29455.64</v>
      </c>
      <c r="B90">
        <v>-7299</v>
      </c>
      <c r="C90">
        <v>34509.14</v>
      </c>
      <c r="D90">
        <v>4881.45</v>
      </c>
      <c r="E90">
        <v>395</v>
      </c>
      <c r="F90">
        <v>7197</v>
      </c>
      <c r="G90">
        <v>653.03</v>
      </c>
      <c r="H90">
        <v>654.75</v>
      </c>
      <c r="I90">
        <v>642.88</v>
      </c>
      <c r="J90">
        <v>653.98</v>
      </c>
      <c r="K90">
        <v>550.22</v>
      </c>
      <c r="L90">
        <v>553.47</v>
      </c>
      <c r="M90">
        <v>899.51</v>
      </c>
      <c r="N90">
        <v>901.16</v>
      </c>
      <c r="O90">
        <v>0</v>
      </c>
      <c r="P90">
        <v>603.7</v>
      </c>
      <c r="Q90">
        <v>29700.15</v>
      </c>
      <c r="R90">
        <v>7112.047</v>
      </c>
      <c r="S90">
        <v>4582.947</v>
      </c>
      <c r="T90">
        <v>1.519</v>
      </c>
      <c r="U90">
        <v>4584.466</v>
      </c>
      <c r="V90">
        <v>891.385</v>
      </c>
      <c r="W90">
        <v>50.03</v>
      </c>
      <c r="X90">
        <v>2530.844</v>
      </c>
      <c r="Y90">
        <v>15789.19</v>
      </c>
      <c r="Z90">
        <v>1617.43</v>
      </c>
      <c r="AA90" t="s">
        <v>58</v>
      </c>
      <c r="AB90">
        <v>-3601.766</v>
      </c>
      <c r="AC90">
        <v>395</v>
      </c>
      <c r="AD90">
        <v>0</v>
      </c>
      <c r="AE90">
        <v>395</v>
      </c>
      <c r="AF90">
        <v>380</v>
      </c>
      <c r="AG90">
        <v>0</v>
      </c>
      <c r="AH90">
        <v>380</v>
      </c>
      <c r="AI90">
        <v>6217</v>
      </c>
      <c r="AJ90">
        <v>29014</v>
      </c>
      <c r="AK90">
        <v>35231</v>
      </c>
      <c r="AL90">
        <v>4468.41</v>
      </c>
      <c r="AM90">
        <v>4467.86</v>
      </c>
      <c r="AN90">
        <v>0.55</v>
      </c>
      <c r="AO90">
        <v>395</v>
      </c>
      <c r="AP90">
        <v>380</v>
      </c>
      <c r="AS90">
        <v>0</v>
      </c>
      <c r="AT90" s="7">
        <v>0</v>
      </c>
      <c r="AU90">
        <v>380</v>
      </c>
      <c r="AV90">
        <v>395</v>
      </c>
      <c r="AW90">
        <v>604</v>
      </c>
      <c r="AX90" s="7">
        <v>604</v>
      </c>
      <c r="AY90">
        <v>380</v>
      </c>
      <c r="AZ90">
        <v>395</v>
      </c>
      <c r="BC90" s="9">
        <f t="shared" si="138"/>
        <v>380</v>
      </c>
      <c r="BD90" s="9">
        <f t="shared" ref="BD90:BF90" si="198">AF90</f>
        <v>380</v>
      </c>
      <c r="BE90" s="9">
        <f t="shared" si="198"/>
        <v>0</v>
      </c>
      <c r="BF90" s="9">
        <f t="shared" si="198"/>
        <v>380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395</v>
      </c>
      <c r="BL90" s="9">
        <f t="shared" ref="BL90:BN90" si="199">AC90</f>
        <v>395</v>
      </c>
      <c r="BM90" s="9">
        <f t="shared" si="199"/>
        <v>0</v>
      </c>
      <c r="BN90" s="9">
        <f t="shared" si="199"/>
        <v>395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29209.15</v>
      </c>
      <c r="B91">
        <v>-6953</v>
      </c>
      <c r="C91">
        <v>33970.46</v>
      </c>
      <c r="D91">
        <v>4723.23</v>
      </c>
      <c r="E91">
        <v>390</v>
      </c>
      <c r="F91">
        <v>7192</v>
      </c>
      <c r="G91">
        <v>653.91</v>
      </c>
      <c r="H91">
        <v>653.91</v>
      </c>
      <c r="I91">
        <v>643.53</v>
      </c>
      <c r="J91">
        <v>653.81</v>
      </c>
      <c r="K91">
        <v>549.28</v>
      </c>
      <c r="L91">
        <v>553.47</v>
      </c>
      <c r="M91">
        <v>899.1</v>
      </c>
      <c r="N91">
        <v>899.92</v>
      </c>
      <c r="O91">
        <v>0</v>
      </c>
      <c r="P91">
        <v>600.8</v>
      </c>
      <c r="Q91">
        <v>29479.43</v>
      </c>
      <c r="R91">
        <v>6770.051</v>
      </c>
      <c r="S91">
        <v>4344.756</v>
      </c>
      <c r="T91">
        <v>1.516</v>
      </c>
      <c r="U91">
        <v>4346.272</v>
      </c>
      <c r="V91">
        <v>549.249</v>
      </c>
      <c r="W91">
        <v>50.016</v>
      </c>
      <c r="X91">
        <v>2553.312</v>
      </c>
      <c r="Y91">
        <v>15775.8</v>
      </c>
      <c r="Z91">
        <v>1619.14</v>
      </c>
      <c r="AA91" t="s">
        <v>58</v>
      </c>
      <c r="AB91">
        <v>-3599.665</v>
      </c>
      <c r="AC91">
        <v>390</v>
      </c>
      <c r="AD91">
        <v>0</v>
      </c>
      <c r="AE91">
        <v>390</v>
      </c>
      <c r="AF91">
        <v>380</v>
      </c>
      <c r="AG91">
        <v>0</v>
      </c>
      <c r="AH91">
        <v>380</v>
      </c>
      <c r="AI91">
        <v>6081</v>
      </c>
      <c r="AJ91">
        <v>28683</v>
      </c>
      <c r="AK91">
        <v>34764</v>
      </c>
      <c r="AL91">
        <v>4312.49</v>
      </c>
      <c r="AM91">
        <v>4312</v>
      </c>
      <c r="AN91">
        <v>0.49</v>
      </c>
      <c r="AO91">
        <v>390</v>
      </c>
      <c r="AP91">
        <v>380</v>
      </c>
      <c r="AS91">
        <v>0</v>
      </c>
      <c r="AT91" s="7">
        <v>0</v>
      </c>
      <c r="AU91">
        <v>380</v>
      </c>
      <c r="AV91">
        <v>390</v>
      </c>
      <c r="AW91">
        <v>604</v>
      </c>
      <c r="AX91" s="7">
        <v>604</v>
      </c>
      <c r="AY91">
        <v>380</v>
      </c>
      <c r="AZ91">
        <v>390</v>
      </c>
      <c r="BC91" s="9">
        <f t="shared" si="138"/>
        <v>380</v>
      </c>
      <c r="BD91" s="9">
        <f t="shared" ref="BD91:BF91" si="200">AF91</f>
        <v>380</v>
      </c>
      <c r="BE91" s="9">
        <f t="shared" si="200"/>
        <v>0</v>
      </c>
      <c r="BF91" s="9">
        <f t="shared" si="200"/>
        <v>380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390</v>
      </c>
      <c r="BL91" s="9">
        <f t="shared" ref="BL91:BN91" si="201">AC91</f>
        <v>390</v>
      </c>
      <c r="BM91" s="9">
        <f t="shared" si="201"/>
        <v>0</v>
      </c>
      <c r="BN91" s="9">
        <f t="shared" si="201"/>
        <v>390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28733.79</v>
      </c>
      <c r="B92">
        <v>-6611</v>
      </c>
      <c r="C92">
        <v>34188.15</v>
      </c>
      <c r="D92">
        <v>4639.99</v>
      </c>
      <c r="E92">
        <v>390</v>
      </c>
      <c r="F92">
        <v>7187</v>
      </c>
      <c r="G92">
        <v>652.19</v>
      </c>
      <c r="H92">
        <v>652.19</v>
      </c>
      <c r="I92">
        <v>642.83</v>
      </c>
      <c r="J92">
        <v>651.94</v>
      </c>
      <c r="K92">
        <v>549.75</v>
      </c>
      <c r="L92">
        <v>553.01</v>
      </c>
      <c r="M92">
        <v>899.1</v>
      </c>
      <c r="N92">
        <v>899.1</v>
      </c>
      <c r="O92">
        <v>0</v>
      </c>
      <c r="P92">
        <v>603.9</v>
      </c>
      <c r="Q92">
        <v>28705.12</v>
      </c>
      <c r="R92">
        <v>6623.316</v>
      </c>
      <c r="S92">
        <v>4161.347</v>
      </c>
      <c r="T92">
        <v>1.488</v>
      </c>
      <c r="U92">
        <v>4162.834</v>
      </c>
      <c r="V92">
        <v>552.628</v>
      </c>
      <c r="W92">
        <v>50.034</v>
      </c>
      <c r="X92">
        <v>3006.654</v>
      </c>
      <c r="Y92">
        <v>15341.65</v>
      </c>
      <c r="Z92">
        <v>1617.09</v>
      </c>
      <c r="AA92" t="s">
        <v>58</v>
      </c>
      <c r="AB92">
        <v>-3598.404</v>
      </c>
      <c r="AC92">
        <v>390</v>
      </c>
      <c r="AD92">
        <v>0</v>
      </c>
      <c r="AE92">
        <v>390</v>
      </c>
      <c r="AF92">
        <v>370</v>
      </c>
      <c r="AG92">
        <v>0</v>
      </c>
      <c r="AH92">
        <v>370</v>
      </c>
      <c r="AI92">
        <v>5955</v>
      </c>
      <c r="AJ92">
        <v>28396</v>
      </c>
      <c r="AK92">
        <v>34351</v>
      </c>
      <c r="AL92">
        <v>4217.66</v>
      </c>
      <c r="AM92">
        <v>4217.21</v>
      </c>
      <c r="AN92">
        <v>0.45</v>
      </c>
      <c r="AO92">
        <v>390</v>
      </c>
      <c r="AP92">
        <v>370</v>
      </c>
      <c r="AS92">
        <v>0</v>
      </c>
      <c r="AT92" s="7">
        <v>0</v>
      </c>
      <c r="AU92">
        <v>370</v>
      </c>
      <c r="AV92">
        <v>390</v>
      </c>
      <c r="AW92">
        <v>604</v>
      </c>
      <c r="AX92" s="7">
        <v>604</v>
      </c>
      <c r="AY92">
        <v>370</v>
      </c>
      <c r="AZ92">
        <v>390</v>
      </c>
      <c r="BC92" s="9">
        <f t="shared" si="138"/>
        <v>370</v>
      </c>
      <c r="BD92" s="9">
        <f t="shared" ref="BD92:BF92" si="202">AF92</f>
        <v>370</v>
      </c>
      <c r="BE92" s="9">
        <f t="shared" si="202"/>
        <v>0</v>
      </c>
      <c r="BF92" s="9">
        <f t="shared" si="202"/>
        <v>370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390</v>
      </c>
      <c r="BL92" s="9">
        <f t="shared" ref="BL92:BN92" si="203">AC92</f>
        <v>390</v>
      </c>
      <c r="BM92" s="9">
        <f t="shared" si="203"/>
        <v>0</v>
      </c>
      <c r="BN92" s="9">
        <f t="shared" si="203"/>
        <v>390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28371.1</v>
      </c>
      <c r="B93">
        <v>-6267</v>
      </c>
      <c r="C93">
        <v>34187.38</v>
      </c>
      <c r="D93">
        <v>4374.21</v>
      </c>
      <c r="E93">
        <v>395</v>
      </c>
      <c r="F93">
        <v>7191</v>
      </c>
      <c r="G93">
        <v>652.19</v>
      </c>
      <c r="H93">
        <v>652.19</v>
      </c>
      <c r="I93">
        <v>642.56</v>
      </c>
      <c r="J93">
        <v>653.5</v>
      </c>
      <c r="K93">
        <v>550.22</v>
      </c>
      <c r="L93">
        <v>552.54</v>
      </c>
      <c r="M93">
        <v>899.51</v>
      </c>
      <c r="N93">
        <v>900.34</v>
      </c>
      <c r="O93">
        <v>0</v>
      </c>
      <c r="P93">
        <v>603.3</v>
      </c>
      <c r="Q93">
        <v>28323.71</v>
      </c>
      <c r="R93">
        <v>6293.532</v>
      </c>
      <c r="S93">
        <v>4014.782</v>
      </c>
      <c r="T93">
        <v>1.486</v>
      </c>
      <c r="U93">
        <v>4016.268</v>
      </c>
      <c r="V93">
        <v>553.484</v>
      </c>
      <c r="W93">
        <v>50.033</v>
      </c>
      <c r="X93">
        <v>3608.02</v>
      </c>
      <c r="Y93">
        <v>14821.1</v>
      </c>
      <c r="Z93">
        <v>1585.9</v>
      </c>
      <c r="AA93" t="s">
        <v>58</v>
      </c>
      <c r="AB93">
        <v>-3601.906</v>
      </c>
      <c r="AC93">
        <v>395</v>
      </c>
      <c r="AD93">
        <v>0</v>
      </c>
      <c r="AE93">
        <v>395</v>
      </c>
      <c r="AF93">
        <v>380</v>
      </c>
      <c r="AG93">
        <v>0</v>
      </c>
      <c r="AH93">
        <v>380</v>
      </c>
      <c r="AI93">
        <v>5821</v>
      </c>
      <c r="AJ93">
        <v>28114</v>
      </c>
      <c r="AK93">
        <v>33935</v>
      </c>
      <c r="AL93">
        <v>4131.38</v>
      </c>
      <c r="AM93">
        <v>4130.99</v>
      </c>
      <c r="AN93">
        <v>0.39</v>
      </c>
      <c r="AO93">
        <v>395</v>
      </c>
      <c r="AP93">
        <v>380</v>
      </c>
      <c r="AS93">
        <v>0</v>
      </c>
      <c r="AT93" s="7">
        <v>0</v>
      </c>
      <c r="AU93">
        <v>380</v>
      </c>
      <c r="AV93">
        <v>395</v>
      </c>
      <c r="AW93">
        <v>604</v>
      </c>
      <c r="AX93" s="7">
        <v>604</v>
      </c>
      <c r="AY93">
        <v>380</v>
      </c>
      <c r="AZ93">
        <v>395</v>
      </c>
      <c r="BC93" s="9">
        <f t="shared" si="138"/>
        <v>380</v>
      </c>
      <c r="BD93" s="9">
        <f t="shared" ref="BD93:BF93" si="204">AF93</f>
        <v>380</v>
      </c>
      <c r="BE93" s="9">
        <f t="shared" si="204"/>
        <v>0</v>
      </c>
      <c r="BF93" s="9">
        <f t="shared" si="204"/>
        <v>380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395</v>
      </c>
      <c r="BL93" s="9">
        <f t="shared" ref="BL93:BN93" si="205">AC93</f>
        <v>395</v>
      </c>
      <c r="BM93" s="9">
        <f t="shared" si="205"/>
        <v>0</v>
      </c>
      <c r="BN93" s="9">
        <f t="shared" si="205"/>
        <v>395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28287.02</v>
      </c>
      <c r="B94">
        <v>-6720</v>
      </c>
      <c r="C94">
        <v>33999.67</v>
      </c>
      <c r="D94">
        <v>4151.87</v>
      </c>
      <c r="E94">
        <v>380</v>
      </c>
      <c r="F94">
        <v>7191</v>
      </c>
      <c r="G94">
        <v>652.19</v>
      </c>
      <c r="H94">
        <v>652.19</v>
      </c>
      <c r="I94">
        <v>642.84</v>
      </c>
      <c r="J94">
        <v>653.33</v>
      </c>
      <c r="K94">
        <v>549.28</v>
      </c>
      <c r="L94">
        <v>553.47</v>
      </c>
      <c r="M94">
        <v>899.1</v>
      </c>
      <c r="N94">
        <v>900.75</v>
      </c>
      <c r="O94">
        <v>0</v>
      </c>
      <c r="P94">
        <v>606</v>
      </c>
      <c r="Q94">
        <v>28360.82</v>
      </c>
      <c r="R94">
        <v>6690.874</v>
      </c>
      <c r="S94">
        <v>3919.275</v>
      </c>
      <c r="T94">
        <v>1.516</v>
      </c>
      <c r="U94">
        <v>3920.791</v>
      </c>
      <c r="V94">
        <v>550.373</v>
      </c>
      <c r="W94">
        <v>49.987</v>
      </c>
      <c r="X94">
        <v>3282.123</v>
      </c>
      <c r="Y94">
        <v>15144.13</v>
      </c>
      <c r="Z94">
        <v>1607.35</v>
      </c>
      <c r="AA94" t="s">
        <v>58</v>
      </c>
      <c r="AB94">
        <v>-3599.525</v>
      </c>
      <c r="AC94">
        <v>380</v>
      </c>
      <c r="AD94">
        <v>0</v>
      </c>
      <c r="AE94">
        <v>380</v>
      </c>
      <c r="AF94">
        <v>350</v>
      </c>
      <c r="AG94">
        <v>0</v>
      </c>
      <c r="AH94">
        <v>350</v>
      </c>
      <c r="AI94">
        <v>5752</v>
      </c>
      <c r="AJ94">
        <v>27829</v>
      </c>
      <c r="AK94">
        <v>33581</v>
      </c>
      <c r="AL94">
        <v>4003.74</v>
      </c>
      <c r="AM94">
        <v>4003.39</v>
      </c>
      <c r="AN94">
        <v>0.35</v>
      </c>
      <c r="AO94">
        <v>380</v>
      </c>
      <c r="AP94">
        <v>350</v>
      </c>
      <c r="AS94">
        <v>0</v>
      </c>
      <c r="AT94" s="7">
        <v>0</v>
      </c>
      <c r="AU94">
        <v>350</v>
      </c>
      <c r="AV94">
        <v>380</v>
      </c>
      <c r="AW94">
        <v>604</v>
      </c>
      <c r="AX94" s="7">
        <v>604</v>
      </c>
      <c r="AY94">
        <v>350</v>
      </c>
      <c r="AZ94">
        <v>380</v>
      </c>
      <c r="BC94" s="9">
        <f t="shared" si="138"/>
        <v>350</v>
      </c>
      <c r="BD94" s="9">
        <f t="shared" ref="BD94:BF94" si="206">AF94</f>
        <v>350</v>
      </c>
      <c r="BE94" s="9">
        <f t="shared" si="206"/>
        <v>0</v>
      </c>
      <c r="BF94" s="9">
        <f t="shared" si="206"/>
        <v>350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380</v>
      </c>
      <c r="BL94" s="9">
        <f t="shared" ref="BL94:BN94" si="207">AC94</f>
        <v>380</v>
      </c>
      <c r="BM94" s="9">
        <f t="shared" si="207"/>
        <v>0</v>
      </c>
      <c r="BN94" s="9">
        <f t="shared" si="207"/>
        <v>380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27962.21</v>
      </c>
      <c r="B95">
        <v>-6554</v>
      </c>
      <c r="C95">
        <v>33374.12</v>
      </c>
      <c r="D95">
        <v>3995.34</v>
      </c>
      <c r="E95">
        <v>372</v>
      </c>
      <c r="F95">
        <v>7191</v>
      </c>
      <c r="G95">
        <v>652.19</v>
      </c>
      <c r="H95">
        <v>652.19</v>
      </c>
      <c r="I95">
        <v>642.73</v>
      </c>
      <c r="J95">
        <v>653.08</v>
      </c>
      <c r="K95">
        <v>550.22</v>
      </c>
      <c r="L95">
        <v>553.01</v>
      </c>
      <c r="M95">
        <v>899.51</v>
      </c>
      <c r="N95">
        <v>901.98</v>
      </c>
      <c r="O95">
        <v>0</v>
      </c>
      <c r="P95">
        <v>606.4</v>
      </c>
      <c r="Q95">
        <v>27990.92</v>
      </c>
      <c r="R95">
        <v>6569.368</v>
      </c>
      <c r="S95">
        <v>3774.035</v>
      </c>
      <c r="T95">
        <v>1.515</v>
      </c>
      <c r="U95">
        <v>3775.551</v>
      </c>
      <c r="V95">
        <v>549.88</v>
      </c>
      <c r="W95">
        <v>50.009</v>
      </c>
      <c r="X95">
        <v>3640.08</v>
      </c>
      <c r="Y95">
        <v>14783.79</v>
      </c>
      <c r="Z95">
        <v>1611.44</v>
      </c>
      <c r="AA95" t="s">
        <v>58</v>
      </c>
      <c r="AB95">
        <v>-3593.361</v>
      </c>
      <c r="AC95">
        <v>372</v>
      </c>
      <c r="AD95">
        <v>0</v>
      </c>
      <c r="AE95">
        <v>372</v>
      </c>
      <c r="AF95">
        <v>365</v>
      </c>
      <c r="AG95">
        <v>0</v>
      </c>
      <c r="AH95">
        <v>365</v>
      </c>
      <c r="AI95">
        <v>5752</v>
      </c>
      <c r="AJ95">
        <v>27492.8</v>
      </c>
      <c r="AK95">
        <v>33244.8</v>
      </c>
      <c r="AL95">
        <v>3877.3</v>
      </c>
      <c r="AM95">
        <v>3877.01</v>
      </c>
      <c r="AN95">
        <v>0.29</v>
      </c>
      <c r="AO95">
        <v>372</v>
      </c>
      <c r="AP95">
        <v>365</v>
      </c>
      <c r="AS95">
        <v>0</v>
      </c>
      <c r="AT95" s="7">
        <v>0</v>
      </c>
      <c r="AU95">
        <v>365</v>
      </c>
      <c r="AV95">
        <v>372</v>
      </c>
      <c r="AW95">
        <v>604</v>
      </c>
      <c r="AX95" s="7">
        <v>604</v>
      </c>
      <c r="AY95">
        <v>365</v>
      </c>
      <c r="AZ95">
        <v>372</v>
      </c>
      <c r="BC95" s="9">
        <f t="shared" si="138"/>
        <v>365</v>
      </c>
      <c r="BD95" s="9">
        <f t="shared" ref="BD95:BF95" si="208">AF95</f>
        <v>365</v>
      </c>
      <c r="BE95" s="9">
        <f t="shared" si="208"/>
        <v>0</v>
      </c>
      <c r="BF95" s="9">
        <f t="shared" si="208"/>
        <v>365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372</v>
      </c>
      <c r="BL95" s="9">
        <f t="shared" ref="BL95:BN95" si="209">AC95</f>
        <v>372</v>
      </c>
      <c r="BM95" s="9">
        <f t="shared" si="209"/>
        <v>0</v>
      </c>
      <c r="BN95" s="9">
        <f t="shared" si="209"/>
        <v>372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27622.29</v>
      </c>
      <c r="B96">
        <v>-6301</v>
      </c>
      <c r="C96">
        <v>32952.42</v>
      </c>
      <c r="D96">
        <v>3792.14</v>
      </c>
      <c r="E96">
        <v>370</v>
      </c>
      <c r="F96">
        <v>6795</v>
      </c>
      <c r="G96">
        <v>652.19</v>
      </c>
      <c r="H96">
        <v>652.19</v>
      </c>
      <c r="I96">
        <v>643.11</v>
      </c>
      <c r="J96">
        <v>653.7</v>
      </c>
      <c r="K96">
        <v>549.05</v>
      </c>
      <c r="L96">
        <v>552.54</v>
      </c>
      <c r="M96">
        <v>898.69</v>
      </c>
      <c r="N96">
        <v>900.75</v>
      </c>
      <c r="O96">
        <v>0</v>
      </c>
      <c r="P96">
        <v>605</v>
      </c>
      <c r="Q96">
        <v>27665.49</v>
      </c>
      <c r="R96">
        <v>6292.809</v>
      </c>
      <c r="S96">
        <v>3681.799</v>
      </c>
      <c r="T96">
        <v>1.519</v>
      </c>
      <c r="U96">
        <v>3683.318</v>
      </c>
      <c r="V96">
        <v>549.796</v>
      </c>
      <c r="W96">
        <v>49.992</v>
      </c>
      <c r="X96">
        <v>3910.707</v>
      </c>
      <c r="Y96">
        <v>14508.36</v>
      </c>
      <c r="Z96">
        <v>1609.14</v>
      </c>
      <c r="AA96" t="s">
        <v>58</v>
      </c>
      <c r="AB96">
        <v>-3204.091</v>
      </c>
      <c r="AC96">
        <v>370</v>
      </c>
      <c r="AD96">
        <v>0</v>
      </c>
      <c r="AE96">
        <v>370</v>
      </c>
      <c r="AF96">
        <v>350</v>
      </c>
      <c r="AG96">
        <v>0</v>
      </c>
      <c r="AH96">
        <v>350</v>
      </c>
      <c r="AI96">
        <v>5752</v>
      </c>
      <c r="AJ96">
        <v>27030</v>
      </c>
      <c r="AK96">
        <v>32782</v>
      </c>
      <c r="AL96">
        <v>3745.24</v>
      </c>
      <c r="AM96">
        <v>3744.98</v>
      </c>
      <c r="AN96">
        <v>0.26</v>
      </c>
      <c r="AO96">
        <v>370</v>
      </c>
      <c r="AP96">
        <v>350</v>
      </c>
      <c r="AS96">
        <v>0</v>
      </c>
      <c r="AT96" s="7">
        <v>0</v>
      </c>
      <c r="AU96">
        <v>350</v>
      </c>
      <c r="AV96">
        <v>370</v>
      </c>
      <c r="AW96">
        <v>604</v>
      </c>
      <c r="AX96" s="7">
        <v>604</v>
      </c>
      <c r="AY96">
        <v>350</v>
      </c>
      <c r="AZ96">
        <v>370</v>
      </c>
      <c r="BC96" s="9">
        <f t="shared" si="138"/>
        <v>350</v>
      </c>
      <c r="BD96" s="9">
        <f t="shared" ref="BD96:BF96" si="210">AF96</f>
        <v>350</v>
      </c>
      <c r="BE96" s="9">
        <f t="shared" si="210"/>
        <v>0</v>
      </c>
      <c r="BF96" s="9">
        <f t="shared" si="210"/>
        <v>350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370</v>
      </c>
      <c r="BL96" s="9">
        <f t="shared" ref="BL96:BN96" si="211">AC96</f>
        <v>370</v>
      </c>
      <c r="BM96" s="9">
        <f t="shared" si="211"/>
        <v>0</v>
      </c>
      <c r="BN96" s="9">
        <f t="shared" si="211"/>
        <v>370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27270.23</v>
      </c>
      <c r="B97">
        <v>-6057</v>
      </c>
      <c r="C97">
        <v>32340.02</v>
      </c>
      <c r="D97">
        <v>3665.33</v>
      </c>
      <c r="E97">
        <v>360</v>
      </c>
      <c r="F97">
        <v>6205</v>
      </c>
      <c r="G97">
        <v>653.03</v>
      </c>
      <c r="H97">
        <v>652.19</v>
      </c>
      <c r="I97">
        <v>644.03</v>
      </c>
      <c r="J97">
        <v>653.05</v>
      </c>
      <c r="K97">
        <v>550.22</v>
      </c>
      <c r="L97">
        <v>552.31</v>
      </c>
      <c r="M97">
        <v>899.1</v>
      </c>
      <c r="N97">
        <v>899.51</v>
      </c>
      <c r="O97">
        <v>0</v>
      </c>
      <c r="P97">
        <v>605.6</v>
      </c>
      <c r="Q97">
        <v>27372.72</v>
      </c>
      <c r="R97">
        <v>6256.307</v>
      </c>
      <c r="S97">
        <v>3577.943</v>
      </c>
      <c r="T97">
        <v>1.48</v>
      </c>
      <c r="U97">
        <v>3579.422</v>
      </c>
      <c r="V97">
        <v>551.479</v>
      </c>
      <c r="W97">
        <v>49.981</v>
      </c>
      <c r="X97">
        <v>4125.42</v>
      </c>
      <c r="Y97">
        <v>14254.39</v>
      </c>
      <c r="Z97">
        <v>1595.14</v>
      </c>
      <c r="AA97" t="s">
        <v>61</v>
      </c>
      <c r="AB97">
        <v>-2596.723</v>
      </c>
      <c r="AC97">
        <v>360</v>
      </c>
      <c r="AD97">
        <v>0</v>
      </c>
      <c r="AE97">
        <v>360</v>
      </c>
      <c r="AF97">
        <v>341</v>
      </c>
      <c r="AG97">
        <v>0</v>
      </c>
      <c r="AH97">
        <v>341</v>
      </c>
      <c r="AI97">
        <v>5752</v>
      </c>
      <c r="AJ97">
        <v>26685</v>
      </c>
      <c r="AK97">
        <v>32437</v>
      </c>
      <c r="AL97">
        <v>3977.64</v>
      </c>
      <c r="AM97">
        <v>3977.64</v>
      </c>
      <c r="AN97">
        <v>0</v>
      </c>
      <c r="AO97">
        <v>360</v>
      </c>
      <c r="AP97">
        <v>341</v>
      </c>
      <c r="AS97">
        <v>0</v>
      </c>
      <c r="AT97" s="7">
        <v>0</v>
      </c>
      <c r="AU97">
        <v>341</v>
      </c>
      <c r="AV97">
        <v>360</v>
      </c>
      <c r="AW97">
        <v>604</v>
      </c>
      <c r="AX97" s="7">
        <v>604</v>
      </c>
      <c r="AY97">
        <v>341</v>
      </c>
      <c r="AZ97">
        <v>360</v>
      </c>
      <c r="BC97" s="9">
        <f t="shared" si="138"/>
        <v>341</v>
      </c>
      <c r="BD97" s="9">
        <f t="shared" ref="BD97:BF97" si="212">AF97</f>
        <v>341</v>
      </c>
      <c r="BE97" s="9">
        <f t="shared" si="212"/>
        <v>0</v>
      </c>
      <c r="BF97" s="9">
        <f t="shared" si="212"/>
        <v>341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360</v>
      </c>
      <c r="BL97" s="9">
        <f t="shared" ref="BL97:BN97" si="213">AC97</f>
        <v>360</v>
      </c>
      <c r="BM97" s="9">
        <f t="shared" si="213"/>
        <v>0</v>
      </c>
      <c r="BN97" s="9">
        <f t="shared" si="213"/>
        <v>360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11</v>
      </c>
      <c r="BH98">
        <f t="shared" si="214"/>
        <v>21</v>
      </c>
      <c r="BI98">
        <f t="shared" si="214"/>
        <v>32</v>
      </c>
      <c r="BJ98">
        <f t="shared" si="214"/>
        <v>4666.62</v>
      </c>
      <c r="BO98">
        <f t="shared" ref="BO98:BR98" si="215">SUM(BO2:BO97)</f>
        <v>12</v>
      </c>
      <c r="BP98">
        <f t="shared" si="215"/>
        <v>13</v>
      </c>
      <c r="BQ98">
        <f t="shared" si="215"/>
        <v>25</v>
      </c>
      <c r="BR98">
        <f t="shared" si="215"/>
        <v>2888.97</v>
      </c>
    </row>
    <row r="99" spans="59:70">
      <c r="BG99">
        <f t="shared" ref="BG99:BI99" si="216">BG98/4</f>
        <v>2.75</v>
      </c>
      <c r="BH99">
        <f t="shared" si="216"/>
        <v>5.25</v>
      </c>
      <c r="BI99">
        <f t="shared" si="216"/>
        <v>8</v>
      </c>
      <c r="BJ99">
        <f>IF(BH98=0,0,BJ98/BH98)</f>
        <v>222.22</v>
      </c>
      <c r="BO99">
        <f t="shared" ref="BO99:BQ99" si="217">BO98/4</f>
        <v>3</v>
      </c>
      <c r="BP99">
        <f t="shared" si="217"/>
        <v>3.25</v>
      </c>
      <c r="BQ99">
        <f t="shared" si="217"/>
        <v>6.25</v>
      </c>
      <c r="BR99">
        <f>IF(BP98=0,0,BR98/BP98)</f>
        <v>222.228461538461</v>
      </c>
    </row>
    <row r="100" spans="13:18">
      <c r="M100">
        <f>F55</f>
        <v>6988</v>
      </c>
      <c r="N100">
        <f t="shared" ref="N100:N106" si="218">N55+M55+L55+K55</f>
        <v>1575.45</v>
      </c>
      <c r="O100">
        <f>N100+P55</f>
        <v>1874.65</v>
      </c>
      <c r="R100">
        <f>26*0.9221</f>
        <v>23.9746</v>
      </c>
    </row>
    <row r="101" ht="27" spans="12:62">
      <c r="L101">
        <f t="shared" ref="L101:L106" si="219">M101-M100</f>
        <v>0</v>
      </c>
      <c r="M101">
        <f t="shared" ref="M101:M106" si="220">F56</f>
        <v>6988</v>
      </c>
      <c r="N101">
        <f t="shared" si="218"/>
        <v>1578.71</v>
      </c>
      <c r="O101">
        <f t="shared" ref="O101:O106" si="221">N101+P56</f>
        <v>1879.91</v>
      </c>
      <c r="P101">
        <f t="shared" ref="P101:P106" si="222">N101-N100</f>
        <v>3.25999999999976</v>
      </c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12:62">
      <c r="L102">
        <f t="shared" si="219"/>
        <v>0</v>
      </c>
      <c r="M102">
        <f t="shared" si="220"/>
        <v>6988</v>
      </c>
      <c r="N102">
        <f t="shared" si="218"/>
        <v>1578.35</v>
      </c>
      <c r="O102">
        <f t="shared" si="221"/>
        <v>1878.25</v>
      </c>
      <c r="P102">
        <f t="shared" si="222"/>
        <v>-0.360000000000127</v>
      </c>
      <c r="BC102" s="12">
        <f>BG99</f>
        <v>2.75</v>
      </c>
      <c r="BD102" s="12">
        <f>BH99</f>
        <v>5.25</v>
      </c>
      <c r="BE102" s="13">
        <f>BJ99</f>
        <v>222.22</v>
      </c>
      <c r="BF102" s="12">
        <f>BI99</f>
        <v>8</v>
      </c>
      <c r="BG102" s="12">
        <f>BO99</f>
        <v>3</v>
      </c>
      <c r="BH102" s="12">
        <f>BP99</f>
        <v>3.25</v>
      </c>
      <c r="BI102" s="13">
        <f>BR99</f>
        <v>222.228461538461</v>
      </c>
      <c r="BJ102" s="12">
        <f>BQ99</f>
        <v>6.25</v>
      </c>
    </row>
    <row r="103" spans="12:16">
      <c r="L103">
        <f t="shared" si="219"/>
        <v>7</v>
      </c>
      <c r="M103">
        <f t="shared" si="220"/>
        <v>6995</v>
      </c>
      <c r="N103">
        <f t="shared" si="218"/>
        <v>1576.96</v>
      </c>
      <c r="O103">
        <f t="shared" si="221"/>
        <v>1876.86</v>
      </c>
      <c r="P103">
        <f t="shared" si="222"/>
        <v>-1.38999999999987</v>
      </c>
    </row>
    <row r="104" spans="12:16">
      <c r="L104">
        <f t="shared" si="219"/>
        <v>88</v>
      </c>
      <c r="M104">
        <f t="shared" si="220"/>
        <v>7083</v>
      </c>
      <c r="N104">
        <f t="shared" si="218"/>
        <v>1670.64</v>
      </c>
      <c r="O104">
        <f t="shared" si="221"/>
        <v>1969.04</v>
      </c>
      <c r="P104">
        <f t="shared" si="222"/>
        <v>93.6800000000001</v>
      </c>
    </row>
    <row r="105" spans="12:16">
      <c r="L105">
        <f t="shared" si="219"/>
        <v>90</v>
      </c>
      <c r="M105">
        <f t="shared" si="220"/>
        <v>7173</v>
      </c>
      <c r="N105">
        <f t="shared" si="218"/>
        <v>1772.78</v>
      </c>
      <c r="O105">
        <f t="shared" si="221"/>
        <v>2071.38</v>
      </c>
      <c r="P105">
        <f t="shared" si="222"/>
        <v>102.14</v>
      </c>
    </row>
    <row r="106" spans="12:16">
      <c r="L106">
        <f t="shared" si="219"/>
        <v>26</v>
      </c>
      <c r="M106">
        <f t="shared" si="220"/>
        <v>7199</v>
      </c>
      <c r="N106">
        <f t="shared" si="218"/>
        <v>1802.95</v>
      </c>
      <c r="O106">
        <f t="shared" si="221"/>
        <v>2101.45</v>
      </c>
      <c r="P106">
        <f t="shared" si="222"/>
        <v>30.1699999999996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R102"/>
  <sheetViews>
    <sheetView zoomScale="85" zoomScaleNormal="85" workbookViewId="0">
      <pane ySplit="1" topLeftCell="A74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28275.5</v>
      </c>
      <c r="B2">
        <v>-6226.89</v>
      </c>
      <c r="C2">
        <v>33420.65</v>
      </c>
      <c r="D2">
        <v>3473.04</v>
      </c>
      <c r="E2">
        <v>1111</v>
      </c>
      <c r="F2">
        <v>6800</v>
      </c>
      <c r="G2">
        <v>657.32</v>
      </c>
      <c r="H2">
        <v>655.6</v>
      </c>
      <c r="I2">
        <v>643.34</v>
      </c>
      <c r="J2">
        <v>654.44</v>
      </c>
      <c r="K2">
        <v>549.28</v>
      </c>
      <c r="L2">
        <v>553.01</v>
      </c>
      <c r="M2">
        <v>883.48</v>
      </c>
      <c r="N2">
        <v>899.92</v>
      </c>
      <c r="O2">
        <v>0</v>
      </c>
      <c r="P2">
        <v>610.4</v>
      </c>
      <c r="Q2">
        <v>28350.22</v>
      </c>
      <c r="R2">
        <v>6600.565</v>
      </c>
      <c r="S2">
        <v>3498.501</v>
      </c>
      <c r="T2">
        <v>1.512</v>
      </c>
      <c r="U2">
        <v>3500.013</v>
      </c>
      <c r="V2">
        <v>661.042</v>
      </c>
      <c r="W2">
        <v>50.016</v>
      </c>
      <c r="X2">
        <v>3126.801</v>
      </c>
      <c r="Y2">
        <v>15080.37</v>
      </c>
      <c r="Z2">
        <v>1570.65</v>
      </c>
      <c r="AA2" t="s">
        <v>58</v>
      </c>
      <c r="AB2">
        <v>-3486.484</v>
      </c>
      <c r="AC2">
        <v>1111</v>
      </c>
      <c r="AD2">
        <v>0</v>
      </c>
      <c r="AE2">
        <v>1111</v>
      </c>
      <c r="AF2">
        <v>1113</v>
      </c>
      <c r="AG2">
        <v>0</v>
      </c>
      <c r="AH2">
        <v>1113</v>
      </c>
      <c r="AI2">
        <v>5666</v>
      </c>
      <c r="AJ2">
        <v>27726.8</v>
      </c>
      <c r="AK2">
        <v>33392.8</v>
      </c>
      <c r="AL2">
        <v>2934.53</v>
      </c>
      <c r="AM2">
        <v>2934.53</v>
      </c>
      <c r="AN2">
        <v>0</v>
      </c>
      <c r="AO2">
        <v>1111</v>
      </c>
      <c r="AP2">
        <v>1114.14</v>
      </c>
      <c r="AQ2" s="6" t="s">
        <v>84</v>
      </c>
      <c r="AR2" s="6" t="s">
        <v>85</v>
      </c>
      <c r="AS2">
        <v>0</v>
      </c>
      <c r="AT2" s="7">
        <v>0</v>
      </c>
      <c r="AU2">
        <v>1113</v>
      </c>
      <c r="AV2">
        <v>1111</v>
      </c>
      <c r="AW2">
        <v>604</v>
      </c>
      <c r="AX2" s="7">
        <v>604</v>
      </c>
      <c r="AY2">
        <v>1113</v>
      </c>
      <c r="AZ2">
        <v>1111</v>
      </c>
      <c r="BC2" s="9">
        <f t="shared" si="0"/>
        <v>1113</v>
      </c>
      <c r="BD2" s="9">
        <f t="shared" ref="BD2:BF2" si="4">AF2</f>
        <v>1113</v>
      </c>
      <c r="BE2" s="9">
        <f t="shared" si="4"/>
        <v>0</v>
      </c>
      <c r="BF2" s="9">
        <f t="shared" si="4"/>
        <v>1113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1111</v>
      </c>
      <c r="BL2" s="9">
        <f t="shared" ref="BL2:BN2" si="9">AC2</f>
        <v>1111</v>
      </c>
      <c r="BM2" s="9">
        <f t="shared" si="9"/>
        <v>0</v>
      </c>
      <c r="BN2" s="9">
        <f t="shared" si="9"/>
        <v>1111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28217.89</v>
      </c>
      <c r="B3">
        <v>-6314</v>
      </c>
      <c r="C3">
        <v>33561.61</v>
      </c>
      <c r="D3">
        <v>3443.61</v>
      </c>
      <c r="E3">
        <v>1112</v>
      </c>
      <c r="F3">
        <v>7195</v>
      </c>
      <c r="G3">
        <v>657.32</v>
      </c>
      <c r="H3">
        <v>658.16</v>
      </c>
      <c r="I3">
        <v>643.14</v>
      </c>
      <c r="J3">
        <v>653.58</v>
      </c>
      <c r="K3">
        <v>550.22</v>
      </c>
      <c r="L3">
        <v>553.01</v>
      </c>
      <c r="M3">
        <v>878.96</v>
      </c>
      <c r="N3">
        <v>900.75</v>
      </c>
      <c r="O3">
        <v>0</v>
      </c>
      <c r="P3">
        <v>610.9</v>
      </c>
      <c r="Q3">
        <v>28362.44</v>
      </c>
      <c r="R3">
        <v>6366.629</v>
      </c>
      <c r="S3">
        <v>3486.376</v>
      </c>
      <c r="T3">
        <v>1.513</v>
      </c>
      <c r="U3">
        <v>3487.889</v>
      </c>
      <c r="V3">
        <v>661.255</v>
      </c>
      <c r="W3">
        <v>50.017</v>
      </c>
      <c r="X3">
        <v>2937.457</v>
      </c>
      <c r="Y3">
        <v>15264.41</v>
      </c>
      <c r="Z3">
        <v>1580.86</v>
      </c>
      <c r="AA3" t="s">
        <v>58</v>
      </c>
      <c r="AB3">
        <v>-3609.19</v>
      </c>
      <c r="AC3">
        <v>1112</v>
      </c>
      <c r="AD3">
        <v>0</v>
      </c>
      <c r="AE3">
        <v>1112</v>
      </c>
      <c r="AF3">
        <v>1111</v>
      </c>
      <c r="AG3">
        <v>0</v>
      </c>
      <c r="AH3">
        <v>1111</v>
      </c>
      <c r="AI3">
        <v>5665</v>
      </c>
      <c r="AJ3">
        <v>27635.6</v>
      </c>
      <c r="AK3">
        <v>33300.6</v>
      </c>
      <c r="AL3">
        <v>2842.96</v>
      </c>
      <c r="AM3">
        <v>2842.96</v>
      </c>
      <c r="AN3">
        <v>0</v>
      </c>
      <c r="AO3">
        <v>1112</v>
      </c>
      <c r="AP3">
        <v>1111</v>
      </c>
      <c r="AS3">
        <v>0</v>
      </c>
      <c r="AT3" s="7">
        <v>0</v>
      </c>
      <c r="AU3">
        <v>1111</v>
      </c>
      <c r="AV3">
        <v>1112</v>
      </c>
      <c r="AW3">
        <v>604</v>
      </c>
      <c r="AX3" s="7">
        <v>604</v>
      </c>
      <c r="AY3">
        <v>1111</v>
      </c>
      <c r="AZ3">
        <v>1112</v>
      </c>
      <c r="BC3" s="9">
        <f t="shared" si="0"/>
        <v>1111</v>
      </c>
      <c r="BD3" s="9">
        <f t="shared" ref="BD3:BF3" si="14">AF3</f>
        <v>1111</v>
      </c>
      <c r="BE3" s="9">
        <f t="shared" si="14"/>
        <v>0</v>
      </c>
      <c r="BF3" s="9">
        <f t="shared" si="14"/>
        <v>1111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1112</v>
      </c>
      <c r="BL3" s="9">
        <f t="shared" ref="BL3:BN3" si="15">AC3</f>
        <v>1112</v>
      </c>
      <c r="BM3" s="9">
        <f t="shared" si="15"/>
        <v>0</v>
      </c>
      <c r="BN3" s="9">
        <f t="shared" si="15"/>
        <v>1112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28087.67</v>
      </c>
      <c r="B4">
        <v>-6366</v>
      </c>
      <c r="C4">
        <v>33381.05</v>
      </c>
      <c r="D4">
        <v>3336.36</v>
      </c>
      <c r="E4">
        <v>1111</v>
      </c>
      <c r="F4">
        <v>7196</v>
      </c>
      <c r="G4">
        <v>656.47</v>
      </c>
      <c r="H4">
        <v>656.47</v>
      </c>
      <c r="I4">
        <v>643.11</v>
      </c>
      <c r="J4">
        <v>653.75</v>
      </c>
      <c r="K4">
        <v>550.22</v>
      </c>
      <c r="L4">
        <v>549.98</v>
      </c>
      <c r="M4">
        <v>878.55</v>
      </c>
      <c r="N4">
        <v>900.34</v>
      </c>
      <c r="O4">
        <v>0</v>
      </c>
      <c r="P4">
        <v>610.7</v>
      </c>
      <c r="Q4">
        <v>28391.75</v>
      </c>
      <c r="R4">
        <v>6360.981</v>
      </c>
      <c r="S4">
        <v>3402.625</v>
      </c>
      <c r="T4">
        <v>1.511</v>
      </c>
      <c r="U4">
        <v>3404.136</v>
      </c>
      <c r="V4">
        <v>486.783</v>
      </c>
      <c r="W4">
        <v>49.971</v>
      </c>
      <c r="X4">
        <v>3030.826</v>
      </c>
      <c r="Y4">
        <v>15344.43</v>
      </c>
      <c r="Z4">
        <v>1675.39</v>
      </c>
      <c r="AA4" t="s">
        <v>58</v>
      </c>
      <c r="AB4">
        <v>-3611.992</v>
      </c>
      <c r="AC4">
        <v>1111</v>
      </c>
      <c r="AD4">
        <v>0</v>
      </c>
      <c r="AE4">
        <v>1111</v>
      </c>
      <c r="AF4">
        <v>850</v>
      </c>
      <c r="AG4">
        <v>0</v>
      </c>
      <c r="AH4">
        <v>850</v>
      </c>
      <c r="AI4">
        <v>5665</v>
      </c>
      <c r="AJ4">
        <v>27498.7</v>
      </c>
      <c r="AK4">
        <v>33163.7</v>
      </c>
      <c r="AL4">
        <v>2765.73</v>
      </c>
      <c r="AM4">
        <v>2765.73</v>
      </c>
      <c r="AN4">
        <v>0</v>
      </c>
      <c r="AO4">
        <v>1111</v>
      </c>
      <c r="AP4">
        <v>850</v>
      </c>
      <c r="AS4">
        <v>0</v>
      </c>
      <c r="AT4" s="7">
        <v>0</v>
      </c>
      <c r="AU4">
        <v>850</v>
      </c>
      <c r="AV4">
        <v>1111</v>
      </c>
      <c r="AW4">
        <v>604</v>
      </c>
      <c r="AX4" s="7">
        <v>604</v>
      </c>
      <c r="AY4">
        <v>850</v>
      </c>
      <c r="AZ4">
        <v>1111</v>
      </c>
      <c r="BC4" s="9">
        <f t="shared" si="0"/>
        <v>850</v>
      </c>
      <c r="BD4" s="9">
        <f t="shared" ref="BD4:BF4" si="16">AF4</f>
        <v>850</v>
      </c>
      <c r="BE4" s="9">
        <f t="shared" si="16"/>
        <v>0</v>
      </c>
      <c r="BF4" s="9">
        <f t="shared" si="16"/>
        <v>850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1111</v>
      </c>
      <c r="BL4" s="9">
        <f t="shared" ref="BL4:BN4" si="17">AC4</f>
        <v>1111</v>
      </c>
      <c r="BM4" s="9">
        <f t="shared" si="17"/>
        <v>0</v>
      </c>
      <c r="BN4" s="9">
        <f t="shared" si="17"/>
        <v>1111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27913.51</v>
      </c>
      <c r="B5">
        <v>-6510.97</v>
      </c>
      <c r="C5">
        <v>32888.92</v>
      </c>
      <c r="D5">
        <v>3254.29</v>
      </c>
      <c r="E5">
        <v>1000</v>
      </c>
      <c r="F5">
        <v>7198</v>
      </c>
      <c r="G5">
        <v>657.32</v>
      </c>
      <c r="H5">
        <v>658.16</v>
      </c>
      <c r="I5">
        <v>643.66</v>
      </c>
      <c r="J5">
        <v>655.28</v>
      </c>
      <c r="K5">
        <v>550.45</v>
      </c>
      <c r="L5">
        <v>553.7</v>
      </c>
      <c r="M5">
        <v>879.37</v>
      </c>
      <c r="N5">
        <v>900.75</v>
      </c>
      <c r="O5">
        <v>0</v>
      </c>
      <c r="P5">
        <v>610.5</v>
      </c>
      <c r="Q5">
        <v>27973.63</v>
      </c>
      <c r="R5">
        <v>6601.84</v>
      </c>
      <c r="S5">
        <v>3358.3</v>
      </c>
      <c r="T5">
        <v>1.513</v>
      </c>
      <c r="U5">
        <v>3359.813</v>
      </c>
      <c r="V5">
        <v>487.767</v>
      </c>
      <c r="W5">
        <v>49.997</v>
      </c>
      <c r="X5">
        <v>3187.201</v>
      </c>
      <c r="Y5">
        <v>15186.21</v>
      </c>
      <c r="Z5">
        <v>1664.1</v>
      </c>
      <c r="AA5" t="s">
        <v>58</v>
      </c>
      <c r="AB5">
        <v>-3611.291</v>
      </c>
      <c r="AC5">
        <v>1000</v>
      </c>
      <c r="AD5">
        <v>0</v>
      </c>
      <c r="AE5">
        <v>1000</v>
      </c>
      <c r="AF5">
        <v>666</v>
      </c>
      <c r="AG5">
        <v>0</v>
      </c>
      <c r="AH5">
        <v>666</v>
      </c>
      <c r="AI5">
        <v>5664</v>
      </c>
      <c r="AJ5">
        <v>27361.8</v>
      </c>
      <c r="AK5">
        <v>33025.8</v>
      </c>
      <c r="AL5">
        <v>2684.36</v>
      </c>
      <c r="AM5">
        <v>2684.36</v>
      </c>
      <c r="AN5">
        <v>0</v>
      </c>
      <c r="AO5">
        <v>1000</v>
      </c>
      <c r="AP5">
        <v>666</v>
      </c>
      <c r="AS5">
        <v>0</v>
      </c>
      <c r="AT5" s="7">
        <v>0</v>
      </c>
      <c r="AU5">
        <v>666</v>
      </c>
      <c r="AV5">
        <v>1000</v>
      </c>
      <c r="AW5">
        <v>604</v>
      </c>
      <c r="AX5" s="7">
        <v>604</v>
      </c>
      <c r="AY5">
        <v>666</v>
      </c>
      <c r="AZ5">
        <v>1000</v>
      </c>
      <c r="BC5" s="9">
        <f t="shared" si="0"/>
        <v>666</v>
      </c>
      <c r="BD5" s="9">
        <f t="shared" ref="BD5:BF5" si="18">AF5</f>
        <v>666</v>
      </c>
      <c r="BE5" s="9">
        <f t="shared" si="18"/>
        <v>0</v>
      </c>
      <c r="BF5" s="9">
        <f t="shared" si="18"/>
        <v>666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1000</v>
      </c>
      <c r="BL5" s="9">
        <f t="shared" ref="BL5:BN5" si="19">AC5</f>
        <v>1000</v>
      </c>
      <c r="BM5" s="9">
        <f t="shared" si="19"/>
        <v>0</v>
      </c>
      <c r="BN5" s="9">
        <f t="shared" si="19"/>
        <v>1000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27635.45</v>
      </c>
      <c r="B6">
        <v>-6474.02</v>
      </c>
      <c r="C6">
        <v>32977.49</v>
      </c>
      <c r="D6">
        <v>3271.09</v>
      </c>
      <c r="E6">
        <v>1000</v>
      </c>
      <c r="F6">
        <v>7196</v>
      </c>
      <c r="G6">
        <v>657.32</v>
      </c>
      <c r="H6">
        <v>656.47</v>
      </c>
      <c r="I6">
        <v>643.48</v>
      </c>
      <c r="J6">
        <v>658.47</v>
      </c>
      <c r="K6">
        <v>549.05</v>
      </c>
      <c r="L6">
        <v>551.61</v>
      </c>
      <c r="M6">
        <v>879.78</v>
      </c>
      <c r="N6">
        <v>899.92</v>
      </c>
      <c r="O6">
        <v>0</v>
      </c>
      <c r="P6">
        <v>609</v>
      </c>
      <c r="Q6">
        <v>27876.37</v>
      </c>
      <c r="R6">
        <v>6703.003</v>
      </c>
      <c r="S6">
        <v>3302.699</v>
      </c>
      <c r="T6">
        <v>1.512</v>
      </c>
      <c r="U6">
        <v>3304.211</v>
      </c>
      <c r="V6">
        <v>549.917</v>
      </c>
      <c r="W6">
        <v>50</v>
      </c>
      <c r="X6">
        <v>3032.889</v>
      </c>
      <c r="Y6">
        <v>15280.49</v>
      </c>
      <c r="Z6">
        <v>1470.56</v>
      </c>
      <c r="AA6" t="s">
        <v>58</v>
      </c>
      <c r="AB6">
        <v>-3616.194</v>
      </c>
      <c r="AC6">
        <v>1000</v>
      </c>
      <c r="AD6">
        <v>0</v>
      </c>
      <c r="AE6">
        <v>1000</v>
      </c>
      <c r="AF6">
        <v>850</v>
      </c>
      <c r="AG6">
        <v>0</v>
      </c>
      <c r="AH6">
        <v>850</v>
      </c>
      <c r="AI6">
        <v>5664</v>
      </c>
      <c r="AJ6">
        <v>27133.7</v>
      </c>
      <c r="AK6">
        <v>32797.7</v>
      </c>
      <c r="AL6">
        <v>2620.18</v>
      </c>
      <c r="AM6">
        <v>2620.18</v>
      </c>
      <c r="AN6">
        <v>0</v>
      </c>
      <c r="AO6">
        <v>1000</v>
      </c>
      <c r="AP6">
        <v>850</v>
      </c>
      <c r="AS6">
        <v>0</v>
      </c>
      <c r="AT6" s="7">
        <v>0</v>
      </c>
      <c r="AU6">
        <v>850</v>
      </c>
      <c r="AV6">
        <v>1000</v>
      </c>
      <c r="AW6">
        <v>604</v>
      </c>
      <c r="AX6" s="7">
        <v>604</v>
      </c>
      <c r="AY6">
        <v>850</v>
      </c>
      <c r="AZ6">
        <v>1000</v>
      </c>
      <c r="BC6" s="9">
        <f t="shared" si="0"/>
        <v>850</v>
      </c>
      <c r="BD6" s="9">
        <f t="shared" ref="BD6:BF6" si="20">AF6</f>
        <v>850</v>
      </c>
      <c r="BE6" s="9">
        <f t="shared" si="20"/>
        <v>0</v>
      </c>
      <c r="BF6" s="9">
        <f t="shared" si="20"/>
        <v>850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1000</v>
      </c>
      <c r="BL6" s="9">
        <f t="shared" ref="BL6:BN6" si="21">AC6</f>
        <v>1000</v>
      </c>
      <c r="BM6" s="9">
        <f t="shared" si="21"/>
        <v>0</v>
      </c>
      <c r="BN6" s="9">
        <f t="shared" si="21"/>
        <v>1000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27608.96</v>
      </c>
      <c r="B7">
        <v>-6587.86</v>
      </c>
      <c r="C7">
        <v>32842.19</v>
      </c>
      <c r="D7">
        <v>3217.37</v>
      </c>
      <c r="E7">
        <v>850</v>
      </c>
      <c r="F7">
        <v>7197</v>
      </c>
      <c r="G7">
        <v>656.47</v>
      </c>
      <c r="H7">
        <v>652.19</v>
      </c>
      <c r="I7">
        <v>643.92</v>
      </c>
      <c r="J7">
        <v>653.11</v>
      </c>
      <c r="K7">
        <v>549.05</v>
      </c>
      <c r="L7">
        <v>552.31</v>
      </c>
      <c r="M7">
        <v>879.37</v>
      </c>
      <c r="N7">
        <v>898.69</v>
      </c>
      <c r="O7">
        <v>0</v>
      </c>
      <c r="P7">
        <v>611</v>
      </c>
      <c r="Q7">
        <v>27801.89</v>
      </c>
      <c r="R7">
        <v>6631.179</v>
      </c>
      <c r="S7">
        <v>3145.356</v>
      </c>
      <c r="T7">
        <v>1.513</v>
      </c>
      <c r="U7">
        <v>3146.869</v>
      </c>
      <c r="V7">
        <v>554</v>
      </c>
      <c r="W7">
        <v>49.975</v>
      </c>
      <c r="X7">
        <v>3150.939</v>
      </c>
      <c r="Y7">
        <v>15157.19</v>
      </c>
      <c r="Z7">
        <v>1474.22</v>
      </c>
      <c r="AA7" t="s">
        <v>58</v>
      </c>
      <c r="AB7">
        <v>-3622.217</v>
      </c>
      <c r="AC7">
        <v>850</v>
      </c>
      <c r="AD7">
        <v>0</v>
      </c>
      <c r="AE7">
        <v>850</v>
      </c>
      <c r="AF7">
        <v>667</v>
      </c>
      <c r="AG7">
        <v>0</v>
      </c>
      <c r="AH7">
        <v>667</v>
      </c>
      <c r="AI7">
        <v>5675</v>
      </c>
      <c r="AJ7">
        <v>26951.2</v>
      </c>
      <c r="AK7">
        <v>32626.2</v>
      </c>
      <c r="AL7">
        <v>2570.77</v>
      </c>
      <c r="AM7">
        <v>2570.77</v>
      </c>
      <c r="AN7">
        <v>0</v>
      </c>
      <c r="AO7">
        <v>850</v>
      </c>
      <c r="AP7">
        <v>667</v>
      </c>
      <c r="AS7">
        <v>0</v>
      </c>
      <c r="AT7" s="7">
        <v>0</v>
      </c>
      <c r="AU7">
        <v>667</v>
      </c>
      <c r="AV7">
        <v>850</v>
      </c>
      <c r="AW7">
        <v>604</v>
      </c>
      <c r="AX7" s="7">
        <v>604</v>
      </c>
      <c r="AY7">
        <v>667</v>
      </c>
      <c r="AZ7">
        <v>850</v>
      </c>
      <c r="BC7" s="9">
        <f t="shared" si="0"/>
        <v>667</v>
      </c>
      <c r="BD7" s="9">
        <f t="shared" ref="BD7:BF7" si="22">AF7</f>
        <v>667</v>
      </c>
      <c r="BE7" s="9">
        <f t="shared" si="22"/>
        <v>0</v>
      </c>
      <c r="BF7" s="9">
        <f t="shared" si="22"/>
        <v>667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850</v>
      </c>
      <c r="BL7" s="9">
        <f t="shared" ref="BL7:BN7" si="23">AC7</f>
        <v>850</v>
      </c>
      <c r="BM7" s="9">
        <f t="shared" si="23"/>
        <v>0</v>
      </c>
      <c r="BN7" s="9">
        <f t="shared" si="23"/>
        <v>850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27516.1</v>
      </c>
      <c r="B8">
        <v>-6513.72</v>
      </c>
      <c r="C8">
        <v>32860.54</v>
      </c>
      <c r="D8">
        <v>3134.61</v>
      </c>
      <c r="E8">
        <v>1000</v>
      </c>
      <c r="F8">
        <v>7198</v>
      </c>
      <c r="G8">
        <v>654.75</v>
      </c>
      <c r="H8">
        <v>655.6</v>
      </c>
      <c r="I8">
        <v>643.08</v>
      </c>
      <c r="J8">
        <v>645.86</v>
      </c>
      <c r="K8">
        <v>550.22</v>
      </c>
      <c r="L8">
        <v>553.47</v>
      </c>
      <c r="M8">
        <v>878.96</v>
      </c>
      <c r="N8">
        <v>899.92</v>
      </c>
      <c r="O8">
        <v>0</v>
      </c>
      <c r="P8">
        <v>609.7</v>
      </c>
      <c r="Q8">
        <v>27374.59</v>
      </c>
      <c r="R8">
        <v>6598.515</v>
      </c>
      <c r="S8">
        <v>2997.227</v>
      </c>
      <c r="T8">
        <v>1.512</v>
      </c>
      <c r="U8">
        <v>2998.739</v>
      </c>
      <c r="V8">
        <v>553.863</v>
      </c>
      <c r="W8">
        <v>50.033</v>
      </c>
      <c r="X8">
        <v>3260.441</v>
      </c>
      <c r="Y8">
        <v>15049.82</v>
      </c>
      <c r="Z8">
        <v>1532.23</v>
      </c>
      <c r="AA8" t="s">
        <v>58</v>
      </c>
      <c r="AB8">
        <v>-3611.571</v>
      </c>
      <c r="AC8">
        <v>1000</v>
      </c>
      <c r="AD8">
        <v>0</v>
      </c>
      <c r="AE8">
        <v>1000</v>
      </c>
      <c r="AF8">
        <v>850</v>
      </c>
      <c r="AG8">
        <v>0</v>
      </c>
      <c r="AH8">
        <v>850</v>
      </c>
      <c r="AI8">
        <v>5687</v>
      </c>
      <c r="AJ8">
        <v>26700.3</v>
      </c>
      <c r="AK8">
        <v>32387.3</v>
      </c>
      <c r="AL8">
        <v>2525.74</v>
      </c>
      <c r="AM8">
        <v>2525.74</v>
      </c>
      <c r="AN8">
        <v>0</v>
      </c>
      <c r="AO8">
        <v>1000</v>
      </c>
      <c r="AP8">
        <v>850</v>
      </c>
      <c r="AS8">
        <v>0</v>
      </c>
      <c r="AT8" s="7">
        <v>0</v>
      </c>
      <c r="AU8">
        <v>850</v>
      </c>
      <c r="AV8">
        <v>1000</v>
      </c>
      <c r="AW8">
        <v>604</v>
      </c>
      <c r="AX8" s="7">
        <v>604</v>
      </c>
      <c r="AY8">
        <v>850</v>
      </c>
      <c r="AZ8">
        <v>1000</v>
      </c>
      <c r="BC8" s="9">
        <f t="shared" si="0"/>
        <v>850</v>
      </c>
      <c r="BD8" s="9">
        <f t="shared" ref="BD8:BF8" si="24">AF8</f>
        <v>850</v>
      </c>
      <c r="BE8" s="9">
        <f t="shared" si="24"/>
        <v>0</v>
      </c>
      <c r="BF8" s="9">
        <f t="shared" si="24"/>
        <v>850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1000</v>
      </c>
      <c r="BL8" s="9">
        <f t="shared" ref="BL8:BN8" si="25">AC8</f>
        <v>1000</v>
      </c>
      <c r="BM8" s="9">
        <f t="shared" si="25"/>
        <v>0</v>
      </c>
      <c r="BN8" s="9">
        <f t="shared" si="25"/>
        <v>1000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27409.56</v>
      </c>
      <c r="B9">
        <v>-6651.56</v>
      </c>
      <c r="C9">
        <v>32854.07</v>
      </c>
      <c r="D9">
        <v>3134.05</v>
      </c>
      <c r="E9">
        <v>1000</v>
      </c>
      <c r="F9">
        <v>7199</v>
      </c>
      <c r="G9">
        <v>655.6</v>
      </c>
      <c r="H9">
        <v>655.6</v>
      </c>
      <c r="I9">
        <v>649.38</v>
      </c>
      <c r="J9">
        <v>646.17</v>
      </c>
      <c r="K9">
        <v>549.28</v>
      </c>
      <c r="L9">
        <v>553.47</v>
      </c>
      <c r="M9">
        <v>879.78</v>
      </c>
      <c r="N9">
        <v>899.92</v>
      </c>
      <c r="O9">
        <v>0</v>
      </c>
      <c r="P9">
        <v>600.5</v>
      </c>
      <c r="Q9">
        <v>27193.2</v>
      </c>
      <c r="R9">
        <v>6819.699</v>
      </c>
      <c r="S9">
        <v>2899.964</v>
      </c>
      <c r="T9">
        <v>1.514</v>
      </c>
      <c r="U9">
        <v>2901.477</v>
      </c>
      <c r="V9">
        <v>548.671</v>
      </c>
      <c r="W9">
        <v>50.013</v>
      </c>
      <c r="X9">
        <v>3120.148</v>
      </c>
      <c r="Y9">
        <v>15191.4</v>
      </c>
      <c r="Z9">
        <v>1528.05</v>
      </c>
      <c r="AA9" t="s">
        <v>58</v>
      </c>
      <c r="AB9">
        <v>-3620.957</v>
      </c>
      <c r="AC9">
        <v>1000</v>
      </c>
      <c r="AD9">
        <v>0</v>
      </c>
      <c r="AE9">
        <v>1000</v>
      </c>
      <c r="AF9">
        <v>666</v>
      </c>
      <c r="AG9">
        <v>0</v>
      </c>
      <c r="AH9">
        <v>666</v>
      </c>
      <c r="AI9">
        <v>5698</v>
      </c>
      <c r="AJ9">
        <v>26586.2</v>
      </c>
      <c r="AK9">
        <v>32284.2</v>
      </c>
      <c r="AL9">
        <v>2493.87</v>
      </c>
      <c r="AM9">
        <v>2493.87</v>
      </c>
      <c r="AN9">
        <v>0</v>
      </c>
      <c r="AO9">
        <v>1000</v>
      </c>
      <c r="AP9">
        <v>666</v>
      </c>
      <c r="AS9">
        <v>0</v>
      </c>
      <c r="AT9" s="7">
        <v>0</v>
      </c>
      <c r="AU9">
        <v>666</v>
      </c>
      <c r="AV9">
        <v>1000</v>
      </c>
      <c r="AW9">
        <v>604</v>
      </c>
      <c r="AX9" s="7">
        <v>604</v>
      </c>
      <c r="AY9">
        <v>666</v>
      </c>
      <c r="AZ9">
        <v>1000</v>
      </c>
      <c r="BC9" s="9">
        <f t="shared" si="0"/>
        <v>666</v>
      </c>
      <c r="BD9" s="9">
        <f t="shared" ref="BD9:BF9" si="26">AF9</f>
        <v>666</v>
      </c>
      <c r="BE9" s="9">
        <f t="shared" si="26"/>
        <v>0</v>
      </c>
      <c r="BF9" s="9">
        <f t="shared" si="26"/>
        <v>666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1000</v>
      </c>
      <c r="BL9" s="9">
        <f t="shared" ref="BL9:BN9" si="27">AC9</f>
        <v>1000</v>
      </c>
      <c r="BM9" s="9">
        <f t="shared" si="27"/>
        <v>0</v>
      </c>
      <c r="BN9" s="9">
        <f t="shared" si="27"/>
        <v>1000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27078.33</v>
      </c>
      <c r="B10">
        <v>-6600.46</v>
      </c>
      <c r="C10">
        <v>31925.41</v>
      </c>
      <c r="D10">
        <v>3165.63</v>
      </c>
      <c r="E10">
        <v>670</v>
      </c>
      <c r="F10">
        <v>7199</v>
      </c>
      <c r="G10">
        <v>652.19</v>
      </c>
      <c r="H10">
        <v>652.19</v>
      </c>
      <c r="I10">
        <v>629.08</v>
      </c>
      <c r="J10">
        <v>629.17</v>
      </c>
      <c r="K10">
        <v>549.75</v>
      </c>
      <c r="L10">
        <v>552.54</v>
      </c>
      <c r="M10">
        <v>878.96</v>
      </c>
      <c r="N10">
        <v>898.28</v>
      </c>
      <c r="O10">
        <v>0</v>
      </c>
      <c r="P10">
        <v>609.7</v>
      </c>
      <c r="Q10">
        <v>27018.2</v>
      </c>
      <c r="R10">
        <v>6650.503</v>
      </c>
      <c r="S10">
        <v>2825.678</v>
      </c>
      <c r="T10">
        <v>1.52</v>
      </c>
      <c r="U10">
        <v>2827.198</v>
      </c>
      <c r="V10">
        <v>550.382</v>
      </c>
      <c r="W10">
        <v>49.98</v>
      </c>
      <c r="X10">
        <v>3377.895</v>
      </c>
      <c r="Y10">
        <v>14934.25</v>
      </c>
      <c r="Z10">
        <v>1542.97</v>
      </c>
      <c r="AA10" t="s">
        <v>58</v>
      </c>
      <c r="AB10">
        <v>-3618.435</v>
      </c>
      <c r="AC10">
        <v>670</v>
      </c>
      <c r="AD10">
        <v>0</v>
      </c>
      <c r="AE10">
        <v>670</v>
      </c>
      <c r="AF10">
        <v>666</v>
      </c>
      <c r="AG10">
        <v>0</v>
      </c>
      <c r="AH10">
        <v>666</v>
      </c>
      <c r="AI10">
        <v>5710</v>
      </c>
      <c r="AJ10">
        <v>26426.6</v>
      </c>
      <c r="AK10">
        <v>32136.6</v>
      </c>
      <c r="AL10">
        <v>2482.65</v>
      </c>
      <c r="AM10">
        <v>2482.65</v>
      </c>
      <c r="AN10">
        <v>0</v>
      </c>
      <c r="AO10">
        <v>670</v>
      </c>
      <c r="AP10">
        <v>666</v>
      </c>
      <c r="AS10">
        <v>0</v>
      </c>
      <c r="AT10" s="7">
        <v>0</v>
      </c>
      <c r="AU10">
        <v>666</v>
      </c>
      <c r="AV10">
        <v>670</v>
      </c>
      <c r="AW10">
        <v>604</v>
      </c>
      <c r="AX10" s="7">
        <v>604</v>
      </c>
      <c r="AY10">
        <v>666</v>
      </c>
      <c r="AZ10">
        <v>670</v>
      </c>
      <c r="BC10" s="9">
        <f t="shared" si="0"/>
        <v>666</v>
      </c>
      <c r="BD10" s="9">
        <f t="shared" ref="BD10:BF10" si="28">AF10</f>
        <v>666</v>
      </c>
      <c r="BE10" s="9">
        <f t="shared" si="28"/>
        <v>0</v>
      </c>
      <c r="BF10" s="9">
        <f t="shared" si="28"/>
        <v>666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670</v>
      </c>
      <c r="BL10" s="9">
        <f t="shared" ref="BL10:BN10" si="29">AC10</f>
        <v>670</v>
      </c>
      <c r="BM10" s="9">
        <f t="shared" si="29"/>
        <v>0</v>
      </c>
      <c r="BN10" s="9">
        <f t="shared" si="29"/>
        <v>670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26959.57</v>
      </c>
      <c r="B11">
        <v>-6649.18</v>
      </c>
      <c r="C11">
        <v>31649.52</v>
      </c>
      <c r="D11">
        <v>3169.61</v>
      </c>
      <c r="E11">
        <v>666</v>
      </c>
      <c r="F11">
        <v>7198</v>
      </c>
      <c r="G11">
        <v>652.19</v>
      </c>
      <c r="H11">
        <v>652.19</v>
      </c>
      <c r="I11">
        <v>627.94</v>
      </c>
      <c r="J11">
        <v>629.28</v>
      </c>
      <c r="K11">
        <v>549.75</v>
      </c>
      <c r="L11">
        <v>553.47</v>
      </c>
      <c r="M11">
        <v>875.67</v>
      </c>
      <c r="N11">
        <v>896.22</v>
      </c>
      <c r="O11">
        <v>0</v>
      </c>
      <c r="P11">
        <v>609.8</v>
      </c>
      <c r="Q11">
        <v>26806.26</v>
      </c>
      <c r="R11">
        <v>6687.662</v>
      </c>
      <c r="S11">
        <v>2703.402</v>
      </c>
      <c r="T11">
        <v>1.52</v>
      </c>
      <c r="U11">
        <v>2704.922</v>
      </c>
      <c r="V11">
        <v>551.204</v>
      </c>
      <c r="W11">
        <v>49.97</v>
      </c>
      <c r="X11">
        <v>3451.02</v>
      </c>
      <c r="Y11">
        <v>14858.19</v>
      </c>
      <c r="Z11">
        <v>1542.93</v>
      </c>
      <c r="AA11" t="s">
        <v>58</v>
      </c>
      <c r="AB11">
        <v>-3615.774</v>
      </c>
      <c r="AC11">
        <v>666</v>
      </c>
      <c r="AD11">
        <v>0</v>
      </c>
      <c r="AE11">
        <v>666</v>
      </c>
      <c r="AF11">
        <v>666</v>
      </c>
      <c r="AG11">
        <v>0</v>
      </c>
      <c r="AH11">
        <v>666</v>
      </c>
      <c r="AI11">
        <v>5709</v>
      </c>
      <c r="AJ11">
        <v>26312.5</v>
      </c>
      <c r="AK11">
        <v>32021.5</v>
      </c>
      <c r="AL11">
        <v>2483.4</v>
      </c>
      <c r="AM11">
        <v>2483.4</v>
      </c>
      <c r="AN11">
        <v>0</v>
      </c>
      <c r="AO11">
        <v>666</v>
      </c>
      <c r="AP11">
        <v>666</v>
      </c>
      <c r="AS11">
        <v>0</v>
      </c>
      <c r="AT11" s="7">
        <v>0</v>
      </c>
      <c r="AU11">
        <v>666</v>
      </c>
      <c r="AV11">
        <v>666</v>
      </c>
      <c r="AW11">
        <v>604</v>
      </c>
      <c r="AX11" s="7">
        <v>604</v>
      </c>
      <c r="AY11">
        <v>666</v>
      </c>
      <c r="AZ11">
        <v>666</v>
      </c>
      <c r="BC11" s="9">
        <f t="shared" si="0"/>
        <v>666</v>
      </c>
      <c r="BD11" s="9">
        <f t="shared" ref="BD11:BF11" si="30">AF11</f>
        <v>666</v>
      </c>
      <c r="BE11" s="9">
        <f t="shared" si="30"/>
        <v>0</v>
      </c>
      <c r="BF11" s="9">
        <f t="shared" si="30"/>
        <v>666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666</v>
      </c>
      <c r="BL11" s="9">
        <f t="shared" ref="BL11:BN11" si="31">AC11</f>
        <v>666</v>
      </c>
      <c r="BM11" s="9">
        <f t="shared" si="31"/>
        <v>0</v>
      </c>
      <c r="BN11" s="9">
        <f t="shared" si="31"/>
        <v>666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26782.77</v>
      </c>
      <c r="B12">
        <v>-6701.98</v>
      </c>
      <c r="C12">
        <v>31732.75</v>
      </c>
      <c r="D12">
        <v>3079.78</v>
      </c>
      <c r="E12">
        <v>667</v>
      </c>
      <c r="F12">
        <v>7197</v>
      </c>
      <c r="G12">
        <v>652.19</v>
      </c>
      <c r="H12">
        <v>652.19</v>
      </c>
      <c r="I12">
        <v>628.25</v>
      </c>
      <c r="J12">
        <v>628.38</v>
      </c>
      <c r="K12">
        <v>549.75</v>
      </c>
      <c r="L12">
        <v>551.84</v>
      </c>
      <c r="M12">
        <v>875.67</v>
      </c>
      <c r="N12">
        <v>898.69</v>
      </c>
      <c r="O12">
        <v>0</v>
      </c>
      <c r="P12">
        <v>608.8</v>
      </c>
      <c r="Q12">
        <v>26878.56</v>
      </c>
      <c r="R12">
        <v>6697.034</v>
      </c>
      <c r="S12">
        <v>2637.659</v>
      </c>
      <c r="T12">
        <v>1.488</v>
      </c>
      <c r="U12">
        <v>2639.147</v>
      </c>
      <c r="V12">
        <v>550.073</v>
      </c>
      <c r="W12">
        <v>50.031</v>
      </c>
      <c r="X12">
        <v>3265.279</v>
      </c>
      <c r="Y12">
        <v>15044.76</v>
      </c>
      <c r="Z12">
        <v>1533.03</v>
      </c>
      <c r="AA12" t="s">
        <v>58</v>
      </c>
      <c r="AB12">
        <v>-3612.692</v>
      </c>
      <c r="AC12">
        <v>667</v>
      </c>
      <c r="AD12">
        <v>0</v>
      </c>
      <c r="AE12">
        <v>667</v>
      </c>
      <c r="AF12">
        <v>666</v>
      </c>
      <c r="AG12">
        <v>0</v>
      </c>
      <c r="AH12">
        <v>666</v>
      </c>
      <c r="AI12">
        <v>5710</v>
      </c>
      <c r="AJ12">
        <v>25970.3</v>
      </c>
      <c r="AK12">
        <v>31680.3</v>
      </c>
      <c r="AL12">
        <v>2488.07</v>
      </c>
      <c r="AM12">
        <v>2488.07</v>
      </c>
      <c r="AN12">
        <v>0</v>
      </c>
      <c r="AO12">
        <v>667</v>
      </c>
      <c r="AP12">
        <v>666</v>
      </c>
      <c r="AS12">
        <v>0</v>
      </c>
      <c r="AT12" s="7">
        <v>0</v>
      </c>
      <c r="AU12">
        <v>666</v>
      </c>
      <c r="AV12">
        <v>667</v>
      </c>
      <c r="AW12">
        <v>604</v>
      </c>
      <c r="AX12" s="7">
        <v>604</v>
      </c>
      <c r="AY12">
        <v>666</v>
      </c>
      <c r="AZ12">
        <v>667</v>
      </c>
      <c r="BC12" s="9">
        <f t="shared" si="0"/>
        <v>666</v>
      </c>
      <c r="BD12" s="9">
        <f t="shared" ref="BD12:BF12" si="32">AF12</f>
        <v>666</v>
      </c>
      <c r="BE12" s="9">
        <f t="shared" si="32"/>
        <v>0</v>
      </c>
      <c r="BF12" s="9">
        <f t="shared" si="32"/>
        <v>666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667</v>
      </c>
      <c r="BL12" s="9">
        <f t="shared" ref="BL12:BN12" si="33">AC12</f>
        <v>667</v>
      </c>
      <c r="BM12" s="9">
        <f t="shared" si="33"/>
        <v>0</v>
      </c>
      <c r="BN12" s="9">
        <f t="shared" si="33"/>
        <v>667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26686.87</v>
      </c>
      <c r="B13">
        <v>-6765.78</v>
      </c>
      <c r="C13">
        <v>31711.79</v>
      </c>
      <c r="D13">
        <v>3046.65</v>
      </c>
      <c r="E13">
        <v>667</v>
      </c>
      <c r="F13">
        <v>7196</v>
      </c>
      <c r="G13">
        <v>651.34</v>
      </c>
      <c r="H13">
        <v>652.19</v>
      </c>
      <c r="I13">
        <v>627.34</v>
      </c>
      <c r="J13">
        <v>629.48</v>
      </c>
      <c r="K13">
        <v>549.28</v>
      </c>
      <c r="L13">
        <v>551.61</v>
      </c>
      <c r="M13">
        <v>879.37</v>
      </c>
      <c r="N13">
        <v>899.1</v>
      </c>
      <c r="O13">
        <v>0</v>
      </c>
      <c r="P13">
        <v>610</v>
      </c>
      <c r="Q13">
        <v>26649.82</v>
      </c>
      <c r="R13">
        <v>6806.024</v>
      </c>
      <c r="S13">
        <v>2730.743</v>
      </c>
      <c r="T13">
        <v>1.488</v>
      </c>
      <c r="U13">
        <v>2732.232</v>
      </c>
      <c r="V13">
        <v>551.22</v>
      </c>
      <c r="W13">
        <v>50</v>
      </c>
      <c r="X13">
        <v>3249.434</v>
      </c>
      <c r="Y13">
        <v>15062.42</v>
      </c>
      <c r="Z13">
        <v>1544.7</v>
      </c>
      <c r="AA13" t="s">
        <v>58</v>
      </c>
      <c r="AB13">
        <v>-3609.47</v>
      </c>
      <c r="AC13">
        <v>667</v>
      </c>
      <c r="AD13">
        <v>0</v>
      </c>
      <c r="AE13">
        <v>667</v>
      </c>
      <c r="AF13">
        <v>550</v>
      </c>
      <c r="AG13">
        <v>0</v>
      </c>
      <c r="AH13">
        <v>550</v>
      </c>
      <c r="AI13">
        <v>5711</v>
      </c>
      <c r="AJ13">
        <v>25901.9</v>
      </c>
      <c r="AK13">
        <v>31612.9</v>
      </c>
      <c r="AL13">
        <v>2501.32</v>
      </c>
      <c r="AM13">
        <v>2501.32</v>
      </c>
      <c r="AN13">
        <v>0</v>
      </c>
      <c r="AO13">
        <v>667</v>
      </c>
      <c r="AP13">
        <v>550</v>
      </c>
      <c r="AS13">
        <v>0</v>
      </c>
      <c r="AT13" s="7">
        <v>0</v>
      </c>
      <c r="AU13">
        <v>550</v>
      </c>
      <c r="AV13">
        <v>667</v>
      </c>
      <c r="AW13">
        <v>604</v>
      </c>
      <c r="AX13" s="7">
        <v>604</v>
      </c>
      <c r="AY13">
        <v>550</v>
      </c>
      <c r="AZ13">
        <v>667</v>
      </c>
      <c r="BC13" s="9">
        <f t="shared" si="0"/>
        <v>550</v>
      </c>
      <c r="BD13" s="9">
        <f t="shared" ref="BD13:BF13" si="34">AF13</f>
        <v>550</v>
      </c>
      <c r="BE13" s="9">
        <f t="shared" si="34"/>
        <v>0</v>
      </c>
      <c r="BF13" s="9">
        <f t="shared" si="34"/>
        <v>550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667</v>
      </c>
      <c r="BL13" s="9">
        <f t="shared" ref="BL13:BN13" si="35">AC13</f>
        <v>667</v>
      </c>
      <c r="BM13" s="9">
        <f t="shared" si="35"/>
        <v>0</v>
      </c>
      <c r="BN13" s="9">
        <f t="shared" si="35"/>
        <v>667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26586.09</v>
      </c>
      <c r="B14">
        <v>-6716.6</v>
      </c>
      <c r="C14">
        <v>31846.29</v>
      </c>
      <c r="D14">
        <v>3022.39</v>
      </c>
      <c r="E14">
        <v>850</v>
      </c>
      <c r="F14">
        <v>7197</v>
      </c>
      <c r="G14">
        <v>652.19</v>
      </c>
      <c r="H14">
        <v>652.19</v>
      </c>
      <c r="I14">
        <v>641.55</v>
      </c>
      <c r="J14">
        <v>652.58</v>
      </c>
      <c r="K14">
        <v>550.22</v>
      </c>
      <c r="L14">
        <v>551.84</v>
      </c>
      <c r="M14">
        <v>879.78</v>
      </c>
      <c r="N14">
        <v>899.1</v>
      </c>
      <c r="O14">
        <v>0</v>
      </c>
      <c r="P14">
        <v>610.8</v>
      </c>
      <c r="Q14">
        <v>26797.31</v>
      </c>
      <c r="R14">
        <v>6773.111</v>
      </c>
      <c r="S14">
        <v>2801.631</v>
      </c>
      <c r="T14">
        <v>1.48</v>
      </c>
      <c r="U14">
        <v>2803.111</v>
      </c>
      <c r="V14">
        <v>548.86</v>
      </c>
      <c r="W14">
        <v>50.033</v>
      </c>
      <c r="X14">
        <v>3175.996</v>
      </c>
      <c r="Y14">
        <v>15137.79</v>
      </c>
      <c r="Z14">
        <v>1547.46</v>
      </c>
      <c r="AA14" t="s">
        <v>58</v>
      </c>
      <c r="AB14">
        <v>-3606.809</v>
      </c>
      <c r="AC14">
        <v>850</v>
      </c>
      <c r="AD14">
        <v>0</v>
      </c>
      <c r="AE14">
        <v>850</v>
      </c>
      <c r="AF14">
        <v>550</v>
      </c>
      <c r="AG14">
        <v>0</v>
      </c>
      <c r="AH14">
        <v>550</v>
      </c>
      <c r="AI14">
        <v>5712</v>
      </c>
      <c r="AJ14">
        <v>25765</v>
      </c>
      <c r="AK14">
        <v>31477</v>
      </c>
      <c r="AL14">
        <v>2525.91</v>
      </c>
      <c r="AM14">
        <v>2525.91</v>
      </c>
      <c r="AN14">
        <v>0</v>
      </c>
      <c r="AO14">
        <v>850</v>
      </c>
      <c r="AP14">
        <v>550</v>
      </c>
      <c r="AS14">
        <v>0</v>
      </c>
      <c r="AT14" s="7">
        <v>0</v>
      </c>
      <c r="AU14">
        <v>550</v>
      </c>
      <c r="AV14">
        <v>850</v>
      </c>
      <c r="AW14">
        <v>604</v>
      </c>
      <c r="AX14" s="7">
        <v>604</v>
      </c>
      <c r="AY14">
        <v>550</v>
      </c>
      <c r="AZ14">
        <v>850</v>
      </c>
      <c r="BC14" s="9">
        <f t="shared" si="0"/>
        <v>550</v>
      </c>
      <c r="BD14" s="9">
        <f t="shared" ref="BD14:BF14" si="36">AF14</f>
        <v>550</v>
      </c>
      <c r="BE14" s="9">
        <f t="shared" si="36"/>
        <v>0</v>
      </c>
      <c r="BF14" s="9">
        <f t="shared" si="36"/>
        <v>550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850</v>
      </c>
      <c r="BL14" s="9">
        <f t="shared" ref="BL14:BN14" si="37">AC14</f>
        <v>850</v>
      </c>
      <c r="BM14" s="9">
        <f t="shared" si="37"/>
        <v>0</v>
      </c>
      <c r="BN14" s="9">
        <f t="shared" si="37"/>
        <v>850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26794.54</v>
      </c>
      <c r="B15">
        <v>-6827.36</v>
      </c>
      <c r="C15">
        <v>31807</v>
      </c>
      <c r="D15">
        <v>3060.58</v>
      </c>
      <c r="E15">
        <v>793</v>
      </c>
      <c r="F15">
        <v>7197</v>
      </c>
      <c r="G15">
        <v>652.19</v>
      </c>
      <c r="H15">
        <v>652.19</v>
      </c>
      <c r="I15">
        <v>636.98</v>
      </c>
      <c r="J15">
        <v>643.83</v>
      </c>
      <c r="K15">
        <v>550.22</v>
      </c>
      <c r="L15">
        <v>553.7</v>
      </c>
      <c r="M15">
        <v>880.6</v>
      </c>
      <c r="N15">
        <v>898.28</v>
      </c>
      <c r="O15">
        <v>0</v>
      </c>
      <c r="P15">
        <v>610.1</v>
      </c>
      <c r="Q15">
        <v>26666.55</v>
      </c>
      <c r="R15">
        <v>6915.779</v>
      </c>
      <c r="S15">
        <v>2807.984</v>
      </c>
      <c r="T15">
        <v>1.481</v>
      </c>
      <c r="U15">
        <v>2809.465</v>
      </c>
      <c r="V15">
        <v>551.893</v>
      </c>
      <c r="W15">
        <v>49.989</v>
      </c>
      <c r="X15">
        <v>3218.361</v>
      </c>
      <c r="Y15">
        <v>15093.11</v>
      </c>
      <c r="Z15">
        <v>1558.2</v>
      </c>
      <c r="AA15" t="s">
        <v>58</v>
      </c>
      <c r="AB15">
        <v>-3620.396</v>
      </c>
      <c r="AC15">
        <v>793</v>
      </c>
      <c r="AD15">
        <v>0</v>
      </c>
      <c r="AE15">
        <v>793</v>
      </c>
      <c r="AF15">
        <v>550</v>
      </c>
      <c r="AG15">
        <v>0</v>
      </c>
      <c r="AH15">
        <v>550</v>
      </c>
      <c r="AI15">
        <v>5727</v>
      </c>
      <c r="AJ15">
        <v>25673.8</v>
      </c>
      <c r="AK15">
        <v>31400.8</v>
      </c>
      <c r="AL15">
        <v>2561.89</v>
      </c>
      <c r="AM15">
        <v>2561.89</v>
      </c>
      <c r="AN15">
        <v>0</v>
      </c>
      <c r="AO15">
        <v>793</v>
      </c>
      <c r="AP15">
        <v>550</v>
      </c>
      <c r="AS15">
        <v>0</v>
      </c>
      <c r="AT15" s="7">
        <v>0</v>
      </c>
      <c r="AU15">
        <v>550</v>
      </c>
      <c r="AV15">
        <v>793</v>
      </c>
      <c r="AW15">
        <v>604</v>
      </c>
      <c r="AX15" s="7">
        <v>604</v>
      </c>
      <c r="AY15">
        <v>550</v>
      </c>
      <c r="AZ15">
        <v>793</v>
      </c>
      <c r="BC15" s="9">
        <f t="shared" si="0"/>
        <v>550</v>
      </c>
      <c r="BD15" s="9">
        <f t="shared" ref="BD15:BF15" si="38">AF15</f>
        <v>550</v>
      </c>
      <c r="BE15" s="9">
        <f t="shared" si="38"/>
        <v>0</v>
      </c>
      <c r="BF15" s="9">
        <f t="shared" si="38"/>
        <v>550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793</v>
      </c>
      <c r="BL15" s="9">
        <f t="shared" ref="BL15:BN15" si="39">AC15</f>
        <v>793</v>
      </c>
      <c r="BM15" s="9">
        <f t="shared" si="39"/>
        <v>0</v>
      </c>
      <c r="BN15" s="9">
        <f t="shared" si="39"/>
        <v>793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26706.29</v>
      </c>
      <c r="B16">
        <v>-6854.14</v>
      </c>
      <c r="C16">
        <v>31892.48</v>
      </c>
      <c r="D16">
        <v>3032.62</v>
      </c>
      <c r="E16">
        <v>850</v>
      </c>
      <c r="F16">
        <v>7196</v>
      </c>
      <c r="G16">
        <v>653.03</v>
      </c>
      <c r="H16">
        <v>652.19</v>
      </c>
      <c r="I16">
        <v>641.83</v>
      </c>
      <c r="J16">
        <v>652.13</v>
      </c>
      <c r="K16">
        <v>549.75</v>
      </c>
      <c r="L16">
        <v>551.84</v>
      </c>
      <c r="M16">
        <v>878.96</v>
      </c>
      <c r="N16">
        <v>899.51</v>
      </c>
      <c r="O16">
        <v>0</v>
      </c>
      <c r="P16">
        <v>609.5</v>
      </c>
      <c r="Q16">
        <v>26597.11</v>
      </c>
      <c r="R16">
        <v>6873.898</v>
      </c>
      <c r="S16">
        <v>2813.946</v>
      </c>
      <c r="T16">
        <v>1.586</v>
      </c>
      <c r="U16">
        <v>2815.532</v>
      </c>
      <c r="V16">
        <v>550.638</v>
      </c>
      <c r="W16">
        <v>50.002</v>
      </c>
      <c r="X16">
        <v>3239.336</v>
      </c>
      <c r="Y16">
        <v>15078</v>
      </c>
      <c r="Z16">
        <v>1533.94</v>
      </c>
      <c r="AA16" t="s">
        <v>58</v>
      </c>
      <c r="AB16">
        <v>-3617.455</v>
      </c>
      <c r="AC16">
        <v>850</v>
      </c>
      <c r="AD16">
        <v>0</v>
      </c>
      <c r="AE16">
        <v>850</v>
      </c>
      <c r="AF16">
        <v>550</v>
      </c>
      <c r="AG16">
        <v>0</v>
      </c>
      <c r="AH16">
        <v>550</v>
      </c>
      <c r="AI16">
        <v>5742</v>
      </c>
      <c r="AJ16">
        <v>25628.1</v>
      </c>
      <c r="AK16">
        <v>31370.1</v>
      </c>
      <c r="AL16">
        <v>2600.12</v>
      </c>
      <c r="AM16">
        <v>2600.12</v>
      </c>
      <c r="AN16">
        <v>0</v>
      </c>
      <c r="AO16">
        <v>850</v>
      </c>
      <c r="AP16">
        <v>550</v>
      </c>
      <c r="AS16">
        <v>0</v>
      </c>
      <c r="AT16" s="7">
        <v>0</v>
      </c>
      <c r="AU16">
        <v>550</v>
      </c>
      <c r="AV16">
        <v>850</v>
      </c>
      <c r="AW16">
        <v>604</v>
      </c>
      <c r="AX16" s="7">
        <v>604</v>
      </c>
      <c r="AY16">
        <v>550</v>
      </c>
      <c r="AZ16">
        <v>850</v>
      </c>
      <c r="BC16" s="9">
        <f t="shared" si="0"/>
        <v>550</v>
      </c>
      <c r="BD16" s="9">
        <f t="shared" ref="BD16:BF16" si="40">AF16</f>
        <v>550</v>
      </c>
      <c r="BE16" s="9">
        <f t="shared" si="40"/>
        <v>0</v>
      </c>
      <c r="BF16" s="9">
        <f t="shared" si="40"/>
        <v>550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850</v>
      </c>
      <c r="BL16" s="9">
        <f t="shared" ref="BL16:BN16" si="41">AC16</f>
        <v>850</v>
      </c>
      <c r="BM16" s="9">
        <f t="shared" si="41"/>
        <v>0</v>
      </c>
      <c r="BN16" s="9">
        <f t="shared" si="41"/>
        <v>850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26558.67</v>
      </c>
      <c r="B17">
        <v>-6861.93</v>
      </c>
      <c r="C17">
        <v>31334.26</v>
      </c>
      <c r="D17">
        <v>3156.56</v>
      </c>
      <c r="E17">
        <v>666</v>
      </c>
      <c r="F17">
        <v>7196</v>
      </c>
      <c r="G17">
        <v>652.19</v>
      </c>
      <c r="H17">
        <v>652.19</v>
      </c>
      <c r="I17">
        <v>627.86</v>
      </c>
      <c r="J17">
        <v>629.28</v>
      </c>
      <c r="K17">
        <v>550.22</v>
      </c>
      <c r="L17">
        <v>551.84</v>
      </c>
      <c r="M17">
        <v>870.74</v>
      </c>
      <c r="N17">
        <v>886.77</v>
      </c>
      <c r="O17">
        <v>0</v>
      </c>
      <c r="P17">
        <v>610.5</v>
      </c>
      <c r="Q17">
        <v>26446.68</v>
      </c>
      <c r="R17">
        <v>6877.138</v>
      </c>
      <c r="S17">
        <v>2931.296</v>
      </c>
      <c r="T17">
        <v>1.484</v>
      </c>
      <c r="U17">
        <v>2932.781</v>
      </c>
      <c r="V17">
        <v>552.853</v>
      </c>
      <c r="W17">
        <v>49.975</v>
      </c>
      <c r="X17">
        <v>3514.398</v>
      </c>
      <c r="Y17">
        <v>14795.52</v>
      </c>
      <c r="Z17">
        <v>1535.57</v>
      </c>
      <c r="AA17" t="s">
        <v>58</v>
      </c>
      <c r="AB17">
        <v>-3644.209</v>
      </c>
      <c r="AC17">
        <v>666</v>
      </c>
      <c r="AD17">
        <v>0</v>
      </c>
      <c r="AE17">
        <v>666</v>
      </c>
      <c r="AF17">
        <v>550</v>
      </c>
      <c r="AG17">
        <v>0</v>
      </c>
      <c r="AH17">
        <v>550</v>
      </c>
      <c r="AI17">
        <v>5757</v>
      </c>
      <c r="AJ17">
        <v>25628.1</v>
      </c>
      <c r="AK17">
        <v>31385.1</v>
      </c>
      <c r="AL17">
        <v>2642.03</v>
      </c>
      <c r="AM17">
        <v>2642.03</v>
      </c>
      <c r="AN17">
        <v>0</v>
      </c>
      <c r="AO17">
        <v>666</v>
      </c>
      <c r="AP17">
        <v>550</v>
      </c>
      <c r="AS17">
        <v>0</v>
      </c>
      <c r="AT17" s="7">
        <v>0</v>
      </c>
      <c r="AU17">
        <v>550</v>
      </c>
      <c r="AV17">
        <v>666</v>
      </c>
      <c r="AW17">
        <v>604</v>
      </c>
      <c r="AX17" s="7">
        <v>604</v>
      </c>
      <c r="AY17">
        <v>550</v>
      </c>
      <c r="AZ17">
        <v>666</v>
      </c>
      <c r="BC17" s="9">
        <f t="shared" si="0"/>
        <v>550</v>
      </c>
      <c r="BD17" s="9">
        <f t="shared" ref="BD17:BF17" si="42">AF17</f>
        <v>550</v>
      </c>
      <c r="BE17" s="9">
        <f t="shared" si="42"/>
        <v>0</v>
      </c>
      <c r="BF17" s="9">
        <f t="shared" si="42"/>
        <v>550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666</v>
      </c>
      <c r="BL17" s="9">
        <f t="shared" ref="BL17:BN17" si="43">AC17</f>
        <v>666</v>
      </c>
      <c r="BM17" s="9">
        <f t="shared" si="43"/>
        <v>0</v>
      </c>
      <c r="BN17" s="9">
        <f t="shared" si="43"/>
        <v>666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26598.41</v>
      </c>
      <c r="B18">
        <v>-6854.74</v>
      </c>
      <c r="C18">
        <v>31315.86</v>
      </c>
      <c r="D18">
        <v>3198.39</v>
      </c>
      <c r="E18">
        <v>666</v>
      </c>
      <c r="F18">
        <v>7197</v>
      </c>
      <c r="G18">
        <v>652.19</v>
      </c>
      <c r="H18">
        <v>653.03</v>
      </c>
      <c r="I18">
        <v>627.81</v>
      </c>
      <c r="J18">
        <v>628.81</v>
      </c>
      <c r="K18">
        <v>549.28</v>
      </c>
      <c r="L18">
        <v>552.54</v>
      </c>
      <c r="M18">
        <v>865.8</v>
      </c>
      <c r="N18">
        <v>888.41</v>
      </c>
      <c r="O18">
        <v>0</v>
      </c>
      <c r="P18">
        <v>609.3</v>
      </c>
      <c r="Q18">
        <v>26486.57</v>
      </c>
      <c r="R18">
        <v>6944.816</v>
      </c>
      <c r="S18">
        <v>3032.661</v>
      </c>
      <c r="T18">
        <v>1.486</v>
      </c>
      <c r="U18">
        <v>3034.147</v>
      </c>
      <c r="V18">
        <v>552.148</v>
      </c>
      <c r="W18">
        <v>50.018</v>
      </c>
      <c r="X18">
        <v>3604.941</v>
      </c>
      <c r="Y18">
        <v>14706.45</v>
      </c>
      <c r="Z18">
        <v>1550.26</v>
      </c>
      <c r="AA18" t="s">
        <v>58</v>
      </c>
      <c r="AB18">
        <v>-3639.727</v>
      </c>
      <c r="AC18">
        <v>666</v>
      </c>
      <c r="AD18">
        <v>0</v>
      </c>
      <c r="AE18">
        <v>666</v>
      </c>
      <c r="AF18">
        <v>550</v>
      </c>
      <c r="AG18">
        <v>0</v>
      </c>
      <c r="AH18">
        <v>550</v>
      </c>
      <c r="AI18">
        <v>5773</v>
      </c>
      <c r="AJ18">
        <v>25651</v>
      </c>
      <c r="AK18">
        <v>31424</v>
      </c>
      <c r="AL18">
        <v>2681.99</v>
      </c>
      <c r="AM18">
        <v>2681.99</v>
      </c>
      <c r="AN18">
        <v>0</v>
      </c>
      <c r="AO18">
        <v>666</v>
      </c>
      <c r="AP18">
        <v>550</v>
      </c>
      <c r="AS18">
        <v>0</v>
      </c>
      <c r="AT18" s="7">
        <v>0</v>
      </c>
      <c r="AU18">
        <v>550</v>
      </c>
      <c r="AV18">
        <v>666</v>
      </c>
      <c r="AW18">
        <v>604</v>
      </c>
      <c r="AX18" s="7">
        <v>604</v>
      </c>
      <c r="AY18">
        <v>550</v>
      </c>
      <c r="AZ18">
        <v>666</v>
      </c>
      <c r="BC18" s="9">
        <f t="shared" si="0"/>
        <v>550</v>
      </c>
      <c r="BD18" s="9">
        <f t="shared" ref="BD18:BF18" si="44">AF18</f>
        <v>550</v>
      </c>
      <c r="BE18" s="9">
        <f t="shared" si="44"/>
        <v>0</v>
      </c>
      <c r="BF18" s="9">
        <f t="shared" si="44"/>
        <v>550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666</v>
      </c>
      <c r="BL18" s="9">
        <f t="shared" ref="BL18:BN18" si="45">AC18</f>
        <v>666</v>
      </c>
      <c r="BM18" s="9">
        <f t="shared" si="45"/>
        <v>0</v>
      </c>
      <c r="BN18" s="9">
        <f t="shared" si="45"/>
        <v>666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26542.19</v>
      </c>
      <c r="B19">
        <v>-6867.4</v>
      </c>
      <c r="C19">
        <v>31219.17</v>
      </c>
      <c r="D19">
        <v>3253.09</v>
      </c>
      <c r="E19">
        <v>666</v>
      </c>
      <c r="F19">
        <v>7191</v>
      </c>
      <c r="G19">
        <v>652.19</v>
      </c>
      <c r="H19">
        <v>652.19</v>
      </c>
      <c r="I19">
        <v>628.42</v>
      </c>
      <c r="J19">
        <v>629.52</v>
      </c>
      <c r="K19">
        <v>550.45</v>
      </c>
      <c r="L19">
        <v>554.17</v>
      </c>
      <c r="M19">
        <v>860.87</v>
      </c>
      <c r="N19">
        <v>881.42</v>
      </c>
      <c r="O19">
        <v>0</v>
      </c>
      <c r="P19">
        <v>609.4</v>
      </c>
      <c r="Q19">
        <v>26626.79</v>
      </c>
      <c r="R19">
        <v>7025.803</v>
      </c>
      <c r="S19">
        <v>3158.545</v>
      </c>
      <c r="T19">
        <v>1.487</v>
      </c>
      <c r="U19">
        <v>3160.032</v>
      </c>
      <c r="V19">
        <v>550.609</v>
      </c>
      <c r="W19">
        <v>49.994</v>
      </c>
      <c r="X19">
        <v>3530.455</v>
      </c>
      <c r="Y19">
        <v>14781.71</v>
      </c>
      <c r="Z19">
        <v>1553.06</v>
      </c>
      <c r="AA19" t="s">
        <v>58</v>
      </c>
      <c r="AB19">
        <v>-3644.069</v>
      </c>
      <c r="AC19">
        <v>666</v>
      </c>
      <c r="AD19">
        <v>0</v>
      </c>
      <c r="AE19">
        <v>666</v>
      </c>
      <c r="AF19">
        <v>550</v>
      </c>
      <c r="AG19">
        <v>0</v>
      </c>
      <c r="AH19">
        <v>550</v>
      </c>
      <c r="AI19">
        <v>5750</v>
      </c>
      <c r="AJ19">
        <v>25742.2</v>
      </c>
      <c r="AK19">
        <v>31492.2</v>
      </c>
      <c r="AL19">
        <v>2721.31</v>
      </c>
      <c r="AM19">
        <v>2721.31</v>
      </c>
      <c r="AN19">
        <v>0</v>
      </c>
      <c r="AO19">
        <v>666</v>
      </c>
      <c r="AP19">
        <v>550</v>
      </c>
      <c r="AS19">
        <v>0</v>
      </c>
      <c r="AT19" s="7">
        <v>0</v>
      </c>
      <c r="AU19">
        <v>550</v>
      </c>
      <c r="AV19">
        <v>666</v>
      </c>
      <c r="AW19">
        <v>604</v>
      </c>
      <c r="AX19" s="7">
        <v>604</v>
      </c>
      <c r="AY19">
        <v>550</v>
      </c>
      <c r="AZ19">
        <v>666</v>
      </c>
      <c r="BC19" s="9">
        <f t="shared" si="0"/>
        <v>550</v>
      </c>
      <c r="BD19" s="9">
        <f t="shared" ref="BD19:BF19" si="46">AF19</f>
        <v>550</v>
      </c>
      <c r="BE19" s="9">
        <f t="shared" si="46"/>
        <v>0</v>
      </c>
      <c r="BF19" s="9">
        <f t="shared" si="46"/>
        <v>550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666</v>
      </c>
      <c r="BL19" s="9">
        <f t="shared" ref="BL19:BN19" si="47">AC19</f>
        <v>666</v>
      </c>
      <c r="BM19" s="9">
        <f t="shared" si="47"/>
        <v>0</v>
      </c>
      <c r="BN19" s="9">
        <f t="shared" si="47"/>
        <v>666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26565.24</v>
      </c>
      <c r="B20">
        <v>-6257</v>
      </c>
      <c r="C20">
        <v>30573.88</v>
      </c>
      <c r="D20">
        <v>3242.92</v>
      </c>
      <c r="E20">
        <v>666</v>
      </c>
      <c r="F20">
        <v>7192</v>
      </c>
      <c r="G20">
        <v>651.34</v>
      </c>
      <c r="H20">
        <v>652.19</v>
      </c>
      <c r="I20">
        <v>628.59</v>
      </c>
      <c r="J20">
        <v>629.5</v>
      </c>
      <c r="K20">
        <v>549.75</v>
      </c>
      <c r="L20">
        <v>552.31</v>
      </c>
      <c r="M20">
        <v>859.22</v>
      </c>
      <c r="N20">
        <v>878.55</v>
      </c>
      <c r="O20">
        <v>0</v>
      </c>
      <c r="P20">
        <v>610.2</v>
      </c>
      <c r="Q20">
        <v>26306.01</v>
      </c>
      <c r="R20">
        <v>6322.108</v>
      </c>
      <c r="S20">
        <v>3274.045</v>
      </c>
      <c r="T20">
        <v>1.485</v>
      </c>
      <c r="U20">
        <v>3275.53</v>
      </c>
      <c r="V20">
        <v>551.229</v>
      </c>
      <c r="W20">
        <v>49.968</v>
      </c>
      <c r="X20">
        <v>4405.535</v>
      </c>
      <c r="Y20">
        <v>13905.04</v>
      </c>
      <c r="Z20">
        <v>1555.8</v>
      </c>
      <c r="AA20" t="s">
        <v>58</v>
      </c>
      <c r="AB20">
        <v>-3659.337</v>
      </c>
      <c r="AC20">
        <v>666</v>
      </c>
      <c r="AD20">
        <v>0</v>
      </c>
      <c r="AE20">
        <v>666</v>
      </c>
      <c r="AF20">
        <v>550</v>
      </c>
      <c r="AG20">
        <v>0</v>
      </c>
      <c r="AH20">
        <v>550</v>
      </c>
      <c r="AI20">
        <v>5727</v>
      </c>
      <c r="AJ20">
        <v>25787.8</v>
      </c>
      <c r="AK20">
        <v>31514.8</v>
      </c>
      <c r="AL20">
        <v>2759.56</v>
      </c>
      <c r="AM20">
        <v>2759.56</v>
      </c>
      <c r="AN20">
        <v>0</v>
      </c>
      <c r="AO20">
        <v>666</v>
      </c>
      <c r="AP20">
        <v>550</v>
      </c>
      <c r="AS20">
        <v>0</v>
      </c>
      <c r="AT20" s="7">
        <v>0</v>
      </c>
      <c r="AU20">
        <v>550</v>
      </c>
      <c r="AV20">
        <v>666</v>
      </c>
      <c r="AW20">
        <v>604</v>
      </c>
      <c r="AX20" s="7">
        <v>604</v>
      </c>
      <c r="AY20">
        <v>550</v>
      </c>
      <c r="AZ20">
        <v>666</v>
      </c>
      <c r="BC20" s="9">
        <f t="shared" si="0"/>
        <v>550</v>
      </c>
      <c r="BD20" s="9">
        <f t="shared" ref="BD20:BF20" si="48">AF20</f>
        <v>550</v>
      </c>
      <c r="BE20" s="9">
        <f t="shared" si="48"/>
        <v>0</v>
      </c>
      <c r="BF20" s="9">
        <f t="shared" si="48"/>
        <v>550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666</v>
      </c>
      <c r="BL20" s="9">
        <f t="shared" ref="BL20:BN20" si="49">AC20</f>
        <v>666</v>
      </c>
      <c r="BM20" s="9">
        <f t="shared" si="49"/>
        <v>0</v>
      </c>
      <c r="BN20" s="9">
        <f t="shared" si="49"/>
        <v>666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26554.28</v>
      </c>
      <c r="B21">
        <v>-5704</v>
      </c>
      <c r="C21">
        <v>30052.29</v>
      </c>
      <c r="D21">
        <v>3323.38</v>
      </c>
      <c r="E21">
        <v>666</v>
      </c>
      <c r="F21">
        <v>7194</v>
      </c>
      <c r="G21">
        <v>653.03</v>
      </c>
      <c r="H21">
        <v>652.19</v>
      </c>
      <c r="I21">
        <v>628.48</v>
      </c>
      <c r="J21">
        <v>629.36</v>
      </c>
      <c r="K21">
        <v>549.28</v>
      </c>
      <c r="L21">
        <v>552.31</v>
      </c>
      <c r="M21">
        <v>857.17</v>
      </c>
      <c r="N21">
        <v>876.9</v>
      </c>
      <c r="O21">
        <v>0</v>
      </c>
      <c r="P21">
        <v>609.2</v>
      </c>
      <c r="Q21">
        <v>26670.68</v>
      </c>
      <c r="R21">
        <v>5661.306</v>
      </c>
      <c r="S21">
        <v>3419.199</v>
      </c>
      <c r="T21">
        <v>1.486</v>
      </c>
      <c r="U21">
        <v>3420.685</v>
      </c>
      <c r="V21">
        <v>551.914</v>
      </c>
      <c r="W21">
        <v>49.963</v>
      </c>
      <c r="X21">
        <v>5038.453</v>
      </c>
      <c r="Y21">
        <v>13266.16</v>
      </c>
      <c r="Z21">
        <v>1549.59</v>
      </c>
      <c r="AA21" t="s">
        <v>58</v>
      </c>
      <c r="AB21">
        <v>-3666.341</v>
      </c>
      <c r="AC21">
        <v>666</v>
      </c>
      <c r="AD21">
        <v>0</v>
      </c>
      <c r="AE21">
        <v>666</v>
      </c>
      <c r="AF21">
        <v>550</v>
      </c>
      <c r="AG21">
        <v>0</v>
      </c>
      <c r="AH21">
        <v>550</v>
      </c>
      <c r="AI21">
        <v>5704</v>
      </c>
      <c r="AJ21">
        <v>26130</v>
      </c>
      <c r="AK21">
        <v>31834</v>
      </c>
      <c r="AL21">
        <v>2796.53</v>
      </c>
      <c r="AM21">
        <v>2796.53</v>
      </c>
      <c r="AN21">
        <v>0</v>
      </c>
      <c r="AO21">
        <v>666</v>
      </c>
      <c r="AP21">
        <v>550</v>
      </c>
      <c r="AS21">
        <v>0</v>
      </c>
      <c r="AT21" s="7">
        <v>0</v>
      </c>
      <c r="AU21">
        <v>550</v>
      </c>
      <c r="AV21">
        <v>666</v>
      </c>
      <c r="AW21">
        <v>604</v>
      </c>
      <c r="AX21" s="7">
        <v>604</v>
      </c>
      <c r="AY21">
        <v>550</v>
      </c>
      <c r="AZ21">
        <v>666</v>
      </c>
      <c r="BC21" s="9">
        <f t="shared" si="0"/>
        <v>550</v>
      </c>
      <c r="BD21" s="9">
        <f t="shared" ref="BD21:BF21" si="50">AF21</f>
        <v>550</v>
      </c>
      <c r="BE21" s="9">
        <f t="shared" si="50"/>
        <v>0</v>
      </c>
      <c r="BF21" s="9">
        <f t="shared" si="50"/>
        <v>550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666</v>
      </c>
      <c r="BL21" s="9">
        <f t="shared" ref="BL21:BN21" si="51">AC21</f>
        <v>666</v>
      </c>
      <c r="BM21" s="9">
        <f t="shared" si="51"/>
        <v>0</v>
      </c>
      <c r="BN21" s="9">
        <f t="shared" si="51"/>
        <v>666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26648.57</v>
      </c>
      <c r="B22">
        <v>-5694</v>
      </c>
      <c r="C22">
        <v>29557.22</v>
      </c>
      <c r="D22">
        <v>3409.88</v>
      </c>
      <c r="E22">
        <v>550</v>
      </c>
      <c r="F22">
        <v>7186</v>
      </c>
      <c r="G22">
        <v>653.03</v>
      </c>
      <c r="H22">
        <v>652.19</v>
      </c>
      <c r="I22">
        <v>609.17</v>
      </c>
      <c r="J22">
        <v>609.92</v>
      </c>
      <c r="K22">
        <v>537.65</v>
      </c>
      <c r="L22">
        <v>543.47</v>
      </c>
      <c r="M22">
        <v>841.14</v>
      </c>
      <c r="N22">
        <v>862.1</v>
      </c>
      <c r="O22">
        <v>0</v>
      </c>
      <c r="P22">
        <v>609.6</v>
      </c>
      <c r="Q22">
        <v>26727.3</v>
      </c>
      <c r="R22">
        <v>5705.34</v>
      </c>
      <c r="S22">
        <v>3572.729</v>
      </c>
      <c r="T22">
        <v>1.486</v>
      </c>
      <c r="U22">
        <v>3574.215</v>
      </c>
      <c r="V22">
        <v>551.359</v>
      </c>
      <c r="W22">
        <v>50.028</v>
      </c>
      <c r="X22">
        <v>5284.908</v>
      </c>
      <c r="Y22">
        <v>13026.31</v>
      </c>
      <c r="Z22">
        <v>1548.92</v>
      </c>
      <c r="AA22" t="s">
        <v>58</v>
      </c>
      <c r="AB22">
        <v>-3699.539</v>
      </c>
      <c r="AC22">
        <v>550</v>
      </c>
      <c r="AD22">
        <v>0</v>
      </c>
      <c r="AE22">
        <v>550</v>
      </c>
      <c r="AF22">
        <v>550</v>
      </c>
      <c r="AG22">
        <v>0</v>
      </c>
      <c r="AH22">
        <v>550</v>
      </c>
      <c r="AI22">
        <v>5694</v>
      </c>
      <c r="AJ22">
        <v>26221.2</v>
      </c>
      <c r="AK22">
        <v>31915.2</v>
      </c>
      <c r="AL22">
        <v>2817.91</v>
      </c>
      <c r="AM22">
        <v>2817.91</v>
      </c>
      <c r="AN22">
        <v>0</v>
      </c>
      <c r="AO22">
        <v>550</v>
      </c>
      <c r="AP22">
        <v>550</v>
      </c>
      <c r="AS22">
        <v>0</v>
      </c>
      <c r="AT22" s="7">
        <v>0</v>
      </c>
      <c r="AU22">
        <v>550</v>
      </c>
      <c r="AV22">
        <v>550</v>
      </c>
      <c r="AW22">
        <v>604</v>
      </c>
      <c r="AX22" s="7">
        <v>604</v>
      </c>
      <c r="AY22">
        <v>550</v>
      </c>
      <c r="AZ22">
        <v>550</v>
      </c>
      <c r="BC22" s="9">
        <f t="shared" si="0"/>
        <v>550</v>
      </c>
      <c r="BD22" s="9">
        <f t="shared" ref="BD22:BF22" si="52">AF22</f>
        <v>550</v>
      </c>
      <c r="BE22" s="9">
        <f t="shared" si="52"/>
        <v>0</v>
      </c>
      <c r="BF22" s="9">
        <f t="shared" si="52"/>
        <v>550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550</v>
      </c>
      <c r="BL22" s="9">
        <f t="shared" ref="BL22:BN22" si="53">AC22</f>
        <v>550</v>
      </c>
      <c r="BM22" s="9">
        <f t="shared" si="53"/>
        <v>0</v>
      </c>
      <c r="BN22" s="9">
        <f t="shared" si="53"/>
        <v>550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26796.11</v>
      </c>
      <c r="B23">
        <v>-5948</v>
      </c>
      <c r="C23">
        <v>30158.65</v>
      </c>
      <c r="D23">
        <v>3539.89</v>
      </c>
      <c r="E23">
        <v>666</v>
      </c>
      <c r="F23">
        <v>7192</v>
      </c>
      <c r="G23">
        <v>652.19</v>
      </c>
      <c r="H23">
        <v>652.19</v>
      </c>
      <c r="I23">
        <v>626.78</v>
      </c>
      <c r="J23">
        <v>626.86</v>
      </c>
      <c r="K23">
        <v>547.42</v>
      </c>
      <c r="L23">
        <v>549.98</v>
      </c>
      <c r="M23">
        <v>858.81</v>
      </c>
      <c r="N23">
        <v>880.6</v>
      </c>
      <c r="O23">
        <v>0</v>
      </c>
      <c r="P23">
        <v>608.1</v>
      </c>
      <c r="Q23">
        <v>26723.53</v>
      </c>
      <c r="R23">
        <v>6097.229</v>
      </c>
      <c r="S23">
        <v>3775.702</v>
      </c>
      <c r="T23">
        <v>1.486</v>
      </c>
      <c r="U23">
        <v>3777.188</v>
      </c>
      <c r="V23">
        <v>550.22</v>
      </c>
      <c r="W23">
        <v>50.032</v>
      </c>
      <c r="X23">
        <v>4977.422</v>
      </c>
      <c r="Y23">
        <v>13332.99</v>
      </c>
      <c r="Z23">
        <v>1549.79</v>
      </c>
      <c r="AA23" t="s">
        <v>58</v>
      </c>
      <c r="AB23">
        <v>-3664.38</v>
      </c>
      <c r="AC23">
        <v>666</v>
      </c>
      <c r="AD23">
        <v>0</v>
      </c>
      <c r="AE23">
        <v>666</v>
      </c>
      <c r="AF23">
        <v>550</v>
      </c>
      <c r="AG23">
        <v>0</v>
      </c>
      <c r="AH23">
        <v>550</v>
      </c>
      <c r="AI23">
        <v>5948</v>
      </c>
      <c r="AJ23">
        <v>26289.7</v>
      </c>
      <c r="AK23">
        <v>32237.7</v>
      </c>
      <c r="AL23">
        <v>2846.78</v>
      </c>
      <c r="AM23">
        <v>2846.78</v>
      </c>
      <c r="AN23">
        <v>0</v>
      </c>
      <c r="AO23">
        <v>666</v>
      </c>
      <c r="AP23">
        <v>550</v>
      </c>
      <c r="AS23">
        <v>0</v>
      </c>
      <c r="AT23" s="7">
        <v>0</v>
      </c>
      <c r="AU23">
        <v>550</v>
      </c>
      <c r="AV23">
        <v>666</v>
      </c>
      <c r="AW23">
        <v>604</v>
      </c>
      <c r="AX23" s="7">
        <v>604</v>
      </c>
      <c r="AY23">
        <v>550</v>
      </c>
      <c r="AZ23">
        <v>666</v>
      </c>
      <c r="BC23" s="9">
        <f t="shared" si="0"/>
        <v>550</v>
      </c>
      <c r="BD23" s="9">
        <f t="shared" ref="BD23:BF23" si="54">AF23</f>
        <v>550</v>
      </c>
      <c r="BE23" s="9">
        <f t="shared" si="54"/>
        <v>0</v>
      </c>
      <c r="BF23" s="9">
        <f t="shared" si="54"/>
        <v>550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666</v>
      </c>
      <c r="BL23" s="9">
        <f t="shared" ref="BL23:BN23" si="55">AC23</f>
        <v>666</v>
      </c>
      <c r="BM23" s="9">
        <f t="shared" si="55"/>
        <v>0</v>
      </c>
      <c r="BN23" s="9">
        <f t="shared" si="55"/>
        <v>666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27171.6</v>
      </c>
      <c r="B24">
        <v>-6203</v>
      </c>
      <c r="C24">
        <v>30586.78</v>
      </c>
      <c r="D24">
        <v>3625.56</v>
      </c>
      <c r="E24">
        <v>668</v>
      </c>
      <c r="F24">
        <v>7184</v>
      </c>
      <c r="G24">
        <v>652.19</v>
      </c>
      <c r="H24">
        <v>653.03</v>
      </c>
      <c r="I24">
        <v>628.03</v>
      </c>
      <c r="J24">
        <v>629.3</v>
      </c>
      <c r="K24">
        <v>549.75</v>
      </c>
      <c r="L24">
        <v>552.31</v>
      </c>
      <c r="M24">
        <v>876.9</v>
      </c>
      <c r="N24">
        <v>897.05</v>
      </c>
      <c r="O24">
        <v>0</v>
      </c>
      <c r="P24">
        <v>609.7</v>
      </c>
      <c r="Q24">
        <v>27113.36</v>
      </c>
      <c r="R24">
        <v>6268.523</v>
      </c>
      <c r="S24">
        <v>4075.948</v>
      </c>
      <c r="T24">
        <v>1.487</v>
      </c>
      <c r="U24">
        <v>4077.435</v>
      </c>
      <c r="V24">
        <v>550.7</v>
      </c>
      <c r="W24">
        <v>49.964</v>
      </c>
      <c r="X24">
        <v>4656.955</v>
      </c>
      <c r="Y24">
        <v>13646.26</v>
      </c>
      <c r="Z24">
        <v>1557.46</v>
      </c>
      <c r="AA24" t="s">
        <v>58</v>
      </c>
      <c r="AB24">
        <v>-3612.692</v>
      </c>
      <c r="AC24">
        <v>668</v>
      </c>
      <c r="AD24">
        <v>0</v>
      </c>
      <c r="AE24">
        <v>668</v>
      </c>
      <c r="AF24">
        <v>666</v>
      </c>
      <c r="AG24">
        <v>0</v>
      </c>
      <c r="AH24">
        <v>666</v>
      </c>
      <c r="AI24">
        <v>6203</v>
      </c>
      <c r="AJ24">
        <v>26586.2</v>
      </c>
      <c r="AK24">
        <v>32789.2</v>
      </c>
      <c r="AL24">
        <v>2870.67</v>
      </c>
      <c r="AM24">
        <v>2870.44</v>
      </c>
      <c r="AN24">
        <v>0.23</v>
      </c>
      <c r="AO24">
        <v>668</v>
      </c>
      <c r="AP24">
        <v>666</v>
      </c>
      <c r="AS24">
        <v>0</v>
      </c>
      <c r="AT24" s="7">
        <v>0</v>
      </c>
      <c r="AU24">
        <v>666</v>
      </c>
      <c r="AV24">
        <v>668</v>
      </c>
      <c r="AW24">
        <v>604</v>
      </c>
      <c r="AX24" s="7">
        <v>604</v>
      </c>
      <c r="AY24">
        <v>666</v>
      </c>
      <c r="AZ24">
        <v>668</v>
      </c>
      <c r="BC24" s="9">
        <f t="shared" si="0"/>
        <v>666</v>
      </c>
      <c r="BD24" s="9">
        <f t="shared" ref="BD24:BF24" si="56">AF24</f>
        <v>666</v>
      </c>
      <c r="BE24" s="9">
        <f t="shared" si="56"/>
        <v>0</v>
      </c>
      <c r="BF24" s="9">
        <f t="shared" si="56"/>
        <v>666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668</v>
      </c>
      <c r="BL24" s="9">
        <f t="shared" ref="BL24:BN24" si="57">AC24</f>
        <v>668</v>
      </c>
      <c r="BM24" s="9">
        <f t="shared" si="57"/>
        <v>0</v>
      </c>
      <c r="BN24" s="9">
        <f t="shared" si="57"/>
        <v>668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27549.2</v>
      </c>
      <c r="B25">
        <v>-6458</v>
      </c>
      <c r="C25">
        <v>30978.04</v>
      </c>
      <c r="D25">
        <v>3728.71</v>
      </c>
      <c r="E25">
        <v>850</v>
      </c>
      <c r="F25">
        <v>7190</v>
      </c>
      <c r="G25">
        <v>651.34</v>
      </c>
      <c r="H25">
        <v>651.34</v>
      </c>
      <c r="I25">
        <v>646.78</v>
      </c>
      <c r="J25">
        <v>651.42</v>
      </c>
      <c r="K25">
        <v>549.28</v>
      </c>
      <c r="L25">
        <v>551.84</v>
      </c>
      <c r="M25">
        <v>878.96</v>
      </c>
      <c r="N25">
        <v>900.34</v>
      </c>
      <c r="O25">
        <v>0</v>
      </c>
      <c r="P25">
        <v>608</v>
      </c>
      <c r="Q25">
        <v>27564.02</v>
      </c>
      <c r="R25">
        <v>6455.93</v>
      </c>
      <c r="S25">
        <v>4291.688</v>
      </c>
      <c r="T25">
        <v>2.619</v>
      </c>
      <c r="U25">
        <v>4294.307</v>
      </c>
      <c r="V25">
        <v>550.963</v>
      </c>
      <c r="W25">
        <v>50.035</v>
      </c>
      <c r="X25">
        <v>4395.789</v>
      </c>
      <c r="Y25">
        <v>13917.58</v>
      </c>
      <c r="Z25">
        <v>1565.23</v>
      </c>
      <c r="AA25" t="s">
        <v>58</v>
      </c>
      <c r="AB25">
        <v>-3621.797</v>
      </c>
      <c r="AC25">
        <v>850</v>
      </c>
      <c r="AD25">
        <v>0</v>
      </c>
      <c r="AE25">
        <v>850</v>
      </c>
      <c r="AF25">
        <v>850</v>
      </c>
      <c r="AG25">
        <v>0</v>
      </c>
      <c r="AH25">
        <v>850</v>
      </c>
      <c r="AI25">
        <v>6458</v>
      </c>
      <c r="AJ25">
        <v>26974</v>
      </c>
      <c r="AK25">
        <v>33432</v>
      </c>
      <c r="AL25">
        <v>2893.78</v>
      </c>
      <c r="AM25">
        <v>2890.32</v>
      </c>
      <c r="AN25">
        <v>3.46</v>
      </c>
      <c r="AO25">
        <v>850</v>
      </c>
      <c r="AP25">
        <v>850</v>
      </c>
      <c r="AS25">
        <v>0</v>
      </c>
      <c r="AT25" s="7">
        <v>0</v>
      </c>
      <c r="AU25">
        <v>850</v>
      </c>
      <c r="AV25">
        <v>850</v>
      </c>
      <c r="AW25">
        <v>604</v>
      </c>
      <c r="AX25" s="7">
        <v>604</v>
      </c>
      <c r="AY25">
        <v>850</v>
      </c>
      <c r="AZ25">
        <v>850</v>
      </c>
      <c r="BC25" s="9">
        <f t="shared" si="0"/>
        <v>850</v>
      </c>
      <c r="BD25" s="9">
        <f t="shared" ref="BD25:BF25" si="58">AF25</f>
        <v>850</v>
      </c>
      <c r="BE25" s="9">
        <f t="shared" si="58"/>
        <v>0</v>
      </c>
      <c r="BF25" s="9">
        <f t="shared" si="58"/>
        <v>850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850</v>
      </c>
      <c r="BL25" s="9">
        <f t="shared" ref="BL25:BN25" si="59">AC25</f>
        <v>850</v>
      </c>
      <c r="BM25" s="9">
        <f t="shared" si="59"/>
        <v>0</v>
      </c>
      <c r="BN25" s="9">
        <f t="shared" si="59"/>
        <v>850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27986.41</v>
      </c>
      <c r="B26">
        <v>-6872</v>
      </c>
      <c r="C26">
        <v>31175.17</v>
      </c>
      <c r="D26">
        <v>3979.33</v>
      </c>
      <c r="E26">
        <v>850</v>
      </c>
      <c r="F26">
        <v>7186</v>
      </c>
      <c r="G26">
        <v>652.19</v>
      </c>
      <c r="H26">
        <v>652.19</v>
      </c>
      <c r="I26">
        <v>643.97</v>
      </c>
      <c r="J26">
        <v>654.89</v>
      </c>
      <c r="K26">
        <v>550.45</v>
      </c>
      <c r="L26">
        <v>553.01</v>
      </c>
      <c r="M26">
        <v>880.19</v>
      </c>
      <c r="N26">
        <v>899.92</v>
      </c>
      <c r="O26">
        <v>0</v>
      </c>
      <c r="P26">
        <v>610.8</v>
      </c>
      <c r="Q26">
        <v>28007.82</v>
      </c>
      <c r="R26">
        <v>6861.173</v>
      </c>
      <c r="S26">
        <v>4476.669</v>
      </c>
      <c r="T26">
        <v>145.226</v>
      </c>
      <c r="U26">
        <v>4621.894</v>
      </c>
      <c r="V26">
        <v>551.027</v>
      </c>
      <c r="W26">
        <v>49.999</v>
      </c>
      <c r="X26">
        <v>4165.578</v>
      </c>
      <c r="Y26">
        <v>14562</v>
      </c>
      <c r="Z26">
        <v>1564.13</v>
      </c>
      <c r="AA26" t="s">
        <v>58</v>
      </c>
      <c r="AB26">
        <v>-3613.392</v>
      </c>
      <c r="AC26">
        <v>850</v>
      </c>
      <c r="AD26">
        <v>0</v>
      </c>
      <c r="AE26">
        <v>850</v>
      </c>
      <c r="AF26">
        <v>1111</v>
      </c>
      <c r="AG26">
        <v>0</v>
      </c>
      <c r="AH26">
        <v>1111</v>
      </c>
      <c r="AI26">
        <v>6723</v>
      </c>
      <c r="AJ26">
        <v>27270.6</v>
      </c>
      <c r="AK26">
        <v>33993.6</v>
      </c>
      <c r="AL26">
        <v>3033.06</v>
      </c>
      <c r="AM26">
        <v>2901.03</v>
      </c>
      <c r="AN26">
        <v>132.03</v>
      </c>
      <c r="AO26">
        <v>850</v>
      </c>
      <c r="AP26">
        <v>1111</v>
      </c>
      <c r="AS26">
        <v>0</v>
      </c>
      <c r="AT26" s="7">
        <v>0</v>
      </c>
      <c r="AU26">
        <v>1111</v>
      </c>
      <c r="AV26">
        <v>850</v>
      </c>
      <c r="AW26">
        <v>604</v>
      </c>
      <c r="AX26" s="7">
        <v>604</v>
      </c>
      <c r="AY26">
        <v>1111</v>
      </c>
      <c r="AZ26">
        <v>850</v>
      </c>
      <c r="BC26" s="9">
        <f t="shared" si="0"/>
        <v>1111</v>
      </c>
      <c r="BD26" s="9">
        <f t="shared" ref="BD26:BF26" si="60">AF26</f>
        <v>1111</v>
      </c>
      <c r="BE26" s="9">
        <f t="shared" si="60"/>
        <v>0</v>
      </c>
      <c r="BF26" s="9">
        <f t="shared" si="60"/>
        <v>1111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850</v>
      </c>
      <c r="BL26" s="9">
        <f t="shared" ref="BL26:BN26" si="61">AC26</f>
        <v>850</v>
      </c>
      <c r="BM26" s="9">
        <f t="shared" si="61"/>
        <v>0</v>
      </c>
      <c r="BN26" s="9">
        <f t="shared" si="61"/>
        <v>850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28354.06</v>
      </c>
      <c r="B27">
        <v>-6886</v>
      </c>
      <c r="C27">
        <v>31312.39</v>
      </c>
      <c r="D27">
        <v>4458.92</v>
      </c>
      <c r="E27">
        <v>850</v>
      </c>
      <c r="F27">
        <v>7188</v>
      </c>
      <c r="G27">
        <v>652.19</v>
      </c>
      <c r="H27">
        <v>652.19</v>
      </c>
      <c r="I27">
        <v>645.23</v>
      </c>
      <c r="J27">
        <v>654.34</v>
      </c>
      <c r="K27">
        <v>549.28</v>
      </c>
      <c r="L27">
        <v>551.84</v>
      </c>
      <c r="M27">
        <v>879.78</v>
      </c>
      <c r="N27">
        <v>898.69</v>
      </c>
      <c r="O27">
        <v>0</v>
      </c>
      <c r="P27">
        <v>608</v>
      </c>
      <c r="Q27">
        <v>28435.29</v>
      </c>
      <c r="R27">
        <v>6724.576</v>
      </c>
      <c r="S27">
        <v>4681.985</v>
      </c>
      <c r="T27">
        <v>586</v>
      </c>
      <c r="U27">
        <v>5267.985</v>
      </c>
      <c r="V27">
        <v>549.413</v>
      </c>
      <c r="W27">
        <v>50.012</v>
      </c>
      <c r="X27">
        <v>4600.545</v>
      </c>
      <c r="Y27">
        <v>14341.86</v>
      </c>
      <c r="Z27">
        <v>1561.91</v>
      </c>
      <c r="AA27" t="s">
        <v>58</v>
      </c>
      <c r="AB27">
        <v>-3618.015</v>
      </c>
      <c r="AC27">
        <v>850</v>
      </c>
      <c r="AD27">
        <v>0</v>
      </c>
      <c r="AE27">
        <v>850</v>
      </c>
      <c r="AF27">
        <v>1022</v>
      </c>
      <c r="AG27">
        <v>0</v>
      </c>
      <c r="AH27">
        <v>1022</v>
      </c>
      <c r="AI27">
        <v>6723</v>
      </c>
      <c r="AJ27">
        <v>27521.5</v>
      </c>
      <c r="AK27">
        <v>34244.5</v>
      </c>
      <c r="AL27">
        <v>3301.72</v>
      </c>
      <c r="AM27">
        <v>2902.9</v>
      </c>
      <c r="AN27">
        <v>398.82</v>
      </c>
      <c r="AO27">
        <v>850</v>
      </c>
      <c r="AP27">
        <v>1022</v>
      </c>
      <c r="AS27">
        <v>0</v>
      </c>
      <c r="AT27" s="7">
        <v>0</v>
      </c>
      <c r="AU27">
        <v>1022</v>
      </c>
      <c r="AV27">
        <v>850</v>
      </c>
      <c r="AW27">
        <v>604</v>
      </c>
      <c r="AX27" s="7">
        <v>604</v>
      </c>
      <c r="AY27">
        <v>1022</v>
      </c>
      <c r="AZ27">
        <v>850</v>
      </c>
      <c r="BC27" s="9">
        <f t="shared" si="0"/>
        <v>1022</v>
      </c>
      <c r="BD27" s="9">
        <f t="shared" ref="BD27:BF27" si="62">AF27</f>
        <v>1022</v>
      </c>
      <c r="BE27" s="9">
        <f t="shared" si="62"/>
        <v>0</v>
      </c>
      <c r="BF27" s="9">
        <f t="shared" si="62"/>
        <v>1022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850</v>
      </c>
      <c r="BL27" s="9">
        <f t="shared" ref="BL27:BN27" si="63">AC27</f>
        <v>850</v>
      </c>
      <c r="BM27" s="9">
        <f t="shared" si="63"/>
        <v>0</v>
      </c>
      <c r="BN27" s="9">
        <f t="shared" si="63"/>
        <v>850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28426.18</v>
      </c>
      <c r="B28">
        <v>-6884</v>
      </c>
      <c r="C28">
        <v>30830.04</v>
      </c>
      <c r="D28">
        <v>5131.42</v>
      </c>
      <c r="E28">
        <v>666</v>
      </c>
      <c r="F28">
        <v>7182</v>
      </c>
      <c r="G28">
        <v>652.19</v>
      </c>
      <c r="H28">
        <v>652.19</v>
      </c>
      <c r="I28">
        <v>629.05</v>
      </c>
      <c r="J28">
        <v>630.31</v>
      </c>
      <c r="K28">
        <v>549.75</v>
      </c>
      <c r="L28">
        <v>552.31</v>
      </c>
      <c r="M28">
        <v>864.57</v>
      </c>
      <c r="N28">
        <v>883.89</v>
      </c>
      <c r="O28">
        <v>0</v>
      </c>
      <c r="P28">
        <v>609.3</v>
      </c>
      <c r="Q28">
        <v>28427.04</v>
      </c>
      <c r="R28">
        <v>6758.737</v>
      </c>
      <c r="S28">
        <v>4762.731</v>
      </c>
      <c r="T28">
        <v>1224.316</v>
      </c>
      <c r="U28">
        <v>5987.046</v>
      </c>
      <c r="V28">
        <v>548.95</v>
      </c>
      <c r="W28">
        <v>50.032</v>
      </c>
      <c r="X28">
        <v>5359.479</v>
      </c>
      <c r="Y28">
        <v>13580.67</v>
      </c>
      <c r="Z28">
        <v>1564.44</v>
      </c>
      <c r="AA28" t="s">
        <v>58</v>
      </c>
      <c r="AB28">
        <v>-3646.17</v>
      </c>
      <c r="AC28">
        <v>666</v>
      </c>
      <c r="AD28">
        <v>0</v>
      </c>
      <c r="AE28">
        <v>666</v>
      </c>
      <c r="AF28">
        <v>1111</v>
      </c>
      <c r="AG28">
        <v>0</v>
      </c>
      <c r="AH28">
        <v>1111</v>
      </c>
      <c r="AI28">
        <v>6723</v>
      </c>
      <c r="AJ28">
        <v>28000.6</v>
      </c>
      <c r="AK28">
        <v>34723.6</v>
      </c>
      <c r="AL28">
        <v>3728.69</v>
      </c>
      <c r="AM28">
        <v>2909.27</v>
      </c>
      <c r="AN28">
        <v>819.42</v>
      </c>
      <c r="AO28">
        <v>666</v>
      </c>
      <c r="AP28">
        <v>1111</v>
      </c>
      <c r="AS28">
        <v>0</v>
      </c>
      <c r="AT28" s="7">
        <v>0</v>
      </c>
      <c r="AU28">
        <v>1111</v>
      </c>
      <c r="AV28">
        <v>666</v>
      </c>
      <c r="AW28">
        <v>604</v>
      </c>
      <c r="AX28" s="7">
        <v>604</v>
      </c>
      <c r="AY28">
        <v>1111</v>
      </c>
      <c r="AZ28">
        <v>666</v>
      </c>
      <c r="BC28" s="9">
        <f t="shared" si="0"/>
        <v>1111</v>
      </c>
      <c r="BD28" s="9">
        <f t="shared" ref="BD28:BF28" si="64">AF28</f>
        <v>1111</v>
      </c>
      <c r="BE28" s="9">
        <f t="shared" si="64"/>
        <v>0</v>
      </c>
      <c r="BF28" s="9">
        <f t="shared" si="64"/>
        <v>1111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666</v>
      </c>
      <c r="BL28" s="9">
        <f t="shared" ref="BL28:BN28" si="65">AC28</f>
        <v>666</v>
      </c>
      <c r="BM28" s="9">
        <f t="shared" si="65"/>
        <v>0</v>
      </c>
      <c r="BN28" s="9">
        <f t="shared" si="65"/>
        <v>666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28365.36</v>
      </c>
      <c r="B29">
        <v>-6898</v>
      </c>
      <c r="C29">
        <v>30112.4</v>
      </c>
      <c r="D29">
        <v>5921.87</v>
      </c>
      <c r="E29">
        <v>550</v>
      </c>
      <c r="F29">
        <v>7186</v>
      </c>
      <c r="G29">
        <v>652.19</v>
      </c>
      <c r="H29">
        <v>652.19</v>
      </c>
      <c r="I29">
        <v>609.3</v>
      </c>
      <c r="J29">
        <v>610.09</v>
      </c>
      <c r="K29">
        <v>504.86</v>
      </c>
      <c r="L29">
        <v>525.09</v>
      </c>
      <c r="M29">
        <v>825.92</v>
      </c>
      <c r="N29">
        <v>844.01</v>
      </c>
      <c r="O29">
        <v>0</v>
      </c>
      <c r="P29">
        <v>610.4</v>
      </c>
      <c r="Q29">
        <v>28457.73</v>
      </c>
      <c r="R29">
        <v>6661.477</v>
      </c>
      <c r="S29">
        <v>4860.881</v>
      </c>
      <c r="T29">
        <v>2051.844</v>
      </c>
      <c r="U29">
        <v>6912.725</v>
      </c>
      <c r="V29">
        <v>550.49</v>
      </c>
      <c r="W29">
        <v>50.028</v>
      </c>
      <c r="X29">
        <v>6373.779</v>
      </c>
      <c r="Y29">
        <v>12569.86</v>
      </c>
      <c r="Z29">
        <v>1564.13</v>
      </c>
      <c r="AA29" t="s">
        <v>58</v>
      </c>
      <c r="AB29">
        <v>-3799.133</v>
      </c>
      <c r="AC29">
        <v>550</v>
      </c>
      <c r="AD29">
        <v>0</v>
      </c>
      <c r="AE29">
        <v>550</v>
      </c>
      <c r="AF29">
        <v>850</v>
      </c>
      <c r="AG29">
        <v>0</v>
      </c>
      <c r="AH29">
        <v>850</v>
      </c>
      <c r="AI29">
        <v>6723</v>
      </c>
      <c r="AJ29">
        <v>28000.6</v>
      </c>
      <c r="AK29">
        <v>34723.6</v>
      </c>
      <c r="AL29">
        <v>4366.24</v>
      </c>
      <c r="AM29">
        <v>2930.02</v>
      </c>
      <c r="AN29">
        <v>1436.22</v>
      </c>
      <c r="AO29">
        <v>550</v>
      </c>
      <c r="AP29">
        <v>850</v>
      </c>
      <c r="AS29">
        <v>0</v>
      </c>
      <c r="AT29" s="7">
        <v>0</v>
      </c>
      <c r="AU29">
        <v>850</v>
      </c>
      <c r="AV29">
        <v>550</v>
      </c>
      <c r="AW29">
        <v>604</v>
      </c>
      <c r="AX29" s="7">
        <v>604</v>
      </c>
      <c r="AY29">
        <v>850</v>
      </c>
      <c r="AZ29">
        <v>550</v>
      </c>
      <c r="BC29" s="9">
        <f t="shared" si="0"/>
        <v>850</v>
      </c>
      <c r="BD29" s="9">
        <f t="shared" ref="BD29:BF29" si="66">AF29</f>
        <v>850</v>
      </c>
      <c r="BE29" s="9">
        <f t="shared" si="66"/>
        <v>0</v>
      </c>
      <c r="BF29" s="9">
        <f t="shared" si="66"/>
        <v>850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550</v>
      </c>
      <c r="BL29" s="9">
        <f t="shared" ref="BL29:BN29" si="67">AC29</f>
        <v>550</v>
      </c>
      <c r="BM29" s="9">
        <f t="shared" si="67"/>
        <v>0</v>
      </c>
      <c r="BN29" s="9">
        <f t="shared" si="67"/>
        <v>550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28110.33</v>
      </c>
      <c r="B30">
        <v>-7079</v>
      </c>
      <c r="C30">
        <v>28499.94</v>
      </c>
      <c r="D30">
        <v>6890.19</v>
      </c>
      <c r="E30">
        <v>375</v>
      </c>
      <c r="F30">
        <v>7181</v>
      </c>
      <c r="G30">
        <v>647.91</v>
      </c>
      <c r="H30">
        <v>647.91</v>
      </c>
      <c r="I30">
        <v>550.73</v>
      </c>
      <c r="J30">
        <v>549.19</v>
      </c>
      <c r="K30">
        <v>470.67</v>
      </c>
      <c r="L30">
        <v>493.23</v>
      </c>
      <c r="M30">
        <v>773.71</v>
      </c>
      <c r="N30">
        <v>790.16</v>
      </c>
      <c r="O30">
        <v>0</v>
      </c>
      <c r="P30">
        <v>609.7</v>
      </c>
      <c r="Q30">
        <v>27727.11</v>
      </c>
      <c r="R30">
        <v>7001.146</v>
      </c>
      <c r="S30">
        <v>4748.836</v>
      </c>
      <c r="T30">
        <v>3086.645</v>
      </c>
      <c r="U30">
        <v>7835.481</v>
      </c>
      <c r="V30">
        <v>548.736</v>
      </c>
      <c r="W30">
        <v>50.022</v>
      </c>
      <c r="X30">
        <v>7649.984</v>
      </c>
      <c r="Y30">
        <v>11284.68</v>
      </c>
      <c r="Z30">
        <v>1563.21</v>
      </c>
      <c r="AA30" t="s">
        <v>58</v>
      </c>
      <c r="AB30">
        <v>-3958.819</v>
      </c>
      <c r="AC30">
        <v>375</v>
      </c>
      <c r="AD30">
        <v>0</v>
      </c>
      <c r="AE30">
        <v>375</v>
      </c>
      <c r="AF30">
        <v>550</v>
      </c>
      <c r="AG30">
        <v>0</v>
      </c>
      <c r="AH30">
        <v>550</v>
      </c>
      <c r="AI30">
        <v>6790</v>
      </c>
      <c r="AJ30">
        <v>27590</v>
      </c>
      <c r="AK30">
        <v>34380</v>
      </c>
      <c r="AL30">
        <v>5194.69</v>
      </c>
      <c r="AM30">
        <v>2971.79</v>
      </c>
      <c r="AN30">
        <v>2222.9</v>
      </c>
      <c r="AO30">
        <v>375</v>
      </c>
      <c r="AP30">
        <v>550</v>
      </c>
      <c r="AS30">
        <v>0</v>
      </c>
      <c r="AT30" s="7">
        <v>0</v>
      </c>
      <c r="AU30">
        <v>550</v>
      </c>
      <c r="AV30">
        <v>375</v>
      </c>
      <c r="AW30">
        <v>604</v>
      </c>
      <c r="AX30" s="7">
        <v>604</v>
      </c>
      <c r="AY30">
        <v>550</v>
      </c>
      <c r="AZ30">
        <v>375</v>
      </c>
      <c r="BC30" s="9">
        <f t="shared" si="0"/>
        <v>550</v>
      </c>
      <c r="BD30" s="9">
        <f t="shared" ref="BD30:BF30" si="68">AF30</f>
        <v>550</v>
      </c>
      <c r="BE30" s="9">
        <f t="shared" si="68"/>
        <v>0</v>
      </c>
      <c r="BF30" s="9">
        <f t="shared" si="68"/>
        <v>550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375</v>
      </c>
      <c r="BL30" s="9">
        <f t="shared" ref="BL30:BN30" si="69">AC30</f>
        <v>375</v>
      </c>
      <c r="BM30" s="9">
        <f t="shared" si="69"/>
        <v>0</v>
      </c>
      <c r="BN30" s="9">
        <f t="shared" si="69"/>
        <v>375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27683.77</v>
      </c>
      <c r="B31">
        <v>-7474</v>
      </c>
      <c r="C31">
        <v>27234.79</v>
      </c>
      <c r="D31">
        <v>8005.2</v>
      </c>
      <c r="E31">
        <v>350</v>
      </c>
      <c r="F31">
        <v>7182</v>
      </c>
      <c r="G31">
        <v>612.89</v>
      </c>
      <c r="H31">
        <v>615.45</v>
      </c>
      <c r="I31">
        <v>472.65</v>
      </c>
      <c r="J31">
        <v>471.09</v>
      </c>
      <c r="K31">
        <v>463.69</v>
      </c>
      <c r="L31">
        <v>478.81</v>
      </c>
      <c r="M31">
        <v>762.2</v>
      </c>
      <c r="N31">
        <v>780.7</v>
      </c>
      <c r="O31">
        <v>0</v>
      </c>
      <c r="P31">
        <v>609.4</v>
      </c>
      <c r="Q31">
        <v>27256.04</v>
      </c>
      <c r="R31">
        <v>7301.496</v>
      </c>
      <c r="S31">
        <v>4595.274</v>
      </c>
      <c r="T31">
        <v>4328.634</v>
      </c>
      <c r="U31">
        <v>8923.908</v>
      </c>
      <c r="V31">
        <v>551.405</v>
      </c>
      <c r="W31">
        <v>50.028</v>
      </c>
      <c r="X31">
        <v>8931.008</v>
      </c>
      <c r="Y31">
        <v>10000.26</v>
      </c>
      <c r="Z31">
        <v>1545.06</v>
      </c>
      <c r="AA31" t="s">
        <v>58</v>
      </c>
      <c r="AB31">
        <v>-3988.095</v>
      </c>
      <c r="AC31">
        <v>350</v>
      </c>
      <c r="AD31">
        <v>0</v>
      </c>
      <c r="AE31">
        <v>350</v>
      </c>
      <c r="AF31">
        <v>548</v>
      </c>
      <c r="AG31">
        <v>0</v>
      </c>
      <c r="AH31">
        <v>548</v>
      </c>
      <c r="AI31">
        <v>7221</v>
      </c>
      <c r="AJ31">
        <v>27430.3</v>
      </c>
      <c r="AK31">
        <v>34651.3</v>
      </c>
      <c r="AL31">
        <v>6158.82</v>
      </c>
      <c r="AM31">
        <v>2980.28</v>
      </c>
      <c r="AN31">
        <v>3178.54</v>
      </c>
      <c r="AO31">
        <v>350</v>
      </c>
      <c r="AP31">
        <v>548</v>
      </c>
      <c r="AS31">
        <v>0</v>
      </c>
      <c r="AT31" s="7">
        <v>0</v>
      </c>
      <c r="AU31">
        <v>548</v>
      </c>
      <c r="AV31">
        <v>350</v>
      </c>
      <c r="AW31">
        <v>604</v>
      </c>
      <c r="AX31" s="7">
        <v>604</v>
      </c>
      <c r="AY31">
        <v>548</v>
      </c>
      <c r="AZ31">
        <v>350</v>
      </c>
      <c r="BC31" s="9">
        <f t="shared" si="0"/>
        <v>548</v>
      </c>
      <c r="BD31" s="9">
        <f t="shared" ref="BD31:BF31" si="70">AF31</f>
        <v>548</v>
      </c>
      <c r="BE31" s="9">
        <f t="shared" si="70"/>
        <v>0</v>
      </c>
      <c r="BF31" s="9">
        <f t="shared" si="70"/>
        <v>548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350</v>
      </c>
      <c r="BL31" s="9">
        <f t="shared" ref="BL31:BN31" si="71">AC31</f>
        <v>350</v>
      </c>
      <c r="BM31" s="9">
        <f t="shared" si="71"/>
        <v>0</v>
      </c>
      <c r="BN31" s="9">
        <f t="shared" si="71"/>
        <v>350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26983.25</v>
      </c>
      <c r="B32">
        <v>-7988</v>
      </c>
      <c r="C32">
        <v>25324.41</v>
      </c>
      <c r="D32">
        <v>9287.28</v>
      </c>
      <c r="E32">
        <v>346</v>
      </c>
      <c r="F32">
        <v>7190</v>
      </c>
      <c r="G32">
        <v>552.21</v>
      </c>
      <c r="H32">
        <v>553.93</v>
      </c>
      <c r="I32">
        <v>393.56</v>
      </c>
      <c r="J32">
        <v>392.25</v>
      </c>
      <c r="K32">
        <v>452.99</v>
      </c>
      <c r="L32">
        <v>453.22</v>
      </c>
      <c r="M32">
        <v>744.52</v>
      </c>
      <c r="N32">
        <v>762.61</v>
      </c>
      <c r="O32">
        <v>0</v>
      </c>
      <c r="P32">
        <v>609.5</v>
      </c>
      <c r="Q32">
        <v>26415.67</v>
      </c>
      <c r="R32">
        <v>7744.953</v>
      </c>
      <c r="S32">
        <v>4308.555</v>
      </c>
      <c r="T32">
        <v>5728.76</v>
      </c>
      <c r="U32">
        <v>10037.315</v>
      </c>
      <c r="V32">
        <v>555.21</v>
      </c>
      <c r="W32">
        <v>49.966</v>
      </c>
      <c r="X32">
        <v>10280.14</v>
      </c>
      <c r="Y32">
        <v>8652.105</v>
      </c>
      <c r="Z32">
        <v>1550.76</v>
      </c>
      <c r="AA32" t="s">
        <v>58</v>
      </c>
      <c r="AB32">
        <v>-4065.136</v>
      </c>
      <c r="AC32">
        <v>346</v>
      </c>
      <c r="AD32">
        <v>0</v>
      </c>
      <c r="AE32">
        <v>346</v>
      </c>
      <c r="AF32">
        <v>450</v>
      </c>
      <c r="AG32">
        <v>0</v>
      </c>
      <c r="AH32">
        <v>450</v>
      </c>
      <c r="AI32">
        <v>7699</v>
      </c>
      <c r="AJ32">
        <v>26723.1</v>
      </c>
      <c r="AK32">
        <v>34422.1</v>
      </c>
      <c r="AL32">
        <v>7329.24</v>
      </c>
      <c r="AM32">
        <v>3034.38</v>
      </c>
      <c r="AN32">
        <v>4294.86</v>
      </c>
      <c r="AO32">
        <v>346</v>
      </c>
      <c r="AP32">
        <v>450</v>
      </c>
      <c r="AS32">
        <v>0</v>
      </c>
      <c r="AT32" s="7">
        <v>0</v>
      </c>
      <c r="AU32">
        <v>450</v>
      </c>
      <c r="AV32">
        <v>346</v>
      </c>
      <c r="AW32">
        <v>604</v>
      </c>
      <c r="AX32" s="7">
        <v>604</v>
      </c>
      <c r="AY32">
        <v>450</v>
      </c>
      <c r="AZ32">
        <v>346</v>
      </c>
      <c r="BC32" s="9">
        <f t="shared" si="0"/>
        <v>450</v>
      </c>
      <c r="BD32" s="9">
        <f t="shared" ref="BD32:BF32" si="72">AF32</f>
        <v>450</v>
      </c>
      <c r="BE32" s="9">
        <f t="shared" si="72"/>
        <v>0</v>
      </c>
      <c r="BF32" s="9">
        <f t="shared" si="72"/>
        <v>450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346</v>
      </c>
      <c r="BL32" s="9">
        <f t="shared" ref="BL32:BN32" si="73">AC32</f>
        <v>346</v>
      </c>
      <c r="BM32" s="9">
        <f t="shared" si="73"/>
        <v>0</v>
      </c>
      <c r="BN32" s="9">
        <f t="shared" si="73"/>
        <v>346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26297.13</v>
      </c>
      <c r="B33">
        <v>-8453</v>
      </c>
      <c r="C33">
        <v>23787.21</v>
      </c>
      <c r="D33">
        <v>10608.16</v>
      </c>
      <c r="E33">
        <v>300</v>
      </c>
      <c r="F33">
        <v>7193</v>
      </c>
      <c r="G33">
        <v>416.34</v>
      </c>
      <c r="H33">
        <v>418.05</v>
      </c>
      <c r="I33">
        <v>312.81</v>
      </c>
      <c r="J33">
        <v>314.07</v>
      </c>
      <c r="K33">
        <v>449.27</v>
      </c>
      <c r="L33">
        <v>452.99</v>
      </c>
      <c r="M33">
        <v>740.41</v>
      </c>
      <c r="N33">
        <v>763.85</v>
      </c>
      <c r="O33">
        <v>0</v>
      </c>
      <c r="P33">
        <v>610.1</v>
      </c>
      <c r="Q33">
        <v>25681.56</v>
      </c>
      <c r="R33">
        <v>8343.453</v>
      </c>
      <c r="S33">
        <v>3920.105</v>
      </c>
      <c r="T33">
        <v>7189.962</v>
      </c>
      <c r="U33">
        <v>11110.067</v>
      </c>
      <c r="V33">
        <v>551.117</v>
      </c>
      <c r="W33">
        <v>50.031</v>
      </c>
      <c r="X33">
        <v>11534.7</v>
      </c>
      <c r="Y33">
        <v>7411.18</v>
      </c>
      <c r="Z33">
        <v>1551.41</v>
      </c>
      <c r="AA33" t="s">
        <v>58</v>
      </c>
      <c r="AB33">
        <v>-4075.782</v>
      </c>
      <c r="AC33">
        <v>300</v>
      </c>
      <c r="AD33">
        <v>0</v>
      </c>
      <c r="AE33">
        <v>300</v>
      </c>
      <c r="AF33">
        <v>350</v>
      </c>
      <c r="AG33">
        <v>0</v>
      </c>
      <c r="AH33">
        <v>350</v>
      </c>
      <c r="AI33">
        <v>8163</v>
      </c>
      <c r="AJ33">
        <v>26563.4</v>
      </c>
      <c r="AK33">
        <v>34726.4</v>
      </c>
      <c r="AL33">
        <v>8776.09</v>
      </c>
      <c r="AM33">
        <v>3233.91</v>
      </c>
      <c r="AN33">
        <v>5542.18</v>
      </c>
      <c r="AO33">
        <v>300</v>
      </c>
      <c r="AP33">
        <v>350</v>
      </c>
      <c r="AS33">
        <v>0</v>
      </c>
      <c r="AT33" s="7">
        <v>0</v>
      </c>
      <c r="AU33">
        <v>350</v>
      </c>
      <c r="AV33">
        <v>300</v>
      </c>
      <c r="AW33">
        <v>604</v>
      </c>
      <c r="AX33" s="7">
        <v>604</v>
      </c>
      <c r="AY33">
        <v>350</v>
      </c>
      <c r="AZ33">
        <v>300</v>
      </c>
      <c r="BC33" s="9">
        <f t="shared" si="0"/>
        <v>350</v>
      </c>
      <c r="BD33" s="9">
        <f t="shared" ref="BD33:BF33" si="74">AF33</f>
        <v>350</v>
      </c>
      <c r="BE33" s="9">
        <f t="shared" si="74"/>
        <v>0</v>
      </c>
      <c r="BF33" s="9">
        <f t="shared" si="74"/>
        <v>350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300</v>
      </c>
      <c r="BL33" s="9">
        <f t="shared" ref="BL33:BN33" si="75">AC33</f>
        <v>300</v>
      </c>
      <c r="BM33" s="9">
        <f t="shared" si="75"/>
        <v>0</v>
      </c>
      <c r="BN33" s="9">
        <f t="shared" si="75"/>
        <v>300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25588.97</v>
      </c>
      <c r="B34">
        <v>-8756</v>
      </c>
      <c r="C34">
        <v>22048.95</v>
      </c>
      <c r="D34">
        <v>11885.67</v>
      </c>
      <c r="E34">
        <v>290</v>
      </c>
      <c r="F34">
        <v>7195</v>
      </c>
      <c r="G34">
        <v>297.56</v>
      </c>
      <c r="H34">
        <v>297.56</v>
      </c>
      <c r="I34">
        <v>264.13</v>
      </c>
      <c r="J34">
        <v>233.64</v>
      </c>
      <c r="K34">
        <v>449.73</v>
      </c>
      <c r="L34">
        <v>451.83</v>
      </c>
      <c r="M34">
        <v>736.71</v>
      </c>
      <c r="N34">
        <v>760.15</v>
      </c>
      <c r="O34">
        <v>0</v>
      </c>
      <c r="P34">
        <v>607</v>
      </c>
      <c r="Q34">
        <v>25477.96</v>
      </c>
      <c r="R34">
        <v>8618.46</v>
      </c>
      <c r="S34">
        <v>3524.998</v>
      </c>
      <c r="T34">
        <v>8663.215</v>
      </c>
      <c r="U34">
        <v>12188.213</v>
      </c>
      <c r="V34">
        <v>553.46</v>
      </c>
      <c r="W34">
        <v>50.035</v>
      </c>
      <c r="X34">
        <v>12751.96</v>
      </c>
      <c r="Y34">
        <v>6169.018</v>
      </c>
      <c r="Z34">
        <v>1553.81</v>
      </c>
      <c r="AA34" t="s">
        <v>58</v>
      </c>
      <c r="AB34">
        <v>-4084.607</v>
      </c>
      <c r="AC34">
        <v>290</v>
      </c>
      <c r="AD34">
        <v>0</v>
      </c>
      <c r="AE34">
        <v>290</v>
      </c>
      <c r="AF34">
        <v>350</v>
      </c>
      <c r="AG34">
        <v>0</v>
      </c>
      <c r="AH34">
        <v>350</v>
      </c>
      <c r="AI34">
        <v>8668</v>
      </c>
      <c r="AJ34">
        <v>25696.6</v>
      </c>
      <c r="AK34">
        <v>34364.6</v>
      </c>
      <c r="AL34">
        <v>10443.96</v>
      </c>
      <c r="AM34">
        <v>3490.26</v>
      </c>
      <c r="AN34">
        <v>6953.7</v>
      </c>
      <c r="AO34">
        <v>290</v>
      </c>
      <c r="AP34">
        <v>350</v>
      </c>
      <c r="AS34">
        <v>0</v>
      </c>
      <c r="AT34" s="7">
        <v>0</v>
      </c>
      <c r="AU34">
        <v>350</v>
      </c>
      <c r="AV34">
        <v>290</v>
      </c>
      <c r="AW34">
        <v>604</v>
      </c>
      <c r="AX34" s="7">
        <v>604</v>
      </c>
      <c r="AY34">
        <v>350</v>
      </c>
      <c r="AZ34">
        <v>290</v>
      </c>
      <c r="BC34" s="9">
        <f t="shared" si="0"/>
        <v>350</v>
      </c>
      <c r="BD34" s="9">
        <f t="shared" ref="BD34:BF34" si="76">AF34</f>
        <v>350</v>
      </c>
      <c r="BE34" s="9">
        <f t="shared" si="76"/>
        <v>0</v>
      </c>
      <c r="BF34" s="9">
        <f t="shared" si="76"/>
        <v>350</v>
      </c>
      <c r="BG34">
        <f t="shared" si="5"/>
        <v>0</v>
      </c>
      <c r="BH34" s="1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290</v>
      </c>
      <c r="BL34" s="9">
        <f t="shared" ref="BL34:BN34" si="77">AC34</f>
        <v>290</v>
      </c>
      <c r="BM34" s="9">
        <f t="shared" si="77"/>
        <v>0</v>
      </c>
      <c r="BN34" s="9">
        <f t="shared" si="77"/>
        <v>290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25250.49</v>
      </c>
      <c r="B35">
        <v>-8950</v>
      </c>
      <c r="C35">
        <v>20802.45</v>
      </c>
      <c r="D35">
        <v>13151.21</v>
      </c>
      <c r="E35">
        <v>285</v>
      </c>
      <c r="F35">
        <v>7197</v>
      </c>
      <c r="G35">
        <v>200.15</v>
      </c>
      <c r="H35">
        <v>200.15</v>
      </c>
      <c r="I35">
        <v>263.74</v>
      </c>
      <c r="J35">
        <v>202.41</v>
      </c>
      <c r="K35">
        <v>448.57</v>
      </c>
      <c r="L35">
        <v>451.59</v>
      </c>
      <c r="M35">
        <v>738.36</v>
      </c>
      <c r="N35">
        <v>758.91</v>
      </c>
      <c r="O35">
        <v>0</v>
      </c>
      <c r="P35">
        <v>598.3</v>
      </c>
      <c r="Q35">
        <v>25002.77</v>
      </c>
      <c r="R35">
        <v>8099.611</v>
      </c>
      <c r="S35">
        <v>3337.313</v>
      </c>
      <c r="T35">
        <v>10110.06</v>
      </c>
      <c r="U35">
        <v>13447.373</v>
      </c>
      <c r="V35">
        <v>549.648</v>
      </c>
      <c r="W35">
        <v>50.038</v>
      </c>
      <c r="X35">
        <v>14341.81</v>
      </c>
      <c r="Y35">
        <v>3610.484</v>
      </c>
      <c r="Z35">
        <v>1540.53</v>
      </c>
      <c r="AA35" t="s">
        <v>58</v>
      </c>
      <c r="AB35">
        <v>-4099.875</v>
      </c>
      <c r="AC35">
        <v>285</v>
      </c>
      <c r="AD35">
        <v>0</v>
      </c>
      <c r="AE35">
        <v>285</v>
      </c>
      <c r="AF35">
        <v>325</v>
      </c>
      <c r="AG35">
        <v>0</v>
      </c>
      <c r="AH35">
        <v>325</v>
      </c>
      <c r="AI35">
        <v>8831</v>
      </c>
      <c r="AJ35">
        <v>25445.6</v>
      </c>
      <c r="AK35">
        <v>34276.6</v>
      </c>
      <c r="AL35">
        <v>11786.87</v>
      </c>
      <c r="AM35">
        <v>3529.04</v>
      </c>
      <c r="AN35">
        <v>8257.83</v>
      </c>
      <c r="AO35">
        <v>285</v>
      </c>
      <c r="AP35">
        <v>325</v>
      </c>
      <c r="AS35">
        <v>0</v>
      </c>
      <c r="AT35" s="7">
        <v>0</v>
      </c>
      <c r="AU35">
        <v>325</v>
      </c>
      <c r="AV35">
        <v>285</v>
      </c>
      <c r="AW35">
        <v>604</v>
      </c>
      <c r="AX35" s="7">
        <v>598</v>
      </c>
      <c r="AY35">
        <v>325</v>
      </c>
      <c r="AZ35">
        <v>285</v>
      </c>
      <c r="BC35" s="9">
        <f t="shared" si="0"/>
        <v>325</v>
      </c>
      <c r="BD35" s="9">
        <f t="shared" ref="BD35:BF35" si="78">AF35</f>
        <v>325</v>
      </c>
      <c r="BE35" s="9">
        <f t="shared" si="78"/>
        <v>0</v>
      </c>
      <c r="BF35" s="9">
        <f t="shared" si="78"/>
        <v>325</v>
      </c>
      <c r="BG35">
        <f t="shared" si="5"/>
        <v>0</v>
      </c>
      <c r="BH35" s="14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285</v>
      </c>
      <c r="BL35" s="9">
        <f t="shared" ref="BL35:BN35" si="79">AC35</f>
        <v>285</v>
      </c>
      <c r="BM35" s="9">
        <f t="shared" si="79"/>
        <v>0</v>
      </c>
      <c r="BN35" s="9">
        <f t="shared" si="79"/>
        <v>285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24866.63</v>
      </c>
      <c r="B36">
        <v>-7973.47</v>
      </c>
      <c r="C36">
        <v>18432.83</v>
      </c>
      <c r="D36">
        <v>14329.43</v>
      </c>
      <c r="E36">
        <v>200</v>
      </c>
      <c r="F36">
        <v>7198</v>
      </c>
      <c r="G36">
        <v>199.3</v>
      </c>
      <c r="H36">
        <v>199.3</v>
      </c>
      <c r="I36">
        <v>264.59</v>
      </c>
      <c r="J36">
        <v>200.43</v>
      </c>
      <c r="K36">
        <v>379.95</v>
      </c>
      <c r="L36">
        <v>388.09</v>
      </c>
      <c r="M36">
        <v>675.46</v>
      </c>
      <c r="N36">
        <v>694.37</v>
      </c>
      <c r="O36">
        <v>0</v>
      </c>
      <c r="P36">
        <v>496.1</v>
      </c>
      <c r="Q36">
        <v>24625.95</v>
      </c>
      <c r="R36">
        <v>7914.083</v>
      </c>
      <c r="S36">
        <v>3242.339</v>
      </c>
      <c r="T36">
        <v>11586.467</v>
      </c>
      <c r="U36">
        <v>14828.806</v>
      </c>
      <c r="V36">
        <v>554.109</v>
      </c>
      <c r="W36">
        <v>50.034</v>
      </c>
      <c r="X36">
        <v>16301.93</v>
      </c>
      <c r="Y36">
        <v>1936.443</v>
      </c>
      <c r="Z36">
        <v>1556.76</v>
      </c>
      <c r="AA36" t="s">
        <v>58</v>
      </c>
      <c r="AB36">
        <v>-4449.224</v>
      </c>
      <c r="AC36">
        <v>200</v>
      </c>
      <c r="AD36">
        <v>0</v>
      </c>
      <c r="AE36">
        <v>200</v>
      </c>
      <c r="AF36">
        <v>295</v>
      </c>
      <c r="AG36">
        <v>0</v>
      </c>
      <c r="AH36">
        <v>295</v>
      </c>
      <c r="AI36">
        <v>8999</v>
      </c>
      <c r="AJ36">
        <v>25263.2</v>
      </c>
      <c r="AK36">
        <v>34262.2</v>
      </c>
      <c r="AL36">
        <v>13118.3</v>
      </c>
      <c r="AM36">
        <v>3525.72</v>
      </c>
      <c r="AN36">
        <v>9592.58</v>
      </c>
      <c r="AO36">
        <v>200</v>
      </c>
      <c r="AP36">
        <v>295.45</v>
      </c>
      <c r="AS36">
        <v>0</v>
      </c>
      <c r="AT36" s="7">
        <v>0</v>
      </c>
      <c r="AU36">
        <v>295</v>
      </c>
      <c r="AV36">
        <v>200</v>
      </c>
      <c r="AW36">
        <v>604</v>
      </c>
      <c r="AX36" s="7">
        <v>499</v>
      </c>
      <c r="AY36">
        <v>295</v>
      </c>
      <c r="AZ36">
        <v>200</v>
      </c>
      <c r="BC36" s="9">
        <f t="shared" si="0"/>
        <v>295</v>
      </c>
      <c r="BD36" s="9">
        <f t="shared" ref="BD36:BF36" si="80">AF36</f>
        <v>295</v>
      </c>
      <c r="BE36" s="9">
        <f t="shared" si="80"/>
        <v>0</v>
      </c>
      <c r="BF36" s="9">
        <f t="shared" si="80"/>
        <v>295</v>
      </c>
      <c r="BG36">
        <f t="shared" si="5"/>
        <v>0</v>
      </c>
      <c r="BH36" s="14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200</v>
      </c>
      <c r="BL36" s="9">
        <f t="shared" ref="BL36:BN36" si="81">AC36</f>
        <v>200</v>
      </c>
      <c r="BM36" s="9">
        <f t="shared" si="81"/>
        <v>0</v>
      </c>
      <c r="BN36" s="9">
        <f t="shared" si="81"/>
        <v>200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24235.49</v>
      </c>
      <c r="B37">
        <v>-8508</v>
      </c>
      <c r="C37">
        <v>16643.53</v>
      </c>
      <c r="D37">
        <v>14139.7</v>
      </c>
      <c r="E37">
        <v>26.24</v>
      </c>
      <c r="F37">
        <v>7200</v>
      </c>
      <c r="G37">
        <v>196.74</v>
      </c>
      <c r="H37">
        <v>197.58</v>
      </c>
      <c r="I37">
        <v>264.74</v>
      </c>
      <c r="J37">
        <v>202.01</v>
      </c>
      <c r="K37">
        <v>309.47</v>
      </c>
      <c r="L37">
        <v>310.4</v>
      </c>
      <c r="M37">
        <v>603.1</v>
      </c>
      <c r="N37">
        <v>618.72</v>
      </c>
      <c r="O37">
        <v>0</v>
      </c>
      <c r="P37">
        <v>394.5</v>
      </c>
      <c r="Q37">
        <v>24150.93</v>
      </c>
      <c r="R37">
        <v>8403.572</v>
      </c>
      <c r="S37">
        <v>3327.325</v>
      </c>
      <c r="T37">
        <v>12915.558</v>
      </c>
      <c r="U37">
        <v>16242.883</v>
      </c>
      <c r="V37">
        <v>241.894</v>
      </c>
      <c r="W37">
        <v>50.033</v>
      </c>
      <c r="X37">
        <v>17517.88</v>
      </c>
      <c r="Y37">
        <v>853.508</v>
      </c>
      <c r="Z37">
        <v>1573.17</v>
      </c>
      <c r="AA37" t="s">
        <v>58</v>
      </c>
      <c r="AB37">
        <v>-4842.416</v>
      </c>
      <c r="AC37">
        <v>0</v>
      </c>
      <c r="AD37">
        <v>222.22</v>
      </c>
      <c r="AE37">
        <v>222.22</v>
      </c>
      <c r="AF37">
        <v>288.08</v>
      </c>
      <c r="AG37">
        <v>0</v>
      </c>
      <c r="AH37">
        <v>288.08</v>
      </c>
      <c r="AI37">
        <v>9047</v>
      </c>
      <c r="AJ37">
        <v>24898.2</v>
      </c>
      <c r="AK37">
        <v>33945.2</v>
      </c>
      <c r="AL37">
        <v>14355.64</v>
      </c>
      <c r="AM37">
        <v>3504.28</v>
      </c>
      <c r="AN37">
        <v>10851.36</v>
      </c>
      <c r="AO37">
        <v>26.24</v>
      </c>
      <c r="AP37">
        <v>288.59</v>
      </c>
      <c r="AS37">
        <v>0</v>
      </c>
      <c r="AT37" s="7">
        <v>0</v>
      </c>
      <c r="AU37">
        <v>288.08</v>
      </c>
      <c r="AV37">
        <v>222.22</v>
      </c>
      <c r="AW37">
        <v>598</v>
      </c>
      <c r="AX37" s="7">
        <v>400</v>
      </c>
      <c r="AY37">
        <v>288.08</v>
      </c>
      <c r="AZ37">
        <v>222.22</v>
      </c>
      <c r="BC37" s="10">
        <f t="shared" si="0"/>
        <v>288.08</v>
      </c>
      <c r="BD37" s="10">
        <f t="shared" ref="BD37:BF37" si="82">AF37</f>
        <v>288.08</v>
      </c>
      <c r="BE37" s="10">
        <f t="shared" si="82"/>
        <v>0</v>
      </c>
      <c r="BF37" s="10">
        <f t="shared" si="82"/>
        <v>288.08</v>
      </c>
      <c r="BG37" s="1">
        <f t="shared" si="5"/>
        <v>0</v>
      </c>
      <c r="BH37" s="1">
        <f t="shared" si="6"/>
        <v>0</v>
      </c>
      <c r="BI37" s="1">
        <f t="shared" si="7"/>
        <v>0</v>
      </c>
      <c r="BJ37" s="1">
        <f t="shared" si="8"/>
        <v>0</v>
      </c>
      <c r="BK37" s="10">
        <f t="shared" si="2"/>
        <v>222.22</v>
      </c>
      <c r="BL37" s="10">
        <f t="shared" ref="BL37:BN37" si="83">AC37</f>
        <v>0</v>
      </c>
      <c r="BM37" s="10">
        <f t="shared" si="83"/>
        <v>222.22</v>
      </c>
      <c r="BN37" s="10">
        <f t="shared" si="83"/>
        <v>222.22</v>
      </c>
      <c r="BO37" s="1">
        <f t="shared" si="10"/>
        <v>0</v>
      </c>
      <c r="BP37" s="1">
        <f t="shared" si="11"/>
        <v>1</v>
      </c>
      <c r="BQ37" s="1">
        <f t="shared" si="12"/>
        <v>1</v>
      </c>
      <c r="BR37" s="1">
        <f t="shared" si="13"/>
        <v>222.22</v>
      </c>
    </row>
    <row r="38" spans="1:70">
      <c r="A38">
        <v>23971.46</v>
      </c>
      <c r="B38">
        <v>-9494</v>
      </c>
      <c r="C38">
        <v>16355.31</v>
      </c>
      <c r="D38">
        <v>14236.64</v>
      </c>
      <c r="E38">
        <v>26.66</v>
      </c>
      <c r="F38">
        <v>7200</v>
      </c>
      <c r="G38">
        <v>194.17</v>
      </c>
      <c r="H38">
        <v>195.02</v>
      </c>
      <c r="I38">
        <v>265</v>
      </c>
      <c r="J38">
        <v>200.23</v>
      </c>
      <c r="K38">
        <v>276.45</v>
      </c>
      <c r="L38">
        <v>274.82</v>
      </c>
      <c r="M38">
        <v>618.31</v>
      </c>
      <c r="N38">
        <v>629.41</v>
      </c>
      <c r="O38">
        <v>0</v>
      </c>
      <c r="P38">
        <v>316.2</v>
      </c>
      <c r="Q38">
        <v>23772.8</v>
      </c>
      <c r="R38">
        <v>9599.825</v>
      </c>
      <c r="S38">
        <v>3617.207</v>
      </c>
      <c r="T38">
        <v>14169.656</v>
      </c>
      <c r="U38">
        <v>17786.863</v>
      </c>
      <c r="V38">
        <v>-377.235</v>
      </c>
      <c r="W38">
        <v>50.03</v>
      </c>
      <c r="X38">
        <v>17883.26</v>
      </c>
      <c r="Y38">
        <v>775.559</v>
      </c>
      <c r="Z38">
        <v>1597.64</v>
      </c>
      <c r="AA38" t="s">
        <v>58</v>
      </c>
      <c r="AB38">
        <v>-4959.52</v>
      </c>
      <c r="AC38">
        <v>0</v>
      </c>
      <c r="AD38">
        <v>222.22</v>
      </c>
      <c r="AE38">
        <v>222.22</v>
      </c>
      <c r="AF38">
        <v>278</v>
      </c>
      <c r="AG38">
        <v>0</v>
      </c>
      <c r="AH38">
        <v>278</v>
      </c>
      <c r="AI38">
        <v>9294</v>
      </c>
      <c r="AJ38">
        <v>24327.9</v>
      </c>
      <c r="AK38">
        <v>33621.9</v>
      </c>
      <c r="AL38">
        <v>15774.36</v>
      </c>
      <c r="AM38">
        <v>3534.9</v>
      </c>
      <c r="AN38">
        <v>12239.46</v>
      </c>
      <c r="AO38">
        <v>26.66</v>
      </c>
      <c r="AP38">
        <v>278</v>
      </c>
      <c r="AS38">
        <v>0</v>
      </c>
      <c r="AT38" s="7">
        <v>0</v>
      </c>
      <c r="AU38">
        <v>278</v>
      </c>
      <c r="AV38">
        <v>222.22</v>
      </c>
      <c r="AW38">
        <v>499</v>
      </c>
      <c r="AX38" s="7">
        <v>301</v>
      </c>
      <c r="AY38">
        <v>278</v>
      </c>
      <c r="AZ38">
        <v>222.22</v>
      </c>
      <c r="BC38" s="9">
        <f t="shared" si="0"/>
        <v>278</v>
      </c>
      <c r="BD38" s="9">
        <f t="shared" ref="BD38:BF38" si="84">AF38</f>
        <v>278</v>
      </c>
      <c r="BE38" s="9">
        <f t="shared" si="84"/>
        <v>0</v>
      </c>
      <c r="BF38" s="9">
        <f t="shared" si="84"/>
        <v>278</v>
      </c>
      <c r="BG38">
        <f t="shared" si="5"/>
        <v>0</v>
      </c>
      <c r="BH38" s="14">
        <f t="shared" si="6"/>
        <v>0</v>
      </c>
      <c r="BI38">
        <f t="shared" si="7"/>
        <v>0</v>
      </c>
      <c r="BJ38">
        <f t="shared" si="8"/>
        <v>0</v>
      </c>
      <c r="BK38" s="9">
        <f t="shared" si="2"/>
        <v>222.22</v>
      </c>
      <c r="BL38" s="9">
        <f t="shared" ref="BL38:BN38" si="85">AC38</f>
        <v>0</v>
      </c>
      <c r="BM38" s="9">
        <f t="shared" si="85"/>
        <v>222.22</v>
      </c>
      <c r="BN38" s="9">
        <f t="shared" si="85"/>
        <v>222.22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222.22</v>
      </c>
    </row>
    <row r="39" spans="1:70">
      <c r="A39">
        <v>23239.74</v>
      </c>
      <c r="B39">
        <v>-9456</v>
      </c>
      <c r="C39">
        <v>16223.39</v>
      </c>
      <c r="D39">
        <v>13797.56</v>
      </c>
      <c r="E39">
        <v>26.16</v>
      </c>
      <c r="F39">
        <v>7200</v>
      </c>
      <c r="G39">
        <v>192.46</v>
      </c>
      <c r="H39">
        <v>193.33</v>
      </c>
      <c r="I39">
        <v>264.2</v>
      </c>
      <c r="J39">
        <v>198.88</v>
      </c>
      <c r="K39">
        <v>271.33</v>
      </c>
      <c r="L39">
        <v>272.26</v>
      </c>
      <c r="M39">
        <v>631.06</v>
      </c>
      <c r="N39">
        <v>637.22</v>
      </c>
      <c r="O39">
        <v>0</v>
      </c>
      <c r="P39">
        <v>295.3</v>
      </c>
      <c r="Q39">
        <v>23295.96</v>
      </c>
      <c r="R39">
        <v>9540.596</v>
      </c>
      <c r="S39">
        <v>4050.46</v>
      </c>
      <c r="T39">
        <v>14452.416</v>
      </c>
      <c r="U39">
        <v>18502.877</v>
      </c>
      <c r="V39">
        <v>-711.784</v>
      </c>
      <c r="W39">
        <v>50.035</v>
      </c>
      <c r="X39">
        <v>18848.55</v>
      </c>
      <c r="Y39">
        <v>525.732</v>
      </c>
      <c r="Z39">
        <v>1608.06</v>
      </c>
      <c r="AA39" t="s">
        <v>58</v>
      </c>
      <c r="AB39">
        <v>-4961.341</v>
      </c>
      <c r="AC39">
        <v>0</v>
      </c>
      <c r="AD39">
        <v>222.22</v>
      </c>
      <c r="AE39">
        <v>222.22</v>
      </c>
      <c r="AF39">
        <v>240</v>
      </c>
      <c r="AG39">
        <v>0</v>
      </c>
      <c r="AH39">
        <v>240</v>
      </c>
      <c r="AI39">
        <v>9116</v>
      </c>
      <c r="AJ39">
        <v>23689.1</v>
      </c>
      <c r="AK39">
        <v>32805.1</v>
      </c>
      <c r="AL39">
        <v>16914.71</v>
      </c>
      <c r="AM39">
        <v>3600.39</v>
      </c>
      <c r="AN39">
        <v>13314.32</v>
      </c>
      <c r="AO39">
        <v>26.16</v>
      </c>
      <c r="AP39">
        <v>240</v>
      </c>
      <c r="AS39">
        <v>0</v>
      </c>
      <c r="AT39" s="7">
        <v>0</v>
      </c>
      <c r="AU39">
        <v>240</v>
      </c>
      <c r="AV39">
        <v>222.22</v>
      </c>
      <c r="AW39">
        <v>400</v>
      </c>
      <c r="AX39" s="7">
        <v>301</v>
      </c>
      <c r="AY39">
        <v>240</v>
      </c>
      <c r="AZ39">
        <v>222.22</v>
      </c>
      <c r="BC39" s="9">
        <f t="shared" si="0"/>
        <v>240</v>
      </c>
      <c r="BD39" s="9">
        <f t="shared" ref="BD39:BF39" si="86">AF39</f>
        <v>240</v>
      </c>
      <c r="BE39" s="9">
        <f t="shared" si="86"/>
        <v>0</v>
      </c>
      <c r="BF39" s="9">
        <f t="shared" si="86"/>
        <v>240</v>
      </c>
      <c r="BG39">
        <f t="shared" si="5"/>
        <v>0</v>
      </c>
      <c r="BH39" s="14">
        <f t="shared" si="6"/>
        <v>0</v>
      </c>
      <c r="BI39">
        <f t="shared" si="7"/>
        <v>0</v>
      </c>
      <c r="BJ39">
        <f t="shared" si="8"/>
        <v>0</v>
      </c>
      <c r="BK39" s="9">
        <f t="shared" si="2"/>
        <v>222.22</v>
      </c>
      <c r="BL39" s="9">
        <f t="shared" ref="BL39:BN39" si="87">AC39</f>
        <v>0</v>
      </c>
      <c r="BM39" s="9">
        <f t="shared" si="87"/>
        <v>222.22</v>
      </c>
      <c r="BN39" s="9">
        <f t="shared" si="87"/>
        <v>222.22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222.22</v>
      </c>
    </row>
    <row r="40" spans="1:70">
      <c r="A40">
        <v>22949.79</v>
      </c>
      <c r="B40">
        <v>-9583</v>
      </c>
      <c r="C40">
        <v>16109.17</v>
      </c>
      <c r="D40">
        <v>14208.4</v>
      </c>
      <c r="E40">
        <v>26.39</v>
      </c>
      <c r="F40">
        <v>7200</v>
      </c>
      <c r="G40">
        <v>193.33</v>
      </c>
      <c r="H40">
        <v>195.02</v>
      </c>
      <c r="I40">
        <v>265.58</v>
      </c>
      <c r="J40">
        <v>199.74</v>
      </c>
      <c r="K40">
        <v>269</v>
      </c>
      <c r="L40">
        <v>270.16</v>
      </c>
      <c r="M40">
        <v>628.18</v>
      </c>
      <c r="N40">
        <v>638.05</v>
      </c>
      <c r="O40">
        <v>0</v>
      </c>
      <c r="P40">
        <v>300.5</v>
      </c>
      <c r="Q40">
        <v>23242.79</v>
      </c>
      <c r="R40">
        <v>9611.608</v>
      </c>
      <c r="S40">
        <v>4468.766</v>
      </c>
      <c r="T40">
        <v>14068.312</v>
      </c>
      <c r="U40">
        <v>18537.078</v>
      </c>
      <c r="V40">
        <v>-703.936</v>
      </c>
      <c r="W40">
        <v>49.965</v>
      </c>
      <c r="X40">
        <v>18745.89</v>
      </c>
      <c r="Y40">
        <v>577.613</v>
      </c>
      <c r="Z40">
        <v>1602.74</v>
      </c>
      <c r="AA40" t="s">
        <v>58</v>
      </c>
      <c r="AB40">
        <v>-4987.535</v>
      </c>
      <c r="AC40">
        <v>-0.04</v>
      </c>
      <c r="AD40">
        <v>222.22</v>
      </c>
      <c r="AE40">
        <v>222.18</v>
      </c>
      <c r="AF40">
        <v>0</v>
      </c>
      <c r="AG40">
        <v>177.78</v>
      </c>
      <c r="AH40">
        <v>177.78</v>
      </c>
      <c r="AI40">
        <v>9141</v>
      </c>
      <c r="AJ40">
        <v>23347</v>
      </c>
      <c r="AK40">
        <v>32488</v>
      </c>
      <c r="AL40">
        <v>17934.49</v>
      </c>
      <c r="AM40">
        <v>3678.03</v>
      </c>
      <c r="AN40">
        <v>14256.46</v>
      </c>
      <c r="AO40">
        <v>26.39</v>
      </c>
      <c r="AP40">
        <v>20.66</v>
      </c>
      <c r="AS40">
        <v>0</v>
      </c>
      <c r="AT40" s="7">
        <v>0</v>
      </c>
      <c r="AU40">
        <v>177.78</v>
      </c>
      <c r="AV40">
        <v>222.18</v>
      </c>
      <c r="AW40">
        <v>301</v>
      </c>
      <c r="AX40" s="7">
        <v>301</v>
      </c>
      <c r="AY40">
        <v>177.78</v>
      </c>
      <c r="AZ40">
        <v>222.18</v>
      </c>
      <c r="BC40" s="9">
        <f t="shared" si="0"/>
        <v>177.78</v>
      </c>
      <c r="BD40" s="9">
        <f t="shared" ref="BD40:BF40" si="88">AF40</f>
        <v>0</v>
      </c>
      <c r="BE40" s="9">
        <f t="shared" si="88"/>
        <v>177.78</v>
      </c>
      <c r="BF40" s="9">
        <f t="shared" si="88"/>
        <v>177.78</v>
      </c>
      <c r="BG40">
        <f t="shared" si="5"/>
        <v>0</v>
      </c>
      <c r="BH40" s="14">
        <f t="shared" si="6"/>
        <v>1</v>
      </c>
      <c r="BI40">
        <f t="shared" si="7"/>
        <v>1</v>
      </c>
      <c r="BJ40">
        <f t="shared" si="8"/>
        <v>177.78</v>
      </c>
      <c r="BK40" s="9">
        <f t="shared" si="2"/>
        <v>222.18</v>
      </c>
      <c r="BL40" s="9">
        <f t="shared" ref="BL40:BN40" si="89">AC40</f>
        <v>-0.04</v>
      </c>
      <c r="BM40" s="9">
        <f t="shared" si="89"/>
        <v>222.22</v>
      </c>
      <c r="BN40" s="9">
        <f t="shared" si="89"/>
        <v>222.18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222.22</v>
      </c>
    </row>
    <row r="41" spans="1:70">
      <c r="A41">
        <v>23120.19</v>
      </c>
      <c r="B41">
        <v>-9672</v>
      </c>
      <c r="C41">
        <v>16040.62</v>
      </c>
      <c r="D41">
        <v>14868.66</v>
      </c>
      <c r="E41">
        <v>25.92</v>
      </c>
      <c r="F41">
        <v>7199</v>
      </c>
      <c r="G41">
        <v>195.02</v>
      </c>
      <c r="H41">
        <v>195.02</v>
      </c>
      <c r="I41">
        <v>265.55</v>
      </c>
      <c r="J41">
        <v>199.98</v>
      </c>
      <c r="K41">
        <v>271.33</v>
      </c>
      <c r="L41">
        <v>271.56</v>
      </c>
      <c r="M41">
        <v>628.59</v>
      </c>
      <c r="N41">
        <v>638.05</v>
      </c>
      <c r="O41">
        <v>0</v>
      </c>
      <c r="P41">
        <v>299.3</v>
      </c>
      <c r="Q41">
        <v>22943.35</v>
      </c>
      <c r="R41">
        <v>9577.688</v>
      </c>
      <c r="S41">
        <v>5063.92</v>
      </c>
      <c r="T41">
        <v>13355.302</v>
      </c>
      <c r="U41">
        <v>18419.222</v>
      </c>
      <c r="V41">
        <v>-728.22</v>
      </c>
      <c r="W41">
        <v>50.029</v>
      </c>
      <c r="X41">
        <v>18907.98</v>
      </c>
      <c r="Y41">
        <v>593.311</v>
      </c>
      <c r="Z41">
        <v>1261.26</v>
      </c>
      <c r="AA41" t="s">
        <v>58</v>
      </c>
      <c r="AB41">
        <v>-4965.963</v>
      </c>
      <c r="AC41">
        <v>0</v>
      </c>
      <c r="AD41">
        <v>222.22</v>
      </c>
      <c r="AE41">
        <v>222.22</v>
      </c>
      <c r="AF41">
        <v>0</v>
      </c>
      <c r="AG41">
        <v>222.22</v>
      </c>
      <c r="AH41">
        <v>222.22</v>
      </c>
      <c r="AI41">
        <v>9315</v>
      </c>
      <c r="AJ41">
        <v>23255.7</v>
      </c>
      <c r="AK41">
        <v>32570.7</v>
      </c>
      <c r="AL41">
        <v>18804.94</v>
      </c>
      <c r="AM41">
        <v>3712.79</v>
      </c>
      <c r="AN41">
        <v>15092.15</v>
      </c>
      <c r="AO41">
        <v>25.92</v>
      </c>
      <c r="AP41">
        <v>25.65</v>
      </c>
      <c r="AS41">
        <v>0</v>
      </c>
      <c r="AT41" s="7">
        <v>0</v>
      </c>
      <c r="AU41">
        <v>222.22</v>
      </c>
      <c r="AV41">
        <v>222.22</v>
      </c>
      <c r="AW41">
        <v>301</v>
      </c>
      <c r="AX41" s="7">
        <v>301</v>
      </c>
      <c r="AY41">
        <v>222.22</v>
      </c>
      <c r="AZ41">
        <v>222.22</v>
      </c>
      <c r="BC41" s="9">
        <f t="shared" si="0"/>
        <v>222.22</v>
      </c>
      <c r="BD41" s="9">
        <f t="shared" ref="BD41:BF41" si="90">AF41</f>
        <v>0</v>
      </c>
      <c r="BE41" s="9">
        <f t="shared" si="90"/>
        <v>222.22</v>
      </c>
      <c r="BF41" s="9">
        <f t="shared" si="90"/>
        <v>222.22</v>
      </c>
      <c r="BG41">
        <f t="shared" si="5"/>
        <v>0</v>
      </c>
      <c r="BH41" s="14">
        <f t="shared" si="6"/>
        <v>1</v>
      </c>
      <c r="BI41">
        <f t="shared" si="7"/>
        <v>1</v>
      </c>
      <c r="BJ41">
        <f t="shared" si="8"/>
        <v>222.22</v>
      </c>
      <c r="BK41" s="9">
        <f t="shared" si="2"/>
        <v>222.22</v>
      </c>
      <c r="BL41" s="9">
        <f t="shared" ref="BL41:BN41" si="91">AC41</f>
        <v>0</v>
      </c>
      <c r="BM41" s="9">
        <f t="shared" si="91"/>
        <v>222.22</v>
      </c>
      <c r="BN41" s="9">
        <f t="shared" si="91"/>
        <v>222.22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222.22</v>
      </c>
    </row>
    <row r="42" spans="1:70">
      <c r="A42">
        <v>22998.23</v>
      </c>
      <c r="B42">
        <v>-9563</v>
      </c>
      <c r="C42">
        <v>15855.16</v>
      </c>
      <c r="D42">
        <v>14822.74</v>
      </c>
      <c r="E42">
        <v>24.86</v>
      </c>
      <c r="F42">
        <v>7141</v>
      </c>
      <c r="G42">
        <v>194.17</v>
      </c>
      <c r="H42">
        <v>195.02</v>
      </c>
      <c r="I42">
        <v>265.76</v>
      </c>
      <c r="J42">
        <v>201.51</v>
      </c>
      <c r="K42">
        <v>272.26</v>
      </c>
      <c r="L42">
        <v>272.49</v>
      </c>
      <c r="M42">
        <v>600.64</v>
      </c>
      <c r="N42">
        <v>607.21</v>
      </c>
      <c r="O42">
        <v>0</v>
      </c>
      <c r="P42">
        <v>300.7</v>
      </c>
      <c r="Q42">
        <v>23003.62</v>
      </c>
      <c r="R42">
        <v>9460.374</v>
      </c>
      <c r="S42">
        <v>5051.805</v>
      </c>
      <c r="T42">
        <v>13243.978</v>
      </c>
      <c r="U42">
        <v>18295.782</v>
      </c>
      <c r="V42">
        <v>-726.854</v>
      </c>
      <c r="W42">
        <v>50.032</v>
      </c>
      <c r="X42">
        <v>18914.27</v>
      </c>
      <c r="Y42">
        <v>700.092</v>
      </c>
      <c r="Z42">
        <v>1251.13</v>
      </c>
      <c r="AA42" t="s">
        <v>58</v>
      </c>
      <c r="AB42">
        <v>-4968.064</v>
      </c>
      <c r="AC42">
        <v>0</v>
      </c>
      <c r="AD42">
        <v>222.22</v>
      </c>
      <c r="AE42">
        <v>222.22</v>
      </c>
      <c r="AF42">
        <v>0</v>
      </c>
      <c r="AG42">
        <v>222.22</v>
      </c>
      <c r="AH42">
        <v>222.22</v>
      </c>
      <c r="AI42">
        <v>9409</v>
      </c>
      <c r="AJ42">
        <v>23141.7</v>
      </c>
      <c r="AK42">
        <v>32550.7</v>
      </c>
      <c r="AL42">
        <v>19453.95</v>
      </c>
      <c r="AM42">
        <v>3735.86</v>
      </c>
      <c r="AN42">
        <v>15718.09</v>
      </c>
      <c r="AO42">
        <v>24.86</v>
      </c>
      <c r="AP42">
        <v>25.53</v>
      </c>
      <c r="AS42">
        <v>0</v>
      </c>
      <c r="AT42" s="7">
        <v>0</v>
      </c>
      <c r="AU42">
        <v>222.22</v>
      </c>
      <c r="AV42">
        <v>222.22</v>
      </c>
      <c r="AW42">
        <v>301</v>
      </c>
      <c r="AX42" s="7">
        <v>301</v>
      </c>
      <c r="AY42">
        <v>222.22</v>
      </c>
      <c r="AZ42">
        <v>222.22</v>
      </c>
      <c r="BC42" s="9">
        <f t="shared" si="0"/>
        <v>222.22</v>
      </c>
      <c r="BD42" s="9">
        <f t="shared" ref="BD42:BF42" si="92">AF42</f>
        <v>0</v>
      </c>
      <c r="BE42" s="9">
        <f t="shared" si="92"/>
        <v>222.22</v>
      </c>
      <c r="BF42" s="9">
        <f t="shared" si="92"/>
        <v>222.22</v>
      </c>
      <c r="BG42">
        <f t="shared" si="5"/>
        <v>0</v>
      </c>
      <c r="BH42" s="14">
        <f t="shared" si="6"/>
        <v>1</v>
      </c>
      <c r="BI42">
        <f t="shared" si="7"/>
        <v>1</v>
      </c>
      <c r="BJ42">
        <f t="shared" si="8"/>
        <v>222.22</v>
      </c>
      <c r="BK42" s="9">
        <f t="shared" si="2"/>
        <v>222.22</v>
      </c>
      <c r="BL42" s="9">
        <f t="shared" ref="BL42:BN42" si="93">AC42</f>
        <v>0</v>
      </c>
      <c r="BM42" s="9">
        <f t="shared" si="93"/>
        <v>222.22</v>
      </c>
      <c r="BN42" s="9">
        <f t="shared" si="93"/>
        <v>222.22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222.22</v>
      </c>
    </row>
    <row r="43" spans="1:70">
      <c r="A43">
        <v>22815.4</v>
      </c>
      <c r="B43">
        <v>-8871</v>
      </c>
      <c r="C43">
        <v>15482.69</v>
      </c>
      <c r="D43">
        <v>14340.76</v>
      </c>
      <c r="E43">
        <v>0</v>
      </c>
      <c r="F43">
        <v>6859</v>
      </c>
      <c r="G43">
        <v>194.17</v>
      </c>
      <c r="H43">
        <v>195.02</v>
      </c>
      <c r="I43">
        <v>265.58</v>
      </c>
      <c r="J43">
        <v>199.93</v>
      </c>
      <c r="K43">
        <v>271.79</v>
      </c>
      <c r="L43">
        <v>272.49</v>
      </c>
      <c r="M43">
        <v>532.8</v>
      </c>
      <c r="N43">
        <v>534.04</v>
      </c>
      <c r="O43">
        <v>0</v>
      </c>
      <c r="P43">
        <v>298.9</v>
      </c>
      <c r="Q43">
        <v>22835.75</v>
      </c>
      <c r="R43">
        <v>9088.008</v>
      </c>
      <c r="S43">
        <v>4472.749</v>
      </c>
      <c r="T43">
        <v>13666.189</v>
      </c>
      <c r="U43">
        <v>18138.938</v>
      </c>
      <c r="V43">
        <v>-783.844</v>
      </c>
      <c r="W43">
        <v>50.014</v>
      </c>
      <c r="X43">
        <v>19294.76</v>
      </c>
      <c r="Y43">
        <v>452.854</v>
      </c>
      <c r="Z43">
        <v>1229.82</v>
      </c>
      <c r="AA43" t="s">
        <v>58</v>
      </c>
      <c r="AB43">
        <v>-4820.284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9090</v>
      </c>
      <c r="AJ43">
        <v>23050.4</v>
      </c>
      <c r="AK43">
        <v>32140.4</v>
      </c>
      <c r="AL43">
        <v>20188.42</v>
      </c>
      <c r="AM43">
        <v>3894.7</v>
      </c>
      <c r="AN43">
        <v>16293.72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 s="14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0</v>
      </c>
      <c r="BM43" s="9">
        <f t="shared" si="95"/>
        <v>0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22767.39</v>
      </c>
      <c r="B44">
        <v>-8562</v>
      </c>
      <c r="C44">
        <v>15486.76</v>
      </c>
      <c r="D44">
        <v>14000.88</v>
      </c>
      <c r="E44">
        <v>0</v>
      </c>
      <c r="F44">
        <v>6588</v>
      </c>
      <c r="G44">
        <v>193.33</v>
      </c>
      <c r="H44">
        <v>195.02</v>
      </c>
      <c r="I44">
        <v>265.37</v>
      </c>
      <c r="J44">
        <v>200.02</v>
      </c>
      <c r="K44">
        <v>271.33</v>
      </c>
      <c r="L44">
        <v>270.86</v>
      </c>
      <c r="M44">
        <v>504.43</v>
      </c>
      <c r="N44">
        <v>500.32</v>
      </c>
      <c r="O44">
        <v>0</v>
      </c>
      <c r="P44">
        <v>298.1</v>
      </c>
      <c r="Q44">
        <v>22653.53</v>
      </c>
      <c r="R44">
        <v>8750.893</v>
      </c>
      <c r="S44">
        <v>3802.384</v>
      </c>
      <c r="T44">
        <v>13472.435</v>
      </c>
      <c r="U44">
        <v>17274.818</v>
      </c>
      <c r="V44">
        <v>-808.88</v>
      </c>
      <c r="W44">
        <v>49.969</v>
      </c>
      <c r="X44">
        <v>19388.99</v>
      </c>
      <c r="Y44">
        <v>352.768</v>
      </c>
      <c r="Z44">
        <v>1208.59</v>
      </c>
      <c r="AA44" t="s">
        <v>58</v>
      </c>
      <c r="AB44">
        <v>-4609.471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8632</v>
      </c>
      <c r="AJ44">
        <v>23141.7</v>
      </c>
      <c r="AK44">
        <v>31773.7</v>
      </c>
      <c r="AL44">
        <v>20907.87</v>
      </c>
      <c r="AM44">
        <v>4062.94</v>
      </c>
      <c r="AN44">
        <v>16844.93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22862.79</v>
      </c>
      <c r="B45">
        <v>-8251</v>
      </c>
      <c r="C45">
        <v>15484.3</v>
      </c>
      <c r="D45">
        <v>13843.42</v>
      </c>
      <c r="E45">
        <v>0</v>
      </c>
      <c r="F45">
        <v>6314</v>
      </c>
      <c r="G45">
        <v>195.02</v>
      </c>
      <c r="H45">
        <v>195.89</v>
      </c>
      <c r="I45">
        <v>265.89</v>
      </c>
      <c r="J45">
        <v>201.24</v>
      </c>
      <c r="K45">
        <v>271.33</v>
      </c>
      <c r="L45">
        <v>271.56</v>
      </c>
      <c r="M45">
        <v>497.86</v>
      </c>
      <c r="N45">
        <v>500.32</v>
      </c>
      <c r="O45">
        <v>0</v>
      </c>
      <c r="P45">
        <v>298.9</v>
      </c>
      <c r="Q45">
        <v>22627.66</v>
      </c>
      <c r="R45">
        <v>8489.96</v>
      </c>
      <c r="S45">
        <v>3765.275</v>
      </c>
      <c r="T45">
        <v>13634.555</v>
      </c>
      <c r="U45">
        <v>17399.83</v>
      </c>
      <c r="V45">
        <v>-808.54</v>
      </c>
      <c r="W45">
        <v>50.001</v>
      </c>
      <c r="X45">
        <v>19369.38</v>
      </c>
      <c r="Y45">
        <v>637.326</v>
      </c>
      <c r="Z45">
        <v>1149.39</v>
      </c>
      <c r="AA45" t="s">
        <v>58</v>
      </c>
      <c r="AB45">
        <v>-4343.467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8255</v>
      </c>
      <c r="AJ45">
        <v>23483.8</v>
      </c>
      <c r="AK45">
        <v>31738.8</v>
      </c>
      <c r="AL45">
        <v>21485.76</v>
      </c>
      <c r="AM45">
        <v>4220.93</v>
      </c>
      <c r="AN45">
        <v>17264.83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23625.62</v>
      </c>
      <c r="B46">
        <v>-7886</v>
      </c>
      <c r="C46">
        <v>15483.34</v>
      </c>
      <c r="D46">
        <v>14313.65</v>
      </c>
      <c r="E46">
        <v>0</v>
      </c>
      <c r="F46">
        <v>6043</v>
      </c>
      <c r="G46">
        <v>194.17</v>
      </c>
      <c r="H46">
        <v>195.89</v>
      </c>
      <c r="I46">
        <v>265.66</v>
      </c>
      <c r="J46">
        <v>200.25</v>
      </c>
      <c r="K46">
        <v>270.4</v>
      </c>
      <c r="L46">
        <v>271.79</v>
      </c>
      <c r="M46">
        <v>495.39</v>
      </c>
      <c r="N46">
        <v>499.5</v>
      </c>
      <c r="O46">
        <v>0</v>
      </c>
      <c r="P46">
        <v>298.5</v>
      </c>
      <c r="Q46">
        <v>23791.93</v>
      </c>
      <c r="R46">
        <v>7985.754</v>
      </c>
      <c r="S46">
        <v>4113.544</v>
      </c>
      <c r="T46">
        <v>14307.585</v>
      </c>
      <c r="U46">
        <v>18421.129</v>
      </c>
      <c r="V46">
        <v>-804.53</v>
      </c>
      <c r="W46">
        <v>49.982</v>
      </c>
      <c r="X46">
        <v>19411.7</v>
      </c>
      <c r="Y46">
        <v>410.891</v>
      </c>
      <c r="Z46">
        <v>1119.29</v>
      </c>
      <c r="AA46" t="s">
        <v>58</v>
      </c>
      <c r="AB46">
        <v>-4072.56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8102</v>
      </c>
      <c r="AJ46">
        <v>23917.3</v>
      </c>
      <c r="AK46">
        <v>32019.3</v>
      </c>
      <c r="AL46">
        <v>21921.93</v>
      </c>
      <c r="AM46">
        <v>4353.16</v>
      </c>
      <c r="AN46">
        <v>17568.77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23743.47</v>
      </c>
      <c r="B47">
        <v>-7735</v>
      </c>
      <c r="C47">
        <v>15485.19</v>
      </c>
      <c r="D47">
        <v>14270.44</v>
      </c>
      <c r="E47">
        <v>0</v>
      </c>
      <c r="F47">
        <v>6043</v>
      </c>
      <c r="G47">
        <v>193.33</v>
      </c>
      <c r="H47">
        <v>192.46</v>
      </c>
      <c r="I47">
        <v>264.19</v>
      </c>
      <c r="J47">
        <v>199.02</v>
      </c>
      <c r="K47">
        <v>269.23</v>
      </c>
      <c r="L47">
        <v>271.1</v>
      </c>
      <c r="M47">
        <v>498.68</v>
      </c>
      <c r="N47">
        <v>498.68</v>
      </c>
      <c r="O47">
        <v>0</v>
      </c>
      <c r="P47">
        <v>292.6</v>
      </c>
      <c r="Q47">
        <v>23628.48</v>
      </c>
      <c r="R47">
        <v>7939.068</v>
      </c>
      <c r="S47">
        <v>3985.892</v>
      </c>
      <c r="T47">
        <v>14106.459</v>
      </c>
      <c r="U47">
        <v>18092.352</v>
      </c>
      <c r="V47">
        <v>-807.98</v>
      </c>
      <c r="W47">
        <v>50.035</v>
      </c>
      <c r="X47">
        <v>19354</v>
      </c>
      <c r="Y47">
        <v>676.037</v>
      </c>
      <c r="Z47">
        <v>1127.34</v>
      </c>
      <c r="AA47" t="s">
        <v>58</v>
      </c>
      <c r="AB47">
        <v>-4070.739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7739</v>
      </c>
      <c r="AJ47">
        <v>23962.9</v>
      </c>
      <c r="AK47">
        <v>31701.9</v>
      </c>
      <c r="AL47">
        <v>22347.08</v>
      </c>
      <c r="AM47">
        <v>4562.68</v>
      </c>
      <c r="AN47">
        <v>17784.4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23810.02</v>
      </c>
      <c r="B48">
        <v>-7584</v>
      </c>
      <c r="C48">
        <v>15476.8</v>
      </c>
      <c r="D48">
        <v>14146.41</v>
      </c>
      <c r="E48">
        <v>0</v>
      </c>
      <c r="F48">
        <v>6043</v>
      </c>
      <c r="G48">
        <v>194.17</v>
      </c>
      <c r="H48">
        <v>195.02</v>
      </c>
      <c r="I48">
        <v>264.88</v>
      </c>
      <c r="J48">
        <v>199.54</v>
      </c>
      <c r="K48">
        <v>270.16</v>
      </c>
      <c r="L48">
        <v>268.54</v>
      </c>
      <c r="M48">
        <v>499.91</v>
      </c>
      <c r="N48">
        <v>500.32</v>
      </c>
      <c r="O48">
        <v>0</v>
      </c>
      <c r="P48">
        <v>297.8</v>
      </c>
      <c r="Q48">
        <v>23708.42</v>
      </c>
      <c r="R48">
        <v>7532.791</v>
      </c>
      <c r="S48">
        <v>3830.304</v>
      </c>
      <c r="T48">
        <v>13696.727</v>
      </c>
      <c r="U48">
        <v>17527.031</v>
      </c>
      <c r="V48">
        <v>-804.94</v>
      </c>
      <c r="W48">
        <v>50.027</v>
      </c>
      <c r="X48">
        <v>19281.59</v>
      </c>
      <c r="Y48">
        <v>627.369</v>
      </c>
      <c r="Z48">
        <v>1114.46</v>
      </c>
      <c r="AA48" t="s">
        <v>58</v>
      </c>
      <c r="AB48">
        <v>-4063.315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7588</v>
      </c>
      <c r="AJ48">
        <v>23506.6</v>
      </c>
      <c r="AK48">
        <v>31094.6</v>
      </c>
      <c r="AL48">
        <v>22620.42</v>
      </c>
      <c r="AM48">
        <v>4763.56</v>
      </c>
      <c r="AN48">
        <v>17856.86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22982.98</v>
      </c>
      <c r="B49">
        <v>-7432</v>
      </c>
      <c r="C49">
        <v>15484.93</v>
      </c>
      <c r="D49">
        <v>13166.84</v>
      </c>
      <c r="E49">
        <v>0</v>
      </c>
      <c r="F49">
        <v>6043</v>
      </c>
      <c r="G49">
        <v>188.2</v>
      </c>
      <c r="H49">
        <v>189.05</v>
      </c>
      <c r="I49">
        <v>258.46</v>
      </c>
      <c r="J49">
        <v>192.22</v>
      </c>
      <c r="K49">
        <v>269.23</v>
      </c>
      <c r="L49">
        <v>270.16</v>
      </c>
      <c r="M49">
        <v>492.1</v>
      </c>
      <c r="N49">
        <v>491.28</v>
      </c>
      <c r="O49">
        <v>0</v>
      </c>
      <c r="P49">
        <v>289.4</v>
      </c>
      <c r="Q49">
        <v>22889.07</v>
      </c>
      <c r="R49">
        <v>7522.207</v>
      </c>
      <c r="S49">
        <v>3462.226</v>
      </c>
      <c r="T49">
        <v>13039.022</v>
      </c>
      <c r="U49">
        <v>16501.248</v>
      </c>
      <c r="V49">
        <v>-803.55</v>
      </c>
      <c r="W49">
        <v>50.054</v>
      </c>
      <c r="X49">
        <v>19515.9</v>
      </c>
      <c r="Y49">
        <v>612.973</v>
      </c>
      <c r="Z49">
        <v>1118.59</v>
      </c>
      <c r="AA49" t="s">
        <v>58</v>
      </c>
      <c r="AB49">
        <v>-4087.688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7436</v>
      </c>
      <c r="AJ49">
        <v>23073.2</v>
      </c>
      <c r="AK49">
        <v>30509.2</v>
      </c>
      <c r="AL49">
        <v>22938.6</v>
      </c>
      <c r="AM49">
        <v>4971.57</v>
      </c>
      <c r="AN49">
        <v>17967.03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22589.29</v>
      </c>
      <c r="B50">
        <v>-7321</v>
      </c>
      <c r="C50">
        <v>15428.88</v>
      </c>
      <c r="D50">
        <v>13872.56</v>
      </c>
      <c r="E50">
        <v>0</v>
      </c>
      <c r="F50">
        <v>6043</v>
      </c>
      <c r="G50">
        <v>194.17</v>
      </c>
      <c r="H50">
        <v>195.89</v>
      </c>
      <c r="I50">
        <v>264.52</v>
      </c>
      <c r="J50">
        <v>200.43</v>
      </c>
      <c r="K50">
        <v>270.86</v>
      </c>
      <c r="L50">
        <v>271.79</v>
      </c>
      <c r="M50">
        <v>500.32</v>
      </c>
      <c r="N50">
        <v>500.32</v>
      </c>
      <c r="O50">
        <v>0</v>
      </c>
      <c r="P50">
        <v>300.7</v>
      </c>
      <c r="Q50">
        <v>22759.7</v>
      </c>
      <c r="R50">
        <v>7429.62</v>
      </c>
      <c r="S50">
        <v>3480.132</v>
      </c>
      <c r="T50">
        <v>12692.128</v>
      </c>
      <c r="U50">
        <v>16172.259</v>
      </c>
      <c r="V50">
        <v>-793</v>
      </c>
      <c r="W50">
        <v>49.969</v>
      </c>
      <c r="X50">
        <v>19371.33</v>
      </c>
      <c r="Y50">
        <v>478.246</v>
      </c>
      <c r="Z50">
        <v>1112.92</v>
      </c>
      <c r="AA50" t="s">
        <v>58</v>
      </c>
      <c r="AB50">
        <v>-4053.791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7325</v>
      </c>
      <c r="AJ50">
        <v>22685.4</v>
      </c>
      <c r="AK50">
        <v>30010.4</v>
      </c>
      <c r="AL50">
        <v>23127.04</v>
      </c>
      <c r="AM50">
        <v>5187.31</v>
      </c>
      <c r="AN50">
        <v>17939.73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22471.87</v>
      </c>
      <c r="B51">
        <v>-7556</v>
      </c>
      <c r="C51">
        <v>15442.82</v>
      </c>
      <c r="D51">
        <v>14132.59</v>
      </c>
      <c r="E51">
        <v>0</v>
      </c>
      <c r="F51">
        <v>6278</v>
      </c>
      <c r="G51">
        <v>194.17</v>
      </c>
      <c r="H51">
        <v>195.02</v>
      </c>
      <c r="I51">
        <v>264.83</v>
      </c>
      <c r="J51">
        <v>200.52</v>
      </c>
      <c r="K51">
        <v>270.86</v>
      </c>
      <c r="L51">
        <v>271.1</v>
      </c>
      <c r="M51">
        <v>500.73</v>
      </c>
      <c r="N51">
        <v>499.91</v>
      </c>
      <c r="O51">
        <v>0</v>
      </c>
      <c r="P51">
        <v>300.5</v>
      </c>
      <c r="Q51">
        <v>22669.37</v>
      </c>
      <c r="R51">
        <v>7721.282</v>
      </c>
      <c r="S51">
        <v>3445.776</v>
      </c>
      <c r="T51">
        <v>12571.013</v>
      </c>
      <c r="U51">
        <v>16016.789</v>
      </c>
      <c r="V51">
        <v>-792.34</v>
      </c>
      <c r="W51">
        <v>49.972</v>
      </c>
      <c r="X51">
        <v>19112.83</v>
      </c>
      <c r="Y51">
        <v>492.607</v>
      </c>
      <c r="Z51">
        <v>1109.4</v>
      </c>
      <c r="AA51" t="s">
        <v>58</v>
      </c>
      <c r="AB51">
        <v>-4290.658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7560</v>
      </c>
      <c r="AJ51">
        <v>22366.1</v>
      </c>
      <c r="AK51">
        <v>29926.1</v>
      </c>
      <c r="AL51">
        <v>23311.76</v>
      </c>
      <c r="AM51">
        <v>5415.57</v>
      </c>
      <c r="AN51">
        <v>17896.19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22169.95</v>
      </c>
      <c r="B52">
        <v>-7791</v>
      </c>
      <c r="C52">
        <v>15449.48</v>
      </c>
      <c r="D52">
        <v>14058.44</v>
      </c>
      <c r="E52">
        <v>0</v>
      </c>
      <c r="F52">
        <v>6513</v>
      </c>
      <c r="G52">
        <v>194.17</v>
      </c>
      <c r="H52">
        <v>195.02</v>
      </c>
      <c r="I52">
        <v>264.56</v>
      </c>
      <c r="J52">
        <v>200.28</v>
      </c>
      <c r="K52">
        <v>270.86</v>
      </c>
      <c r="L52">
        <v>271.79</v>
      </c>
      <c r="M52">
        <v>500.32</v>
      </c>
      <c r="N52">
        <v>499.5</v>
      </c>
      <c r="O52">
        <v>0</v>
      </c>
      <c r="P52">
        <v>301.2</v>
      </c>
      <c r="Q52">
        <v>22332.41</v>
      </c>
      <c r="R52">
        <v>7763.67</v>
      </c>
      <c r="S52">
        <v>4168.291</v>
      </c>
      <c r="T52">
        <v>12786.706</v>
      </c>
      <c r="U52">
        <v>16954.997</v>
      </c>
      <c r="V52">
        <v>-794.69</v>
      </c>
      <c r="W52">
        <v>50.033</v>
      </c>
      <c r="X52">
        <v>19280</v>
      </c>
      <c r="Y52">
        <v>270.141</v>
      </c>
      <c r="Z52">
        <v>1105.82</v>
      </c>
      <c r="AA52" t="s">
        <v>58</v>
      </c>
      <c r="AB52">
        <v>-4528.927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7795</v>
      </c>
      <c r="AJ52">
        <v>21795.8</v>
      </c>
      <c r="AK52">
        <v>29590.8</v>
      </c>
      <c r="AL52">
        <v>23406.38</v>
      </c>
      <c r="AM52">
        <v>5642.31</v>
      </c>
      <c r="AN52">
        <v>17764.07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22071.6</v>
      </c>
      <c r="B53">
        <v>-8026</v>
      </c>
      <c r="C53">
        <v>15442.14</v>
      </c>
      <c r="D53">
        <v>14200.53</v>
      </c>
      <c r="E53">
        <v>0</v>
      </c>
      <c r="F53">
        <v>6748</v>
      </c>
      <c r="G53">
        <v>195.02</v>
      </c>
      <c r="H53">
        <v>194.17</v>
      </c>
      <c r="I53">
        <v>263.95</v>
      </c>
      <c r="J53">
        <v>199.01</v>
      </c>
      <c r="K53">
        <v>270.4</v>
      </c>
      <c r="L53">
        <v>271.1</v>
      </c>
      <c r="M53">
        <v>500.32</v>
      </c>
      <c r="N53">
        <v>499.09</v>
      </c>
      <c r="O53">
        <v>0</v>
      </c>
      <c r="P53">
        <v>298.4</v>
      </c>
      <c r="Q53">
        <v>22188.02</v>
      </c>
      <c r="R53">
        <v>7986.471</v>
      </c>
      <c r="S53">
        <v>4371.503</v>
      </c>
      <c r="T53">
        <v>12858.293</v>
      </c>
      <c r="U53">
        <v>17229.796</v>
      </c>
      <c r="V53">
        <v>-792.04</v>
      </c>
      <c r="W53">
        <v>50.028</v>
      </c>
      <c r="X53">
        <v>19381.28</v>
      </c>
      <c r="Y53">
        <v>578.463</v>
      </c>
      <c r="Z53">
        <v>1099.45</v>
      </c>
      <c r="AA53" t="s">
        <v>58</v>
      </c>
      <c r="AB53">
        <v>-4783.585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8030</v>
      </c>
      <c r="AJ53">
        <v>21727.3</v>
      </c>
      <c r="AK53">
        <v>29757.3</v>
      </c>
      <c r="AL53">
        <v>23388.55</v>
      </c>
      <c r="AM53">
        <v>5863.04</v>
      </c>
      <c r="AN53">
        <v>17525.51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 s="14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0</v>
      </c>
      <c r="BM53" s="9">
        <f t="shared" si="115"/>
        <v>0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21839.18</v>
      </c>
      <c r="B54">
        <v>-8267</v>
      </c>
      <c r="C54">
        <v>15474.8</v>
      </c>
      <c r="D54">
        <v>14146.8</v>
      </c>
      <c r="E54">
        <v>24.43</v>
      </c>
      <c r="F54">
        <v>6988</v>
      </c>
      <c r="G54">
        <v>194.17</v>
      </c>
      <c r="H54">
        <v>195.02</v>
      </c>
      <c r="I54">
        <v>264.79</v>
      </c>
      <c r="J54">
        <v>199.25</v>
      </c>
      <c r="K54">
        <v>270.4</v>
      </c>
      <c r="L54">
        <v>270.86</v>
      </c>
      <c r="M54">
        <v>514.3</v>
      </c>
      <c r="N54">
        <v>514.3</v>
      </c>
      <c r="O54">
        <v>0</v>
      </c>
      <c r="P54">
        <v>301.1</v>
      </c>
      <c r="Q54">
        <v>22080.46</v>
      </c>
      <c r="R54">
        <v>8526.713</v>
      </c>
      <c r="S54">
        <v>4289.761</v>
      </c>
      <c r="T54">
        <v>12626.394</v>
      </c>
      <c r="U54">
        <v>16916.155</v>
      </c>
      <c r="V54">
        <v>-784.54</v>
      </c>
      <c r="W54">
        <v>49.983</v>
      </c>
      <c r="X54">
        <v>19077.42</v>
      </c>
      <c r="Y54">
        <v>782.197</v>
      </c>
      <c r="Z54">
        <v>1095.5</v>
      </c>
      <c r="AA54" t="s">
        <v>58</v>
      </c>
      <c r="AB54">
        <v>-4981.512</v>
      </c>
      <c r="AC54">
        <v>0</v>
      </c>
      <c r="AD54">
        <v>222.22</v>
      </c>
      <c r="AE54">
        <v>222.22</v>
      </c>
      <c r="AF54">
        <v>0</v>
      </c>
      <c r="AG54">
        <v>222.22</v>
      </c>
      <c r="AH54">
        <v>222.22</v>
      </c>
      <c r="AI54">
        <v>8271</v>
      </c>
      <c r="AJ54">
        <v>21681.7</v>
      </c>
      <c r="AK54">
        <v>29952.7</v>
      </c>
      <c r="AL54">
        <v>23304.01</v>
      </c>
      <c r="AM54">
        <v>6079.14</v>
      </c>
      <c r="AN54">
        <v>17224.87</v>
      </c>
      <c r="AO54">
        <v>24.43</v>
      </c>
      <c r="AP54">
        <v>24.42</v>
      </c>
      <c r="AS54">
        <v>0</v>
      </c>
      <c r="AT54" s="7">
        <v>0</v>
      </c>
      <c r="AU54">
        <v>222.22</v>
      </c>
      <c r="AV54">
        <v>222.22</v>
      </c>
      <c r="AW54">
        <v>301</v>
      </c>
      <c r="AX54" s="7">
        <v>301</v>
      </c>
      <c r="AY54">
        <v>222.22</v>
      </c>
      <c r="AZ54">
        <v>222.22</v>
      </c>
      <c r="BC54" s="10">
        <f t="shared" si="0"/>
        <v>222.22</v>
      </c>
      <c r="BD54" s="10">
        <f t="shared" ref="BD54:BF54" si="116">AF54</f>
        <v>0</v>
      </c>
      <c r="BE54" s="10">
        <f t="shared" si="116"/>
        <v>222.22</v>
      </c>
      <c r="BF54" s="10">
        <f t="shared" si="116"/>
        <v>222.22</v>
      </c>
      <c r="BG54" s="1">
        <f t="shared" si="5"/>
        <v>0</v>
      </c>
      <c r="BH54" s="1">
        <f t="shared" si="6"/>
        <v>1</v>
      </c>
      <c r="BI54">
        <f t="shared" si="7"/>
        <v>1</v>
      </c>
      <c r="BJ54" s="1">
        <f t="shared" si="8"/>
        <v>222.22</v>
      </c>
      <c r="BK54" s="10">
        <f t="shared" si="2"/>
        <v>222.22</v>
      </c>
      <c r="BL54" s="10">
        <f t="shared" ref="BL54:BN54" si="117">AC54</f>
        <v>0</v>
      </c>
      <c r="BM54" s="10">
        <f t="shared" si="117"/>
        <v>222.22</v>
      </c>
      <c r="BN54" s="10">
        <f t="shared" si="117"/>
        <v>222.22</v>
      </c>
      <c r="BO54" s="1">
        <f t="shared" si="10"/>
        <v>0</v>
      </c>
      <c r="BP54" s="1">
        <f t="shared" si="11"/>
        <v>1</v>
      </c>
      <c r="BQ54">
        <f t="shared" si="12"/>
        <v>1</v>
      </c>
      <c r="BR54" s="1">
        <f t="shared" si="13"/>
        <v>222.22</v>
      </c>
    </row>
    <row r="55" spans="1:70">
      <c r="A55">
        <v>21903.47</v>
      </c>
      <c r="B55">
        <v>-8264</v>
      </c>
      <c r="C55">
        <v>15473.17</v>
      </c>
      <c r="D55">
        <v>14180.63</v>
      </c>
      <c r="E55">
        <v>24.52</v>
      </c>
      <c r="F55">
        <v>6986</v>
      </c>
      <c r="G55">
        <v>195.02</v>
      </c>
      <c r="H55">
        <v>195.02</v>
      </c>
      <c r="I55">
        <v>264.87</v>
      </c>
      <c r="J55">
        <v>199.61</v>
      </c>
      <c r="K55">
        <v>270.86</v>
      </c>
      <c r="L55">
        <v>271.1</v>
      </c>
      <c r="M55">
        <v>515.54</v>
      </c>
      <c r="N55">
        <v>513.48</v>
      </c>
      <c r="O55">
        <v>0</v>
      </c>
      <c r="P55">
        <v>301.7</v>
      </c>
      <c r="Q55">
        <v>22209.55</v>
      </c>
      <c r="R55">
        <v>8370.188</v>
      </c>
      <c r="S55">
        <v>4777.207</v>
      </c>
      <c r="T55">
        <v>11903.909</v>
      </c>
      <c r="U55">
        <v>16681.116</v>
      </c>
      <c r="V55">
        <v>-779.78</v>
      </c>
      <c r="W55">
        <v>49.966</v>
      </c>
      <c r="X55">
        <v>19169.25</v>
      </c>
      <c r="Y55">
        <v>792.176</v>
      </c>
      <c r="Z55">
        <v>1095.64</v>
      </c>
      <c r="AA55" t="s">
        <v>58</v>
      </c>
      <c r="AB55">
        <v>-4978.99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8268</v>
      </c>
      <c r="AJ55">
        <v>21681.7</v>
      </c>
      <c r="AK55">
        <v>29949.7</v>
      </c>
      <c r="AL55">
        <v>23146.03</v>
      </c>
      <c r="AM55">
        <v>6281.63</v>
      </c>
      <c r="AN55">
        <v>16864.4</v>
      </c>
      <c r="AO55">
        <v>24.52</v>
      </c>
      <c r="AP55">
        <v>24.33</v>
      </c>
      <c r="AS55">
        <v>0</v>
      </c>
      <c r="AT55" s="7">
        <v>0</v>
      </c>
      <c r="AU55">
        <v>222.22</v>
      </c>
      <c r="AV55">
        <v>222.22</v>
      </c>
      <c r="AW55">
        <v>301</v>
      </c>
      <c r="AX55" s="7">
        <v>301</v>
      </c>
      <c r="AY55">
        <v>222.22</v>
      </c>
      <c r="AZ55">
        <v>222.22</v>
      </c>
      <c r="BC55" s="9">
        <f t="shared" si="0"/>
        <v>222.22</v>
      </c>
      <c r="BD55" s="9">
        <f t="shared" ref="BD55:BF55" si="118">AF55</f>
        <v>0</v>
      </c>
      <c r="BE55" s="9">
        <f t="shared" si="118"/>
        <v>222.22</v>
      </c>
      <c r="BF55" s="9">
        <f t="shared" si="118"/>
        <v>222.22</v>
      </c>
      <c r="BG55">
        <f t="shared" si="5"/>
        <v>0</v>
      </c>
      <c r="BH55" s="14">
        <f t="shared" si="6"/>
        <v>1</v>
      </c>
      <c r="BI55">
        <f t="shared" si="7"/>
        <v>1</v>
      </c>
      <c r="BJ55">
        <f t="shared" si="8"/>
        <v>222.22</v>
      </c>
      <c r="BK55" s="9">
        <f t="shared" si="2"/>
        <v>222.22</v>
      </c>
      <c r="BL55" s="9">
        <f t="shared" ref="BL55:BN55" si="119">AC55</f>
        <v>0</v>
      </c>
      <c r="BM55" s="9">
        <f t="shared" si="119"/>
        <v>222.22</v>
      </c>
      <c r="BN55" s="9">
        <f t="shared" si="119"/>
        <v>222.22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222.22</v>
      </c>
    </row>
    <row r="56" spans="1:70">
      <c r="A56">
        <v>22003.04</v>
      </c>
      <c r="B56">
        <v>-8264</v>
      </c>
      <c r="C56">
        <v>15475.25</v>
      </c>
      <c r="D56">
        <v>14274.74</v>
      </c>
      <c r="E56">
        <v>24.15</v>
      </c>
      <c r="F56">
        <v>6986</v>
      </c>
      <c r="G56">
        <v>194.17</v>
      </c>
      <c r="H56">
        <v>195.89</v>
      </c>
      <c r="I56">
        <v>264.73</v>
      </c>
      <c r="J56">
        <v>199.72</v>
      </c>
      <c r="K56">
        <v>270.4</v>
      </c>
      <c r="L56">
        <v>271.79</v>
      </c>
      <c r="M56">
        <v>515.54</v>
      </c>
      <c r="N56">
        <v>513.48</v>
      </c>
      <c r="O56">
        <v>0</v>
      </c>
      <c r="P56">
        <v>301.8</v>
      </c>
      <c r="Q56">
        <v>22274.96</v>
      </c>
      <c r="R56">
        <v>8095.184</v>
      </c>
      <c r="S56">
        <v>5130.778</v>
      </c>
      <c r="T56">
        <v>11722.442</v>
      </c>
      <c r="U56">
        <v>16853.22</v>
      </c>
      <c r="V56">
        <v>-782.88</v>
      </c>
      <c r="W56">
        <v>50.023</v>
      </c>
      <c r="X56">
        <v>19270.47</v>
      </c>
      <c r="Y56">
        <v>615.598</v>
      </c>
      <c r="Z56">
        <v>1097.23</v>
      </c>
      <c r="AA56" t="s">
        <v>58</v>
      </c>
      <c r="AB56">
        <v>-4987.395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8268</v>
      </c>
      <c r="AJ56">
        <v>21795.8</v>
      </c>
      <c r="AK56">
        <v>30063.8</v>
      </c>
      <c r="AL56">
        <v>22881.33</v>
      </c>
      <c r="AM56">
        <v>6478.99</v>
      </c>
      <c r="AN56">
        <v>16402.34</v>
      </c>
      <c r="AO56">
        <v>24.15</v>
      </c>
      <c r="AP56">
        <v>24.25</v>
      </c>
      <c r="AS56">
        <v>0</v>
      </c>
      <c r="AT56" s="7">
        <v>0</v>
      </c>
      <c r="AU56">
        <v>222.22</v>
      </c>
      <c r="AV56">
        <v>222.22</v>
      </c>
      <c r="AW56">
        <v>301</v>
      </c>
      <c r="AX56" s="7">
        <v>301</v>
      </c>
      <c r="AY56">
        <v>222.22</v>
      </c>
      <c r="AZ56">
        <v>222.22</v>
      </c>
      <c r="BC56" s="9">
        <f t="shared" si="0"/>
        <v>222.22</v>
      </c>
      <c r="BD56" s="9">
        <f t="shared" ref="BD56:BF56" si="120">AF56</f>
        <v>0</v>
      </c>
      <c r="BE56" s="9">
        <f t="shared" si="120"/>
        <v>222.22</v>
      </c>
      <c r="BF56" s="9">
        <f t="shared" si="120"/>
        <v>222.22</v>
      </c>
      <c r="BG56">
        <f t="shared" si="5"/>
        <v>0</v>
      </c>
      <c r="BH56" s="14">
        <f t="shared" si="6"/>
        <v>1</v>
      </c>
      <c r="BI56">
        <f t="shared" si="7"/>
        <v>1</v>
      </c>
      <c r="BJ56">
        <f t="shared" si="8"/>
        <v>222.22</v>
      </c>
      <c r="BK56" s="9">
        <f t="shared" si="2"/>
        <v>222.22</v>
      </c>
      <c r="BL56" s="9">
        <f t="shared" ref="BL56:BN56" si="121">AC56</f>
        <v>0</v>
      </c>
      <c r="BM56" s="9">
        <f t="shared" si="121"/>
        <v>222.22</v>
      </c>
      <c r="BN56" s="9">
        <f t="shared" si="121"/>
        <v>222.22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222.22</v>
      </c>
    </row>
    <row r="57" spans="1:70">
      <c r="A57">
        <v>22192.7</v>
      </c>
      <c r="B57">
        <v>-8264</v>
      </c>
      <c r="C57">
        <v>15477.25</v>
      </c>
      <c r="D57">
        <v>14456.23</v>
      </c>
      <c r="E57">
        <v>23.91</v>
      </c>
      <c r="F57">
        <v>6986</v>
      </c>
      <c r="G57">
        <v>195.02</v>
      </c>
      <c r="H57">
        <v>195.89</v>
      </c>
      <c r="I57">
        <v>264.07</v>
      </c>
      <c r="J57">
        <v>200.41</v>
      </c>
      <c r="K57">
        <v>270.16</v>
      </c>
      <c r="L57">
        <v>272.26</v>
      </c>
      <c r="M57">
        <v>514.3</v>
      </c>
      <c r="N57">
        <v>513.89</v>
      </c>
      <c r="O57">
        <v>0</v>
      </c>
      <c r="P57">
        <v>301.5</v>
      </c>
      <c r="Q57">
        <v>22443.17</v>
      </c>
      <c r="R57">
        <v>8326.037</v>
      </c>
      <c r="S57">
        <v>5920.321</v>
      </c>
      <c r="T57">
        <v>11118.07</v>
      </c>
      <c r="U57">
        <v>17038.391</v>
      </c>
      <c r="V57">
        <v>-781.19</v>
      </c>
      <c r="W57">
        <v>50.017</v>
      </c>
      <c r="X57">
        <v>19360.01</v>
      </c>
      <c r="Y57">
        <v>687.781</v>
      </c>
      <c r="Z57">
        <v>1095.28</v>
      </c>
      <c r="AA57" t="s">
        <v>58</v>
      </c>
      <c r="AB57">
        <v>-4977.87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8330</v>
      </c>
      <c r="AJ57">
        <v>21909.8</v>
      </c>
      <c r="AK57">
        <v>30239.8</v>
      </c>
      <c r="AL57">
        <v>22635.84</v>
      </c>
      <c r="AM57">
        <v>6680.43</v>
      </c>
      <c r="AN57">
        <v>15955.41</v>
      </c>
      <c r="AO57">
        <v>23.91</v>
      </c>
      <c r="AP57">
        <v>24.23</v>
      </c>
      <c r="AS57">
        <v>0</v>
      </c>
      <c r="AT57" s="7">
        <v>0</v>
      </c>
      <c r="AU57">
        <v>222.22</v>
      </c>
      <c r="AV57">
        <v>222.22</v>
      </c>
      <c r="AW57">
        <v>301</v>
      </c>
      <c r="AX57" s="7">
        <v>301</v>
      </c>
      <c r="AY57">
        <v>222.22</v>
      </c>
      <c r="AZ57">
        <v>222.22</v>
      </c>
      <c r="BC57" s="9">
        <f t="shared" si="0"/>
        <v>222.22</v>
      </c>
      <c r="BD57" s="9">
        <f t="shared" ref="BD57:BF57" si="122">AF57</f>
        <v>0</v>
      </c>
      <c r="BE57" s="9">
        <f t="shared" si="122"/>
        <v>222.22</v>
      </c>
      <c r="BF57" s="9">
        <f t="shared" si="122"/>
        <v>222.22</v>
      </c>
      <c r="BG57">
        <f t="shared" si="5"/>
        <v>0</v>
      </c>
      <c r="BH57" s="14">
        <f t="shared" si="6"/>
        <v>1</v>
      </c>
      <c r="BI57">
        <f t="shared" si="7"/>
        <v>1</v>
      </c>
      <c r="BJ57">
        <f t="shared" si="8"/>
        <v>222.22</v>
      </c>
      <c r="BK57" s="9">
        <f t="shared" si="2"/>
        <v>222.22</v>
      </c>
      <c r="BL57" s="9">
        <f t="shared" ref="BL57:BN57" si="123">AC57</f>
        <v>0</v>
      </c>
      <c r="BM57" s="9">
        <f t="shared" si="123"/>
        <v>222.22</v>
      </c>
      <c r="BN57" s="9">
        <f t="shared" si="123"/>
        <v>222.22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222.22</v>
      </c>
    </row>
    <row r="58" spans="1:70">
      <c r="A58">
        <v>22256.11</v>
      </c>
      <c r="B58">
        <v>-8272</v>
      </c>
      <c r="C58">
        <v>15489.26</v>
      </c>
      <c r="D58">
        <v>14127.38</v>
      </c>
      <c r="E58">
        <v>23.73</v>
      </c>
      <c r="F58">
        <v>6994</v>
      </c>
      <c r="G58">
        <v>193.33</v>
      </c>
      <c r="H58">
        <v>195.02</v>
      </c>
      <c r="I58">
        <v>264.31</v>
      </c>
      <c r="J58">
        <v>198.91</v>
      </c>
      <c r="K58">
        <v>271.1</v>
      </c>
      <c r="L58">
        <v>271.56</v>
      </c>
      <c r="M58">
        <v>515.12</v>
      </c>
      <c r="N58">
        <v>518.82</v>
      </c>
      <c r="O58">
        <v>0</v>
      </c>
      <c r="P58">
        <v>301.7</v>
      </c>
      <c r="Q58">
        <v>22438.5</v>
      </c>
      <c r="R58">
        <v>8588.994</v>
      </c>
      <c r="S58">
        <v>6292.778</v>
      </c>
      <c r="T58">
        <v>10729.409</v>
      </c>
      <c r="U58">
        <v>17022.187</v>
      </c>
      <c r="V58">
        <v>-778.08</v>
      </c>
      <c r="W58">
        <v>50.029</v>
      </c>
      <c r="X58">
        <v>19166.68</v>
      </c>
      <c r="Y58">
        <v>812.164</v>
      </c>
      <c r="Z58">
        <v>1096.76</v>
      </c>
      <c r="AA58" t="s">
        <v>58</v>
      </c>
      <c r="AB58">
        <v>-4984.593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8493</v>
      </c>
      <c r="AJ58">
        <v>21978.3</v>
      </c>
      <c r="AK58">
        <v>30471.3</v>
      </c>
      <c r="AL58">
        <v>22243.9</v>
      </c>
      <c r="AM58">
        <v>6877.6</v>
      </c>
      <c r="AN58">
        <v>15366.3</v>
      </c>
      <c r="AO58">
        <v>23.73</v>
      </c>
      <c r="AP58">
        <v>23.9</v>
      </c>
      <c r="AS58">
        <v>0</v>
      </c>
      <c r="AT58" s="7">
        <v>0</v>
      </c>
      <c r="AU58">
        <v>222.22</v>
      </c>
      <c r="AV58">
        <v>222.22</v>
      </c>
      <c r="AW58">
        <v>301</v>
      </c>
      <c r="AX58" s="7">
        <v>301</v>
      </c>
      <c r="AY58">
        <v>222.22</v>
      </c>
      <c r="AZ58">
        <v>222.22</v>
      </c>
      <c r="BC58" s="9">
        <f t="shared" si="0"/>
        <v>222.22</v>
      </c>
      <c r="BD58" s="9">
        <f t="shared" ref="BD58:BF58" si="124">AF58</f>
        <v>0</v>
      </c>
      <c r="BE58" s="9">
        <f t="shared" si="124"/>
        <v>222.22</v>
      </c>
      <c r="BF58" s="9">
        <f t="shared" si="124"/>
        <v>222.22</v>
      </c>
      <c r="BG58">
        <f t="shared" si="5"/>
        <v>0</v>
      </c>
      <c r="BH58" s="14">
        <f t="shared" si="6"/>
        <v>1</v>
      </c>
      <c r="BI58">
        <f t="shared" si="7"/>
        <v>1</v>
      </c>
      <c r="BJ58">
        <f t="shared" si="8"/>
        <v>222.22</v>
      </c>
      <c r="BK58" s="9">
        <f t="shared" si="2"/>
        <v>222.22</v>
      </c>
      <c r="BL58" s="9">
        <f t="shared" ref="BL58:BN58" si="125">AC58</f>
        <v>0</v>
      </c>
      <c r="BM58" s="9">
        <f t="shared" si="125"/>
        <v>222.22</v>
      </c>
      <c r="BN58" s="9">
        <f t="shared" si="125"/>
        <v>222.22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222.22</v>
      </c>
    </row>
    <row r="59" spans="1:70">
      <c r="A59">
        <v>22502.87</v>
      </c>
      <c r="B59">
        <v>-8270</v>
      </c>
      <c r="C59">
        <v>15589.99</v>
      </c>
      <c r="D59">
        <v>14274.34</v>
      </c>
      <c r="E59">
        <v>24.49</v>
      </c>
      <c r="F59">
        <v>7081</v>
      </c>
      <c r="G59">
        <v>192.46</v>
      </c>
      <c r="H59">
        <v>194.17</v>
      </c>
      <c r="I59">
        <v>262.79</v>
      </c>
      <c r="J59">
        <v>198.44</v>
      </c>
      <c r="K59">
        <v>270.4</v>
      </c>
      <c r="L59">
        <v>270.4</v>
      </c>
      <c r="M59">
        <v>560.35</v>
      </c>
      <c r="N59">
        <v>571.04</v>
      </c>
      <c r="O59">
        <v>0</v>
      </c>
      <c r="P59">
        <v>297</v>
      </c>
      <c r="Q59">
        <v>22807.61</v>
      </c>
      <c r="R59">
        <v>8441.845</v>
      </c>
      <c r="S59">
        <v>5720.693</v>
      </c>
      <c r="T59">
        <v>12015.213</v>
      </c>
      <c r="U59">
        <v>17735.906</v>
      </c>
      <c r="V59">
        <v>-687.15</v>
      </c>
      <c r="W59">
        <v>50.038</v>
      </c>
      <c r="X59">
        <v>19253.43</v>
      </c>
      <c r="Y59">
        <v>572.957</v>
      </c>
      <c r="Z59">
        <v>1096.55</v>
      </c>
      <c r="AA59" t="s">
        <v>58</v>
      </c>
      <c r="AB59">
        <v>-4979.971</v>
      </c>
      <c r="AC59">
        <v>0</v>
      </c>
      <c r="AD59">
        <v>222.22</v>
      </c>
      <c r="AE59">
        <v>222.22</v>
      </c>
      <c r="AF59">
        <v>0</v>
      </c>
      <c r="AG59">
        <v>222.22</v>
      </c>
      <c r="AH59">
        <v>222.22</v>
      </c>
      <c r="AI59">
        <v>8402</v>
      </c>
      <c r="AJ59">
        <v>22115.1</v>
      </c>
      <c r="AK59">
        <v>30517.1</v>
      </c>
      <c r="AL59">
        <v>21806.17</v>
      </c>
      <c r="AM59">
        <v>7066.08</v>
      </c>
      <c r="AN59">
        <v>14740.09</v>
      </c>
      <c r="AO59">
        <v>24.49</v>
      </c>
      <c r="AP59">
        <v>24.82</v>
      </c>
      <c r="AS59">
        <v>0</v>
      </c>
      <c r="AT59" s="7">
        <v>0</v>
      </c>
      <c r="AU59">
        <v>222.22</v>
      </c>
      <c r="AV59">
        <v>222.22</v>
      </c>
      <c r="AW59">
        <v>301</v>
      </c>
      <c r="AX59" s="7">
        <v>301</v>
      </c>
      <c r="AY59">
        <v>222.22</v>
      </c>
      <c r="AZ59">
        <v>222.22</v>
      </c>
      <c r="BC59" s="9">
        <f t="shared" si="0"/>
        <v>222.22</v>
      </c>
      <c r="BD59" s="9">
        <f t="shared" ref="BD59:BF59" si="126">AF59</f>
        <v>0</v>
      </c>
      <c r="BE59" s="9">
        <f t="shared" si="126"/>
        <v>222.22</v>
      </c>
      <c r="BF59" s="9">
        <f t="shared" si="126"/>
        <v>222.22</v>
      </c>
      <c r="BG59">
        <f t="shared" si="5"/>
        <v>0</v>
      </c>
      <c r="BH59" s="14">
        <f t="shared" si="6"/>
        <v>1</v>
      </c>
      <c r="BI59">
        <f t="shared" si="7"/>
        <v>1</v>
      </c>
      <c r="BJ59">
        <f t="shared" si="8"/>
        <v>222.22</v>
      </c>
      <c r="BK59" s="9">
        <f t="shared" si="2"/>
        <v>222.22</v>
      </c>
      <c r="BL59" s="9">
        <f t="shared" ref="BL59:BN59" si="127">AC59</f>
        <v>0</v>
      </c>
      <c r="BM59" s="9">
        <f t="shared" si="127"/>
        <v>222.22</v>
      </c>
      <c r="BN59" s="9">
        <f t="shared" si="127"/>
        <v>222.22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222.22</v>
      </c>
    </row>
    <row r="60" spans="1:70">
      <c r="A60">
        <v>22935.27</v>
      </c>
      <c r="B60">
        <v>-8270</v>
      </c>
      <c r="C60">
        <v>15706.06</v>
      </c>
      <c r="D60">
        <v>14602.23</v>
      </c>
      <c r="E60">
        <v>25.21</v>
      </c>
      <c r="F60">
        <v>7172</v>
      </c>
      <c r="G60">
        <v>195.02</v>
      </c>
      <c r="H60">
        <v>195.02</v>
      </c>
      <c r="I60">
        <v>265.19</v>
      </c>
      <c r="J60">
        <v>198.87</v>
      </c>
      <c r="K60">
        <v>270.4</v>
      </c>
      <c r="L60">
        <v>272.49</v>
      </c>
      <c r="M60">
        <v>610.09</v>
      </c>
      <c r="N60">
        <v>619.96</v>
      </c>
      <c r="O60">
        <v>0</v>
      </c>
      <c r="P60">
        <v>302.1</v>
      </c>
      <c r="Q60">
        <v>23187.33</v>
      </c>
      <c r="R60">
        <v>8455.827</v>
      </c>
      <c r="S60">
        <v>5463.82</v>
      </c>
      <c r="T60">
        <v>11522.679</v>
      </c>
      <c r="U60">
        <v>16986.499</v>
      </c>
      <c r="V60">
        <v>-677.738</v>
      </c>
      <c r="W60">
        <v>49.967</v>
      </c>
      <c r="X60">
        <v>18652.85</v>
      </c>
      <c r="Y60">
        <v>1126.557</v>
      </c>
      <c r="Z60">
        <v>1095.03</v>
      </c>
      <c r="AA60" t="s">
        <v>58</v>
      </c>
      <c r="AB60">
        <v>-4969.465</v>
      </c>
      <c r="AC60">
        <v>0</v>
      </c>
      <c r="AD60">
        <v>222.22</v>
      </c>
      <c r="AE60">
        <v>222.22</v>
      </c>
      <c r="AF60">
        <v>0</v>
      </c>
      <c r="AG60">
        <v>222.22</v>
      </c>
      <c r="AH60">
        <v>222.22</v>
      </c>
      <c r="AI60">
        <v>8274</v>
      </c>
      <c r="AJ60">
        <v>22343.2</v>
      </c>
      <c r="AK60">
        <v>30617.2</v>
      </c>
      <c r="AL60">
        <v>21217.4</v>
      </c>
      <c r="AM60">
        <v>7244.78</v>
      </c>
      <c r="AN60">
        <v>13972.62</v>
      </c>
      <c r="AO60">
        <v>25.21</v>
      </c>
      <c r="AP60">
        <v>25.48</v>
      </c>
      <c r="AS60">
        <v>0</v>
      </c>
      <c r="AT60" s="7">
        <v>0</v>
      </c>
      <c r="AU60">
        <v>222.22</v>
      </c>
      <c r="AV60">
        <v>222.22</v>
      </c>
      <c r="AW60">
        <v>301</v>
      </c>
      <c r="AX60" s="7">
        <v>301</v>
      </c>
      <c r="AY60">
        <v>222.22</v>
      </c>
      <c r="AZ60">
        <v>222.22</v>
      </c>
      <c r="BC60" s="10">
        <f t="shared" si="0"/>
        <v>222.22</v>
      </c>
      <c r="BD60" s="10">
        <f t="shared" ref="BD60:BF60" si="128">AF60</f>
        <v>0</v>
      </c>
      <c r="BE60" s="10">
        <f t="shared" si="128"/>
        <v>222.22</v>
      </c>
      <c r="BF60" s="10">
        <f t="shared" si="128"/>
        <v>222.22</v>
      </c>
      <c r="BG60" s="1">
        <f t="shared" si="5"/>
        <v>0</v>
      </c>
      <c r="BH60" s="1">
        <f t="shared" si="6"/>
        <v>1</v>
      </c>
      <c r="BI60">
        <f t="shared" si="7"/>
        <v>1</v>
      </c>
      <c r="BJ60" s="1">
        <f t="shared" si="8"/>
        <v>222.22</v>
      </c>
      <c r="BK60" s="10">
        <f t="shared" si="2"/>
        <v>222.22</v>
      </c>
      <c r="BL60" s="10">
        <f t="shared" ref="BL60:BN60" si="129">AC60</f>
        <v>0</v>
      </c>
      <c r="BM60" s="10">
        <f t="shared" si="129"/>
        <v>222.22</v>
      </c>
      <c r="BN60" s="10">
        <f t="shared" si="129"/>
        <v>222.22</v>
      </c>
      <c r="BO60" s="1">
        <f t="shared" si="10"/>
        <v>0</v>
      </c>
      <c r="BP60" s="1">
        <f t="shared" si="11"/>
        <v>1</v>
      </c>
      <c r="BQ60">
        <f t="shared" si="12"/>
        <v>1</v>
      </c>
      <c r="BR60" s="1">
        <f t="shared" si="13"/>
        <v>222.22</v>
      </c>
    </row>
    <row r="61" spans="1:70">
      <c r="A61">
        <v>23385.99</v>
      </c>
      <c r="B61">
        <v>-8270</v>
      </c>
      <c r="C61">
        <v>15743.79</v>
      </c>
      <c r="D61">
        <v>18415.86</v>
      </c>
      <c r="E61">
        <v>25.08</v>
      </c>
      <c r="F61">
        <v>7199</v>
      </c>
      <c r="G61">
        <v>194.17</v>
      </c>
      <c r="H61">
        <v>194.17</v>
      </c>
      <c r="I61">
        <v>263.65</v>
      </c>
      <c r="J61">
        <v>199.22</v>
      </c>
      <c r="K61">
        <v>270.86</v>
      </c>
      <c r="L61">
        <v>271.1</v>
      </c>
      <c r="M61">
        <v>624.89</v>
      </c>
      <c r="N61">
        <v>633.94</v>
      </c>
      <c r="O61">
        <v>0</v>
      </c>
      <c r="P61">
        <v>299.2</v>
      </c>
      <c r="Q61">
        <v>23521.29</v>
      </c>
      <c r="R61">
        <v>8562.879</v>
      </c>
      <c r="S61">
        <v>5869.233</v>
      </c>
      <c r="T61">
        <v>11613.641</v>
      </c>
      <c r="U61">
        <v>17482.874</v>
      </c>
      <c r="V61">
        <v>-577.576</v>
      </c>
      <c r="W61">
        <v>50.033</v>
      </c>
      <c r="X61">
        <v>18545.69</v>
      </c>
      <c r="Y61">
        <v>1161.32</v>
      </c>
      <c r="Z61">
        <v>1186.52</v>
      </c>
      <c r="AA61" t="s">
        <v>58</v>
      </c>
      <c r="AB61">
        <v>-4981.372</v>
      </c>
      <c r="AC61">
        <v>0</v>
      </c>
      <c r="AD61">
        <v>222.22</v>
      </c>
      <c r="AE61">
        <v>222.22</v>
      </c>
      <c r="AF61">
        <v>0</v>
      </c>
      <c r="AG61">
        <v>222.22</v>
      </c>
      <c r="AH61">
        <v>222.22</v>
      </c>
      <c r="AI61">
        <v>8274</v>
      </c>
      <c r="AJ61">
        <v>22822.3</v>
      </c>
      <c r="AK61">
        <v>31096.3</v>
      </c>
      <c r="AL61">
        <v>20619.66</v>
      </c>
      <c r="AM61">
        <v>7464.48</v>
      </c>
      <c r="AN61">
        <v>13155.18</v>
      </c>
      <c r="AO61">
        <v>25.08</v>
      </c>
      <c r="AP61">
        <v>25.79</v>
      </c>
      <c r="AS61">
        <v>0</v>
      </c>
      <c r="AT61" s="7">
        <v>0</v>
      </c>
      <c r="AU61">
        <v>222.22</v>
      </c>
      <c r="AV61">
        <v>222.22</v>
      </c>
      <c r="AW61">
        <v>301</v>
      </c>
      <c r="AX61" s="7">
        <v>301</v>
      </c>
      <c r="AY61">
        <v>222.22</v>
      </c>
      <c r="AZ61">
        <v>222.22</v>
      </c>
      <c r="BC61" s="9">
        <f t="shared" si="0"/>
        <v>222.22</v>
      </c>
      <c r="BD61" s="9">
        <f t="shared" ref="BD61:BF61" si="130">AF61</f>
        <v>0</v>
      </c>
      <c r="BE61" s="9">
        <f t="shared" si="130"/>
        <v>222.22</v>
      </c>
      <c r="BF61" s="9">
        <f t="shared" si="130"/>
        <v>222.22</v>
      </c>
      <c r="BG61">
        <f t="shared" si="5"/>
        <v>0</v>
      </c>
      <c r="BH61" s="14">
        <f t="shared" si="6"/>
        <v>1</v>
      </c>
      <c r="BI61">
        <f t="shared" si="7"/>
        <v>1</v>
      </c>
      <c r="BJ61">
        <f t="shared" si="8"/>
        <v>222.22</v>
      </c>
      <c r="BK61" s="9">
        <f t="shared" si="2"/>
        <v>222.22</v>
      </c>
      <c r="BL61" s="9">
        <f t="shared" ref="BL61:BN61" si="131">AC61</f>
        <v>0</v>
      </c>
      <c r="BM61" s="9">
        <f t="shared" si="131"/>
        <v>222.22</v>
      </c>
      <c r="BN61" s="9">
        <f t="shared" si="131"/>
        <v>222.22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222.22</v>
      </c>
    </row>
    <row r="62" spans="1:70">
      <c r="A62">
        <v>23836.7</v>
      </c>
      <c r="B62">
        <v>-8765</v>
      </c>
      <c r="C62">
        <v>17187.24</v>
      </c>
      <c r="D62">
        <v>17874.6</v>
      </c>
      <c r="E62">
        <v>200</v>
      </c>
      <c r="F62">
        <v>7198</v>
      </c>
      <c r="G62">
        <v>201.02</v>
      </c>
      <c r="H62">
        <v>197.58</v>
      </c>
      <c r="I62">
        <v>265.04</v>
      </c>
      <c r="J62">
        <v>200.46</v>
      </c>
      <c r="K62">
        <v>297.84</v>
      </c>
      <c r="L62">
        <v>301.1</v>
      </c>
      <c r="M62">
        <v>656.14</v>
      </c>
      <c r="N62">
        <v>664.36</v>
      </c>
      <c r="O62">
        <v>0</v>
      </c>
      <c r="P62">
        <v>305.4</v>
      </c>
      <c r="Q62">
        <v>23675.1</v>
      </c>
      <c r="R62">
        <v>9018.767</v>
      </c>
      <c r="S62">
        <v>6464.756</v>
      </c>
      <c r="T62">
        <v>11265.681</v>
      </c>
      <c r="U62">
        <v>17730.437</v>
      </c>
      <c r="V62">
        <v>-566.221</v>
      </c>
      <c r="W62">
        <v>49.964</v>
      </c>
      <c r="X62">
        <v>17818.93</v>
      </c>
      <c r="Y62">
        <v>1874.449</v>
      </c>
      <c r="Z62">
        <v>1179.98</v>
      </c>
      <c r="AA62" t="s">
        <v>58</v>
      </c>
      <c r="AB62">
        <v>-4851.241</v>
      </c>
      <c r="AC62">
        <v>200</v>
      </c>
      <c r="AD62">
        <v>0</v>
      </c>
      <c r="AE62">
        <v>200</v>
      </c>
      <c r="AF62">
        <v>0</v>
      </c>
      <c r="AG62">
        <v>222.22</v>
      </c>
      <c r="AH62">
        <v>222.22</v>
      </c>
      <c r="AI62">
        <v>8326</v>
      </c>
      <c r="AJ62">
        <v>22982</v>
      </c>
      <c r="AK62">
        <v>31308</v>
      </c>
      <c r="AL62">
        <v>20071.18</v>
      </c>
      <c r="AM62">
        <v>7710.75</v>
      </c>
      <c r="AN62">
        <v>12360.43</v>
      </c>
      <c r="AO62">
        <v>200</v>
      </c>
      <c r="AP62">
        <v>25.02</v>
      </c>
      <c r="AS62">
        <v>0</v>
      </c>
      <c r="AT62" s="7">
        <v>0</v>
      </c>
      <c r="AU62">
        <v>222.22</v>
      </c>
      <c r="AV62">
        <v>200</v>
      </c>
      <c r="AW62">
        <v>301</v>
      </c>
      <c r="AX62" s="7">
        <v>301</v>
      </c>
      <c r="AY62">
        <v>222.22</v>
      </c>
      <c r="AZ62">
        <v>200</v>
      </c>
      <c r="BC62" s="9">
        <f t="shared" si="0"/>
        <v>222.22</v>
      </c>
      <c r="BD62" s="9">
        <f t="shared" ref="BD62:BF62" si="132">AF62</f>
        <v>0</v>
      </c>
      <c r="BE62" s="9">
        <f t="shared" si="132"/>
        <v>222.22</v>
      </c>
      <c r="BF62" s="9">
        <f t="shared" si="132"/>
        <v>222.22</v>
      </c>
      <c r="BG62">
        <f t="shared" si="5"/>
        <v>0</v>
      </c>
      <c r="BH62" s="14">
        <f t="shared" si="6"/>
        <v>1</v>
      </c>
      <c r="BI62">
        <f t="shared" si="7"/>
        <v>1</v>
      </c>
      <c r="BJ62">
        <f t="shared" si="8"/>
        <v>222.22</v>
      </c>
      <c r="BK62" s="9">
        <f t="shared" si="2"/>
        <v>200</v>
      </c>
      <c r="BL62" s="9">
        <f t="shared" ref="BL62:BN62" si="133">AC62</f>
        <v>200</v>
      </c>
      <c r="BM62" s="9">
        <f t="shared" si="133"/>
        <v>0</v>
      </c>
      <c r="BN62" s="9">
        <f t="shared" si="133"/>
        <v>200</v>
      </c>
      <c r="BO62">
        <f t="shared" si="10"/>
        <v>0</v>
      </c>
      <c r="BP62">
        <f t="shared" si="11"/>
        <v>0</v>
      </c>
      <c r="BQ62">
        <f t="shared" si="12"/>
        <v>0</v>
      </c>
      <c r="BR62">
        <f t="shared" si="13"/>
        <v>0</v>
      </c>
    </row>
    <row r="63" spans="1:70">
      <c r="A63">
        <v>24078.96</v>
      </c>
      <c r="B63">
        <v>-8952</v>
      </c>
      <c r="C63">
        <v>17999.9</v>
      </c>
      <c r="D63">
        <v>17377.77</v>
      </c>
      <c r="E63">
        <v>200</v>
      </c>
      <c r="F63">
        <v>7198</v>
      </c>
      <c r="G63">
        <v>199.3</v>
      </c>
      <c r="H63">
        <v>199.3</v>
      </c>
      <c r="I63">
        <v>266.13</v>
      </c>
      <c r="J63">
        <v>201.34</v>
      </c>
      <c r="K63">
        <v>378.56</v>
      </c>
      <c r="L63">
        <v>379.72</v>
      </c>
      <c r="M63">
        <v>703.41</v>
      </c>
      <c r="N63">
        <v>722.74</v>
      </c>
      <c r="O63">
        <v>0</v>
      </c>
      <c r="P63">
        <v>399.5</v>
      </c>
      <c r="Q63">
        <v>24108.73</v>
      </c>
      <c r="R63">
        <v>8586.922</v>
      </c>
      <c r="S63">
        <v>6396.06</v>
      </c>
      <c r="T63">
        <v>10566.15</v>
      </c>
      <c r="U63">
        <v>16962.21</v>
      </c>
      <c r="V63">
        <v>-568.362</v>
      </c>
      <c r="W63">
        <v>49.989</v>
      </c>
      <c r="X63">
        <v>17231.79</v>
      </c>
      <c r="Y63">
        <v>2422.971</v>
      </c>
      <c r="Z63">
        <v>1292.3</v>
      </c>
      <c r="AA63" t="s">
        <v>58</v>
      </c>
      <c r="AB63">
        <v>-4501.192</v>
      </c>
      <c r="AC63">
        <v>200</v>
      </c>
      <c r="AD63">
        <v>0</v>
      </c>
      <c r="AE63">
        <v>200</v>
      </c>
      <c r="AF63">
        <v>0</v>
      </c>
      <c r="AG63">
        <v>222.22</v>
      </c>
      <c r="AH63">
        <v>222.22</v>
      </c>
      <c r="AI63">
        <v>8135</v>
      </c>
      <c r="AJ63">
        <v>23369.8</v>
      </c>
      <c r="AK63">
        <v>31504.8</v>
      </c>
      <c r="AL63">
        <v>19405.48</v>
      </c>
      <c r="AM63">
        <v>7879.53</v>
      </c>
      <c r="AN63">
        <v>11525.95</v>
      </c>
      <c r="AO63">
        <v>200</v>
      </c>
      <c r="AP63">
        <v>24.39</v>
      </c>
      <c r="AS63">
        <v>0</v>
      </c>
      <c r="AT63" s="7">
        <v>0</v>
      </c>
      <c r="AU63">
        <v>222.22</v>
      </c>
      <c r="AV63">
        <v>200</v>
      </c>
      <c r="AW63">
        <v>301</v>
      </c>
      <c r="AX63" s="7">
        <v>400</v>
      </c>
      <c r="AY63">
        <v>222.22</v>
      </c>
      <c r="AZ63">
        <v>200</v>
      </c>
      <c r="BC63" s="9">
        <f t="shared" si="0"/>
        <v>222.22</v>
      </c>
      <c r="BD63" s="9">
        <f t="shared" ref="BD63:BF63" si="134">AF63</f>
        <v>0</v>
      </c>
      <c r="BE63" s="9">
        <f t="shared" si="134"/>
        <v>222.22</v>
      </c>
      <c r="BF63" s="9">
        <f t="shared" si="134"/>
        <v>222.22</v>
      </c>
      <c r="BG63">
        <f t="shared" si="5"/>
        <v>0</v>
      </c>
      <c r="BH63" s="14">
        <f t="shared" si="6"/>
        <v>1</v>
      </c>
      <c r="BI63">
        <f t="shared" si="7"/>
        <v>1</v>
      </c>
      <c r="BJ63">
        <f t="shared" si="8"/>
        <v>222.22</v>
      </c>
      <c r="BK63" s="9">
        <f t="shared" si="2"/>
        <v>200</v>
      </c>
      <c r="BL63" s="9">
        <f t="shared" ref="BL63:BN63" si="135">AC63</f>
        <v>200</v>
      </c>
      <c r="BM63" s="9">
        <f t="shared" si="135"/>
        <v>0</v>
      </c>
      <c r="BN63" s="9">
        <f t="shared" si="135"/>
        <v>200</v>
      </c>
      <c r="BO63">
        <f t="shared" si="10"/>
        <v>0</v>
      </c>
      <c r="BP63">
        <f t="shared" si="11"/>
        <v>0</v>
      </c>
      <c r="BQ63">
        <f t="shared" si="12"/>
        <v>0</v>
      </c>
      <c r="BR63">
        <f t="shared" si="13"/>
        <v>0</v>
      </c>
    </row>
    <row r="64" spans="1:70">
      <c r="A64">
        <v>24518.7</v>
      </c>
      <c r="B64">
        <v>-8533</v>
      </c>
      <c r="C64">
        <v>18755.09</v>
      </c>
      <c r="D64">
        <v>16622.8</v>
      </c>
      <c r="E64">
        <v>278</v>
      </c>
      <c r="F64">
        <v>7199</v>
      </c>
      <c r="G64">
        <v>200.15</v>
      </c>
      <c r="H64">
        <v>198.46</v>
      </c>
      <c r="I64">
        <v>265.83</v>
      </c>
      <c r="J64">
        <v>201.1</v>
      </c>
      <c r="K64">
        <v>445.55</v>
      </c>
      <c r="L64">
        <v>450.43</v>
      </c>
      <c r="M64">
        <v>736.71</v>
      </c>
      <c r="N64">
        <v>756.86</v>
      </c>
      <c r="O64">
        <v>0</v>
      </c>
      <c r="P64">
        <v>500.8</v>
      </c>
      <c r="Q64">
        <v>24502.13</v>
      </c>
      <c r="R64">
        <v>8392.576</v>
      </c>
      <c r="S64">
        <v>6008.352</v>
      </c>
      <c r="T64">
        <v>10025.439</v>
      </c>
      <c r="U64">
        <v>16033.791</v>
      </c>
      <c r="V64">
        <v>-672.937</v>
      </c>
      <c r="W64">
        <v>50.022</v>
      </c>
      <c r="X64">
        <v>16198.54</v>
      </c>
      <c r="Y64">
        <v>3468.742</v>
      </c>
      <c r="Z64">
        <v>1298.62</v>
      </c>
      <c r="AA64" t="s">
        <v>58</v>
      </c>
      <c r="AB64">
        <v>-4215.297</v>
      </c>
      <c r="AC64">
        <v>278</v>
      </c>
      <c r="AD64">
        <v>0</v>
      </c>
      <c r="AE64">
        <v>278</v>
      </c>
      <c r="AF64">
        <v>0</v>
      </c>
      <c r="AG64">
        <v>222.22</v>
      </c>
      <c r="AH64">
        <v>222.22</v>
      </c>
      <c r="AI64">
        <v>7984</v>
      </c>
      <c r="AJ64">
        <v>23803.2</v>
      </c>
      <c r="AK64">
        <v>31787.2</v>
      </c>
      <c r="AL64">
        <v>18591.72</v>
      </c>
      <c r="AM64">
        <v>8020.92</v>
      </c>
      <c r="AN64">
        <v>10570.8</v>
      </c>
      <c r="AO64">
        <v>278</v>
      </c>
      <c r="AP64">
        <v>23.99</v>
      </c>
      <c r="AS64">
        <v>0</v>
      </c>
      <c r="AT64" s="7">
        <v>0</v>
      </c>
      <c r="AU64">
        <v>222.22</v>
      </c>
      <c r="AV64">
        <v>278</v>
      </c>
      <c r="AW64">
        <v>301</v>
      </c>
      <c r="AX64" s="7">
        <v>499</v>
      </c>
      <c r="AY64">
        <v>222.22</v>
      </c>
      <c r="AZ64">
        <v>278</v>
      </c>
      <c r="BC64" s="9">
        <f t="shared" si="0"/>
        <v>222.22</v>
      </c>
      <c r="BD64" s="9">
        <f t="shared" ref="BD64:BF64" si="136">AF64</f>
        <v>0</v>
      </c>
      <c r="BE64" s="9">
        <f t="shared" si="136"/>
        <v>222.22</v>
      </c>
      <c r="BF64" s="9">
        <f t="shared" si="136"/>
        <v>222.22</v>
      </c>
      <c r="BG64">
        <f t="shared" si="5"/>
        <v>0</v>
      </c>
      <c r="BH64" s="14">
        <f t="shared" si="6"/>
        <v>1</v>
      </c>
      <c r="BI64">
        <f t="shared" si="7"/>
        <v>1</v>
      </c>
      <c r="BJ64">
        <f t="shared" si="8"/>
        <v>222.22</v>
      </c>
      <c r="BK64" s="9">
        <f t="shared" si="2"/>
        <v>278</v>
      </c>
      <c r="BL64" s="9">
        <f t="shared" ref="BL64:BN64" si="137">AC64</f>
        <v>278</v>
      </c>
      <c r="BM64" s="9">
        <f t="shared" si="137"/>
        <v>0</v>
      </c>
      <c r="BN64" s="9">
        <f t="shared" si="137"/>
        <v>278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24778.75</v>
      </c>
      <c r="B65">
        <v>-8803.8</v>
      </c>
      <c r="C65">
        <v>17103.12</v>
      </c>
      <c r="D65">
        <v>15945.84</v>
      </c>
      <c r="E65">
        <v>0</v>
      </c>
      <c r="F65">
        <v>7200</v>
      </c>
      <c r="G65">
        <v>195.02</v>
      </c>
      <c r="H65">
        <v>195.89</v>
      </c>
      <c r="I65">
        <v>264.97</v>
      </c>
      <c r="J65">
        <v>201.79</v>
      </c>
      <c r="K65">
        <v>394.14</v>
      </c>
      <c r="L65">
        <v>398.79</v>
      </c>
      <c r="M65">
        <v>673.81</v>
      </c>
      <c r="N65">
        <v>691.49</v>
      </c>
      <c r="O65">
        <v>0</v>
      </c>
      <c r="P65">
        <v>429.5</v>
      </c>
      <c r="Q65">
        <v>24945.56</v>
      </c>
      <c r="R65">
        <v>7955.744</v>
      </c>
      <c r="S65">
        <v>5847.892</v>
      </c>
      <c r="T65">
        <v>9025.473</v>
      </c>
      <c r="U65">
        <v>14873.366</v>
      </c>
      <c r="V65">
        <v>373.978</v>
      </c>
      <c r="W65">
        <v>50.035</v>
      </c>
      <c r="X65">
        <v>16597.96</v>
      </c>
      <c r="Y65">
        <v>2858.83</v>
      </c>
      <c r="Z65">
        <v>1300.46</v>
      </c>
      <c r="AA65" t="s">
        <v>58</v>
      </c>
      <c r="AB65">
        <v>-4503.994</v>
      </c>
      <c r="AC65">
        <v>0</v>
      </c>
      <c r="AD65">
        <v>0</v>
      </c>
      <c r="AE65">
        <v>0</v>
      </c>
      <c r="AF65">
        <v>182</v>
      </c>
      <c r="AG65">
        <v>0</v>
      </c>
      <c r="AH65">
        <v>182</v>
      </c>
      <c r="AI65">
        <v>7835</v>
      </c>
      <c r="AJ65">
        <v>24396.3</v>
      </c>
      <c r="AK65">
        <v>32231.3</v>
      </c>
      <c r="AL65">
        <v>17830.21</v>
      </c>
      <c r="AM65">
        <v>8229.44</v>
      </c>
      <c r="AN65">
        <v>9600.77</v>
      </c>
      <c r="AO65">
        <v>0</v>
      </c>
      <c r="AP65">
        <v>182</v>
      </c>
      <c r="AS65">
        <v>0</v>
      </c>
      <c r="AT65" s="7">
        <v>0</v>
      </c>
      <c r="AU65">
        <v>182</v>
      </c>
      <c r="AV65">
        <v>0</v>
      </c>
      <c r="AW65">
        <v>301</v>
      </c>
      <c r="AX65" s="7">
        <v>400</v>
      </c>
      <c r="AY65">
        <v>182</v>
      </c>
      <c r="AZ65">
        <v>0</v>
      </c>
      <c r="BC65" s="9">
        <f t="shared" ref="BC65:BC97" si="138">AU65</f>
        <v>182</v>
      </c>
      <c r="BD65" s="9">
        <f t="shared" ref="BD65:BF65" si="139">AF65</f>
        <v>182</v>
      </c>
      <c r="BE65" s="9">
        <f t="shared" si="139"/>
        <v>0</v>
      </c>
      <c r="BF65" s="9">
        <f t="shared" si="139"/>
        <v>182</v>
      </c>
      <c r="BG65">
        <f t="shared" si="5"/>
        <v>0</v>
      </c>
      <c r="BH65" s="14">
        <f t="shared" si="6"/>
        <v>0</v>
      </c>
      <c r="BI65">
        <f t="shared" si="7"/>
        <v>0</v>
      </c>
      <c r="BJ65">
        <f t="shared" si="8"/>
        <v>0</v>
      </c>
      <c r="BK65" s="9">
        <f t="shared" ref="BK65:BK97" si="140">AV65</f>
        <v>0</v>
      </c>
      <c r="BL65" s="9">
        <f t="shared" ref="BL65:BN65" si="141">AC65</f>
        <v>0</v>
      </c>
      <c r="BM65" s="9">
        <f t="shared" si="141"/>
        <v>0</v>
      </c>
      <c r="BN65" s="9">
        <f t="shared" si="141"/>
        <v>0</v>
      </c>
      <c r="BO65">
        <f t="shared" si="10"/>
        <v>1</v>
      </c>
      <c r="BP65">
        <f t="shared" si="11"/>
        <v>0</v>
      </c>
      <c r="BQ65">
        <f t="shared" si="12"/>
        <v>1</v>
      </c>
      <c r="BR65">
        <f t="shared" si="13"/>
        <v>0</v>
      </c>
    </row>
    <row r="66" spans="1:70">
      <c r="A66">
        <v>25463.52</v>
      </c>
      <c r="B66">
        <v>-9071.32</v>
      </c>
      <c r="C66">
        <v>19443.83</v>
      </c>
      <c r="D66">
        <v>15791.36</v>
      </c>
      <c r="E66">
        <v>278</v>
      </c>
      <c r="F66">
        <v>7198</v>
      </c>
      <c r="G66">
        <v>198.46</v>
      </c>
      <c r="H66">
        <v>289.03</v>
      </c>
      <c r="I66">
        <v>265.74</v>
      </c>
      <c r="J66">
        <v>200.8</v>
      </c>
      <c r="K66">
        <v>447.87</v>
      </c>
      <c r="L66">
        <v>450.43</v>
      </c>
      <c r="M66">
        <v>705.47</v>
      </c>
      <c r="N66">
        <v>726.02</v>
      </c>
      <c r="O66">
        <v>0</v>
      </c>
      <c r="P66">
        <v>500</v>
      </c>
      <c r="Q66">
        <v>25875.59</v>
      </c>
      <c r="R66">
        <v>9400.412</v>
      </c>
      <c r="S66">
        <v>6381.266</v>
      </c>
      <c r="T66">
        <v>7937.106</v>
      </c>
      <c r="U66">
        <v>14318.372</v>
      </c>
      <c r="V66">
        <v>946.002</v>
      </c>
      <c r="W66">
        <v>50.026</v>
      </c>
      <c r="X66">
        <v>13678.38</v>
      </c>
      <c r="Y66">
        <v>5494.42</v>
      </c>
      <c r="Z66">
        <v>1190.58</v>
      </c>
      <c r="AA66" t="s">
        <v>58</v>
      </c>
      <c r="AB66">
        <v>-4287.296</v>
      </c>
      <c r="AC66">
        <v>278</v>
      </c>
      <c r="AD66">
        <v>0</v>
      </c>
      <c r="AE66">
        <v>278</v>
      </c>
      <c r="AF66">
        <v>218</v>
      </c>
      <c r="AG66">
        <v>0</v>
      </c>
      <c r="AH66">
        <v>218</v>
      </c>
      <c r="AI66">
        <v>7910</v>
      </c>
      <c r="AJ66">
        <v>24875.4</v>
      </c>
      <c r="AK66">
        <v>32785.4</v>
      </c>
      <c r="AL66">
        <v>17286.55</v>
      </c>
      <c r="AM66">
        <v>8647.56</v>
      </c>
      <c r="AN66">
        <v>8638.99</v>
      </c>
      <c r="AO66">
        <v>278</v>
      </c>
      <c r="AP66">
        <v>218</v>
      </c>
      <c r="AS66">
        <v>0</v>
      </c>
      <c r="AT66" s="7">
        <v>0</v>
      </c>
      <c r="AU66">
        <v>218</v>
      </c>
      <c r="AV66">
        <v>278</v>
      </c>
      <c r="AW66">
        <v>400</v>
      </c>
      <c r="AX66" s="7">
        <v>499</v>
      </c>
      <c r="AY66">
        <v>218</v>
      </c>
      <c r="AZ66">
        <v>278</v>
      </c>
      <c r="BC66" s="9">
        <f t="shared" si="138"/>
        <v>218</v>
      </c>
      <c r="BD66" s="9">
        <f t="shared" ref="BD66:BF66" si="142">AF66</f>
        <v>218</v>
      </c>
      <c r="BE66" s="9">
        <f t="shared" si="142"/>
        <v>0</v>
      </c>
      <c r="BF66" s="9">
        <f t="shared" si="142"/>
        <v>218</v>
      </c>
      <c r="BG66">
        <f t="shared" ref="BG66:BG97" si="143">IF(BC66=0,1,0)</f>
        <v>0</v>
      </c>
      <c r="BH66" s="14">
        <f t="shared" ref="BH66:BH97" si="144">IF(BE66&gt;100,1,0)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278</v>
      </c>
      <c r="BL66" s="9">
        <f t="shared" ref="BL66:BN66" si="147">AC66</f>
        <v>278</v>
      </c>
      <c r="BM66" s="9">
        <f t="shared" si="147"/>
        <v>0</v>
      </c>
      <c r="BN66" s="9">
        <f t="shared" si="147"/>
        <v>278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26512.56</v>
      </c>
      <c r="B67">
        <v>-8555</v>
      </c>
      <c r="C67">
        <v>22254.14</v>
      </c>
      <c r="D67">
        <v>14561.63</v>
      </c>
      <c r="E67">
        <v>300</v>
      </c>
      <c r="F67">
        <v>7199</v>
      </c>
      <c r="G67">
        <v>324.05</v>
      </c>
      <c r="H67">
        <v>267.67</v>
      </c>
      <c r="I67">
        <v>265.79</v>
      </c>
      <c r="J67">
        <v>199.52</v>
      </c>
      <c r="K67">
        <v>449.03</v>
      </c>
      <c r="L67">
        <v>452.99</v>
      </c>
      <c r="M67">
        <v>739.18</v>
      </c>
      <c r="N67">
        <v>758.91</v>
      </c>
      <c r="O67">
        <v>0</v>
      </c>
      <c r="P67">
        <v>595.5</v>
      </c>
      <c r="Q67">
        <v>26755.41</v>
      </c>
      <c r="R67">
        <v>8298.915</v>
      </c>
      <c r="S67">
        <v>6571.621</v>
      </c>
      <c r="T67">
        <v>7490.626</v>
      </c>
      <c r="U67">
        <v>14062.247</v>
      </c>
      <c r="V67">
        <v>400.357</v>
      </c>
      <c r="W67">
        <v>50.028</v>
      </c>
      <c r="X67">
        <v>13480.58</v>
      </c>
      <c r="Y67">
        <v>6011.961</v>
      </c>
      <c r="Z67">
        <v>1659.37</v>
      </c>
      <c r="AA67" t="s">
        <v>58</v>
      </c>
      <c r="AB67">
        <v>-4115.563</v>
      </c>
      <c r="AC67">
        <v>300</v>
      </c>
      <c r="AD67">
        <v>0</v>
      </c>
      <c r="AE67">
        <v>300</v>
      </c>
      <c r="AF67">
        <v>282</v>
      </c>
      <c r="AG67">
        <v>0</v>
      </c>
      <c r="AH67">
        <v>282</v>
      </c>
      <c r="AI67">
        <v>7621</v>
      </c>
      <c r="AJ67">
        <v>25491.3</v>
      </c>
      <c r="AK67">
        <v>33112.3</v>
      </c>
      <c r="AL67">
        <v>16281.5</v>
      </c>
      <c r="AM67">
        <v>8690.64</v>
      </c>
      <c r="AN67">
        <v>7590.86</v>
      </c>
      <c r="AO67">
        <v>300</v>
      </c>
      <c r="AP67">
        <v>282</v>
      </c>
      <c r="AS67">
        <v>0</v>
      </c>
      <c r="AT67" s="7">
        <v>0</v>
      </c>
      <c r="AU67">
        <v>282</v>
      </c>
      <c r="AV67">
        <v>300</v>
      </c>
      <c r="AW67">
        <v>499</v>
      </c>
      <c r="AX67" s="7">
        <v>598</v>
      </c>
      <c r="AY67">
        <v>282</v>
      </c>
      <c r="AZ67">
        <v>300</v>
      </c>
      <c r="BC67" s="10">
        <f t="shared" si="138"/>
        <v>282</v>
      </c>
      <c r="BD67" s="10">
        <f t="shared" ref="BD67:BF67" si="152">AF67</f>
        <v>282</v>
      </c>
      <c r="BE67" s="10">
        <f t="shared" si="152"/>
        <v>0</v>
      </c>
      <c r="BF67" s="10">
        <f t="shared" si="152"/>
        <v>282</v>
      </c>
      <c r="BG67" s="1">
        <f t="shared" si="143"/>
        <v>0</v>
      </c>
      <c r="BH67" s="1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300</v>
      </c>
      <c r="BL67" s="10">
        <f t="shared" ref="BL67:BN67" si="153">AC67</f>
        <v>300</v>
      </c>
      <c r="BM67" s="10">
        <f t="shared" si="153"/>
        <v>0</v>
      </c>
      <c r="BN67" s="10">
        <f t="shared" si="153"/>
        <v>300</v>
      </c>
      <c r="BO67" s="1">
        <f t="shared" si="148"/>
        <v>0</v>
      </c>
      <c r="BP67" s="1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27250.23</v>
      </c>
      <c r="B68">
        <v>-8550</v>
      </c>
      <c r="C68">
        <v>22846.52</v>
      </c>
      <c r="D68">
        <v>13238.78</v>
      </c>
      <c r="E68">
        <v>296.05</v>
      </c>
      <c r="F68">
        <v>7196</v>
      </c>
      <c r="G68">
        <v>300.13</v>
      </c>
      <c r="H68">
        <v>302.69</v>
      </c>
      <c r="I68">
        <v>265.63</v>
      </c>
      <c r="J68">
        <v>200.9</v>
      </c>
      <c r="K68">
        <v>449.27</v>
      </c>
      <c r="L68">
        <v>451.83</v>
      </c>
      <c r="M68">
        <v>740.82</v>
      </c>
      <c r="N68">
        <v>758.91</v>
      </c>
      <c r="O68">
        <v>0</v>
      </c>
      <c r="P68">
        <v>610.2</v>
      </c>
      <c r="Q68">
        <v>27189.27</v>
      </c>
      <c r="R68">
        <v>8366.532</v>
      </c>
      <c r="S68">
        <v>6995.415</v>
      </c>
      <c r="T68">
        <v>6721.252</v>
      </c>
      <c r="U68">
        <v>13716.666</v>
      </c>
      <c r="V68">
        <v>503.513</v>
      </c>
      <c r="W68">
        <v>49.972</v>
      </c>
      <c r="X68">
        <v>12814.58</v>
      </c>
      <c r="Y68">
        <v>6650.734</v>
      </c>
      <c r="Z68">
        <v>1651.2</v>
      </c>
      <c r="AA68" t="s">
        <v>58</v>
      </c>
      <c r="AB68">
        <v>-4100.996</v>
      </c>
      <c r="AC68">
        <v>295</v>
      </c>
      <c r="AD68">
        <v>0</v>
      </c>
      <c r="AE68">
        <v>295</v>
      </c>
      <c r="AF68">
        <v>282</v>
      </c>
      <c r="AG68">
        <v>0</v>
      </c>
      <c r="AH68">
        <v>282</v>
      </c>
      <c r="AI68">
        <v>7511</v>
      </c>
      <c r="AJ68">
        <v>26380.9</v>
      </c>
      <c r="AK68">
        <v>33891.9</v>
      </c>
      <c r="AL68">
        <v>15221.19</v>
      </c>
      <c r="AM68">
        <v>8698.31</v>
      </c>
      <c r="AN68">
        <v>6522.88</v>
      </c>
      <c r="AO68">
        <v>296.05</v>
      </c>
      <c r="AP68">
        <v>282</v>
      </c>
      <c r="AS68">
        <v>0</v>
      </c>
      <c r="AT68" s="7">
        <v>0</v>
      </c>
      <c r="AU68">
        <v>282</v>
      </c>
      <c r="AV68">
        <v>295</v>
      </c>
      <c r="AW68">
        <v>598</v>
      </c>
      <c r="AX68" s="7">
        <v>604</v>
      </c>
      <c r="AY68">
        <v>282</v>
      </c>
      <c r="AZ68">
        <v>295</v>
      </c>
      <c r="BC68" s="9">
        <f t="shared" si="138"/>
        <v>282</v>
      </c>
      <c r="BD68" s="9">
        <f t="shared" ref="BD68:BF68" si="154">AF68</f>
        <v>282</v>
      </c>
      <c r="BE68" s="9">
        <f t="shared" si="154"/>
        <v>0</v>
      </c>
      <c r="BF68" s="9">
        <f t="shared" si="154"/>
        <v>282</v>
      </c>
      <c r="BG68">
        <f t="shared" si="143"/>
        <v>0</v>
      </c>
      <c r="BH68" s="14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295</v>
      </c>
      <c r="BL68" s="9">
        <f t="shared" ref="BL68:BN68" si="155">AC68</f>
        <v>295</v>
      </c>
      <c r="BM68" s="9">
        <f t="shared" si="155"/>
        <v>0</v>
      </c>
      <c r="BN68" s="9">
        <f t="shared" si="155"/>
        <v>295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27905.63</v>
      </c>
      <c r="B69">
        <v>-8553</v>
      </c>
      <c r="C69">
        <v>24840.06</v>
      </c>
      <c r="D69">
        <v>12231.77</v>
      </c>
      <c r="E69">
        <v>340</v>
      </c>
      <c r="F69">
        <v>7197</v>
      </c>
      <c r="G69">
        <v>448.82</v>
      </c>
      <c r="H69">
        <v>315.51</v>
      </c>
      <c r="I69">
        <v>345.69</v>
      </c>
      <c r="J69">
        <v>274.59</v>
      </c>
      <c r="K69">
        <v>450.43</v>
      </c>
      <c r="L69">
        <v>452.06</v>
      </c>
      <c r="M69">
        <v>740.41</v>
      </c>
      <c r="N69">
        <v>760.56</v>
      </c>
      <c r="O69">
        <v>0</v>
      </c>
      <c r="P69">
        <v>610.3</v>
      </c>
      <c r="Q69">
        <v>27705.37</v>
      </c>
      <c r="R69">
        <v>8408.166</v>
      </c>
      <c r="S69">
        <v>6929.578</v>
      </c>
      <c r="T69">
        <v>5737.941</v>
      </c>
      <c r="U69">
        <v>12667.519</v>
      </c>
      <c r="V69">
        <v>494.767</v>
      </c>
      <c r="W69">
        <v>50.014</v>
      </c>
      <c r="X69">
        <v>11716.06</v>
      </c>
      <c r="Y69">
        <v>7969.256</v>
      </c>
      <c r="Z69">
        <v>1229.13</v>
      </c>
      <c r="AA69" t="s">
        <v>58</v>
      </c>
      <c r="AB69">
        <v>-4093.712</v>
      </c>
      <c r="AC69">
        <v>340</v>
      </c>
      <c r="AD69">
        <v>0</v>
      </c>
      <c r="AE69">
        <v>340</v>
      </c>
      <c r="AF69">
        <v>299</v>
      </c>
      <c r="AG69">
        <v>0</v>
      </c>
      <c r="AH69">
        <v>299</v>
      </c>
      <c r="AI69">
        <v>7399</v>
      </c>
      <c r="AJ69">
        <v>27042.5</v>
      </c>
      <c r="AK69">
        <v>34441.5</v>
      </c>
      <c r="AL69">
        <v>13994.27</v>
      </c>
      <c r="AM69">
        <v>8517.29</v>
      </c>
      <c r="AN69">
        <v>5476.98</v>
      </c>
      <c r="AO69">
        <v>340</v>
      </c>
      <c r="AP69">
        <v>299</v>
      </c>
      <c r="AS69">
        <v>0</v>
      </c>
      <c r="AT69" s="7">
        <v>0</v>
      </c>
      <c r="AU69">
        <v>299</v>
      </c>
      <c r="AV69">
        <v>340</v>
      </c>
      <c r="AW69">
        <v>604</v>
      </c>
      <c r="AX69" s="7">
        <v>604</v>
      </c>
      <c r="AY69">
        <v>299</v>
      </c>
      <c r="AZ69">
        <v>340</v>
      </c>
      <c r="BC69" s="9">
        <f t="shared" si="138"/>
        <v>299</v>
      </c>
      <c r="BD69" s="9">
        <f t="shared" ref="BD69:BF69" si="156">AF69</f>
        <v>299</v>
      </c>
      <c r="BE69" s="9">
        <f t="shared" si="156"/>
        <v>0</v>
      </c>
      <c r="BF69" s="9">
        <f t="shared" si="156"/>
        <v>299</v>
      </c>
      <c r="BG69">
        <f t="shared" si="143"/>
        <v>0</v>
      </c>
      <c r="BH69" s="14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340</v>
      </c>
      <c r="BL69" s="9">
        <f t="shared" ref="BL69:BN69" si="157">AC69</f>
        <v>340</v>
      </c>
      <c r="BM69" s="9">
        <f t="shared" si="157"/>
        <v>0</v>
      </c>
      <c r="BN69" s="9">
        <f t="shared" si="157"/>
        <v>340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28329.73</v>
      </c>
      <c r="B70">
        <v>-8078</v>
      </c>
      <c r="C70">
        <v>25087.75</v>
      </c>
      <c r="D70">
        <v>11330.89</v>
      </c>
      <c r="E70">
        <v>319</v>
      </c>
      <c r="F70">
        <v>6970</v>
      </c>
      <c r="G70">
        <v>549.64</v>
      </c>
      <c r="H70">
        <v>438.56</v>
      </c>
      <c r="I70">
        <v>365</v>
      </c>
      <c r="J70">
        <v>352.86</v>
      </c>
      <c r="K70">
        <v>450.2</v>
      </c>
      <c r="L70">
        <v>451.59</v>
      </c>
      <c r="M70">
        <v>739.59</v>
      </c>
      <c r="N70">
        <v>759.32</v>
      </c>
      <c r="O70">
        <v>0</v>
      </c>
      <c r="P70">
        <v>611.3</v>
      </c>
      <c r="Q70">
        <v>28290.14</v>
      </c>
      <c r="R70">
        <v>8028.709</v>
      </c>
      <c r="S70">
        <v>6810.762</v>
      </c>
      <c r="T70">
        <v>4501.085</v>
      </c>
      <c r="U70">
        <v>11311.847</v>
      </c>
      <c r="V70">
        <v>1127.797</v>
      </c>
      <c r="W70">
        <v>50.034</v>
      </c>
      <c r="X70">
        <v>10147.55</v>
      </c>
      <c r="Y70">
        <v>9099.236</v>
      </c>
      <c r="Z70">
        <v>1340.92</v>
      </c>
      <c r="AA70" t="s">
        <v>58</v>
      </c>
      <c r="AB70">
        <v>-3875.754</v>
      </c>
      <c r="AC70">
        <v>319</v>
      </c>
      <c r="AD70">
        <v>0</v>
      </c>
      <c r="AE70">
        <v>319</v>
      </c>
      <c r="AF70">
        <v>319</v>
      </c>
      <c r="AG70">
        <v>0</v>
      </c>
      <c r="AH70">
        <v>319</v>
      </c>
      <c r="AI70">
        <v>7257</v>
      </c>
      <c r="AJ70">
        <v>27749.6</v>
      </c>
      <c r="AK70">
        <v>35006.6</v>
      </c>
      <c r="AL70">
        <v>12591.51</v>
      </c>
      <c r="AM70">
        <v>8189</v>
      </c>
      <c r="AN70">
        <v>4402.51</v>
      </c>
      <c r="AO70">
        <v>319</v>
      </c>
      <c r="AP70">
        <v>319</v>
      </c>
      <c r="AS70">
        <v>0</v>
      </c>
      <c r="AT70" s="7">
        <v>0</v>
      </c>
      <c r="AU70">
        <v>319</v>
      </c>
      <c r="AV70">
        <v>319</v>
      </c>
      <c r="AW70">
        <v>604</v>
      </c>
      <c r="AX70" s="7">
        <v>604</v>
      </c>
      <c r="AY70">
        <v>319</v>
      </c>
      <c r="AZ70">
        <v>319</v>
      </c>
      <c r="BC70" s="9">
        <f t="shared" si="138"/>
        <v>319</v>
      </c>
      <c r="BD70" s="9">
        <f t="shared" ref="BD70:BF70" si="158">AF70</f>
        <v>319</v>
      </c>
      <c r="BE70" s="9">
        <f t="shared" si="158"/>
        <v>0</v>
      </c>
      <c r="BF70" s="9">
        <f t="shared" si="158"/>
        <v>319</v>
      </c>
      <c r="BG70">
        <f t="shared" si="143"/>
        <v>0</v>
      </c>
      <c r="BH70" s="14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319</v>
      </c>
      <c r="BL70" s="9">
        <f t="shared" ref="BL70:BN70" si="159">AC70</f>
        <v>319</v>
      </c>
      <c r="BM70" s="9">
        <f t="shared" si="159"/>
        <v>0</v>
      </c>
      <c r="BN70" s="9">
        <f t="shared" si="159"/>
        <v>319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28882.89</v>
      </c>
      <c r="B71">
        <v>-7311</v>
      </c>
      <c r="C71">
        <v>26863.94</v>
      </c>
      <c r="D71">
        <v>10795.52</v>
      </c>
      <c r="E71">
        <v>350</v>
      </c>
      <c r="F71">
        <v>6317</v>
      </c>
      <c r="G71">
        <v>623.99</v>
      </c>
      <c r="H71">
        <v>452.23</v>
      </c>
      <c r="I71">
        <v>442.11</v>
      </c>
      <c r="J71">
        <v>436.71</v>
      </c>
      <c r="K71">
        <v>461.36</v>
      </c>
      <c r="L71">
        <v>477.64</v>
      </c>
      <c r="M71">
        <v>755.62</v>
      </c>
      <c r="N71">
        <v>783.99</v>
      </c>
      <c r="O71">
        <v>0</v>
      </c>
      <c r="P71">
        <v>611.5</v>
      </c>
      <c r="Q71">
        <v>28655.71</v>
      </c>
      <c r="R71">
        <v>7340.788</v>
      </c>
      <c r="S71">
        <v>6612.695</v>
      </c>
      <c r="T71">
        <v>3456.708</v>
      </c>
      <c r="U71">
        <v>10069.403</v>
      </c>
      <c r="V71">
        <v>874.692</v>
      </c>
      <c r="W71">
        <v>50.036</v>
      </c>
      <c r="X71">
        <v>9112.953</v>
      </c>
      <c r="Y71">
        <v>10228.07</v>
      </c>
      <c r="Z71">
        <v>1352.14</v>
      </c>
      <c r="AA71" t="s">
        <v>58</v>
      </c>
      <c r="AB71">
        <v>-3142.038</v>
      </c>
      <c r="AC71">
        <v>350</v>
      </c>
      <c r="AD71">
        <v>0</v>
      </c>
      <c r="AE71">
        <v>350</v>
      </c>
      <c r="AF71">
        <v>350</v>
      </c>
      <c r="AG71">
        <v>0</v>
      </c>
      <c r="AH71">
        <v>350</v>
      </c>
      <c r="AI71">
        <v>7237</v>
      </c>
      <c r="AJ71">
        <v>28479.6</v>
      </c>
      <c r="AK71">
        <v>35716.6</v>
      </c>
      <c r="AL71">
        <v>11320.87</v>
      </c>
      <c r="AM71">
        <v>7888.85</v>
      </c>
      <c r="AN71">
        <v>3432.02</v>
      </c>
      <c r="AO71">
        <v>350</v>
      </c>
      <c r="AP71">
        <v>350</v>
      </c>
      <c r="AS71">
        <v>0</v>
      </c>
      <c r="AT71" s="7">
        <v>0</v>
      </c>
      <c r="AU71">
        <v>350</v>
      </c>
      <c r="AV71">
        <v>350</v>
      </c>
      <c r="AW71">
        <v>604</v>
      </c>
      <c r="AX71" s="7">
        <v>604</v>
      </c>
      <c r="AY71">
        <v>350</v>
      </c>
      <c r="AZ71">
        <v>350</v>
      </c>
      <c r="BC71" s="9">
        <f t="shared" si="138"/>
        <v>350</v>
      </c>
      <c r="BD71" s="9">
        <f t="shared" ref="BD71:BF71" si="160">AF71</f>
        <v>350</v>
      </c>
      <c r="BE71" s="9">
        <f t="shared" si="160"/>
        <v>0</v>
      </c>
      <c r="BF71" s="9">
        <f t="shared" si="160"/>
        <v>350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350</v>
      </c>
      <c r="BL71" s="9">
        <f t="shared" ref="BL71:BN71" si="161">AC71</f>
        <v>350</v>
      </c>
      <c r="BM71" s="9">
        <f t="shared" si="161"/>
        <v>0</v>
      </c>
      <c r="BN71" s="9">
        <f t="shared" si="161"/>
        <v>350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29359.55</v>
      </c>
      <c r="B72">
        <v>-7299</v>
      </c>
      <c r="C72">
        <v>27656.26</v>
      </c>
      <c r="D72">
        <v>9928.54</v>
      </c>
      <c r="E72">
        <v>350</v>
      </c>
      <c r="F72">
        <v>6411</v>
      </c>
      <c r="G72">
        <v>630.83</v>
      </c>
      <c r="H72">
        <v>515.47</v>
      </c>
      <c r="I72">
        <v>519.13</v>
      </c>
      <c r="J72">
        <v>518.3</v>
      </c>
      <c r="K72">
        <v>464.15</v>
      </c>
      <c r="L72">
        <v>485.09</v>
      </c>
      <c r="M72">
        <v>763.44</v>
      </c>
      <c r="N72">
        <v>783.99</v>
      </c>
      <c r="O72">
        <v>0</v>
      </c>
      <c r="P72">
        <v>614.3</v>
      </c>
      <c r="Q72">
        <v>29053.65</v>
      </c>
      <c r="R72">
        <v>7510.895</v>
      </c>
      <c r="S72">
        <v>6190.545</v>
      </c>
      <c r="T72">
        <v>2801.009</v>
      </c>
      <c r="U72">
        <v>8991.553</v>
      </c>
      <c r="V72">
        <v>885.306</v>
      </c>
      <c r="W72">
        <v>49.967</v>
      </c>
      <c r="X72">
        <v>7604.863</v>
      </c>
      <c r="Y72">
        <v>11686.2</v>
      </c>
      <c r="Z72">
        <v>1777.4</v>
      </c>
      <c r="AA72" t="s">
        <v>58</v>
      </c>
      <c r="AB72">
        <v>-3212.355</v>
      </c>
      <c r="AC72">
        <v>350</v>
      </c>
      <c r="AD72">
        <v>0</v>
      </c>
      <c r="AE72">
        <v>350</v>
      </c>
      <c r="AF72">
        <v>350</v>
      </c>
      <c r="AG72">
        <v>0</v>
      </c>
      <c r="AH72">
        <v>350</v>
      </c>
      <c r="AI72">
        <v>7231</v>
      </c>
      <c r="AJ72">
        <v>28583.1</v>
      </c>
      <c r="AK72">
        <v>35814.1</v>
      </c>
      <c r="AL72">
        <v>9639.2</v>
      </c>
      <c r="AM72">
        <v>7156.25</v>
      </c>
      <c r="AN72">
        <v>2482.95</v>
      </c>
      <c r="AO72">
        <v>350</v>
      </c>
      <c r="AP72">
        <v>350</v>
      </c>
      <c r="AS72">
        <v>0</v>
      </c>
      <c r="AT72" s="7">
        <v>0</v>
      </c>
      <c r="AU72">
        <v>350</v>
      </c>
      <c r="AV72">
        <v>350</v>
      </c>
      <c r="AW72">
        <v>604</v>
      </c>
      <c r="AX72" s="7">
        <v>604</v>
      </c>
      <c r="AY72">
        <v>350</v>
      </c>
      <c r="AZ72">
        <v>350</v>
      </c>
      <c r="BC72" s="9">
        <f t="shared" si="138"/>
        <v>350</v>
      </c>
      <c r="BD72" s="9">
        <f t="shared" ref="BD72:BF72" si="162">AF72</f>
        <v>350</v>
      </c>
      <c r="BE72" s="9">
        <f t="shared" si="162"/>
        <v>0</v>
      </c>
      <c r="BF72" s="9">
        <f t="shared" si="162"/>
        <v>350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350</v>
      </c>
      <c r="BL72" s="9">
        <f t="shared" ref="BL72:BN72" si="163">AC72</f>
        <v>350</v>
      </c>
      <c r="BM72" s="9">
        <f t="shared" si="163"/>
        <v>0</v>
      </c>
      <c r="BN72" s="9">
        <f t="shared" si="163"/>
        <v>350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29592.53</v>
      </c>
      <c r="B73">
        <v>-7280</v>
      </c>
      <c r="C73">
        <v>29462.68</v>
      </c>
      <c r="D73">
        <v>8792.73</v>
      </c>
      <c r="E73">
        <v>450</v>
      </c>
      <c r="F73">
        <v>6499</v>
      </c>
      <c r="G73">
        <v>647.91</v>
      </c>
      <c r="H73">
        <v>544.52</v>
      </c>
      <c r="I73">
        <v>603.78</v>
      </c>
      <c r="J73">
        <v>599.66</v>
      </c>
      <c r="K73">
        <v>495.32</v>
      </c>
      <c r="L73">
        <v>502.53</v>
      </c>
      <c r="M73">
        <v>812.36</v>
      </c>
      <c r="N73">
        <v>834.56</v>
      </c>
      <c r="O73">
        <v>0</v>
      </c>
      <c r="P73">
        <v>611.1</v>
      </c>
      <c r="Q73">
        <v>29653.01</v>
      </c>
      <c r="R73">
        <v>7382.555</v>
      </c>
      <c r="S73">
        <v>6080.369</v>
      </c>
      <c r="T73">
        <v>1956.848</v>
      </c>
      <c r="U73">
        <v>8037.216</v>
      </c>
      <c r="V73">
        <v>877.845</v>
      </c>
      <c r="W73">
        <v>50.036</v>
      </c>
      <c r="X73">
        <v>6093.336</v>
      </c>
      <c r="Y73">
        <v>13179.09</v>
      </c>
      <c r="Z73">
        <v>1717.86</v>
      </c>
      <c r="AA73" t="s">
        <v>58</v>
      </c>
      <c r="AB73">
        <v>-3165.99</v>
      </c>
      <c r="AC73">
        <v>450</v>
      </c>
      <c r="AD73">
        <v>0</v>
      </c>
      <c r="AE73">
        <v>450</v>
      </c>
      <c r="AF73">
        <v>450</v>
      </c>
      <c r="AG73">
        <v>0</v>
      </c>
      <c r="AH73">
        <v>450</v>
      </c>
      <c r="AI73">
        <v>7217</v>
      </c>
      <c r="AJ73">
        <v>29120.1</v>
      </c>
      <c r="AK73">
        <v>36337.1</v>
      </c>
      <c r="AL73">
        <v>8304.6</v>
      </c>
      <c r="AM73">
        <v>6586.76</v>
      </c>
      <c r="AN73">
        <v>1717.84</v>
      </c>
      <c r="AO73">
        <v>450</v>
      </c>
      <c r="AP73">
        <v>450</v>
      </c>
      <c r="AS73">
        <v>0</v>
      </c>
      <c r="AT73" s="7">
        <v>0</v>
      </c>
      <c r="AU73">
        <v>450</v>
      </c>
      <c r="AV73">
        <v>450</v>
      </c>
      <c r="AW73">
        <v>604</v>
      </c>
      <c r="AX73" s="7">
        <v>604</v>
      </c>
      <c r="AY73">
        <v>450</v>
      </c>
      <c r="AZ73">
        <v>450</v>
      </c>
      <c r="BC73" s="9">
        <f t="shared" si="138"/>
        <v>450</v>
      </c>
      <c r="BD73" s="9">
        <f t="shared" ref="BD73:BF73" si="164">AF73</f>
        <v>450</v>
      </c>
      <c r="BE73" s="9">
        <f t="shared" si="164"/>
        <v>0</v>
      </c>
      <c r="BF73" s="9">
        <f t="shared" si="164"/>
        <v>450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450</v>
      </c>
      <c r="BL73" s="9">
        <f t="shared" ref="BL73:BN73" si="165">AC73</f>
        <v>450</v>
      </c>
      <c r="BM73" s="9">
        <f t="shared" si="165"/>
        <v>0</v>
      </c>
      <c r="BN73" s="9">
        <f t="shared" si="165"/>
        <v>450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30159.52</v>
      </c>
      <c r="B74">
        <v>-7217</v>
      </c>
      <c r="C74">
        <v>31749.45</v>
      </c>
      <c r="D74">
        <v>7790.16</v>
      </c>
      <c r="E74">
        <v>850</v>
      </c>
      <c r="F74">
        <v>6540</v>
      </c>
      <c r="G74">
        <v>652.19</v>
      </c>
      <c r="H74">
        <v>462.48</v>
      </c>
      <c r="I74">
        <v>641.95</v>
      </c>
      <c r="J74">
        <v>645.69</v>
      </c>
      <c r="K74">
        <v>542.77</v>
      </c>
      <c r="L74">
        <v>542.07</v>
      </c>
      <c r="M74">
        <v>853.88</v>
      </c>
      <c r="N74">
        <v>884.71</v>
      </c>
      <c r="O74">
        <v>0</v>
      </c>
      <c r="P74">
        <v>613.2</v>
      </c>
      <c r="Q74">
        <v>30035.18</v>
      </c>
      <c r="R74">
        <v>7337.149</v>
      </c>
      <c r="S74">
        <v>6010.882</v>
      </c>
      <c r="T74">
        <v>1218.984</v>
      </c>
      <c r="U74">
        <v>7229.866</v>
      </c>
      <c r="V74">
        <v>1064.5</v>
      </c>
      <c r="W74">
        <v>49.976</v>
      </c>
      <c r="X74">
        <v>4821.305</v>
      </c>
      <c r="Y74">
        <v>14486.21</v>
      </c>
      <c r="Z74">
        <v>1727.85</v>
      </c>
      <c r="AA74" t="s">
        <v>61</v>
      </c>
      <c r="AB74">
        <v>-3070.319</v>
      </c>
      <c r="AC74">
        <v>850</v>
      </c>
      <c r="AD74">
        <v>0</v>
      </c>
      <c r="AE74">
        <v>850</v>
      </c>
      <c r="AF74">
        <v>550</v>
      </c>
      <c r="AG74">
        <v>0</v>
      </c>
      <c r="AH74">
        <v>550</v>
      </c>
      <c r="AI74">
        <v>7217</v>
      </c>
      <c r="AJ74">
        <v>29804.1</v>
      </c>
      <c r="AK74">
        <v>37021.1</v>
      </c>
      <c r="AL74">
        <v>7155.04</v>
      </c>
      <c r="AM74">
        <v>6080.02</v>
      </c>
      <c r="AN74">
        <v>1075.02</v>
      </c>
      <c r="AO74">
        <v>850</v>
      </c>
      <c r="AP74">
        <v>550</v>
      </c>
      <c r="AS74">
        <v>0</v>
      </c>
      <c r="AT74" s="7">
        <v>0</v>
      </c>
      <c r="AU74">
        <v>550</v>
      </c>
      <c r="AV74">
        <v>850</v>
      </c>
      <c r="AW74">
        <v>604</v>
      </c>
      <c r="AX74" s="7">
        <v>604</v>
      </c>
      <c r="AY74">
        <v>550</v>
      </c>
      <c r="AZ74">
        <v>850</v>
      </c>
      <c r="BC74" s="9">
        <f t="shared" si="138"/>
        <v>550</v>
      </c>
      <c r="BD74" s="9">
        <f t="shared" ref="BD74:BF74" si="166">AF74</f>
        <v>550</v>
      </c>
      <c r="BE74" s="9">
        <f t="shared" si="166"/>
        <v>0</v>
      </c>
      <c r="BF74" s="9">
        <f t="shared" si="166"/>
        <v>550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850</v>
      </c>
      <c r="BL74" s="9">
        <f t="shared" ref="BL74:BN74" si="167">AC74</f>
        <v>850</v>
      </c>
      <c r="BM74" s="9">
        <f t="shared" si="167"/>
        <v>0</v>
      </c>
      <c r="BN74" s="9">
        <f t="shared" si="167"/>
        <v>850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30480.11</v>
      </c>
      <c r="B75">
        <v>-7220</v>
      </c>
      <c r="C75">
        <v>33219.06</v>
      </c>
      <c r="D75">
        <v>7034.47</v>
      </c>
      <c r="E75">
        <v>1222</v>
      </c>
      <c r="F75">
        <v>6523</v>
      </c>
      <c r="G75">
        <v>654.75</v>
      </c>
      <c r="H75">
        <v>475.3</v>
      </c>
      <c r="I75">
        <v>644.8</v>
      </c>
      <c r="J75">
        <v>650.11</v>
      </c>
      <c r="K75">
        <v>548.82</v>
      </c>
      <c r="L75">
        <v>553.01</v>
      </c>
      <c r="M75">
        <v>872.79</v>
      </c>
      <c r="N75">
        <v>904.04</v>
      </c>
      <c r="O75">
        <v>0</v>
      </c>
      <c r="P75">
        <v>612.2</v>
      </c>
      <c r="Q75">
        <v>30369.81</v>
      </c>
      <c r="R75">
        <v>7222.24</v>
      </c>
      <c r="S75">
        <v>5632.711</v>
      </c>
      <c r="T75">
        <v>638.141</v>
      </c>
      <c r="U75">
        <v>6270.852</v>
      </c>
      <c r="V75">
        <v>945.55</v>
      </c>
      <c r="W75">
        <v>50.011</v>
      </c>
      <c r="X75">
        <v>3546.129</v>
      </c>
      <c r="Y75">
        <v>15892.43</v>
      </c>
      <c r="Z75">
        <v>1732.94</v>
      </c>
      <c r="AA75" t="s">
        <v>61</v>
      </c>
      <c r="AB75">
        <v>-3007.285</v>
      </c>
      <c r="AC75">
        <v>1222</v>
      </c>
      <c r="AD75">
        <v>0</v>
      </c>
      <c r="AE75">
        <v>1222</v>
      </c>
      <c r="AF75">
        <v>666</v>
      </c>
      <c r="AG75">
        <v>0</v>
      </c>
      <c r="AH75">
        <v>666</v>
      </c>
      <c r="AI75">
        <v>7220</v>
      </c>
      <c r="AJ75">
        <v>30298.1</v>
      </c>
      <c r="AK75">
        <v>37518.1</v>
      </c>
      <c r="AL75">
        <v>6374.65</v>
      </c>
      <c r="AM75">
        <v>5782.09</v>
      </c>
      <c r="AN75">
        <v>592.56</v>
      </c>
      <c r="AO75">
        <v>1222</v>
      </c>
      <c r="AP75">
        <v>666</v>
      </c>
      <c r="AS75">
        <v>0</v>
      </c>
      <c r="AT75" s="7">
        <v>0</v>
      </c>
      <c r="AU75">
        <v>666</v>
      </c>
      <c r="AV75">
        <v>1222</v>
      </c>
      <c r="AW75">
        <v>604</v>
      </c>
      <c r="AX75" s="7">
        <v>604</v>
      </c>
      <c r="AY75">
        <v>666</v>
      </c>
      <c r="AZ75">
        <v>1222</v>
      </c>
      <c r="BC75" s="9">
        <f t="shared" si="138"/>
        <v>666</v>
      </c>
      <c r="BD75" s="9">
        <f t="shared" ref="BD75:BF75" si="168">AF75</f>
        <v>666</v>
      </c>
      <c r="BE75" s="9">
        <f t="shared" si="168"/>
        <v>0</v>
      </c>
      <c r="BF75" s="9">
        <f t="shared" si="168"/>
        <v>666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1222</v>
      </c>
      <c r="BL75" s="9">
        <f t="shared" ref="BL75:BN75" si="169">AC75</f>
        <v>1222</v>
      </c>
      <c r="BM75" s="9">
        <f t="shared" si="169"/>
        <v>0</v>
      </c>
      <c r="BN75" s="9">
        <f t="shared" si="169"/>
        <v>1222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30814.2</v>
      </c>
      <c r="B76">
        <v>-7224</v>
      </c>
      <c r="C76">
        <v>33530.57</v>
      </c>
      <c r="D76">
        <v>6639.19</v>
      </c>
      <c r="E76">
        <v>1222</v>
      </c>
      <c r="F76">
        <v>6136</v>
      </c>
      <c r="G76">
        <v>658.16</v>
      </c>
      <c r="H76">
        <v>628.27</v>
      </c>
      <c r="I76">
        <v>641.92</v>
      </c>
      <c r="J76">
        <v>650.11</v>
      </c>
      <c r="K76">
        <v>539.75</v>
      </c>
      <c r="L76">
        <v>538.35</v>
      </c>
      <c r="M76">
        <v>879.78</v>
      </c>
      <c r="N76">
        <v>902.8</v>
      </c>
      <c r="O76">
        <v>0</v>
      </c>
      <c r="P76">
        <v>610.7</v>
      </c>
      <c r="Q76">
        <v>30650.69</v>
      </c>
      <c r="R76">
        <v>7330.048</v>
      </c>
      <c r="S76">
        <v>5569.187</v>
      </c>
      <c r="T76">
        <v>201.187</v>
      </c>
      <c r="U76">
        <v>5770.373</v>
      </c>
      <c r="V76">
        <v>945.141</v>
      </c>
      <c r="W76">
        <v>50.031</v>
      </c>
      <c r="X76">
        <v>2781.91</v>
      </c>
      <c r="Y76">
        <v>16646.96</v>
      </c>
      <c r="Z76">
        <v>1714.05</v>
      </c>
      <c r="AA76" t="s">
        <v>61</v>
      </c>
      <c r="AB76">
        <v>-2761.032</v>
      </c>
      <c r="AC76">
        <v>1222</v>
      </c>
      <c r="AD76">
        <v>0</v>
      </c>
      <c r="AE76">
        <v>1222</v>
      </c>
      <c r="AF76">
        <v>870</v>
      </c>
      <c r="AG76">
        <v>0</v>
      </c>
      <c r="AH76">
        <v>870</v>
      </c>
      <c r="AI76">
        <v>7224</v>
      </c>
      <c r="AJ76">
        <v>30807.1</v>
      </c>
      <c r="AK76">
        <v>38031.1</v>
      </c>
      <c r="AL76">
        <v>5819.04</v>
      </c>
      <c r="AM76">
        <v>5541.18</v>
      </c>
      <c r="AN76">
        <v>277.86</v>
      </c>
      <c r="AO76">
        <v>1222</v>
      </c>
      <c r="AP76">
        <v>870</v>
      </c>
      <c r="AS76">
        <v>0</v>
      </c>
      <c r="AT76" s="7">
        <v>0</v>
      </c>
      <c r="AU76">
        <v>870</v>
      </c>
      <c r="AV76">
        <v>1222</v>
      </c>
      <c r="AW76">
        <v>604</v>
      </c>
      <c r="AX76" s="7">
        <v>604</v>
      </c>
      <c r="AY76">
        <v>870</v>
      </c>
      <c r="AZ76">
        <v>1222</v>
      </c>
      <c r="BC76" s="9">
        <f t="shared" si="138"/>
        <v>870</v>
      </c>
      <c r="BD76" s="9">
        <f t="shared" ref="BD76:BF76" si="170">AF76</f>
        <v>870</v>
      </c>
      <c r="BE76" s="9">
        <f t="shared" si="170"/>
        <v>0</v>
      </c>
      <c r="BF76" s="9">
        <f t="shared" si="170"/>
        <v>870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1222</v>
      </c>
      <c r="BL76" s="9">
        <f t="shared" ref="BL76:BN76" si="171">AC76</f>
        <v>1222</v>
      </c>
      <c r="BM76" s="9">
        <f t="shared" si="171"/>
        <v>0</v>
      </c>
      <c r="BN76" s="9">
        <f t="shared" si="171"/>
        <v>1222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31305.33</v>
      </c>
      <c r="B77">
        <v>-7227</v>
      </c>
      <c r="C77">
        <v>34668.38</v>
      </c>
      <c r="D77">
        <v>6049.94</v>
      </c>
      <c r="E77">
        <v>1450</v>
      </c>
      <c r="F77">
        <v>6181</v>
      </c>
      <c r="G77">
        <v>662.44</v>
      </c>
      <c r="H77">
        <v>664.16</v>
      </c>
      <c r="I77">
        <v>641.92</v>
      </c>
      <c r="J77">
        <v>651.39</v>
      </c>
      <c r="K77">
        <v>541.38</v>
      </c>
      <c r="L77">
        <v>545.33</v>
      </c>
      <c r="M77">
        <v>881.42</v>
      </c>
      <c r="N77">
        <v>902.8</v>
      </c>
      <c r="O77">
        <v>0</v>
      </c>
      <c r="P77">
        <v>609.8</v>
      </c>
      <c r="Q77">
        <v>31556.94</v>
      </c>
      <c r="R77">
        <v>7087.08</v>
      </c>
      <c r="S77">
        <v>5813.19</v>
      </c>
      <c r="T77">
        <v>6.901</v>
      </c>
      <c r="U77">
        <v>5820.09</v>
      </c>
      <c r="V77">
        <v>929.955</v>
      </c>
      <c r="W77">
        <v>50.035</v>
      </c>
      <c r="X77">
        <v>2494.766</v>
      </c>
      <c r="Y77">
        <v>16938.75</v>
      </c>
      <c r="Z77">
        <v>1604.56</v>
      </c>
      <c r="AA77" t="s">
        <v>61</v>
      </c>
      <c r="AB77">
        <v>-2757.25</v>
      </c>
      <c r="AC77">
        <v>1450</v>
      </c>
      <c r="AD77">
        <v>0</v>
      </c>
      <c r="AE77">
        <v>1450</v>
      </c>
      <c r="AF77">
        <v>1222</v>
      </c>
      <c r="AG77">
        <v>0</v>
      </c>
      <c r="AH77">
        <v>1222</v>
      </c>
      <c r="AI77">
        <v>7227</v>
      </c>
      <c r="AJ77">
        <v>31546.1</v>
      </c>
      <c r="AK77">
        <v>38773.1</v>
      </c>
      <c r="AL77">
        <v>5383.55</v>
      </c>
      <c r="AM77">
        <v>5331.97</v>
      </c>
      <c r="AN77">
        <v>51.58</v>
      </c>
      <c r="AO77">
        <v>1450</v>
      </c>
      <c r="AP77">
        <v>1222</v>
      </c>
      <c r="AS77">
        <v>0</v>
      </c>
      <c r="AT77" s="7">
        <v>0</v>
      </c>
      <c r="AU77">
        <v>1222</v>
      </c>
      <c r="AV77">
        <v>1450</v>
      </c>
      <c r="AW77">
        <v>604</v>
      </c>
      <c r="AX77" s="7">
        <v>604</v>
      </c>
      <c r="AY77">
        <v>1222</v>
      </c>
      <c r="AZ77">
        <v>1450</v>
      </c>
      <c r="BC77" s="9">
        <f t="shared" si="138"/>
        <v>1222</v>
      </c>
      <c r="BD77" s="9">
        <f t="shared" ref="BD77:BF77" si="172">AF77</f>
        <v>1222</v>
      </c>
      <c r="BE77" s="9">
        <f t="shared" si="172"/>
        <v>0</v>
      </c>
      <c r="BF77" s="9">
        <f t="shared" si="172"/>
        <v>1222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1450</v>
      </c>
      <c r="BL77" s="9">
        <f t="shared" ref="BL77:BN77" si="173">AC77</f>
        <v>1450</v>
      </c>
      <c r="BM77" s="9">
        <f t="shared" si="173"/>
        <v>0</v>
      </c>
      <c r="BN77" s="9">
        <f t="shared" si="173"/>
        <v>1450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31781.91</v>
      </c>
      <c r="B78">
        <v>-7232</v>
      </c>
      <c r="C78">
        <v>35192</v>
      </c>
      <c r="D78">
        <v>5867.23</v>
      </c>
      <c r="E78">
        <v>1450</v>
      </c>
      <c r="F78">
        <v>6225</v>
      </c>
      <c r="G78">
        <v>661.6</v>
      </c>
      <c r="H78">
        <v>661.6</v>
      </c>
      <c r="I78">
        <v>637.28</v>
      </c>
      <c r="J78">
        <v>649.61</v>
      </c>
      <c r="K78">
        <v>551.15</v>
      </c>
      <c r="L78">
        <v>551.61</v>
      </c>
      <c r="M78">
        <v>882.66</v>
      </c>
      <c r="N78">
        <v>903.62</v>
      </c>
      <c r="O78">
        <v>0</v>
      </c>
      <c r="P78">
        <v>610.6</v>
      </c>
      <c r="Q78">
        <v>31658.49</v>
      </c>
      <c r="R78">
        <v>7400.502</v>
      </c>
      <c r="S78">
        <v>6008.221</v>
      </c>
      <c r="T78">
        <v>2.555</v>
      </c>
      <c r="U78">
        <v>6010.777</v>
      </c>
      <c r="V78">
        <v>963.992</v>
      </c>
      <c r="W78">
        <v>49.976</v>
      </c>
      <c r="X78">
        <v>2483.559</v>
      </c>
      <c r="Y78">
        <v>16952.9</v>
      </c>
      <c r="Z78">
        <v>1609.9</v>
      </c>
      <c r="AA78" t="s">
        <v>61</v>
      </c>
      <c r="AB78">
        <v>-2744.503</v>
      </c>
      <c r="AC78">
        <v>1450</v>
      </c>
      <c r="AD78">
        <v>0</v>
      </c>
      <c r="AE78">
        <v>1450</v>
      </c>
      <c r="AF78">
        <v>1111</v>
      </c>
      <c r="AG78">
        <v>0</v>
      </c>
      <c r="AH78">
        <v>1111</v>
      </c>
      <c r="AI78">
        <v>7232</v>
      </c>
      <c r="AJ78">
        <v>31787.1</v>
      </c>
      <c r="AK78">
        <v>39019.1</v>
      </c>
      <c r="AL78">
        <v>5254.34</v>
      </c>
      <c r="AM78">
        <v>5253.87</v>
      </c>
      <c r="AN78">
        <v>0.47</v>
      </c>
      <c r="AO78">
        <v>1450</v>
      </c>
      <c r="AP78">
        <v>1111</v>
      </c>
      <c r="AS78">
        <v>0</v>
      </c>
      <c r="AT78" s="7">
        <v>0</v>
      </c>
      <c r="AU78">
        <v>1111</v>
      </c>
      <c r="AV78">
        <v>1450</v>
      </c>
      <c r="AW78">
        <v>604</v>
      </c>
      <c r="AX78" s="7">
        <v>604</v>
      </c>
      <c r="AY78">
        <v>1111</v>
      </c>
      <c r="AZ78">
        <v>1450</v>
      </c>
      <c r="BC78" s="9">
        <f t="shared" si="138"/>
        <v>1111</v>
      </c>
      <c r="BD78" s="9">
        <f t="shared" ref="BD78:BF78" si="174">AF78</f>
        <v>1111</v>
      </c>
      <c r="BE78" s="9">
        <f t="shared" si="174"/>
        <v>0</v>
      </c>
      <c r="BF78" s="9">
        <f t="shared" si="174"/>
        <v>1111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1450</v>
      </c>
      <c r="BL78" s="9">
        <f t="shared" ref="BL78:BN78" si="175">AC78</f>
        <v>1450</v>
      </c>
      <c r="BM78" s="9">
        <f t="shared" si="175"/>
        <v>0</v>
      </c>
      <c r="BN78" s="9">
        <f t="shared" si="175"/>
        <v>1450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31934.18</v>
      </c>
      <c r="B79">
        <v>-7228</v>
      </c>
      <c r="C79">
        <v>35192.87</v>
      </c>
      <c r="D79">
        <v>5830.54</v>
      </c>
      <c r="E79">
        <v>1450</v>
      </c>
      <c r="F79">
        <v>6280</v>
      </c>
      <c r="G79">
        <v>662.44</v>
      </c>
      <c r="H79">
        <v>661.6</v>
      </c>
      <c r="I79">
        <v>642.89</v>
      </c>
      <c r="J79">
        <v>650.75</v>
      </c>
      <c r="K79">
        <v>550.45</v>
      </c>
      <c r="L79">
        <v>551.84</v>
      </c>
      <c r="M79">
        <v>881.84</v>
      </c>
      <c r="N79">
        <v>904.04</v>
      </c>
      <c r="O79">
        <v>0</v>
      </c>
      <c r="P79">
        <v>611.5</v>
      </c>
      <c r="Q79">
        <v>31952.42</v>
      </c>
      <c r="R79">
        <v>7319.183</v>
      </c>
      <c r="S79">
        <v>6406.097</v>
      </c>
      <c r="T79">
        <v>1.086</v>
      </c>
      <c r="U79">
        <v>6407.184</v>
      </c>
      <c r="V79">
        <v>966.717</v>
      </c>
      <c r="W79">
        <v>49.972</v>
      </c>
      <c r="X79">
        <v>2684.152</v>
      </c>
      <c r="Y79">
        <v>16810.76</v>
      </c>
      <c r="Z79">
        <v>1604.89</v>
      </c>
      <c r="AA79" t="s">
        <v>61</v>
      </c>
      <c r="AB79">
        <v>-2748.425</v>
      </c>
      <c r="AC79">
        <v>1450</v>
      </c>
      <c r="AD79">
        <v>0</v>
      </c>
      <c r="AE79">
        <v>1450</v>
      </c>
      <c r="AF79">
        <v>930</v>
      </c>
      <c r="AG79">
        <v>0</v>
      </c>
      <c r="AH79">
        <v>930</v>
      </c>
      <c r="AI79">
        <v>7228</v>
      </c>
      <c r="AJ79">
        <v>31800.1</v>
      </c>
      <c r="AK79">
        <v>39028.1</v>
      </c>
      <c r="AL79">
        <v>5231.69</v>
      </c>
      <c r="AM79">
        <v>5231.69</v>
      </c>
      <c r="AN79">
        <v>0</v>
      </c>
      <c r="AO79">
        <v>1450</v>
      </c>
      <c r="AP79">
        <v>930</v>
      </c>
      <c r="AS79">
        <v>0</v>
      </c>
      <c r="AT79" s="7">
        <v>0</v>
      </c>
      <c r="AU79">
        <v>930</v>
      </c>
      <c r="AV79">
        <v>1450</v>
      </c>
      <c r="AW79">
        <v>604</v>
      </c>
      <c r="AX79" s="7">
        <v>604</v>
      </c>
      <c r="AY79">
        <v>930</v>
      </c>
      <c r="AZ79">
        <v>1450</v>
      </c>
      <c r="BC79" s="9">
        <f t="shared" si="138"/>
        <v>930</v>
      </c>
      <c r="BD79" s="9">
        <f t="shared" ref="BD79:BF79" si="176">AF79</f>
        <v>930</v>
      </c>
      <c r="BE79" s="9">
        <f t="shared" si="176"/>
        <v>0</v>
      </c>
      <c r="BF79" s="9">
        <f t="shared" si="176"/>
        <v>930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1450</v>
      </c>
      <c r="BL79" s="9">
        <f t="shared" ref="BL79:BN79" si="177">AC79</f>
        <v>1450</v>
      </c>
      <c r="BM79" s="9">
        <f t="shared" si="177"/>
        <v>0</v>
      </c>
      <c r="BN79" s="9">
        <f t="shared" si="177"/>
        <v>1450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31596.02</v>
      </c>
      <c r="B80">
        <v>-7225</v>
      </c>
      <c r="C80">
        <v>34371.31</v>
      </c>
      <c r="D80">
        <v>5905</v>
      </c>
      <c r="E80">
        <v>1250</v>
      </c>
      <c r="F80">
        <v>6335</v>
      </c>
      <c r="G80">
        <v>658.16</v>
      </c>
      <c r="H80">
        <v>658.16</v>
      </c>
      <c r="I80">
        <v>639.66</v>
      </c>
      <c r="J80">
        <v>651.61</v>
      </c>
      <c r="K80">
        <v>549.28</v>
      </c>
      <c r="L80">
        <v>553.47</v>
      </c>
      <c r="M80">
        <v>881.42</v>
      </c>
      <c r="N80">
        <v>904.45</v>
      </c>
      <c r="O80">
        <v>0</v>
      </c>
      <c r="P80">
        <v>610.8</v>
      </c>
      <c r="Q80">
        <v>31398.14</v>
      </c>
      <c r="R80">
        <v>7416.044</v>
      </c>
      <c r="S80">
        <v>7100.042</v>
      </c>
      <c r="T80">
        <v>0.69</v>
      </c>
      <c r="U80">
        <v>7100.732</v>
      </c>
      <c r="V80">
        <v>1061.917</v>
      </c>
      <c r="W80">
        <v>50.02</v>
      </c>
      <c r="X80">
        <v>3767.16</v>
      </c>
      <c r="Y80">
        <v>15650.41</v>
      </c>
      <c r="Z80">
        <v>1621.34</v>
      </c>
      <c r="AA80" t="s">
        <v>61</v>
      </c>
      <c r="AB80">
        <v>-2757.25</v>
      </c>
      <c r="AC80">
        <v>1250</v>
      </c>
      <c r="AD80">
        <v>0</v>
      </c>
      <c r="AE80">
        <v>1250</v>
      </c>
      <c r="AF80">
        <v>1111</v>
      </c>
      <c r="AG80">
        <v>0</v>
      </c>
      <c r="AH80">
        <v>1111</v>
      </c>
      <c r="AI80">
        <v>7225</v>
      </c>
      <c r="AJ80">
        <v>31706.1</v>
      </c>
      <c r="AK80">
        <v>38931.1</v>
      </c>
      <c r="AL80">
        <v>5224.37</v>
      </c>
      <c r="AM80">
        <v>5224.37</v>
      </c>
      <c r="AN80">
        <v>0</v>
      </c>
      <c r="AO80">
        <v>1250</v>
      </c>
      <c r="AP80">
        <v>1111</v>
      </c>
      <c r="AS80">
        <v>0</v>
      </c>
      <c r="AT80" s="7">
        <v>0</v>
      </c>
      <c r="AU80">
        <v>1111</v>
      </c>
      <c r="AV80">
        <v>1250</v>
      </c>
      <c r="AW80">
        <v>604</v>
      </c>
      <c r="AX80" s="7">
        <v>604</v>
      </c>
      <c r="AY80">
        <v>1111</v>
      </c>
      <c r="AZ80">
        <v>1250</v>
      </c>
      <c r="BC80" s="9">
        <f t="shared" si="138"/>
        <v>1111</v>
      </c>
      <c r="BD80" s="9">
        <f t="shared" ref="BD80:BF80" si="178">AF80</f>
        <v>1111</v>
      </c>
      <c r="BE80" s="9">
        <f t="shared" si="178"/>
        <v>0</v>
      </c>
      <c r="BF80" s="9">
        <f t="shared" si="178"/>
        <v>1111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1250</v>
      </c>
      <c r="BL80" s="9">
        <f t="shared" ref="BL80:BN80" si="179">AC80</f>
        <v>1250</v>
      </c>
      <c r="BM80" s="9">
        <f t="shared" si="179"/>
        <v>0</v>
      </c>
      <c r="BN80" s="9">
        <f t="shared" si="179"/>
        <v>1250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31328.16</v>
      </c>
      <c r="B81">
        <v>-7221</v>
      </c>
      <c r="C81">
        <v>33147.8</v>
      </c>
      <c r="D81">
        <v>6305.16</v>
      </c>
      <c r="E81">
        <v>1111</v>
      </c>
      <c r="F81">
        <v>6390</v>
      </c>
      <c r="G81">
        <v>658.16</v>
      </c>
      <c r="H81">
        <v>657.32</v>
      </c>
      <c r="I81">
        <v>646.84</v>
      </c>
      <c r="J81">
        <v>650.16</v>
      </c>
      <c r="K81">
        <v>547.89</v>
      </c>
      <c r="L81">
        <v>545.8</v>
      </c>
      <c r="M81">
        <v>881.01</v>
      </c>
      <c r="N81">
        <v>904.04</v>
      </c>
      <c r="O81">
        <v>0</v>
      </c>
      <c r="P81">
        <v>611.5</v>
      </c>
      <c r="Q81">
        <v>30969.79</v>
      </c>
      <c r="R81">
        <v>7345.075</v>
      </c>
      <c r="S81">
        <v>7306.007</v>
      </c>
      <c r="T81">
        <v>1.664</v>
      </c>
      <c r="U81">
        <v>7307.672</v>
      </c>
      <c r="V81">
        <v>933.276</v>
      </c>
      <c r="W81">
        <v>50.033</v>
      </c>
      <c r="X81">
        <v>4536.242</v>
      </c>
      <c r="Y81">
        <v>15032.68</v>
      </c>
      <c r="Z81">
        <v>1622.43</v>
      </c>
      <c r="AA81" t="s">
        <v>61</v>
      </c>
      <c r="AB81">
        <v>-2786.105</v>
      </c>
      <c r="AC81">
        <v>1111</v>
      </c>
      <c r="AD81">
        <v>0</v>
      </c>
      <c r="AE81">
        <v>1111</v>
      </c>
      <c r="AF81">
        <v>852</v>
      </c>
      <c r="AG81">
        <v>0</v>
      </c>
      <c r="AH81">
        <v>852</v>
      </c>
      <c r="AI81">
        <v>7221</v>
      </c>
      <c r="AJ81">
        <v>31371.1</v>
      </c>
      <c r="AK81">
        <v>38592.1</v>
      </c>
      <c r="AL81">
        <v>5258.3</v>
      </c>
      <c r="AM81">
        <v>5258.3</v>
      </c>
      <c r="AN81">
        <v>0</v>
      </c>
      <c r="AO81">
        <v>1111</v>
      </c>
      <c r="AP81">
        <v>852</v>
      </c>
      <c r="AS81">
        <v>0</v>
      </c>
      <c r="AT81" s="7">
        <v>0</v>
      </c>
      <c r="AU81">
        <v>852</v>
      </c>
      <c r="AV81">
        <v>1111</v>
      </c>
      <c r="AW81">
        <v>604</v>
      </c>
      <c r="AX81" s="7">
        <v>604</v>
      </c>
      <c r="AY81">
        <v>852</v>
      </c>
      <c r="AZ81">
        <v>1111</v>
      </c>
      <c r="BC81" s="9">
        <f t="shared" si="138"/>
        <v>852</v>
      </c>
      <c r="BD81" s="9">
        <f t="shared" ref="BD81:BF81" si="180">AF81</f>
        <v>852</v>
      </c>
      <c r="BE81" s="9">
        <f t="shared" si="180"/>
        <v>0</v>
      </c>
      <c r="BF81" s="9">
        <f t="shared" si="180"/>
        <v>852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1111</v>
      </c>
      <c r="BL81" s="9">
        <f t="shared" ref="BL81:BN81" si="181">AC81</f>
        <v>1111</v>
      </c>
      <c r="BM81" s="9">
        <f t="shared" si="181"/>
        <v>0</v>
      </c>
      <c r="BN81" s="9">
        <f t="shared" si="181"/>
        <v>1111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30908.59</v>
      </c>
      <c r="B82">
        <v>-7162</v>
      </c>
      <c r="C82">
        <v>31341.33</v>
      </c>
      <c r="D82">
        <v>6612.27</v>
      </c>
      <c r="E82">
        <v>668.82</v>
      </c>
      <c r="F82">
        <v>6440</v>
      </c>
      <c r="G82">
        <v>653.03</v>
      </c>
      <c r="H82">
        <v>652.19</v>
      </c>
      <c r="I82">
        <v>628.06</v>
      </c>
      <c r="J82">
        <v>627.06</v>
      </c>
      <c r="K82">
        <v>550.22</v>
      </c>
      <c r="L82">
        <v>551.61</v>
      </c>
      <c r="M82">
        <v>854.7</v>
      </c>
      <c r="N82">
        <v>875.67</v>
      </c>
      <c r="O82">
        <v>0</v>
      </c>
      <c r="P82">
        <v>611.6</v>
      </c>
      <c r="Q82">
        <v>30914.37</v>
      </c>
      <c r="R82">
        <v>7115.537</v>
      </c>
      <c r="S82">
        <v>7663.654</v>
      </c>
      <c r="T82">
        <v>1.658</v>
      </c>
      <c r="U82">
        <v>7665.312</v>
      </c>
      <c r="V82">
        <v>1200.106</v>
      </c>
      <c r="W82">
        <v>49.994</v>
      </c>
      <c r="X82">
        <v>5554.215</v>
      </c>
      <c r="Y82">
        <v>13972.48</v>
      </c>
      <c r="Z82">
        <v>1729.39</v>
      </c>
      <c r="AA82" t="s">
        <v>61</v>
      </c>
      <c r="AB82">
        <v>-2886.26</v>
      </c>
      <c r="AC82">
        <v>666</v>
      </c>
      <c r="AD82">
        <v>0</v>
      </c>
      <c r="AE82">
        <v>666</v>
      </c>
      <c r="AF82">
        <v>850</v>
      </c>
      <c r="AG82">
        <v>0</v>
      </c>
      <c r="AH82">
        <v>850</v>
      </c>
      <c r="AI82">
        <v>7162</v>
      </c>
      <c r="AJ82">
        <v>31302.1</v>
      </c>
      <c r="AK82">
        <v>38464.1</v>
      </c>
      <c r="AL82">
        <v>5316.55</v>
      </c>
      <c r="AM82">
        <v>5316.55</v>
      </c>
      <c r="AN82">
        <v>0</v>
      </c>
      <c r="AO82">
        <v>668.82</v>
      </c>
      <c r="AP82">
        <v>850</v>
      </c>
      <c r="AS82">
        <v>0</v>
      </c>
      <c r="AT82" s="7">
        <v>0</v>
      </c>
      <c r="AU82">
        <v>850</v>
      </c>
      <c r="AV82">
        <v>666</v>
      </c>
      <c r="AW82">
        <v>604</v>
      </c>
      <c r="AX82" s="7">
        <v>604</v>
      </c>
      <c r="AY82">
        <v>850</v>
      </c>
      <c r="AZ82">
        <v>666</v>
      </c>
      <c r="BC82" s="9">
        <f t="shared" si="138"/>
        <v>850</v>
      </c>
      <c r="BD82" s="9">
        <f t="shared" ref="BD82:BF82" si="182">AF82</f>
        <v>850</v>
      </c>
      <c r="BE82" s="9">
        <f t="shared" si="182"/>
        <v>0</v>
      </c>
      <c r="BF82" s="9">
        <f t="shared" si="182"/>
        <v>850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666</v>
      </c>
      <c r="BL82" s="9">
        <f t="shared" ref="BL82:BN82" si="183">AC82</f>
        <v>666</v>
      </c>
      <c r="BM82" s="9">
        <f t="shared" si="183"/>
        <v>0</v>
      </c>
      <c r="BN82" s="9">
        <f t="shared" si="183"/>
        <v>666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30677.51</v>
      </c>
      <c r="B83">
        <v>-7072</v>
      </c>
      <c r="C83">
        <v>30478.15</v>
      </c>
      <c r="D83">
        <v>7125.7</v>
      </c>
      <c r="E83">
        <v>558.16</v>
      </c>
      <c r="F83">
        <v>6478</v>
      </c>
      <c r="G83">
        <v>652.19</v>
      </c>
      <c r="H83">
        <v>652.19</v>
      </c>
      <c r="I83">
        <v>607.92</v>
      </c>
      <c r="J83">
        <v>607.89</v>
      </c>
      <c r="K83">
        <v>507.65</v>
      </c>
      <c r="L83">
        <v>526.49</v>
      </c>
      <c r="M83">
        <v>828.39</v>
      </c>
      <c r="N83">
        <v>847.71</v>
      </c>
      <c r="O83">
        <v>0</v>
      </c>
      <c r="P83">
        <v>611.7</v>
      </c>
      <c r="Q83">
        <v>30747.55</v>
      </c>
      <c r="R83">
        <v>7130.067</v>
      </c>
      <c r="S83">
        <v>8217.113</v>
      </c>
      <c r="T83">
        <v>1.664</v>
      </c>
      <c r="U83">
        <v>8218.777</v>
      </c>
      <c r="V83">
        <v>1376.201</v>
      </c>
      <c r="W83">
        <v>50.004</v>
      </c>
      <c r="X83">
        <v>6178.336</v>
      </c>
      <c r="Y83">
        <v>13256.74</v>
      </c>
      <c r="Z83">
        <v>1604.16</v>
      </c>
      <c r="AA83" t="s">
        <v>61</v>
      </c>
      <c r="AB83">
        <v>-3083.486</v>
      </c>
      <c r="AC83">
        <v>550</v>
      </c>
      <c r="AD83">
        <v>0</v>
      </c>
      <c r="AE83">
        <v>550</v>
      </c>
      <c r="AF83">
        <v>850</v>
      </c>
      <c r="AG83">
        <v>0</v>
      </c>
      <c r="AH83">
        <v>850</v>
      </c>
      <c r="AI83">
        <v>7072</v>
      </c>
      <c r="AJ83">
        <v>31219.1</v>
      </c>
      <c r="AK83">
        <v>38291.1</v>
      </c>
      <c r="AL83">
        <v>5392.31</v>
      </c>
      <c r="AM83">
        <v>5392.31</v>
      </c>
      <c r="AN83">
        <v>0</v>
      </c>
      <c r="AO83">
        <v>558.16</v>
      </c>
      <c r="AP83">
        <v>850</v>
      </c>
      <c r="AS83">
        <v>0</v>
      </c>
      <c r="AT83" s="7">
        <v>0</v>
      </c>
      <c r="AU83">
        <v>850</v>
      </c>
      <c r="AV83">
        <v>550</v>
      </c>
      <c r="AW83">
        <v>604</v>
      </c>
      <c r="AX83" s="7">
        <v>604</v>
      </c>
      <c r="AY83">
        <v>850</v>
      </c>
      <c r="AZ83">
        <v>550</v>
      </c>
      <c r="BC83" s="9">
        <f t="shared" si="138"/>
        <v>850</v>
      </c>
      <c r="BD83" s="9">
        <f t="shared" ref="BD83:BF83" si="184">AF83</f>
        <v>850</v>
      </c>
      <c r="BE83" s="9">
        <f t="shared" si="184"/>
        <v>0</v>
      </c>
      <c r="BF83" s="9">
        <f t="shared" si="184"/>
        <v>850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550</v>
      </c>
      <c r="BL83" s="9">
        <f t="shared" ref="BL83:BN83" si="185">AC83</f>
        <v>550</v>
      </c>
      <c r="BM83" s="9">
        <f t="shared" si="185"/>
        <v>0</v>
      </c>
      <c r="BN83" s="9">
        <f t="shared" si="185"/>
        <v>550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30717.47</v>
      </c>
      <c r="B84">
        <v>-6982</v>
      </c>
      <c r="C84">
        <v>31319.73</v>
      </c>
      <c r="D84">
        <v>7504.94</v>
      </c>
      <c r="E84">
        <v>668.8</v>
      </c>
      <c r="F84">
        <v>6510</v>
      </c>
      <c r="G84">
        <v>652.19</v>
      </c>
      <c r="H84">
        <v>652.19</v>
      </c>
      <c r="I84">
        <v>626.78</v>
      </c>
      <c r="J84">
        <v>626.78</v>
      </c>
      <c r="K84">
        <v>546.26</v>
      </c>
      <c r="L84">
        <v>550.22</v>
      </c>
      <c r="M84">
        <v>856.35</v>
      </c>
      <c r="N84">
        <v>874.85</v>
      </c>
      <c r="O84">
        <v>0</v>
      </c>
      <c r="P84">
        <v>612.4</v>
      </c>
      <c r="Q84">
        <v>30583.61</v>
      </c>
      <c r="R84">
        <v>6951.453</v>
      </c>
      <c r="S84">
        <v>8388.978</v>
      </c>
      <c r="T84">
        <v>1.663</v>
      </c>
      <c r="U84">
        <v>8390.641</v>
      </c>
      <c r="V84">
        <v>1370.387</v>
      </c>
      <c r="W84">
        <v>50.03</v>
      </c>
      <c r="X84">
        <v>6250.164</v>
      </c>
      <c r="Y84">
        <v>13223.46</v>
      </c>
      <c r="Z84">
        <v>1548.19</v>
      </c>
      <c r="AA84" t="s">
        <v>61</v>
      </c>
      <c r="AB84">
        <v>-3031.938</v>
      </c>
      <c r="AC84">
        <v>666</v>
      </c>
      <c r="AD84">
        <v>0</v>
      </c>
      <c r="AE84">
        <v>666</v>
      </c>
      <c r="AF84">
        <v>850</v>
      </c>
      <c r="AG84">
        <v>0</v>
      </c>
      <c r="AH84">
        <v>850</v>
      </c>
      <c r="AI84">
        <v>6982</v>
      </c>
      <c r="AJ84">
        <v>31090.1</v>
      </c>
      <c r="AK84">
        <v>38072.1</v>
      </c>
      <c r="AL84">
        <v>5476.02</v>
      </c>
      <c r="AM84">
        <v>5476.02</v>
      </c>
      <c r="AN84">
        <v>0</v>
      </c>
      <c r="AO84">
        <v>668.8</v>
      </c>
      <c r="AP84">
        <v>850</v>
      </c>
      <c r="AS84">
        <v>0</v>
      </c>
      <c r="AT84" s="7">
        <v>0</v>
      </c>
      <c r="AU84">
        <v>850</v>
      </c>
      <c r="AV84">
        <v>666</v>
      </c>
      <c r="AW84">
        <v>604</v>
      </c>
      <c r="AX84" s="7">
        <v>604</v>
      </c>
      <c r="AY84">
        <v>850</v>
      </c>
      <c r="AZ84">
        <v>666</v>
      </c>
      <c r="BC84" s="9">
        <f t="shared" si="138"/>
        <v>850</v>
      </c>
      <c r="BD84" s="9">
        <f t="shared" ref="BD84:BF84" si="186">AF84</f>
        <v>850</v>
      </c>
      <c r="BE84" s="9">
        <f t="shared" si="186"/>
        <v>0</v>
      </c>
      <c r="BF84" s="9">
        <f t="shared" si="186"/>
        <v>850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666</v>
      </c>
      <c r="BL84" s="9">
        <f t="shared" ref="BL84:BN84" si="187">AC84</f>
        <v>666</v>
      </c>
      <c r="BM84" s="9">
        <f t="shared" si="187"/>
        <v>0</v>
      </c>
      <c r="BN84" s="9">
        <f t="shared" si="187"/>
        <v>666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30261.37</v>
      </c>
      <c r="B85">
        <v>-6891</v>
      </c>
      <c r="C85">
        <v>29974.84</v>
      </c>
      <c r="D85">
        <v>7806.09</v>
      </c>
      <c r="E85">
        <v>461.7</v>
      </c>
      <c r="F85">
        <v>6549</v>
      </c>
      <c r="G85">
        <v>650.47</v>
      </c>
      <c r="H85">
        <v>649.63</v>
      </c>
      <c r="I85">
        <v>606.67</v>
      </c>
      <c r="J85">
        <v>603.34</v>
      </c>
      <c r="K85">
        <v>487.88</v>
      </c>
      <c r="L85">
        <v>507.65</v>
      </c>
      <c r="M85">
        <v>797.15</v>
      </c>
      <c r="N85">
        <v>811.54</v>
      </c>
      <c r="O85">
        <v>0</v>
      </c>
      <c r="P85">
        <v>611.4</v>
      </c>
      <c r="Q85">
        <v>30069.73</v>
      </c>
      <c r="R85">
        <v>7004.838</v>
      </c>
      <c r="S85">
        <v>8859.147</v>
      </c>
      <c r="T85">
        <v>1.667</v>
      </c>
      <c r="U85">
        <v>8860.813</v>
      </c>
      <c r="V85">
        <v>1367.333</v>
      </c>
      <c r="W85">
        <v>49.996</v>
      </c>
      <c r="X85">
        <v>7191.203</v>
      </c>
      <c r="Y85">
        <v>12276.54</v>
      </c>
      <c r="Z85">
        <v>1538.69</v>
      </c>
      <c r="AA85" t="s">
        <v>58</v>
      </c>
      <c r="AB85">
        <v>-3273.149</v>
      </c>
      <c r="AC85">
        <v>450</v>
      </c>
      <c r="AD85">
        <v>0</v>
      </c>
      <c r="AE85">
        <v>450</v>
      </c>
      <c r="AF85">
        <v>850</v>
      </c>
      <c r="AG85">
        <v>0</v>
      </c>
      <c r="AH85">
        <v>850</v>
      </c>
      <c r="AI85">
        <v>6891</v>
      </c>
      <c r="AJ85">
        <v>30977.1</v>
      </c>
      <c r="AK85">
        <v>37868.1</v>
      </c>
      <c r="AL85">
        <v>5579.95</v>
      </c>
      <c r="AM85">
        <v>5579.95</v>
      </c>
      <c r="AN85">
        <v>0</v>
      </c>
      <c r="AO85">
        <v>461.7</v>
      </c>
      <c r="AP85">
        <v>850</v>
      </c>
      <c r="AS85">
        <v>0</v>
      </c>
      <c r="AT85" s="7">
        <v>0</v>
      </c>
      <c r="AU85">
        <v>850</v>
      </c>
      <c r="AV85">
        <v>450</v>
      </c>
      <c r="AW85">
        <v>604</v>
      </c>
      <c r="AX85" s="7">
        <v>604</v>
      </c>
      <c r="AY85">
        <v>850</v>
      </c>
      <c r="AZ85">
        <v>450</v>
      </c>
      <c r="BC85" s="9">
        <f t="shared" si="138"/>
        <v>850</v>
      </c>
      <c r="BD85" s="9">
        <f t="shared" ref="BD85:BF85" si="188">AF85</f>
        <v>850</v>
      </c>
      <c r="BE85" s="9">
        <f t="shared" si="188"/>
        <v>0</v>
      </c>
      <c r="BF85" s="9">
        <f t="shared" si="188"/>
        <v>850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450</v>
      </c>
      <c r="BL85" s="9">
        <f t="shared" ref="BL85:BN85" si="189">AC85</f>
        <v>450</v>
      </c>
      <c r="BM85" s="9">
        <f t="shared" si="189"/>
        <v>0</v>
      </c>
      <c r="BN85" s="9">
        <f t="shared" si="189"/>
        <v>450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30120.19</v>
      </c>
      <c r="B86">
        <v>-6856</v>
      </c>
      <c r="C86">
        <v>28974.11</v>
      </c>
      <c r="D86">
        <v>8078.03</v>
      </c>
      <c r="E86">
        <v>365.01</v>
      </c>
      <c r="F86">
        <v>6582</v>
      </c>
      <c r="G86">
        <v>640.22</v>
      </c>
      <c r="H86">
        <v>639.37</v>
      </c>
      <c r="I86">
        <v>522.27</v>
      </c>
      <c r="J86">
        <v>525.69</v>
      </c>
      <c r="K86">
        <v>464.62</v>
      </c>
      <c r="L86">
        <v>489.74</v>
      </c>
      <c r="M86">
        <v>770.01</v>
      </c>
      <c r="N86">
        <v>790.57</v>
      </c>
      <c r="O86">
        <v>0</v>
      </c>
      <c r="P86">
        <v>611.4</v>
      </c>
      <c r="Q86">
        <v>29932.06</v>
      </c>
      <c r="R86">
        <v>6978.289</v>
      </c>
      <c r="S86">
        <v>8975.753</v>
      </c>
      <c r="T86">
        <v>1.665</v>
      </c>
      <c r="U86">
        <v>8977.418</v>
      </c>
      <c r="V86">
        <v>1360.611</v>
      </c>
      <c r="W86">
        <v>50</v>
      </c>
      <c r="X86">
        <v>7752.965</v>
      </c>
      <c r="Y86">
        <v>11401.71</v>
      </c>
      <c r="Z86">
        <v>1532.2</v>
      </c>
      <c r="AA86" t="s">
        <v>58</v>
      </c>
      <c r="AB86">
        <v>-3367.56</v>
      </c>
      <c r="AC86">
        <v>350</v>
      </c>
      <c r="AD86">
        <v>0</v>
      </c>
      <c r="AE86">
        <v>350</v>
      </c>
      <c r="AF86">
        <v>850</v>
      </c>
      <c r="AG86">
        <v>0</v>
      </c>
      <c r="AH86">
        <v>850</v>
      </c>
      <c r="AI86">
        <v>6856</v>
      </c>
      <c r="AJ86">
        <v>30774.1</v>
      </c>
      <c r="AK86">
        <v>37630.1</v>
      </c>
      <c r="AL86">
        <v>5731.12</v>
      </c>
      <c r="AM86">
        <v>5731.12</v>
      </c>
      <c r="AN86">
        <v>0</v>
      </c>
      <c r="AO86">
        <v>365.01</v>
      </c>
      <c r="AP86">
        <v>850</v>
      </c>
      <c r="AS86">
        <v>0</v>
      </c>
      <c r="AT86" s="7">
        <v>0</v>
      </c>
      <c r="AU86">
        <v>850</v>
      </c>
      <c r="AV86">
        <v>350</v>
      </c>
      <c r="AW86">
        <v>604</v>
      </c>
      <c r="AX86" s="7">
        <v>604</v>
      </c>
      <c r="AY86">
        <v>850</v>
      </c>
      <c r="AZ86">
        <v>350</v>
      </c>
      <c r="BC86" s="9">
        <f t="shared" si="138"/>
        <v>850</v>
      </c>
      <c r="BD86" s="9">
        <f t="shared" ref="BD86:BF86" si="190">AF86</f>
        <v>850</v>
      </c>
      <c r="BE86" s="9">
        <f t="shared" si="190"/>
        <v>0</v>
      </c>
      <c r="BF86" s="9">
        <f t="shared" si="190"/>
        <v>850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350</v>
      </c>
      <c r="BL86" s="9">
        <f t="shared" ref="BL86:BN86" si="191">AC86</f>
        <v>350</v>
      </c>
      <c r="BM86" s="9">
        <f t="shared" si="191"/>
        <v>0</v>
      </c>
      <c r="BN86" s="9">
        <f t="shared" si="191"/>
        <v>350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29793.84</v>
      </c>
      <c r="B87">
        <v>-6707</v>
      </c>
      <c r="C87">
        <v>28213.05</v>
      </c>
      <c r="D87">
        <v>8282.71</v>
      </c>
      <c r="E87">
        <v>350</v>
      </c>
      <c r="F87">
        <v>6703</v>
      </c>
      <c r="G87">
        <v>618.86</v>
      </c>
      <c r="H87">
        <v>618.86</v>
      </c>
      <c r="I87">
        <v>446.91</v>
      </c>
      <c r="J87">
        <v>444.73</v>
      </c>
      <c r="K87">
        <v>465.32</v>
      </c>
      <c r="L87">
        <v>480.44</v>
      </c>
      <c r="M87">
        <v>760.15</v>
      </c>
      <c r="N87">
        <v>781.52</v>
      </c>
      <c r="O87">
        <v>0</v>
      </c>
      <c r="P87">
        <v>611.2</v>
      </c>
      <c r="Q87">
        <v>29790.84</v>
      </c>
      <c r="R87">
        <v>6853.732</v>
      </c>
      <c r="S87">
        <v>9488.75</v>
      </c>
      <c r="T87">
        <v>1.666</v>
      </c>
      <c r="U87">
        <v>9490.417</v>
      </c>
      <c r="V87">
        <v>1359.901</v>
      </c>
      <c r="W87">
        <v>50.013</v>
      </c>
      <c r="X87">
        <v>8556.883</v>
      </c>
      <c r="Y87">
        <v>10506.29</v>
      </c>
      <c r="Z87">
        <v>1539.06</v>
      </c>
      <c r="AA87" t="s">
        <v>58</v>
      </c>
      <c r="AB87">
        <v>-3523.604</v>
      </c>
      <c r="AC87">
        <v>350</v>
      </c>
      <c r="AD87">
        <v>0</v>
      </c>
      <c r="AE87">
        <v>350</v>
      </c>
      <c r="AF87">
        <v>667</v>
      </c>
      <c r="AG87">
        <v>0</v>
      </c>
      <c r="AH87">
        <v>667</v>
      </c>
      <c r="AI87">
        <v>6707</v>
      </c>
      <c r="AJ87">
        <v>30629.1</v>
      </c>
      <c r="AK87">
        <v>37336.1</v>
      </c>
      <c r="AL87">
        <v>5877.97</v>
      </c>
      <c r="AM87">
        <v>5877.97</v>
      </c>
      <c r="AN87">
        <v>0</v>
      </c>
      <c r="AO87">
        <v>350</v>
      </c>
      <c r="AP87">
        <v>667</v>
      </c>
      <c r="AS87">
        <v>0</v>
      </c>
      <c r="AT87" s="7">
        <v>0</v>
      </c>
      <c r="AU87">
        <v>667</v>
      </c>
      <c r="AV87">
        <v>350</v>
      </c>
      <c r="AW87">
        <v>604</v>
      </c>
      <c r="AX87" s="7">
        <v>604</v>
      </c>
      <c r="AY87">
        <v>667</v>
      </c>
      <c r="AZ87">
        <v>350</v>
      </c>
      <c r="BC87" s="9">
        <f t="shared" si="138"/>
        <v>667</v>
      </c>
      <c r="BD87" s="9">
        <f t="shared" ref="BD87:BF87" si="192">AF87</f>
        <v>667</v>
      </c>
      <c r="BE87" s="9">
        <f t="shared" si="192"/>
        <v>0</v>
      </c>
      <c r="BF87" s="9">
        <f t="shared" si="192"/>
        <v>667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350</v>
      </c>
      <c r="BL87" s="9">
        <f t="shared" ref="BL87:BN87" si="193">AC87</f>
        <v>350</v>
      </c>
      <c r="BM87" s="9">
        <f t="shared" si="193"/>
        <v>0</v>
      </c>
      <c r="BN87" s="9">
        <f t="shared" si="193"/>
        <v>350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29498.11</v>
      </c>
      <c r="B88">
        <v>-6921</v>
      </c>
      <c r="C88">
        <v>27709.9</v>
      </c>
      <c r="D88">
        <v>8930.62</v>
      </c>
      <c r="E88">
        <v>350</v>
      </c>
      <c r="F88">
        <v>7188</v>
      </c>
      <c r="G88">
        <v>582.13</v>
      </c>
      <c r="H88">
        <v>585.54</v>
      </c>
      <c r="I88">
        <v>363.56</v>
      </c>
      <c r="J88">
        <v>367.77</v>
      </c>
      <c r="K88">
        <v>458.11</v>
      </c>
      <c r="L88">
        <v>467.18</v>
      </c>
      <c r="M88">
        <v>752.75</v>
      </c>
      <c r="N88">
        <v>764.67</v>
      </c>
      <c r="O88">
        <v>0</v>
      </c>
      <c r="P88">
        <v>611.5</v>
      </c>
      <c r="Q88">
        <v>29406</v>
      </c>
      <c r="R88">
        <v>6843.569</v>
      </c>
      <c r="S88">
        <v>9498.071</v>
      </c>
      <c r="T88">
        <v>1.666</v>
      </c>
      <c r="U88">
        <v>9499.737</v>
      </c>
      <c r="V88">
        <v>1365.336</v>
      </c>
      <c r="W88">
        <v>50.009</v>
      </c>
      <c r="X88">
        <v>8935.963</v>
      </c>
      <c r="Y88">
        <v>10143.47</v>
      </c>
      <c r="Z88">
        <v>1529.15</v>
      </c>
      <c r="AA88" t="s">
        <v>58</v>
      </c>
      <c r="AB88">
        <v>-4030.678</v>
      </c>
      <c r="AC88">
        <v>350</v>
      </c>
      <c r="AD88">
        <v>0</v>
      </c>
      <c r="AE88">
        <v>350</v>
      </c>
      <c r="AF88">
        <v>790</v>
      </c>
      <c r="AG88">
        <v>0</v>
      </c>
      <c r="AH88">
        <v>790</v>
      </c>
      <c r="AI88">
        <v>6563</v>
      </c>
      <c r="AJ88">
        <v>30180.1</v>
      </c>
      <c r="AK88">
        <v>36743.1</v>
      </c>
      <c r="AL88">
        <v>6028.16</v>
      </c>
      <c r="AM88">
        <v>6028.16</v>
      </c>
      <c r="AN88">
        <v>0</v>
      </c>
      <c r="AO88">
        <v>350</v>
      </c>
      <c r="AP88">
        <v>790</v>
      </c>
      <c r="AS88">
        <v>0</v>
      </c>
      <c r="AT88" s="7">
        <v>0</v>
      </c>
      <c r="AU88">
        <v>790</v>
      </c>
      <c r="AV88">
        <v>350</v>
      </c>
      <c r="AW88">
        <v>604</v>
      </c>
      <c r="AX88" s="7">
        <v>604</v>
      </c>
      <c r="AY88">
        <v>790</v>
      </c>
      <c r="AZ88">
        <v>350</v>
      </c>
      <c r="BC88" s="9">
        <f t="shared" si="138"/>
        <v>790</v>
      </c>
      <c r="BD88" s="9">
        <f t="shared" ref="BD88:BF88" si="194">AF88</f>
        <v>790</v>
      </c>
      <c r="BE88" s="9">
        <f t="shared" si="194"/>
        <v>0</v>
      </c>
      <c r="BF88" s="9">
        <f t="shared" si="194"/>
        <v>790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350</v>
      </c>
      <c r="BL88" s="9">
        <f t="shared" ref="BL88:BN88" si="195">AC88</f>
        <v>350</v>
      </c>
      <c r="BM88" s="9">
        <f t="shared" si="195"/>
        <v>0</v>
      </c>
      <c r="BN88" s="9">
        <f t="shared" si="195"/>
        <v>350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29030.09</v>
      </c>
      <c r="B89">
        <v>-7333</v>
      </c>
      <c r="C89">
        <v>28393.31</v>
      </c>
      <c r="D89">
        <v>9204.64</v>
      </c>
      <c r="E89">
        <v>350</v>
      </c>
      <c r="F89">
        <v>7196</v>
      </c>
      <c r="G89">
        <v>600.07</v>
      </c>
      <c r="H89">
        <v>602.63</v>
      </c>
      <c r="I89">
        <v>299.66</v>
      </c>
      <c r="J89">
        <v>305.66</v>
      </c>
      <c r="K89">
        <v>458.8</v>
      </c>
      <c r="L89">
        <v>471.36</v>
      </c>
      <c r="M89">
        <v>751.92</v>
      </c>
      <c r="N89">
        <v>774.54</v>
      </c>
      <c r="O89">
        <v>0</v>
      </c>
      <c r="P89">
        <v>611.6</v>
      </c>
      <c r="Q89">
        <v>29008.98</v>
      </c>
      <c r="R89">
        <v>7332.066</v>
      </c>
      <c r="S89">
        <v>9658.558</v>
      </c>
      <c r="T89">
        <v>1.664</v>
      </c>
      <c r="U89">
        <v>9660.222</v>
      </c>
      <c r="V89">
        <v>1197.504</v>
      </c>
      <c r="W89">
        <v>50.023</v>
      </c>
      <c r="X89">
        <v>8719.895</v>
      </c>
      <c r="Y89">
        <v>10515.06</v>
      </c>
      <c r="Z89">
        <v>1535.85</v>
      </c>
      <c r="AA89" t="s">
        <v>58</v>
      </c>
      <c r="AB89">
        <v>-3952.515</v>
      </c>
      <c r="AC89">
        <v>350</v>
      </c>
      <c r="AD89">
        <v>0</v>
      </c>
      <c r="AE89">
        <v>350</v>
      </c>
      <c r="AF89">
        <v>550</v>
      </c>
      <c r="AG89">
        <v>0</v>
      </c>
      <c r="AH89">
        <v>550</v>
      </c>
      <c r="AI89">
        <v>6417</v>
      </c>
      <c r="AJ89">
        <v>29753.1</v>
      </c>
      <c r="AK89">
        <v>36170.1</v>
      </c>
      <c r="AL89">
        <v>6197.46</v>
      </c>
      <c r="AM89">
        <v>6197.46</v>
      </c>
      <c r="AN89">
        <v>0</v>
      </c>
      <c r="AO89">
        <v>350</v>
      </c>
      <c r="AP89">
        <v>550</v>
      </c>
      <c r="AS89">
        <v>0</v>
      </c>
      <c r="AT89" s="7">
        <v>0</v>
      </c>
      <c r="AU89">
        <v>550</v>
      </c>
      <c r="AV89">
        <v>350</v>
      </c>
      <c r="AW89">
        <v>604</v>
      </c>
      <c r="AX89" s="7">
        <v>604</v>
      </c>
      <c r="AY89">
        <v>550</v>
      </c>
      <c r="AZ89">
        <v>350</v>
      </c>
      <c r="BC89" s="9">
        <f t="shared" si="138"/>
        <v>550</v>
      </c>
      <c r="BD89" s="9">
        <f t="shared" ref="BD89:BF89" si="196">AF89</f>
        <v>550</v>
      </c>
      <c r="BE89" s="9">
        <f t="shared" si="196"/>
        <v>0</v>
      </c>
      <c r="BF89" s="9">
        <f t="shared" si="196"/>
        <v>550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350</v>
      </c>
      <c r="BL89" s="9">
        <f t="shared" ref="BL89:BN89" si="197">AC89</f>
        <v>350</v>
      </c>
      <c r="BM89" s="9">
        <f t="shared" si="197"/>
        <v>0</v>
      </c>
      <c r="BN89" s="9">
        <f t="shared" si="197"/>
        <v>350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28685.33</v>
      </c>
      <c r="B90">
        <v>-7181</v>
      </c>
      <c r="C90">
        <v>28384.23</v>
      </c>
      <c r="D90">
        <v>9504.44</v>
      </c>
      <c r="E90">
        <v>350</v>
      </c>
      <c r="F90">
        <v>7196</v>
      </c>
      <c r="G90">
        <v>598.35</v>
      </c>
      <c r="H90">
        <v>600.07</v>
      </c>
      <c r="I90">
        <v>301.28</v>
      </c>
      <c r="J90">
        <v>302.98</v>
      </c>
      <c r="K90">
        <v>458.11</v>
      </c>
      <c r="L90">
        <v>470.9</v>
      </c>
      <c r="M90">
        <v>755.21</v>
      </c>
      <c r="N90">
        <v>775.36</v>
      </c>
      <c r="O90">
        <v>0</v>
      </c>
      <c r="P90">
        <v>612.6</v>
      </c>
      <c r="Q90">
        <v>28936.91</v>
      </c>
      <c r="R90">
        <v>7158.532</v>
      </c>
      <c r="S90">
        <v>10082.407</v>
      </c>
      <c r="T90">
        <v>1.669</v>
      </c>
      <c r="U90">
        <v>10084.076</v>
      </c>
      <c r="V90">
        <v>1194.228</v>
      </c>
      <c r="W90">
        <v>50.007</v>
      </c>
      <c r="X90">
        <v>8755.543</v>
      </c>
      <c r="Y90">
        <v>10002.61</v>
      </c>
      <c r="Z90">
        <v>1506.19</v>
      </c>
      <c r="AA90" t="s">
        <v>58</v>
      </c>
      <c r="AB90">
        <v>-3911.894</v>
      </c>
      <c r="AC90">
        <v>350</v>
      </c>
      <c r="AD90">
        <v>0</v>
      </c>
      <c r="AE90">
        <v>350</v>
      </c>
      <c r="AF90">
        <v>550</v>
      </c>
      <c r="AG90">
        <v>0</v>
      </c>
      <c r="AH90">
        <v>550</v>
      </c>
      <c r="AI90">
        <v>6217</v>
      </c>
      <c r="AJ90">
        <v>29504.1</v>
      </c>
      <c r="AK90">
        <v>35721.1</v>
      </c>
      <c r="AL90">
        <v>6397.92</v>
      </c>
      <c r="AM90">
        <v>6397.92</v>
      </c>
      <c r="AN90">
        <v>0</v>
      </c>
      <c r="AO90">
        <v>350</v>
      </c>
      <c r="AP90">
        <v>550</v>
      </c>
      <c r="AS90">
        <v>0</v>
      </c>
      <c r="AT90" s="7">
        <v>0</v>
      </c>
      <c r="AU90">
        <v>550</v>
      </c>
      <c r="AV90">
        <v>350</v>
      </c>
      <c r="AW90">
        <v>604</v>
      </c>
      <c r="AX90" s="7">
        <v>604</v>
      </c>
      <c r="AY90">
        <v>550</v>
      </c>
      <c r="AZ90">
        <v>350</v>
      </c>
      <c r="BC90" s="9">
        <f t="shared" si="138"/>
        <v>550</v>
      </c>
      <c r="BD90" s="9">
        <f t="shared" ref="BD90:BF90" si="198">AF90</f>
        <v>550</v>
      </c>
      <c r="BE90" s="9">
        <f t="shared" si="198"/>
        <v>0</v>
      </c>
      <c r="BF90" s="9">
        <f t="shared" si="198"/>
        <v>550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350</v>
      </c>
      <c r="BL90" s="9">
        <f t="shared" ref="BL90:BN90" si="199">AC90</f>
        <v>350</v>
      </c>
      <c r="BM90" s="9">
        <f t="shared" si="199"/>
        <v>0</v>
      </c>
      <c r="BN90" s="9">
        <f t="shared" si="199"/>
        <v>350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28397.23</v>
      </c>
      <c r="B91">
        <v>-6959</v>
      </c>
      <c r="C91">
        <v>27272.78</v>
      </c>
      <c r="D91">
        <v>9960.91</v>
      </c>
      <c r="E91">
        <v>350</v>
      </c>
      <c r="F91">
        <v>7195</v>
      </c>
      <c r="G91">
        <v>571</v>
      </c>
      <c r="H91">
        <v>571.87</v>
      </c>
      <c r="I91">
        <v>303.96</v>
      </c>
      <c r="J91">
        <v>299.75</v>
      </c>
      <c r="K91">
        <v>457.18</v>
      </c>
      <c r="L91">
        <v>460.66</v>
      </c>
      <c r="M91">
        <v>749.46</v>
      </c>
      <c r="N91">
        <v>760.56</v>
      </c>
      <c r="O91">
        <v>0</v>
      </c>
      <c r="P91">
        <v>611.7</v>
      </c>
      <c r="Q91">
        <v>28608.98</v>
      </c>
      <c r="R91">
        <v>6829.212</v>
      </c>
      <c r="S91">
        <v>10388.687</v>
      </c>
      <c r="T91">
        <v>1.667</v>
      </c>
      <c r="U91">
        <v>10390.354</v>
      </c>
      <c r="V91">
        <v>1195.033</v>
      </c>
      <c r="W91">
        <v>49.998</v>
      </c>
      <c r="X91">
        <v>9615.762</v>
      </c>
      <c r="Y91">
        <v>9254.176</v>
      </c>
      <c r="Z91">
        <v>1341.73</v>
      </c>
      <c r="AA91" t="s">
        <v>58</v>
      </c>
      <c r="AB91">
        <v>-3917.917</v>
      </c>
      <c r="AC91">
        <v>350</v>
      </c>
      <c r="AD91">
        <v>0</v>
      </c>
      <c r="AE91">
        <v>350</v>
      </c>
      <c r="AF91">
        <v>450</v>
      </c>
      <c r="AG91">
        <v>0</v>
      </c>
      <c r="AH91">
        <v>450</v>
      </c>
      <c r="AI91">
        <v>6081</v>
      </c>
      <c r="AJ91">
        <v>29245.1</v>
      </c>
      <c r="AK91">
        <v>35326.1</v>
      </c>
      <c r="AL91">
        <v>6581.27</v>
      </c>
      <c r="AM91">
        <v>6581.27</v>
      </c>
      <c r="AN91">
        <v>0</v>
      </c>
      <c r="AO91">
        <v>350</v>
      </c>
      <c r="AP91">
        <v>450</v>
      </c>
      <c r="AS91">
        <v>0</v>
      </c>
      <c r="AT91" s="7">
        <v>0</v>
      </c>
      <c r="AU91">
        <v>450</v>
      </c>
      <c r="AV91">
        <v>350</v>
      </c>
      <c r="AW91">
        <v>604</v>
      </c>
      <c r="AX91" s="7">
        <v>604</v>
      </c>
      <c r="AY91">
        <v>450</v>
      </c>
      <c r="AZ91">
        <v>350</v>
      </c>
      <c r="BC91" s="9">
        <f t="shared" si="138"/>
        <v>450</v>
      </c>
      <c r="BD91" s="9">
        <f t="shared" ref="BD91:BF91" si="200">AF91</f>
        <v>450</v>
      </c>
      <c r="BE91" s="9">
        <f t="shared" si="200"/>
        <v>0</v>
      </c>
      <c r="BF91" s="9">
        <f t="shared" si="200"/>
        <v>450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350</v>
      </c>
      <c r="BL91" s="9">
        <f t="shared" ref="BL91:BN91" si="201">AC91</f>
        <v>350</v>
      </c>
      <c r="BM91" s="9">
        <f t="shared" si="201"/>
        <v>0</v>
      </c>
      <c r="BN91" s="9">
        <f t="shared" si="201"/>
        <v>350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28005.73</v>
      </c>
      <c r="B92">
        <v>-6695</v>
      </c>
      <c r="C92">
        <v>26362.44</v>
      </c>
      <c r="D92">
        <v>10058.83</v>
      </c>
      <c r="E92">
        <v>339</v>
      </c>
      <c r="F92">
        <v>7198</v>
      </c>
      <c r="G92">
        <v>550.49</v>
      </c>
      <c r="H92">
        <v>549.64</v>
      </c>
      <c r="I92">
        <v>298.65</v>
      </c>
      <c r="J92">
        <v>281.52</v>
      </c>
      <c r="K92">
        <v>452.52</v>
      </c>
      <c r="L92">
        <v>451.83</v>
      </c>
      <c r="M92">
        <v>740</v>
      </c>
      <c r="N92">
        <v>760.97</v>
      </c>
      <c r="O92">
        <v>0</v>
      </c>
      <c r="P92">
        <v>610.7</v>
      </c>
      <c r="Q92">
        <v>28151.7</v>
      </c>
      <c r="R92">
        <v>6581.974</v>
      </c>
      <c r="S92">
        <v>10560.751</v>
      </c>
      <c r="T92">
        <v>1.661</v>
      </c>
      <c r="U92">
        <v>10562.412</v>
      </c>
      <c r="V92">
        <v>1184.69</v>
      </c>
      <c r="W92">
        <v>50.032</v>
      </c>
      <c r="X92">
        <v>9304.672</v>
      </c>
      <c r="Y92">
        <v>8427.922</v>
      </c>
      <c r="Z92">
        <v>1351.62</v>
      </c>
      <c r="AA92" t="s">
        <v>58</v>
      </c>
      <c r="AB92">
        <v>-3952.936</v>
      </c>
      <c r="AC92">
        <v>339</v>
      </c>
      <c r="AD92">
        <v>0</v>
      </c>
      <c r="AE92">
        <v>339</v>
      </c>
      <c r="AF92">
        <v>350</v>
      </c>
      <c r="AG92">
        <v>0</v>
      </c>
      <c r="AH92">
        <v>350</v>
      </c>
      <c r="AI92">
        <v>5955</v>
      </c>
      <c r="AJ92">
        <v>28639.1</v>
      </c>
      <c r="AK92">
        <v>34594.1</v>
      </c>
      <c r="AL92">
        <v>6861.44</v>
      </c>
      <c r="AM92">
        <v>6861.44</v>
      </c>
      <c r="AN92">
        <v>0</v>
      </c>
      <c r="AO92">
        <v>339</v>
      </c>
      <c r="AP92">
        <v>350</v>
      </c>
      <c r="AS92">
        <v>0</v>
      </c>
      <c r="AT92" s="7">
        <v>0</v>
      </c>
      <c r="AU92">
        <v>350</v>
      </c>
      <c r="AV92">
        <v>339</v>
      </c>
      <c r="AW92">
        <v>604</v>
      </c>
      <c r="AX92" s="7">
        <v>604</v>
      </c>
      <c r="AY92">
        <v>350</v>
      </c>
      <c r="AZ92">
        <v>339</v>
      </c>
      <c r="BC92" s="9">
        <f t="shared" si="138"/>
        <v>350</v>
      </c>
      <c r="BD92" s="9">
        <f t="shared" ref="BD92:BF92" si="202">AF92</f>
        <v>350</v>
      </c>
      <c r="BE92" s="9">
        <f t="shared" si="202"/>
        <v>0</v>
      </c>
      <c r="BF92" s="9">
        <f t="shared" si="202"/>
        <v>350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339</v>
      </c>
      <c r="BL92" s="9">
        <f t="shared" ref="BL92:BN92" si="203">AC92</f>
        <v>339</v>
      </c>
      <c r="BM92" s="9">
        <f t="shared" si="203"/>
        <v>0</v>
      </c>
      <c r="BN92" s="9">
        <f t="shared" si="203"/>
        <v>339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27675.04</v>
      </c>
      <c r="B93">
        <v>-6427</v>
      </c>
      <c r="C93">
        <v>25525.4</v>
      </c>
      <c r="D93">
        <v>10143.65</v>
      </c>
      <c r="E93">
        <v>320</v>
      </c>
      <c r="F93">
        <v>7198</v>
      </c>
      <c r="G93">
        <v>547.93</v>
      </c>
      <c r="H93">
        <v>551.36</v>
      </c>
      <c r="I93">
        <v>298.1</v>
      </c>
      <c r="J93">
        <v>213.66</v>
      </c>
      <c r="K93">
        <v>451.13</v>
      </c>
      <c r="L93">
        <v>451.13</v>
      </c>
      <c r="M93">
        <v>739.59</v>
      </c>
      <c r="N93">
        <v>760.97</v>
      </c>
      <c r="O93">
        <v>0</v>
      </c>
      <c r="P93">
        <v>609.8</v>
      </c>
      <c r="Q93">
        <v>27908.19</v>
      </c>
      <c r="R93">
        <v>6354.325</v>
      </c>
      <c r="S93">
        <v>10505.174</v>
      </c>
      <c r="T93">
        <v>1.696</v>
      </c>
      <c r="U93">
        <v>10506.87</v>
      </c>
      <c r="V93">
        <v>1073.467</v>
      </c>
      <c r="W93">
        <v>50.033</v>
      </c>
      <c r="X93">
        <v>9793.477</v>
      </c>
      <c r="Y93">
        <v>8249.062</v>
      </c>
      <c r="Z93">
        <v>1347.45</v>
      </c>
      <c r="AA93" t="s">
        <v>58</v>
      </c>
      <c r="AB93">
        <v>-3949.994</v>
      </c>
      <c r="AC93">
        <v>320</v>
      </c>
      <c r="AD93">
        <v>0</v>
      </c>
      <c r="AE93">
        <v>320</v>
      </c>
      <c r="AF93">
        <v>350</v>
      </c>
      <c r="AG93">
        <v>0</v>
      </c>
      <c r="AH93">
        <v>350</v>
      </c>
      <c r="AI93">
        <v>5821</v>
      </c>
      <c r="AJ93">
        <v>28190.1</v>
      </c>
      <c r="AK93">
        <v>34011.1</v>
      </c>
      <c r="AL93">
        <v>7350.77</v>
      </c>
      <c r="AM93">
        <v>7350.77</v>
      </c>
      <c r="AN93">
        <v>0</v>
      </c>
      <c r="AO93">
        <v>320</v>
      </c>
      <c r="AP93">
        <v>350</v>
      </c>
      <c r="AS93">
        <v>0</v>
      </c>
      <c r="AT93" s="7">
        <v>0</v>
      </c>
      <c r="AU93">
        <v>350</v>
      </c>
      <c r="AV93">
        <v>320</v>
      </c>
      <c r="AW93">
        <v>604</v>
      </c>
      <c r="AX93" s="7">
        <v>604</v>
      </c>
      <c r="AY93">
        <v>350</v>
      </c>
      <c r="AZ93">
        <v>320</v>
      </c>
      <c r="BC93" s="9">
        <f t="shared" si="138"/>
        <v>350</v>
      </c>
      <c r="BD93" s="9">
        <f t="shared" ref="BD93:BF93" si="204">AF93</f>
        <v>350</v>
      </c>
      <c r="BE93" s="9">
        <f t="shared" si="204"/>
        <v>0</v>
      </c>
      <c r="BF93" s="9">
        <f t="shared" si="204"/>
        <v>350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320</v>
      </c>
      <c r="BL93" s="9">
        <f t="shared" ref="BL93:BN93" si="205">AC93</f>
        <v>320</v>
      </c>
      <c r="BM93" s="9">
        <f t="shared" si="205"/>
        <v>0</v>
      </c>
      <c r="BN93" s="9">
        <f t="shared" si="205"/>
        <v>320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27742.57</v>
      </c>
      <c r="B94">
        <v>-6805.56</v>
      </c>
      <c r="C94">
        <v>26024.12</v>
      </c>
      <c r="D94">
        <v>10552.96</v>
      </c>
      <c r="E94">
        <v>350</v>
      </c>
      <c r="F94">
        <v>7197</v>
      </c>
      <c r="G94">
        <v>562.46</v>
      </c>
      <c r="H94">
        <v>565.03</v>
      </c>
      <c r="I94">
        <v>299.13</v>
      </c>
      <c r="J94">
        <v>202.81</v>
      </c>
      <c r="K94">
        <v>452.52</v>
      </c>
      <c r="L94">
        <v>457.64</v>
      </c>
      <c r="M94">
        <v>740</v>
      </c>
      <c r="N94">
        <v>760.15</v>
      </c>
      <c r="O94">
        <v>0</v>
      </c>
      <c r="P94">
        <v>612</v>
      </c>
      <c r="Q94">
        <v>27626.39</v>
      </c>
      <c r="R94">
        <v>7062.555</v>
      </c>
      <c r="S94">
        <v>10671.197</v>
      </c>
      <c r="T94">
        <v>1.711</v>
      </c>
      <c r="U94">
        <v>10672.909</v>
      </c>
      <c r="V94">
        <v>776.41</v>
      </c>
      <c r="W94">
        <v>50.011</v>
      </c>
      <c r="X94">
        <v>9322.553</v>
      </c>
      <c r="Y94">
        <v>8756.246</v>
      </c>
      <c r="Z94">
        <v>1331.11</v>
      </c>
      <c r="AA94" t="s">
        <v>58</v>
      </c>
      <c r="AB94">
        <v>-4035.44</v>
      </c>
      <c r="AC94">
        <v>350</v>
      </c>
      <c r="AD94">
        <v>0</v>
      </c>
      <c r="AE94">
        <v>350</v>
      </c>
      <c r="AF94">
        <v>350</v>
      </c>
      <c r="AG94">
        <v>0</v>
      </c>
      <c r="AH94">
        <v>350</v>
      </c>
      <c r="AI94">
        <v>5752</v>
      </c>
      <c r="AJ94">
        <v>27977.1</v>
      </c>
      <c r="AK94">
        <v>33729.1</v>
      </c>
      <c r="AL94">
        <v>8454.29</v>
      </c>
      <c r="AM94">
        <v>8454.29</v>
      </c>
      <c r="AN94">
        <v>0</v>
      </c>
      <c r="AO94">
        <v>350</v>
      </c>
      <c r="AP94">
        <v>350</v>
      </c>
      <c r="AS94">
        <v>0</v>
      </c>
      <c r="AT94" s="7">
        <v>0</v>
      </c>
      <c r="AU94">
        <v>350</v>
      </c>
      <c r="AV94">
        <v>350</v>
      </c>
      <c r="AW94">
        <v>604</v>
      </c>
      <c r="AX94" s="7">
        <v>604</v>
      </c>
      <c r="AY94">
        <v>350</v>
      </c>
      <c r="AZ94">
        <v>350</v>
      </c>
      <c r="BC94" s="9">
        <f t="shared" si="138"/>
        <v>350</v>
      </c>
      <c r="BD94" s="9">
        <f t="shared" ref="BD94:BF94" si="206">AF94</f>
        <v>350</v>
      </c>
      <c r="BE94" s="9">
        <f t="shared" si="206"/>
        <v>0</v>
      </c>
      <c r="BF94" s="9">
        <f t="shared" si="206"/>
        <v>350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350</v>
      </c>
      <c r="BL94" s="9">
        <f t="shared" ref="BL94:BN94" si="207">AC94</f>
        <v>350</v>
      </c>
      <c r="BM94" s="9">
        <f t="shared" si="207"/>
        <v>0</v>
      </c>
      <c r="BN94" s="9">
        <f t="shared" si="207"/>
        <v>350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27257.39</v>
      </c>
      <c r="B95">
        <v>-6757</v>
      </c>
      <c r="C95">
        <v>25144.28</v>
      </c>
      <c r="D95">
        <v>10735.06</v>
      </c>
      <c r="E95">
        <v>320</v>
      </c>
      <c r="F95">
        <v>7197</v>
      </c>
      <c r="G95">
        <v>549.64</v>
      </c>
      <c r="H95">
        <v>550.49</v>
      </c>
      <c r="I95">
        <v>299.52</v>
      </c>
      <c r="J95">
        <v>158.9</v>
      </c>
      <c r="K95">
        <v>452.52</v>
      </c>
      <c r="L95">
        <v>452.06</v>
      </c>
      <c r="M95">
        <v>743.7</v>
      </c>
      <c r="N95">
        <v>763.44</v>
      </c>
      <c r="O95">
        <v>0</v>
      </c>
      <c r="P95">
        <v>611.8</v>
      </c>
      <c r="Q95">
        <v>27664.11</v>
      </c>
      <c r="R95">
        <v>6546.036</v>
      </c>
      <c r="S95">
        <v>10839.017</v>
      </c>
      <c r="T95">
        <v>1.699</v>
      </c>
      <c r="U95">
        <v>10840.716</v>
      </c>
      <c r="V95">
        <v>612.581</v>
      </c>
      <c r="W95">
        <v>50.01</v>
      </c>
      <c r="X95">
        <v>9262.035</v>
      </c>
      <c r="Y95">
        <v>8417.166</v>
      </c>
      <c r="Z95">
        <v>1349.83</v>
      </c>
      <c r="AA95" t="s">
        <v>58</v>
      </c>
      <c r="AB95">
        <v>-4079.004</v>
      </c>
      <c r="AC95">
        <v>320</v>
      </c>
      <c r="AD95">
        <v>0</v>
      </c>
      <c r="AE95">
        <v>320</v>
      </c>
      <c r="AF95">
        <v>350</v>
      </c>
      <c r="AG95">
        <v>0</v>
      </c>
      <c r="AH95">
        <v>350</v>
      </c>
      <c r="AI95">
        <v>5752</v>
      </c>
      <c r="AJ95">
        <v>27692.1</v>
      </c>
      <c r="AK95">
        <v>33444.1</v>
      </c>
      <c r="AL95">
        <v>8689.76</v>
      </c>
      <c r="AM95">
        <v>8689.76</v>
      </c>
      <c r="AN95">
        <v>0</v>
      </c>
      <c r="AO95">
        <v>320</v>
      </c>
      <c r="AP95">
        <v>350</v>
      </c>
      <c r="AS95">
        <v>0</v>
      </c>
      <c r="AT95" s="7">
        <v>0</v>
      </c>
      <c r="AU95">
        <v>350</v>
      </c>
      <c r="AV95">
        <v>320</v>
      </c>
      <c r="AW95">
        <v>604</v>
      </c>
      <c r="AX95" s="7">
        <v>604</v>
      </c>
      <c r="AY95">
        <v>350</v>
      </c>
      <c r="AZ95">
        <v>320</v>
      </c>
      <c r="BC95" s="9">
        <f t="shared" si="138"/>
        <v>350</v>
      </c>
      <c r="BD95" s="9">
        <f t="shared" ref="BD95:BF95" si="208">AF95</f>
        <v>350</v>
      </c>
      <c r="BE95" s="9">
        <f t="shared" si="208"/>
        <v>0</v>
      </c>
      <c r="BF95" s="9">
        <f t="shared" si="208"/>
        <v>350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320</v>
      </c>
      <c r="BL95" s="9">
        <f t="shared" ref="BL95:BN95" si="209">AC95</f>
        <v>320</v>
      </c>
      <c r="BM95" s="9">
        <f t="shared" si="209"/>
        <v>0</v>
      </c>
      <c r="BN95" s="9">
        <f t="shared" si="209"/>
        <v>320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26930.31</v>
      </c>
      <c r="B96">
        <v>-6694.74</v>
      </c>
      <c r="C96">
        <v>25743.04</v>
      </c>
      <c r="D96">
        <v>10771.94</v>
      </c>
      <c r="E96">
        <v>350</v>
      </c>
      <c r="F96">
        <v>6975</v>
      </c>
      <c r="G96">
        <v>597.51</v>
      </c>
      <c r="H96">
        <v>595.79</v>
      </c>
      <c r="I96">
        <v>378.34</v>
      </c>
      <c r="J96">
        <v>0</v>
      </c>
      <c r="K96">
        <v>459.97</v>
      </c>
      <c r="L96">
        <v>471.36</v>
      </c>
      <c r="M96">
        <v>750.28</v>
      </c>
      <c r="N96">
        <v>772.89</v>
      </c>
      <c r="O96">
        <v>0</v>
      </c>
      <c r="P96">
        <v>609.4</v>
      </c>
      <c r="Q96">
        <v>26963.1</v>
      </c>
      <c r="R96">
        <v>6728.287</v>
      </c>
      <c r="S96">
        <v>10898.322</v>
      </c>
      <c r="T96">
        <v>1.695</v>
      </c>
      <c r="U96">
        <v>10900.018</v>
      </c>
      <c r="V96">
        <v>297.04</v>
      </c>
      <c r="W96">
        <v>50.033</v>
      </c>
      <c r="X96">
        <v>8232.74</v>
      </c>
      <c r="Y96">
        <v>8901.736</v>
      </c>
      <c r="Z96">
        <v>1342.32</v>
      </c>
      <c r="AA96" t="s">
        <v>58</v>
      </c>
      <c r="AB96">
        <v>-3911.333</v>
      </c>
      <c r="AC96">
        <v>350</v>
      </c>
      <c r="AD96">
        <v>0</v>
      </c>
      <c r="AE96">
        <v>350</v>
      </c>
      <c r="AF96">
        <v>350</v>
      </c>
      <c r="AG96">
        <v>0</v>
      </c>
      <c r="AH96">
        <v>350</v>
      </c>
      <c r="AI96">
        <v>5752</v>
      </c>
      <c r="AJ96">
        <v>27326.1</v>
      </c>
      <c r="AK96">
        <v>33078.1</v>
      </c>
      <c r="AL96">
        <v>8895.62</v>
      </c>
      <c r="AM96">
        <v>8895.62</v>
      </c>
      <c r="AN96">
        <v>0</v>
      </c>
      <c r="AO96">
        <v>350</v>
      </c>
      <c r="AP96">
        <v>350</v>
      </c>
      <c r="AS96">
        <v>0</v>
      </c>
      <c r="AT96" s="7">
        <v>0</v>
      </c>
      <c r="AU96">
        <v>350</v>
      </c>
      <c r="AV96">
        <v>350</v>
      </c>
      <c r="AW96">
        <v>604</v>
      </c>
      <c r="AX96" s="7">
        <v>604</v>
      </c>
      <c r="AY96">
        <v>350</v>
      </c>
      <c r="AZ96">
        <v>350</v>
      </c>
      <c r="BC96" s="9">
        <f t="shared" si="138"/>
        <v>350</v>
      </c>
      <c r="BD96" s="9">
        <f t="shared" ref="BD96:BF96" si="210">AF96</f>
        <v>350</v>
      </c>
      <c r="BE96" s="9">
        <f t="shared" si="210"/>
        <v>0</v>
      </c>
      <c r="BF96" s="9">
        <f t="shared" si="210"/>
        <v>350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350</v>
      </c>
      <c r="BL96" s="9">
        <f t="shared" ref="BL96:BN96" si="211">AC96</f>
        <v>350</v>
      </c>
      <c r="BM96" s="9">
        <f t="shared" si="211"/>
        <v>0</v>
      </c>
      <c r="BN96" s="9">
        <f t="shared" si="211"/>
        <v>350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26852.71</v>
      </c>
      <c r="B97">
        <v>-6431.8</v>
      </c>
      <c r="C97">
        <v>24670.34</v>
      </c>
      <c r="D97">
        <v>10917.33</v>
      </c>
      <c r="E97">
        <v>363.49</v>
      </c>
      <c r="F97">
        <v>6205</v>
      </c>
      <c r="G97">
        <v>447.97</v>
      </c>
      <c r="H97">
        <v>577.84</v>
      </c>
      <c r="I97">
        <v>461.34</v>
      </c>
      <c r="J97">
        <v>0</v>
      </c>
      <c r="K97">
        <v>475.78</v>
      </c>
      <c r="L97">
        <v>479.04</v>
      </c>
      <c r="M97">
        <v>758.5</v>
      </c>
      <c r="N97">
        <v>783.58</v>
      </c>
      <c r="O97">
        <v>0</v>
      </c>
      <c r="P97">
        <v>600.4</v>
      </c>
      <c r="Q97">
        <v>26740.52</v>
      </c>
      <c r="R97">
        <v>6424.539</v>
      </c>
      <c r="S97">
        <v>11443.113</v>
      </c>
      <c r="T97">
        <v>1.697</v>
      </c>
      <c r="U97">
        <v>11444.81</v>
      </c>
      <c r="V97">
        <v>262.162</v>
      </c>
      <c r="W97">
        <v>49.986</v>
      </c>
      <c r="X97">
        <v>8054.574</v>
      </c>
      <c r="Y97">
        <v>8428.961</v>
      </c>
      <c r="Z97">
        <v>1331.63</v>
      </c>
      <c r="AA97" t="s">
        <v>61</v>
      </c>
      <c r="AB97">
        <v>-3239.25</v>
      </c>
      <c r="AC97">
        <v>350</v>
      </c>
      <c r="AD97">
        <v>0</v>
      </c>
      <c r="AE97">
        <v>350</v>
      </c>
      <c r="AF97">
        <v>319</v>
      </c>
      <c r="AG97">
        <v>0</v>
      </c>
      <c r="AH97">
        <v>319</v>
      </c>
      <c r="AI97">
        <v>5752</v>
      </c>
      <c r="AJ97">
        <v>26979.1</v>
      </c>
      <c r="AK97">
        <v>32731.1</v>
      </c>
      <c r="AL97">
        <v>9438.67</v>
      </c>
      <c r="AM97">
        <v>9438.67</v>
      </c>
      <c r="AN97">
        <v>0</v>
      </c>
      <c r="AO97">
        <v>363.49</v>
      </c>
      <c r="AP97">
        <v>319</v>
      </c>
      <c r="AS97">
        <v>0</v>
      </c>
      <c r="AT97" s="7">
        <v>0</v>
      </c>
      <c r="AU97">
        <v>319</v>
      </c>
      <c r="AV97">
        <v>350</v>
      </c>
      <c r="AW97">
        <v>604</v>
      </c>
      <c r="AX97" s="7">
        <v>604</v>
      </c>
      <c r="AY97">
        <v>319</v>
      </c>
      <c r="AZ97">
        <v>350</v>
      </c>
      <c r="BC97" s="9">
        <f t="shared" si="138"/>
        <v>319</v>
      </c>
      <c r="BD97" s="9">
        <f t="shared" ref="BD97:BF97" si="212">AF97</f>
        <v>319</v>
      </c>
      <c r="BE97" s="9">
        <f t="shared" si="212"/>
        <v>0</v>
      </c>
      <c r="BF97" s="9">
        <f t="shared" si="212"/>
        <v>319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350</v>
      </c>
      <c r="BL97" s="9">
        <f t="shared" ref="BL97:BN97" si="213">AC97</f>
        <v>350</v>
      </c>
      <c r="BM97" s="9">
        <f t="shared" si="213"/>
        <v>0</v>
      </c>
      <c r="BN97" s="9">
        <f t="shared" si="213"/>
        <v>350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11</v>
      </c>
      <c r="BH98">
        <f t="shared" si="214"/>
        <v>14</v>
      </c>
      <c r="BI98">
        <f t="shared" si="214"/>
        <v>25</v>
      </c>
      <c r="BJ98">
        <f t="shared" si="214"/>
        <v>3066.64</v>
      </c>
      <c r="BO98">
        <f t="shared" ref="BO98:BR98" si="215">SUM(BO2:BO97)</f>
        <v>12</v>
      </c>
      <c r="BP98">
        <f t="shared" si="215"/>
        <v>14</v>
      </c>
      <c r="BQ98">
        <f t="shared" si="215"/>
        <v>26</v>
      </c>
      <c r="BR98">
        <f t="shared" si="215"/>
        <v>3111.08</v>
      </c>
    </row>
    <row r="99" spans="59:70">
      <c r="BG99">
        <f t="shared" ref="BG99:BI99" si="216">BG98/4</f>
        <v>2.75</v>
      </c>
      <c r="BH99">
        <f t="shared" si="216"/>
        <v>3.5</v>
      </c>
      <c r="BI99">
        <f t="shared" si="216"/>
        <v>6.25</v>
      </c>
      <c r="BJ99">
        <f>IF(BH98=0,0,BJ98/BH98)</f>
        <v>219.045714285714</v>
      </c>
      <c r="BO99">
        <f t="shared" ref="BO99:BQ99" si="217">BO98/4</f>
        <v>3</v>
      </c>
      <c r="BP99">
        <f t="shared" si="217"/>
        <v>3.5</v>
      </c>
      <c r="BQ99">
        <f t="shared" si="217"/>
        <v>6.5</v>
      </c>
      <c r="BR99">
        <f>IF(BP98=0,0,BR98/BP98)</f>
        <v>222.22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2.75</v>
      </c>
      <c r="BD102" s="12">
        <f>BH99</f>
        <v>3.5</v>
      </c>
      <c r="BE102" s="13">
        <f>BJ99</f>
        <v>219.045714285714</v>
      </c>
      <c r="BF102" s="12">
        <f>BI99</f>
        <v>6.25</v>
      </c>
      <c r="BG102" s="12">
        <f>BO99</f>
        <v>3</v>
      </c>
      <c r="BH102" s="12">
        <f>BP99</f>
        <v>3.5</v>
      </c>
      <c r="BI102" s="13">
        <f>BR99</f>
        <v>222.22</v>
      </c>
      <c r="BJ102" s="12">
        <f>BQ99</f>
        <v>6.5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R102"/>
  <sheetViews>
    <sheetView zoomScale="85" zoomScaleNormal="85" topLeftCell="AL1" workbookViewId="0">
      <pane ySplit="1" topLeftCell="A18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27671.47</v>
      </c>
      <c r="B2">
        <v>-5900.3</v>
      </c>
      <c r="C2">
        <v>25556.17</v>
      </c>
      <c r="D2">
        <v>10962.96</v>
      </c>
      <c r="E2">
        <v>398</v>
      </c>
      <c r="F2">
        <v>5999</v>
      </c>
      <c r="G2">
        <v>300.97</v>
      </c>
      <c r="H2">
        <v>646.22</v>
      </c>
      <c r="I2">
        <v>538.47</v>
      </c>
      <c r="J2">
        <v>0</v>
      </c>
      <c r="K2">
        <v>543</v>
      </c>
      <c r="L2">
        <v>548.35</v>
      </c>
      <c r="M2">
        <v>788.1</v>
      </c>
      <c r="N2">
        <v>850.18</v>
      </c>
      <c r="O2">
        <v>0</v>
      </c>
      <c r="P2">
        <v>604.4</v>
      </c>
      <c r="Q2">
        <v>27931.79</v>
      </c>
      <c r="R2">
        <v>5950.615</v>
      </c>
      <c r="S2">
        <v>11439.629</v>
      </c>
      <c r="T2">
        <v>1.667</v>
      </c>
      <c r="U2">
        <v>11441.296</v>
      </c>
      <c r="V2">
        <v>263.425</v>
      </c>
      <c r="W2">
        <v>50.033</v>
      </c>
      <c r="X2">
        <v>6401.809</v>
      </c>
      <c r="Y2">
        <v>9984.529</v>
      </c>
      <c r="Z2">
        <v>1318.72</v>
      </c>
      <c r="AA2" t="s">
        <v>61</v>
      </c>
      <c r="AB2">
        <v>-2442.219</v>
      </c>
      <c r="AC2">
        <v>398</v>
      </c>
      <c r="AD2">
        <v>0</v>
      </c>
      <c r="AE2">
        <v>398</v>
      </c>
      <c r="AF2">
        <v>355</v>
      </c>
      <c r="AG2">
        <v>0</v>
      </c>
      <c r="AH2">
        <v>355</v>
      </c>
      <c r="AI2">
        <v>5666</v>
      </c>
      <c r="AJ2">
        <v>27590.5</v>
      </c>
      <c r="AK2">
        <v>33256.5</v>
      </c>
      <c r="AL2">
        <v>11378.15</v>
      </c>
      <c r="AM2">
        <v>11328.71</v>
      </c>
      <c r="AN2">
        <v>49.44</v>
      </c>
      <c r="AO2">
        <v>398</v>
      </c>
      <c r="AP2">
        <v>355</v>
      </c>
      <c r="AQ2" s="6">
        <v>0</v>
      </c>
      <c r="AR2" s="6">
        <v>0</v>
      </c>
      <c r="AS2">
        <v>0</v>
      </c>
      <c r="AT2" s="7">
        <v>0</v>
      </c>
      <c r="AU2">
        <v>355</v>
      </c>
      <c r="AV2">
        <v>398</v>
      </c>
      <c r="AW2">
        <v>604</v>
      </c>
      <c r="AX2" s="7">
        <v>604</v>
      </c>
      <c r="AY2">
        <v>355</v>
      </c>
      <c r="AZ2">
        <v>398</v>
      </c>
      <c r="BC2" s="9">
        <f t="shared" si="0"/>
        <v>355</v>
      </c>
      <c r="BD2" s="9">
        <f t="shared" ref="BD2:BF2" si="4">AF2</f>
        <v>355</v>
      </c>
      <c r="BE2" s="9">
        <f t="shared" si="4"/>
        <v>0</v>
      </c>
      <c r="BF2" s="9">
        <f t="shared" si="4"/>
        <v>355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398</v>
      </c>
      <c r="BL2" s="9">
        <f t="shared" ref="BL2:BN2" si="9">AC2</f>
        <v>398</v>
      </c>
      <c r="BM2" s="9">
        <f t="shared" si="9"/>
        <v>0</v>
      </c>
      <c r="BN2" s="9">
        <f t="shared" si="9"/>
        <v>398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27782.36</v>
      </c>
      <c r="B3">
        <v>-5949.3</v>
      </c>
      <c r="C3">
        <v>25020.44</v>
      </c>
      <c r="D3">
        <v>11075.02</v>
      </c>
      <c r="E3">
        <v>390</v>
      </c>
      <c r="F3">
        <v>5997</v>
      </c>
      <c r="G3">
        <v>299.28</v>
      </c>
      <c r="H3">
        <v>647.06</v>
      </c>
      <c r="I3">
        <v>615.38</v>
      </c>
      <c r="J3">
        <v>0</v>
      </c>
      <c r="K3">
        <v>548.35</v>
      </c>
      <c r="L3">
        <v>552.31</v>
      </c>
      <c r="M3">
        <v>809.48</v>
      </c>
      <c r="N3">
        <v>899.92</v>
      </c>
      <c r="O3">
        <v>0</v>
      </c>
      <c r="P3">
        <v>605</v>
      </c>
      <c r="Q3">
        <v>27997.59</v>
      </c>
      <c r="R3">
        <v>6004.68</v>
      </c>
      <c r="S3">
        <v>11596.116</v>
      </c>
      <c r="T3">
        <v>1.666</v>
      </c>
      <c r="U3">
        <v>11597.783</v>
      </c>
      <c r="V3">
        <v>157.491</v>
      </c>
      <c r="W3">
        <v>50.003</v>
      </c>
      <c r="X3">
        <v>5820.928</v>
      </c>
      <c r="Y3">
        <v>10433.44</v>
      </c>
      <c r="Z3">
        <v>1278.68</v>
      </c>
      <c r="AA3" t="s">
        <v>61</v>
      </c>
      <c r="AB3">
        <v>-2350.19</v>
      </c>
      <c r="AC3">
        <v>390</v>
      </c>
      <c r="AD3">
        <v>0</v>
      </c>
      <c r="AE3">
        <v>390</v>
      </c>
      <c r="AF3">
        <v>345</v>
      </c>
      <c r="AG3">
        <v>0</v>
      </c>
      <c r="AH3">
        <v>345</v>
      </c>
      <c r="AI3">
        <v>5665</v>
      </c>
      <c r="AJ3">
        <v>27449.1</v>
      </c>
      <c r="AK3">
        <v>33114.1</v>
      </c>
      <c r="AL3">
        <v>11590.07</v>
      </c>
      <c r="AM3">
        <v>11540.6</v>
      </c>
      <c r="AN3">
        <v>49.47</v>
      </c>
      <c r="AO3">
        <v>390</v>
      </c>
      <c r="AP3">
        <v>345</v>
      </c>
      <c r="AS3">
        <v>0</v>
      </c>
      <c r="AT3" s="7">
        <v>0</v>
      </c>
      <c r="AU3">
        <v>345</v>
      </c>
      <c r="AV3">
        <v>390</v>
      </c>
      <c r="AW3">
        <v>604</v>
      </c>
      <c r="AX3" s="7">
        <v>604</v>
      </c>
      <c r="AY3">
        <v>345</v>
      </c>
      <c r="AZ3">
        <v>390</v>
      </c>
      <c r="BC3" s="9">
        <f t="shared" si="0"/>
        <v>345</v>
      </c>
      <c r="BD3" s="9">
        <f t="shared" ref="BD3:BF3" si="14">AF3</f>
        <v>345</v>
      </c>
      <c r="BE3" s="9">
        <f t="shared" si="14"/>
        <v>0</v>
      </c>
      <c r="BF3" s="9">
        <f t="shared" si="14"/>
        <v>345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390</v>
      </c>
      <c r="BL3" s="9">
        <f t="shared" ref="BL3:BN3" si="15">AC3</f>
        <v>390</v>
      </c>
      <c r="BM3" s="9">
        <f t="shared" si="15"/>
        <v>0</v>
      </c>
      <c r="BN3" s="9">
        <f t="shared" si="15"/>
        <v>390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27732.57</v>
      </c>
      <c r="B4">
        <v>-5947.3</v>
      </c>
      <c r="C4">
        <v>23492.52</v>
      </c>
      <c r="D4">
        <v>11293.13</v>
      </c>
      <c r="E4">
        <v>340</v>
      </c>
      <c r="F4">
        <v>5996</v>
      </c>
      <c r="G4">
        <v>299.28</v>
      </c>
      <c r="H4">
        <v>647.06</v>
      </c>
      <c r="I4">
        <v>634.23</v>
      </c>
      <c r="J4">
        <v>0</v>
      </c>
      <c r="K4">
        <v>548.35</v>
      </c>
      <c r="L4">
        <v>553.01</v>
      </c>
      <c r="M4">
        <v>818.52</v>
      </c>
      <c r="N4">
        <v>899.92</v>
      </c>
      <c r="O4">
        <v>0</v>
      </c>
      <c r="P4">
        <v>603.6</v>
      </c>
      <c r="Q4">
        <v>27577.55</v>
      </c>
      <c r="R4">
        <v>5866.811</v>
      </c>
      <c r="S4">
        <v>11698.633</v>
      </c>
      <c r="T4">
        <v>1.67</v>
      </c>
      <c r="U4">
        <v>11700.302</v>
      </c>
      <c r="V4">
        <v>262.675</v>
      </c>
      <c r="W4">
        <v>50.028</v>
      </c>
      <c r="X4">
        <v>6211.562</v>
      </c>
      <c r="Y4">
        <v>9765.807</v>
      </c>
      <c r="Z4">
        <v>1279.57</v>
      </c>
      <c r="AA4" t="s">
        <v>61</v>
      </c>
      <c r="AB4">
        <v>-2340.805</v>
      </c>
      <c r="AC4">
        <v>340</v>
      </c>
      <c r="AD4">
        <v>0</v>
      </c>
      <c r="AE4">
        <v>340</v>
      </c>
      <c r="AF4">
        <v>340</v>
      </c>
      <c r="AG4">
        <v>0</v>
      </c>
      <c r="AH4">
        <v>340</v>
      </c>
      <c r="AI4">
        <v>5665</v>
      </c>
      <c r="AJ4">
        <v>27279.4</v>
      </c>
      <c r="AK4">
        <v>32944.4</v>
      </c>
      <c r="AL4">
        <v>11830.03</v>
      </c>
      <c r="AM4">
        <v>11780.52</v>
      </c>
      <c r="AN4">
        <v>49.51</v>
      </c>
      <c r="AO4">
        <v>340</v>
      </c>
      <c r="AP4">
        <v>340</v>
      </c>
      <c r="AS4">
        <v>0</v>
      </c>
      <c r="AT4" s="7">
        <v>0</v>
      </c>
      <c r="AU4">
        <v>340</v>
      </c>
      <c r="AV4">
        <v>340</v>
      </c>
      <c r="AW4">
        <v>604</v>
      </c>
      <c r="AX4" s="7">
        <v>604</v>
      </c>
      <c r="AY4">
        <v>340</v>
      </c>
      <c r="AZ4">
        <v>340</v>
      </c>
      <c r="BC4" s="9">
        <f t="shared" si="0"/>
        <v>340</v>
      </c>
      <c r="BD4" s="9">
        <f t="shared" ref="BD4:BF4" si="16">AF4</f>
        <v>340</v>
      </c>
      <c r="BE4" s="9">
        <f t="shared" si="16"/>
        <v>0</v>
      </c>
      <c r="BF4" s="9">
        <f t="shared" si="16"/>
        <v>340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340</v>
      </c>
      <c r="BL4" s="9">
        <f t="shared" ref="BL4:BN4" si="17">AC4</f>
        <v>340</v>
      </c>
      <c r="BM4" s="9">
        <f t="shared" si="17"/>
        <v>0</v>
      </c>
      <c r="BN4" s="9">
        <f t="shared" si="17"/>
        <v>340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27458.57</v>
      </c>
      <c r="B5">
        <v>-5946.29</v>
      </c>
      <c r="C5">
        <v>22191.86</v>
      </c>
      <c r="D5">
        <v>11839.47</v>
      </c>
      <c r="E5">
        <v>320</v>
      </c>
      <c r="F5">
        <v>5996</v>
      </c>
      <c r="G5">
        <v>299.28</v>
      </c>
      <c r="H5">
        <v>554.77</v>
      </c>
      <c r="I5">
        <v>639.88</v>
      </c>
      <c r="J5">
        <v>0</v>
      </c>
      <c r="K5">
        <v>549.28</v>
      </c>
      <c r="L5">
        <v>553.01</v>
      </c>
      <c r="M5">
        <v>826.75</v>
      </c>
      <c r="N5">
        <v>899.1</v>
      </c>
      <c r="O5">
        <v>0</v>
      </c>
      <c r="P5">
        <v>606.6</v>
      </c>
      <c r="Q5">
        <v>27042.47</v>
      </c>
      <c r="R5">
        <v>6026.703</v>
      </c>
      <c r="S5">
        <v>11801.705</v>
      </c>
      <c r="T5">
        <v>1.662</v>
      </c>
      <c r="U5">
        <v>11803.367</v>
      </c>
      <c r="V5">
        <v>317.6</v>
      </c>
      <c r="W5">
        <v>49.965</v>
      </c>
      <c r="X5">
        <v>7126.48</v>
      </c>
      <c r="Y5">
        <v>8838.508</v>
      </c>
      <c r="Z5">
        <v>1182.13</v>
      </c>
      <c r="AA5" t="s">
        <v>61</v>
      </c>
      <c r="AB5">
        <v>-2600.085</v>
      </c>
      <c r="AC5">
        <v>320</v>
      </c>
      <c r="AD5">
        <v>0</v>
      </c>
      <c r="AE5">
        <v>320</v>
      </c>
      <c r="AF5">
        <v>345</v>
      </c>
      <c r="AG5">
        <v>0</v>
      </c>
      <c r="AH5">
        <v>345</v>
      </c>
      <c r="AI5">
        <v>5664</v>
      </c>
      <c r="AJ5">
        <v>27109.8</v>
      </c>
      <c r="AK5">
        <v>32773.8</v>
      </c>
      <c r="AL5">
        <v>12026.74</v>
      </c>
      <c r="AM5">
        <v>11977.2</v>
      </c>
      <c r="AN5">
        <v>49.54</v>
      </c>
      <c r="AO5">
        <v>320</v>
      </c>
      <c r="AP5">
        <v>345</v>
      </c>
      <c r="AS5">
        <v>0</v>
      </c>
      <c r="AT5" s="7">
        <v>0</v>
      </c>
      <c r="AU5">
        <v>345</v>
      </c>
      <c r="AV5">
        <v>320</v>
      </c>
      <c r="AW5">
        <v>604</v>
      </c>
      <c r="AX5" s="7">
        <v>604</v>
      </c>
      <c r="AY5">
        <v>345</v>
      </c>
      <c r="AZ5">
        <v>320</v>
      </c>
      <c r="BC5" s="9">
        <f t="shared" si="0"/>
        <v>345</v>
      </c>
      <c r="BD5" s="9">
        <f t="shared" ref="BD5:BF5" si="18">AF5</f>
        <v>345</v>
      </c>
      <c r="BE5" s="9">
        <f t="shared" si="18"/>
        <v>0</v>
      </c>
      <c r="BF5" s="9">
        <f t="shared" si="18"/>
        <v>345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320</v>
      </c>
      <c r="BL5" s="9">
        <f t="shared" ref="BL5:BN5" si="19">AC5</f>
        <v>320</v>
      </c>
      <c r="BM5" s="9">
        <f t="shared" si="19"/>
        <v>0</v>
      </c>
      <c r="BN5" s="9">
        <f t="shared" si="19"/>
        <v>320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26862.42</v>
      </c>
      <c r="B6">
        <v>-6051</v>
      </c>
      <c r="C6">
        <v>20934.61</v>
      </c>
      <c r="D6">
        <v>12001.55</v>
      </c>
      <c r="E6">
        <v>294.78</v>
      </c>
      <c r="F6">
        <v>5997</v>
      </c>
      <c r="G6">
        <v>300.13</v>
      </c>
      <c r="H6">
        <v>453.95</v>
      </c>
      <c r="I6">
        <v>632.95</v>
      </c>
      <c r="J6">
        <v>0</v>
      </c>
      <c r="K6">
        <v>549.75</v>
      </c>
      <c r="L6">
        <v>553.7</v>
      </c>
      <c r="M6">
        <v>845.66</v>
      </c>
      <c r="N6">
        <v>899.51</v>
      </c>
      <c r="O6">
        <v>0</v>
      </c>
      <c r="P6">
        <v>601.6</v>
      </c>
      <c r="Q6">
        <v>26710.77</v>
      </c>
      <c r="R6">
        <v>6142.844</v>
      </c>
      <c r="S6">
        <v>12055.735</v>
      </c>
      <c r="T6">
        <v>1.667</v>
      </c>
      <c r="U6">
        <v>12057.403</v>
      </c>
      <c r="V6">
        <v>318.456</v>
      </c>
      <c r="W6">
        <v>49.966</v>
      </c>
      <c r="X6">
        <v>7884.764</v>
      </c>
      <c r="Y6">
        <v>8061.092</v>
      </c>
      <c r="Z6">
        <v>1285.14</v>
      </c>
      <c r="AA6" t="s">
        <v>61</v>
      </c>
      <c r="AB6">
        <v>-2529.627</v>
      </c>
      <c r="AC6">
        <v>294.78</v>
      </c>
      <c r="AD6">
        <v>0</v>
      </c>
      <c r="AE6">
        <v>294.78</v>
      </c>
      <c r="AF6">
        <v>330</v>
      </c>
      <c r="AG6">
        <v>0</v>
      </c>
      <c r="AH6">
        <v>330</v>
      </c>
      <c r="AI6">
        <v>5664</v>
      </c>
      <c r="AJ6">
        <v>26891.6</v>
      </c>
      <c r="AK6">
        <v>32555.6</v>
      </c>
      <c r="AL6">
        <v>12328.84</v>
      </c>
      <c r="AM6">
        <v>12229.26</v>
      </c>
      <c r="AN6">
        <v>99.58</v>
      </c>
      <c r="AO6">
        <v>294.78</v>
      </c>
      <c r="AP6">
        <v>330</v>
      </c>
      <c r="AS6">
        <v>0</v>
      </c>
      <c r="AT6" s="7">
        <v>0</v>
      </c>
      <c r="AU6">
        <v>330</v>
      </c>
      <c r="AV6">
        <v>294.78</v>
      </c>
      <c r="AW6">
        <v>604</v>
      </c>
      <c r="AX6" s="7">
        <v>604</v>
      </c>
      <c r="AY6">
        <v>330</v>
      </c>
      <c r="AZ6">
        <v>294.78</v>
      </c>
      <c r="BC6" s="9">
        <f t="shared" si="0"/>
        <v>330</v>
      </c>
      <c r="BD6" s="9">
        <f t="shared" ref="BD6:BF6" si="20">AF6</f>
        <v>330</v>
      </c>
      <c r="BE6" s="9">
        <f t="shared" si="20"/>
        <v>0</v>
      </c>
      <c r="BF6" s="9">
        <f t="shared" si="20"/>
        <v>330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294.78</v>
      </c>
      <c r="BL6" s="9">
        <f t="shared" ref="BL6:BN6" si="21">AC6</f>
        <v>294.78</v>
      </c>
      <c r="BM6" s="9">
        <f t="shared" si="21"/>
        <v>0</v>
      </c>
      <c r="BN6" s="9">
        <f t="shared" si="21"/>
        <v>294.78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26697.61</v>
      </c>
      <c r="B7">
        <v>-5214.5</v>
      </c>
      <c r="C7">
        <v>20676.41</v>
      </c>
      <c r="D7">
        <v>11999.59</v>
      </c>
      <c r="E7">
        <v>299</v>
      </c>
      <c r="F7">
        <v>5998</v>
      </c>
      <c r="G7">
        <v>299.28</v>
      </c>
      <c r="H7">
        <v>450.54</v>
      </c>
      <c r="I7">
        <v>633.77</v>
      </c>
      <c r="J7">
        <v>0</v>
      </c>
      <c r="K7">
        <v>549.28</v>
      </c>
      <c r="L7">
        <v>552.54</v>
      </c>
      <c r="M7">
        <v>877.72</v>
      </c>
      <c r="N7">
        <v>900.34</v>
      </c>
      <c r="O7">
        <v>0</v>
      </c>
      <c r="P7">
        <v>600.8</v>
      </c>
      <c r="Q7">
        <v>26667.08</v>
      </c>
      <c r="R7">
        <v>5430.529</v>
      </c>
      <c r="S7">
        <v>12011.979</v>
      </c>
      <c r="T7">
        <v>1.666</v>
      </c>
      <c r="U7">
        <v>12013.645</v>
      </c>
      <c r="V7">
        <v>316.404</v>
      </c>
      <c r="W7">
        <v>50.031</v>
      </c>
      <c r="X7">
        <v>8381.879</v>
      </c>
      <c r="Y7">
        <v>7543.855</v>
      </c>
      <c r="Z7">
        <v>1355.17</v>
      </c>
      <c r="AA7" t="s">
        <v>61</v>
      </c>
      <c r="AB7">
        <v>-2487.044</v>
      </c>
      <c r="AC7">
        <v>299</v>
      </c>
      <c r="AD7">
        <v>0</v>
      </c>
      <c r="AE7">
        <v>299</v>
      </c>
      <c r="AF7">
        <v>319</v>
      </c>
      <c r="AG7">
        <v>0</v>
      </c>
      <c r="AH7">
        <v>319</v>
      </c>
      <c r="AI7">
        <v>5675</v>
      </c>
      <c r="AJ7">
        <v>26479.6</v>
      </c>
      <c r="AK7">
        <v>32154.6</v>
      </c>
      <c r="AL7">
        <v>12527.39</v>
      </c>
      <c r="AM7">
        <v>12427.79</v>
      </c>
      <c r="AN7">
        <v>99.6</v>
      </c>
      <c r="AO7">
        <v>299</v>
      </c>
      <c r="AP7">
        <v>319</v>
      </c>
      <c r="AS7">
        <v>0</v>
      </c>
      <c r="AT7" s="7">
        <v>0</v>
      </c>
      <c r="AU7">
        <v>319</v>
      </c>
      <c r="AV7">
        <v>299</v>
      </c>
      <c r="AW7">
        <v>604</v>
      </c>
      <c r="AX7" s="7">
        <v>604</v>
      </c>
      <c r="AY7">
        <v>319</v>
      </c>
      <c r="AZ7">
        <v>299</v>
      </c>
      <c r="BC7" s="9">
        <f t="shared" si="0"/>
        <v>319</v>
      </c>
      <c r="BD7" s="9">
        <f t="shared" ref="BD7:BF7" si="22">AF7</f>
        <v>319</v>
      </c>
      <c r="BE7" s="9">
        <f t="shared" si="22"/>
        <v>0</v>
      </c>
      <c r="BF7" s="9">
        <f t="shared" si="22"/>
        <v>319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299</v>
      </c>
      <c r="BL7" s="9">
        <f t="shared" ref="BL7:BN7" si="23">AC7</f>
        <v>299</v>
      </c>
      <c r="BM7" s="9">
        <f t="shared" si="23"/>
        <v>0</v>
      </c>
      <c r="BN7" s="9">
        <f t="shared" si="23"/>
        <v>299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26474.99</v>
      </c>
      <c r="B8">
        <v>-4608.5</v>
      </c>
      <c r="C8">
        <v>20747.74</v>
      </c>
      <c r="D8">
        <v>12154.35</v>
      </c>
      <c r="E8">
        <v>300</v>
      </c>
      <c r="F8">
        <v>5996</v>
      </c>
      <c r="G8">
        <v>299.28</v>
      </c>
      <c r="H8">
        <v>451.38</v>
      </c>
      <c r="I8">
        <v>633.53</v>
      </c>
      <c r="J8">
        <v>0</v>
      </c>
      <c r="K8">
        <v>549.28</v>
      </c>
      <c r="L8">
        <v>551.84</v>
      </c>
      <c r="M8">
        <v>879.37</v>
      </c>
      <c r="N8">
        <v>903.21</v>
      </c>
      <c r="O8">
        <v>0</v>
      </c>
      <c r="P8">
        <v>602</v>
      </c>
      <c r="Q8">
        <v>26491.17</v>
      </c>
      <c r="R8">
        <v>4603.282</v>
      </c>
      <c r="S8">
        <v>11998.669</v>
      </c>
      <c r="T8">
        <v>1.667</v>
      </c>
      <c r="U8">
        <v>12000.336</v>
      </c>
      <c r="V8">
        <v>317.571</v>
      </c>
      <c r="W8">
        <v>50.012</v>
      </c>
      <c r="X8">
        <v>8935.383</v>
      </c>
      <c r="Y8">
        <v>7042.707</v>
      </c>
      <c r="Z8">
        <v>1335.96</v>
      </c>
      <c r="AA8" t="s">
        <v>61</v>
      </c>
      <c r="AB8">
        <v>-2489.005</v>
      </c>
      <c r="AC8">
        <v>300</v>
      </c>
      <c r="AD8">
        <v>0</v>
      </c>
      <c r="AE8">
        <v>300</v>
      </c>
      <c r="AF8">
        <v>320</v>
      </c>
      <c r="AG8">
        <v>0</v>
      </c>
      <c r="AH8">
        <v>320</v>
      </c>
      <c r="AI8">
        <v>5687</v>
      </c>
      <c r="AJ8">
        <v>26237.3</v>
      </c>
      <c r="AK8">
        <v>31924.3</v>
      </c>
      <c r="AL8">
        <v>12708.13</v>
      </c>
      <c r="AM8">
        <v>12608.49</v>
      </c>
      <c r="AN8">
        <v>99.64</v>
      </c>
      <c r="AO8">
        <v>300</v>
      </c>
      <c r="AP8">
        <v>320</v>
      </c>
      <c r="AS8">
        <v>0</v>
      </c>
      <c r="AT8" s="7">
        <v>0</v>
      </c>
      <c r="AU8">
        <v>320</v>
      </c>
      <c r="AV8">
        <v>300</v>
      </c>
      <c r="AW8">
        <v>604</v>
      </c>
      <c r="AX8" s="7">
        <v>604</v>
      </c>
      <c r="AY8">
        <v>320</v>
      </c>
      <c r="AZ8">
        <v>300</v>
      </c>
      <c r="BC8" s="9">
        <f t="shared" si="0"/>
        <v>320</v>
      </c>
      <c r="BD8" s="9">
        <f t="shared" ref="BD8:BF8" si="24">AF8</f>
        <v>320</v>
      </c>
      <c r="BE8" s="9">
        <f t="shared" si="24"/>
        <v>0</v>
      </c>
      <c r="BF8" s="9">
        <f t="shared" si="24"/>
        <v>320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300</v>
      </c>
      <c r="BL8" s="9">
        <f t="shared" ref="BL8:BN8" si="25">AC8</f>
        <v>300</v>
      </c>
      <c r="BM8" s="9">
        <f t="shared" si="25"/>
        <v>0</v>
      </c>
      <c r="BN8" s="9">
        <f t="shared" si="25"/>
        <v>300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26347.95</v>
      </c>
      <c r="B9">
        <v>-4114.35</v>
      </c>
      <c r="C9">
        <v>20638.78</v>
      </c>
      <c r="D9">
        <v>12259.16</v>
      </c>
      <c r="E9">
        <v>299</v>
      </c>
      <c r="F9">
        <v>5997</v>
      </c>
      <c r="G9">
        <v>299.28</v>
      </c>
      <c r="H9">
        <v>448.82</v>
      </c>
      <c r="I9">
        <v>633.84</v>
      </c>
      <c r="J9">
        <v>0</v>
      </c>
      <c r="K9">
        <v>549.28</v>
      </c>
      <c r="L9">
        <v>553.7</v>
      </c>
      <c r="M9">
        <v>879.78</v>
      </c>
      <c r="N9">
        <v>901.16</v>
      </c>
      <c r="O9">
        <v>0</v>
      </c>
      <c r="P9">
        <v>601.8</v>
      </c>
      <c r="Q9">
        <v>26477.14</v>
      </c>
      <c r="R9">
        <v>4003.396</v>
      </c>
      <c r="S9">
        <v>11914.623</v>
      </c>
      <c r="T9">
        <v>1.667</v>
      </c>
      <c r="U9">
        <v>11916.29</v>
      </c>
      <c r="V9">
        <v>316.907</v>
      </c>
      <c r="W9">
        <v>49.968</v>
      </c>
      <c r="X9">
        <v>9276.521</v>
      </c>
      <c r="Y9">
        <v>6715.875</v>
      </c>
      <c r="Z9">
        <v>1331.9</v>
      </c>
      <c r="AA9" t="s">
        <v>61</v>
      </c>
      <c r="AB9">
        <v>-2474.437</v>
      </c>
      <c r="AC9">
        <v>299</v>
      </c>
      <c r="AD9">
        <v>0</v>
      </c>
      <c r="AE9">
        <v>299</v>
      </c>
      <c r="AF9">
        <v>320</v>
      </c>
      <c r="AG9">
        <v>0</v>
      </c>
      <c r="AH9">
        <v>320</v>
      </c>
      <c r="AI9">
        <v>5698</v>
      </c>
      <c r="AJ9">
        <v>26116.1</v>
      </c>
      <c r="AK9">
        <v>31814.1</v>
      </c>
      <c r="AL9">
        <v>12869.21</v>
      </c>
      <c r="AM9">
        <v>12769.54</v>
      </c>
      <c r="AN9">
        <v>99.67</v>
      </c>
      <c r="AO9">
        <v>299</v>
      </c>
      <c r="AP9">
        <v>320</v>
      </c>
      <c r="AS9">
        <v>0</v>
      </c>
      <c r="AT9" s="7">
        <v>0</v>
      </c>
      <c r="AU9">
        <v>320</v>
      </c>
      <c r="AV9">
        <v>299</v>
      </c>
      <c r="AW9">
        <v>604</v>
      </c>
      <c r="AX9" s="7">
        <v>604</v>
      </c>
      <c r="AY9">
        <v>320</v>
      </c>
      <c r="AZ9">
        <v>299</v>
      </c>
      <c r="BC9" s="9">
        <f t="shared" si="0"/>
        <v>320</v>
      </c>
      <c r="BD9" s="9">
        <f t="shared" ref="BD9:BF9" si="26">AF9</f>
        <v>320</v>
      </c>
      <c r="BE9" s="9">
        <f t="shared" si="26"/>
        <v>0</v>
      </c>
      <c r="BF9" s="9">
        <f t="shared" si="26"/>
        <v>320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299</v>
      </c>
      <c r="BL9" s="9">
        <f t="shared" ref="BL9:BN9" si="27">AC9</f>
        <v>299</v>
      </c>
      <c r="BM9" s="9">
        <f t="shared" si="27"/>
        <v>0</v>
      </c>
      <c r="BN9" s="9">
        <f t="shared" si="27"/>
        <v>299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26057.07</v>
      </c>
      <c r="B10">
        <v>-4106.5</v>
      </c>
      <c r="C10">
        <v>19092.04</v>
      </c>
      <c r="D10">
        <v>12394.36</v>
      </c>
      <c r="E10">
        <v>260</v>
      </c>
      <c r="F10">
        <v>5997</v>
      </c>
      <c r="G10">
        <v>299.28</v>
      </c>
      <c r="H10">
        <v>305.26</v>
      </c>
      <c r="I10">
        <v>553.86</v>
      </c>
      <c r="J10">
        <v>0</v>
      </c>
      <c r="K10">
        <v>535.33</v>
      </c>
      <c r="L10">
        <v>536.26</v>
      </c>
      <c r="M10">
        <v>880.6</v>
      </c>
      <c r="N10">
        <v>901.98</v>
      </c>
      <c r="O10">
        <v>0</v>
      </c>
      <c r="P10">
        <v>598</v>
      </c>
      <c r="Q10">
        <v>26230.85</v>
      </c>
      <c r="R10">
        <v>4036.375</v>
      </c>
      <c r="S10">
        <v>11914.825</v>
      </c>
      <c r="T10">
        <v>1.661</v>
      </c>
      <c r="U10">
        <v>11916.486</v>
      </c>
      <c r="V10">
        <v>317.815</v>
      </c>
      <c r="W10">
        <v>49.97</v>
      </c>
      <c r="X10">
        <v>9980.6</v>
      </c>
      <c r="Y10">
        <v>5996.822</v>
      </c>
      <c r="Z10">
        <v>1333.77</v>
      </c>
      <c r="AA10" t="s">
        <v>61</v>
      </c>
      <c r="AB10">
        <v>-2509.036</v>
      </c>
      <c r="AC10">
        <v>260</v>
      </c>
      <c r="AD10">
        <v>0</v>
      </c>
      <c r="AE10">
        <v>260</v>
      </c>
      <c r="AF10">
        <v>319</v>
      </c>
      <c r="AG10">
        <v>0</v>
      </c>
      <c r="AH10">
        <v>319</v>
      </c>
      <c r="AI10">
        <v>5710</v>
      </c>
      <c r="AJ10">
        <v>26019.2</v>
      </c>
      <c r="AK10">
        <v>31729.2</v>
      </c>
      <c r="AL10">
        <v>13006.22</v>
      </c>
      <c r="AM10">
        <v>12906.51</v>
      </c>
      <c r="AN10">
        <v>99.71</v>
      </c>
      <c r="AO10">
        <v>260</v>
      </c>
      <c r="AP10">
        <v>319</v>
      </c>
      <c r="AS10">
        <v>0</v>
      </c>
      <c r="AT10" s="7">
        <v>0</v>
      </c>
      <c r="AU10">
        <v>319</v>
      </c>
      <c r="AV10">
        <v>260</v>
      </c>
      <c r="AW10">
        <v>604</v>
      </c>
      <c r="AX10" s="7">
        <v>600</v>
      </c>
      <c r="AY10">
        <v>319</v>
      </c>
      <c r="AZ10">
        <v>260</v>
      </c>
      <c r="BC10" s="9">
        <f t="shared" si="0"/>
        <v>319</v>
      </c>
      <c r="BD10" s="9">
        <f t="shared" ref="BD10:BF10" si="28">AF10</f>
        <v>319</v>
      </c>
      <c r="BE10" s="9">
        <f t="shared" si="28"/>
        <v>0</v>
      </c>
      <c r="BF10" s="9">
        <f t="shared" si="28"/>
        <v>319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260</v>
      </c>
      <c r="BL10" s="9">
        <f t="shared" ref="BL10:BN10" si="29">AC10</f>
        <v>260</v>
      </c>
      <c r="BM10" s="9">
        <f t="shared" si="29"/>
        <v>0</v>
      </c>
      <c r="BN10" s="9">
        <f t="shared" si="29"/>
        <v>260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26181.33</v>
      </c>
      <c r="B11">
        <v>-4133.5</v>
      </c>
      <c r="C11">
        <v>19118.29</v>
      </c>
      <c r="D11">
        <v>12353.54</v>
      </c>
      <c r="E11">
        <v>270.65</v>
      </c>
      <c r="F11">
        <v>5996</v>
      </c>
      <c r="G11">
        <v>299.28</v>
      </c>
      <c r="H11">
        <v>301.85</v>
      </c>
      <c r="I11">
        <v>610.41</v>
      </c>
      <c r="J11">
        <v>0</v>
      </c>
      <c r="K11">
        <v>547.42</v>
      </c>
      <c r="L11">
        <v>550.45</v>
      </c>
      <c r="M11">
        <v>880.19</v>
      </c>
      <c r="N11">
        <v>904.04</v>
      </c>
      <c r="O11">
        <v>0</v>
      </c>
      <c r="P11">
        <v>597.5</v>
      </c>
      <c r="Q11">
        <v>26040.34</v>
      </c>
      <c r="R11">
        <v>4278.619</v>
      </c>
      <c r="S11">
        <v>12036.553</v>
      </c>
      <c r="T11">
        <v>1.69</v>
      </c>
      <c r="U11">
        <v>12038.242</v>
      </c>
      <c r="V11">
        <v>317.993</v>
      </c>
      <c r="W11">
        <v>49.978</v>
      </c>
      <c r="X11">
        <v>9969.539</v>
      </c>
      <c r="Y11">
        <v>5946.564</v>
      </c>
      <c r="Z11">
        <v>1332.03</v>
      </c>
      <c r="AA11" t="s">
        <v>61</v>
      </c>
      <c r="AB11">
        <v>-2478.779</v>
      </c>
      <c r="AC11">
        <v>270.65</v>
      </c>
      <c r="AD11">
        <v>0</v>
      </c>
      <c r="AE11">
        <v>270.65</v>
      </c>
      <c r="AF11">
        <v>320</v>
      </c>
      <c r="AG11">
        <v>0</v>
      </c>
      <c r="AH11">
        <v>320</v>
      </c>
      <c r="AI11">
        <v>5709</v>
      </c>
      <c r="AJ11">
        <v>25922.2</v>
      </c>
      <c r="AK11">
        <v>31631.2</v>
      </c>
      <c r="AL11">
        <v>13110.18</v>
      </c>
      <c r="AM11">
        <v>13010.44</v>
      </c>
      <c r="AN11">
        <v>99.74</v>
      </c>
      <c r="AO11">
        <v>270.65</v>
      </c>
      <c r="AP11">
        <v>320</v>
      </c>
      <c r="AS11">
        <v>0</v>
      </c>
      <c r="AT11" s="7">
        <v>0</v>
      </c>
      <c r="AU11">
        <v>320</v>
      </c>
      <c r="AV11">
        <v>270.65</v>
      </c>
      <c r="AW11">
        <v>604</v>
      </c>
      <c r="AX11" s="7">
        <v>600</v>
      </c>
      <c r="AY11">
        <v>320</v>
      </c>
      <c r="AZ11">
        <v>270.65</v>
      </c>
      <c r="BC11" s="9">
        <f t="shared" si="0"/>
        <v>320</v>
      </c>
      <c r="BD11" s="9">
        <f t="shared" ref="BD11:BF11" si="30">AF11</f>
        <v>320</v>
      </c>
      <c r="BE11" s="9">
        <f t="shared" si="30"/>
        <v>0</v>
      </c>
      <c r="BF11" s="9">
        <f t="shared" si="30"/>
        <v>320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270.65</v>
      </c>
      <c r="BL11" s="9">
        <f t="shared" ref="BL11:BN11" si="31">AC11</f>
        <v>270.65</v>
      </c>
      <c r="BM11" s="9">
        <f t="shared" si="31"/>
        <v>0</v>
      </c>
      <c r="BN11" s="9">
        <f t="shared" si="31"/>
        <v>270.65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25981.03</v>
      </c>
      <c r="B12">
        <v>-4278.73</v>
      </c>
      <c r="C12">
        <v>18896.17</v>
      </c>
      <c r="D12">
        <v>12348.29</v>
      </c>
      <c r="E12">
        <v>265</v>
      </c>
      <c r="F12">
        <v>5996</v>
      </c>
      <c r="G12">
        <v>298.41</v>
      </c>
      <c r="H12">
        <v>226.66</v>
      </c>
      <c r="I12">
        <v>633.84</v>
      </c>
      <c r="J12">
        <v>0</v>
      </c>
      <c r="K12">
        <v>548.82</v>
      </c>
      <c r="L12">
        <v>550.22</v>
      </c>
      <c r="M12">
        <v>876.08</v>
      </c>
      <c r="N12">
        <v>902.39</v>
      </c>
      <c r="O12">
        <v>0</v>
      </c>
      <c r="P12">
        <v>595.7</v>
      </c>
      <c r="Q12">
        <v>25899.59</v>
      </c>
      <c r="R12">
        <v>4247.198</v>
      </c>
      <c r="S12">
        <v>11942.578</v>
      </c>
      <c r="T12">
        <v>1.667</v>
      </c>
      <c r="U12">
        <v>11944.244</v>
      </c>
      <c r="V12">
        <v>316.621</v>
      </c>
      <c r="W12">
        <v>50.031</v>
      </c>
      <c r="X12">
        <v>10024.87</v>
      </c>
      <c r="Y12">
        <v>5899.498</v>
      </c>
      <c r="Z12">
        <v>1330.16</v>
      </c>
      <c r="AA12" t="s">
        <v>61</v>
      </c>
      <c r="AB12">
        <v>-2455.247</v>
      </c>
      <c r="AC12">
        <v>265</v>
      </c>
      <c r="AD12">
        <v>0</v>
      </c>
      <c r="AE12">
        <v>265</v>
      </c>
      <c r="AF12">
        <v>305</v>
      </c>
      <c r="AG12">
        <v>0</v>
      </c>
      <c r="AH12">
        <v>305</v>
      </c>
      <c r="AI12">
        <v>5710</v>
      </c>
      <c r="AJ12">
        <v>25752.6</v>
      </c>
      <c r="AK12">
        <v>31462.6</v>
      </c>
      <c r="AL12">
        <v>13209.19</v>
      </c>
      <c r="AM12">
        <v>13109.41</v>
      </c>
      <c r="AN12">
        <v>99.78</v>
      </c>
      <c r="AO12">
        <v>265</v>
      </c>
      <c r="AP12">
        <v>305</v>
      </c>
      <c r="AS12">
        <v>0</v>
      </c>
      <c r="AT12" s="7">
        <v>0</v>
      </c>
      <c r="AU12">
        <v>305</v>
      </c>
      <c r="AV12">
        <v>265</v>
      </c>
      <c r="AW12">
        <v>604</v>
      </c>
      <c r="AX12" s="7">
        <v>600</v>
      </c>
      <c r="AY12">
        <v>305</v>
      </c>
      <c r="AZ12">
        <v>265</v>
      </c>
      <c r="BC12" s="9">
        <f t="shared" si="0"/>
        <v>305</v>
      </c>
      <c r="BD12" s="9">
        <f t="shared" ref="BD12:BF12" si="32">AF12</f>
        <v>305</v>
      </c>
      <c r="BE12" s="9">
        <f t="shared" si="32"/>
        <v>0</v>
      </c>
      <c r="BF12" s="9">
        <f t="shared" si="32"/>
        <v>305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265</v>
      </c>
      <c r="BL12" s="9">
        <f t="shared" ref="BL12:BN12" si="33">AC12</f>
        <v>265</v>
      </c>
      <c r="BM12" s="9">
        <f t="shared" si="33"/>
        <v>0</v>
      </c>
      <c r="BN12" s="9">
        <f t="shared" si="33"/>
        <v>265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25762.05</v>
      </c>
      <c r="B13">
        <v>-4278.5</v>
      </c>
      <c r="C13">
        <v>18123.99</v>
      </c>
      <c r="D13">
        <v>12368.72</v>
      </c>
      <c r="E13">
        <v>250</v>
      </c>
      <c r="F13">
        <v>5995</v>
      </c>
      <c r="G13">
        <v>299.28</v>
      </c>
      <c r="H13">
        <v>201.02</v>
      </c>
      <c r="I13">
        <v>559.38</v>
      </c>
      <c r="J13">
        <v>0</v>
      </c>
      <c r="K13">
        <v>506.25</v>
      </c>
      <c r="L13">
        <v>507.65</v>
      </c>
      <c r="M13">
        <v>880.19</v>
      </c>
      <c r="N13">
        <v>902.39</v>
      </c>
      <c r="O13">
        <v>0</v>
      </c>
      <c r="P13">
        <v>501.8</v>
      </c>
      <c r="Q13">
        <v>25721.29</v>
      </c>
      <c r="R13">
        <v>4266.274</v>
      </c>
      <c r="S13">
        <v>11852.594</v>
      </c>
      <c r="T13">
        <v>1.666</v>
      </c>
      <c r="U13">
        <v>11854.261</v>
      </c>
      <c r="V13">
        <v>318.168</v>
      </c>
      <c r="W13">
        <v>49.981</v>
      </c>
      <c r="X13">
        <v>10308.32</v>
      </c>
      <c r="Y13">
        <v>5563.275</v>
      </c>
      <c r="Z13">
        <v>1331.22</v>
      </c>
      <c r="AA13" t="s">
        <v>61</v>
      </c>
      <c r="AB13">
        <v>-2608.209</v>
      </c>
      <c r="AC13">
        <v>250</v>
      </c>
      <c r="AD13">
        <v>0</v>
      </c>
      <c r="AE13">
        <v>250</v>
      </c>
      <c r="AF13">
        <v>310</v>
      </c>
      <c r="AG13">
        <v>0</v>
      </c>
      <c r="AH13">
        <v>310</v>
      </c>
      <c r="AI13">
        <v>5711</v>
      </c>
      <c r="AJ13">
        <v>25679.8</v>
      </c>
      <c r="AK13">
        <v>31390.8</v>
      </c>
      <c r="AL13">
        <v>13375.79</v>
      </c>
      <c r="AM13">
        <v>13250.98</v>
      </c>
      <c r="AN13">
        <v>124.81</v>
      </c>
      <c r="AO13">
        <v>250</v>
      </c>
      <c r="AP13">
        <v>310</v>
      </c>
      <c r="AS13">
        <v>0</v>
      </c>
      <c r="AT13" s="7">
        <v>0</v>
      </c>
      <c r="AU13">
        <v>310</v>
      </c>
      <c r="AV13">
        <v>250</v>
      </c>
      <c r="AW13">
        <v>604</v>
      </c>
      <c r="AX13" s="7">
        <v>501</v>
      </c>
      <c r="AY13">
        <v>310</v>
      </c>
      <c r="AZ13">
        <v>250</v>
      </c>
      <c r="BC13" s="9">
        <f t="shared" si="0"/>
        <v>310</v>
      </c>
      <c r="BD13" s="9">
        <f t="shared" ref="BD13:BF13" si="34">AF13</f>
        <v>310</v>
      </c>
      <c r="BE13" s="9">
        <f t="shared" si="34"/>
        <v>0</v>
      </c>
      <c r="BF13" s="9">
        <f t="shared" si="34"/>
        <v>310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250</v>
      </c>
      <c r="BL13" s="9">
        <f t="shared" ref="BL13:BN13" si="35">AC13</f>
        <v>250</v>
      </c>
      <c r="BM13" s="9">
        <f t="shared" si="35"/>
        <v>0</v>
      </c>
      <c r="BN13" s="9">
        <f t="shared" si="35"/>
        <v>250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25750.33</v>
      </c>
      <c r="B14">
        <v>-4279.5</v>
      </c>
      <c r="C14">
        <v>18184.54</v>
      </c>
      <c r="D14">
        <v>12291.96</v>
      </c>
      <c r="E14">
        <v>250</v>
      </c>
      <c r="F14">
        <v>5997</v>
      </c>
      <c r="G14">
        <v>299.28</v>
      </c>
      <c r="H14">
        <v>199.3</v>
      </c>
      <c r="I14">
        <v>473.63</v>
      </c>
      <c r="J14">
        <v>0</v>
      </c>
      <c r="K14">
        <v>510.91</v>
      </c>
      <c r="L14">
        <v>513.46</v>
      </c>
      <c r="M14">
        <v>880.19</v>
      </c>
      <c r="N14">
        <v>899.51</v>
      </c>
      <c r="O14">
        <v>0</v>
      </c>
      <c r="P14">
        <v>501.3</v>
      </c>
      <c r="Q14">
        <v>25915.5</v>
      </c>
      <c r="R14">
        <v>4424.512</v>
      </c>
      <c r="S14">
        <v>11753.446</v>
      </c>
      <c r="T14">
        <v>1.666</v>
      </c>
      <c r="U14">
        <v>11755.112</v>
      </c>
      <c r="V14">
        <v>318.215</v>
      </c>
      <c r="W14">
        <v>49.967</v>
      </c>
      <c r="X14">
        <v>10129.05</v>
      </c>
      <c r="Y14">
        <v>5747.057</v>
      </c>
      <c r="Z14">
        <v>1336</v>
      </c>
      <c r="AA14" t="s">
        <v>61</v>
      </c>
      <c r="AB14">
        <v>-2563.805</v>
      </c>
      <c r="AC14">
        <v>250</v>
      </c>
      <c r="AD14">
        <v>0</v>
      </c>
      <c r="AE14">
        <v>250</v>
      </c>
      <c r="AF14">
        <v>310</v>
      </c>
      <c r="AG14">
        <v>0</v>
      </c>
      <c r="AH14">
        <v>310</v>
      </c>
      <c r="AI14">
        <v>5712</v>
      </c>
      <c r="AJ14">
        <v>25728.3</v>
      </c>
      <c r="AK14">
        <v>31440.3</v>
      </c>
      <c r="AL14">
        <v>13467.95</v>
      </c>
      <c r="AM14">
        <v>13343.11</v>
      </c>
      <c r="AN14">
        <v>124.84</v>
      </c>
      <c r="AO14">
        <v>250</v>
      </c>
      <c r="AP14">
        <v>310</v>
      </c>
      <c r="AS14">
        <v>0</v>
      </c>
      <c r="AT14" s="7">
        <v>0</v>
      </c>
      <c r="AU14">
        <v>310</v>
      </c>
      <c r="AV14">
        <v>250</v>
      </c>
      <c r="AW14">
        <v>604</v>
      </c>
      <c r="AX14" s="7">
        <v>502.84</v>
      </c>
      <c r="AY14">
        <v>310</v>
      </c>
      <c r="AZ14">
        <v>250</v>
      </c>
      <c r="BC14" s="9">
        <f t="shared" si="0"/>
        <v>310</v>
      </c>
      <c r="BD14" s="9">
        <f t="shared" ref="BD14:BF14" si="36">AF14</f>
        <v>310</v>
      </c>
      <c r="BE14" s="9">
        <f t="shared" si="36"/>
        <v>0</v>
      </c>
      <c r="BF14" s="9">
        <f t="shared" si="36"/>
        <v>310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250</v>
      </c>
      <c r="BL14" s="9">
        <f t="shared" ref="BL14:BN14" si="37">AC14</f>
        <v>250</v>
      </c>
      <c r="BM14" s="9">
        <f t="shared" si="37"/>
        <v>0</v>
      </c>
      <c r="BN14" s="9">
        <f t="shared" si="37"/>
        <v>250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25628.75</v>
      </c>
      <c r="B15">
        <v>-4294.5</v>
      </c>
      <c r="C15">
        <v>18014.47</v>
      </c>
      <c r="D15">
        <v>12337.34</v>
      </c>
      <c r="E15">
        <v>250</v>
      </c>
      <c r="F15">
        <v>5997</v>
      </c>
      <c r="G15">
        <v>299.28</v>
      </c>
      <c r="H15">
        <v>199.3</v>
      </c>
      <c r="I15">
        <v>395.23</v>
      </c>
      <c r="J15">
        <v>0</v>
      </c>
      <c r="K15">
        <v>509.74</v>
      </c>
      <c r="L15">
        <v>512.3</v>
      </c>
      <c r="M15">
        <v>879.78</v>
      </c>
      <c r="N15">
        <v>900.75</v>
      </c>
      <c r="O15">
        <v>0</v>
      </c>
      <c r="P15">
        <v>461.7</v>
      </c>
      <c r="Q15">
        <v>25843.05</v>
      </c>
      <c r="R15">
        <v>4334.613</v>
      </c>
      <c r="S15">
        <v>11792.681</v>
      </c>
      <c r="T15">
        <v>1.666</v>
      </c>
      <c r="U15">
        <v>11794.346</v>
      </c>
      <c r="V15">
        <v>318.056</v>
      </c>
      <c r="W15">
        <v>49.988</v>
      </c>
      <c r="X15">
        <v>10353</v>
      </c>
      <c r="Y15">
        <v>5522.664</v>
      </c>
      <c r="Z15">
        <v>1349.69</v>
      </c>
      <c r="AA15" t="s">
        <v>61</v>
      </c>
      <c r="AB15">
        <v>-2574.031</v>
      </c>
      <c r="AC15">
        <v>250</v>
      </c>
      <c r="AD15">
        <v>0</v>
      </c>
      <c r="AE15">
        <v>250</v>
      </c>
      <c r="AF15">
        <v>310</v>
      </c>
      <c r="AG15">
        <v>0</v>
      </c>
      <c r="AH15">
        <v>310</v>
      </c>
      <c r="AI15">
        <v>5727</v>
      </c>
      <c r="AJ15">
        <v>25631.4</v>
      </c>
      <c r="AK15">
        <v>31358.4</v>
      </c>
      <c r="AL15">
        <v>13550.35</v>
      </c>
      <c r="AM15">
        <v>13425.48</v>
      </c>
      <c r="AN15">
        <v>124.87</v>
      </c>
      <c r="AO15">
        <v>250</v>
      </c>
      <c r="AP15">
        <v>310</v>
      </c>
      <c r="AS15">
        <v>0</v>
      </c>
      <c r="AT15" s="7">
        <v>0</v>
      </c>
      <c r="AU15">
        <v>310</v>
      </c>
      <c r="AV15">
        <v>250</v>
      </c>
      <c r="AW15">
        <v>604</v>
      </c>
      <c r="AX15" s="7">
        <v>463.2</v>
      </c>
      <c r="AY15">
        <v>310</v>
      </c>
      <c r="AZ15">
        <v>250</v>
      </c>
      <c r="BC15" s="9">
        <f t="shared" si="0"/>
        <v>310</v>
      </c>
      <c r="BD15" s="9">
        <f t="shared" ref="BD15:BF15" si="38">AF15</f>
        <v>310</v>
      </c>
      <c r="BE15" s="9">
        <f t="shared" si="38"/>
        <v>0</v>
      </c>
      <c r="BF15" s="9">
        <f t="shared" si="38"/>
        <v>310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250</v>
      </c>
      <c r="BL15" s="9">
        <f t="shared" ref="BL15:BN15" si="39">AC15</f>
        <v>250</v>
      </c>
      <c r="BM15" s="9">
        <f t="shared" si="39"/>
        <v>0</v>
      </c>
      <c r="BN15" s="9">
        <f t="shared" si="39"/>
        <v>250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25727.37</v>
      </c>
      <c r="B16">
        <v>-4369.5</v>
      </c>
      <c r="C16">
        <v>18711.43</v>
      </c>
      <c r="D16">
        <v>12257.67</v>
      </c>
      <c r="E16">
        <v>265</v>
      </c>
      <c r="F16">
        <v>5997</v>
      </c>
      <c r="G16">
        <v>299.28</v>
      </c>
      <c r="H16">
        <v>266.8</v>
      </c>
      <c r="I16">
        <v>473.18</v>
      </c>
      <c r="J16">
        <v>0</v>
      </c>
      <c r="K16">
        <v>545.56</v>
      </c>
      <c r="L16">
        <v>549.98</v>
      </c>
      <c r="M16">
        <v>879.37</v>
      </c>
      <c r="N16">
        <v>899.92</v>
      </c>
      <c r="O16">
        <v>0</v>
      </c>
      <c r="P16">
        <v>543.2</v>
      </c>
      <c r="Q16">
        <v>25715.23</v>
      </c>
      <c r="R16">
        <v>4479.469</v>
      </c>
      <c r="S16">
        <v>11860.447</v>
      </c>
      <c r="T16">
        <v>1.668</v>
      </c>
      <c r="U16">
        <v>11862.115</v>
      </c>
      <c r="V16">
        <v>317.199</v>
      </c>
      <c r="W16">
        <v>49.98</v>
      </c>
      <c r="X16">
        <v>10124.2</v>
      </c>
      <c r="Y16">
        <v>5792.6</v>
      </c>
      <c r="Z16">
        <v>1348.61</v>
      </c>
      <c r="AA16" t="s">
        <v>61</v>
      </c>
      <c r="AB16">
        <v>-2377.785</v>
      </c>
      <c r="AC16">
        <v>265</v>
      </c>
      <c r="AD16">
        <v>0</v>
      </c>
      <c r="AE16">
        <v>265</v>
      </c>
      <c r="AF16">
        <v>304</v>
      </c>
      <c r="AG16">
        <v>0</v>
      </c>
      <c r="AH16">
        <v>304</v>
      </c>
      <c r="AI16">
        <v>5742</v>
      </c>
      <c r="AJ16">
        <v>25437.5</v>
      </c>
      <c r="AK16">
        <v>31179.5</v>
      </c>
      <c r="AL16">
        <v>13638.31</v>
      </c>
      <c r="AM16">
        <v>13513.4</v>
      </c>
      <c r="AN16">
        <v>124.91</v>
      </c>
      <c r="AO16">
        <v>265</v>
      </c>
      <c r="AP16">
        <v>304</v>
      </c>
      <c r="AS16">
        <v>0</v>
      </c>
      <c r="AT16" s="7">
        <v>0</v>
      </c>
      <c r="AU16">
        <v>304</v>
      </c>
      <c r="AV16">
        <v>265</v>
      </c>
      <c r="AW16">
        <v>604</v>
      </c>
      <c r="AX16" s="7">
        <v>562.2</v>
      </c>
      <c r="AY16">
        <v>304</v>
      </c>
      <c r="AZ16">
        <v>265</v>
      </c>
      <c r="BC16" s="9">
        <f t="shared" si="0"/>
        <v>304</v>
      </c>
      <c r="BD16" s="9">
        <f t="shared" ref="BD16:BF16" si="40">AF16</f>
        <v>304</v>
      </c>
      <c r="BE16" s="9">
        <f t="shared" si="40"/>
        <v>0</v>
      </c>
      <c r="BF16" s="9">
        <f t="shared" si="40"/>
        <v>304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265</v>
      </c>
      <c r="BL16" s="9">
        <f t="shared" ref="BL16:BN16" si="41">AC16</f>
        <v>265</v>
      </c>
      <c r="BM16" s="9">
        <f t="shared" si="41"/>
        <v>0</v>
      </c>
      <c r="BN16" s="9">
        <f t="shared" si="41"/>
        <v>265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25712.38</v>
      </c>
      <c r="B17">
        <v>-4385</v>
      </c>
      <c r="C17">
        <v>18783.02</v>
      </c>
      <c r="D17">
        <v>12185.81</v>
      </c>
      <c r="E17">
        <v>265</v>
      </c>
      <c r="F17">
        <v>6000</v>
      </c>
      <c r="G17">
        <v>300.13</v>
      </c>
      <c r="H17">
        <v>225.78</v>
      </c>
      <c r="I17">
        <v>540.67</v>
      </c>
      <c r="J17">
        <v>0</v>
      </c>
      <c r="K17">
        <v>549.05</v>
      </c>
      <c r="L17">
        <v>551.84</v>
      </c>
      <c r="M17">
        <v>880.6</v>
      </c>
      <c r="N17">
        <v>899.51</v>
      </c>
      <c r="O17">
        <v>0</v>
      </c>
      <c r="P17">
        <v>598</v>
      </c>
      <c r="Q17">
        <v>25674.06</v>
      </c>
      <c r="R17">
        <v>4524.95</v>
      </c>
      <c r="S17">
        <v>11885.868</v>
      </c>
      <c r="T17">
        <v>1.666</v>
      </c>
      <c r="U17">
        <v>11887.534</v>
      </c>
      <c r="V17">
        <v>318.719</v>
      </c>
      <c r="W17">
        <v>50.028</v>
      </c>
      <c r="X17">
        <v>9596.752</v>
      </c>
      <c r="Y17">
        <v>6020.631</v>
      </c>
      <c r="Z17">
        <v>1349.58</v>
      </c>
      <c r="AA17" t="s">
        <v>61</v>
      </c>
      <c r="AB17">
        <v>-2295.98</v>
      </c>
      <c r="AC17">
        <v>265</v>
      </c>
      <c r="AD17">
        <v>0</v>
      </c>
      <c r="AE17">
        <v>265</v>
      </c>
      <c r="AF17">
        <v>300</v>
      </c>
      <c r="AG17">
        <v>0</v>
      </c>
      <c r="AH17">
        <v>300</v>
      </c>
      <c r="AI17">
        <v>5757</v>
      </c>
      <c r="AJ17">
        <v>25389</v>
      </c>
      <c r="AK17">
        <v>31146</v>
      </c>
      <c r="AL17">
        <v>13715.12</v>
      </c>
      <c r="AM17">
        <v>13590.18</v>
      </c>
      <c r="AN17">
        <v>124.94</v>
      </c>
      <c r="AO17">
        <v>265</v>
      </c>
      <c r="AP17">
        <v>300</v>
      </c>
      <c r="AS17">
        <v>0</v>
      </c>
      <c r="AT17" s="7">
        <v>0</v>
      </c>
      <c r="AU17">
        <v>300</v>
      </c>
      <c r="AV17">
        <v>265</v>
      </c>
      <c r="AW17">
        <v>604</v>
      </c>
      <c r="AX17" s="7">
        <v>600</v>
      </c>
      <c r="AY17">
        <v>300</v>
      </c>
      <c r="AZ17">
        <v>265</v>
      </c>
      <c r="BC17" s="9">
        <f t="shared" si="0"/>
        <v>300</v>
      </c>
      <c r="BD17" s="9">
        <f t="shared" ref="BD17:BF17" si="42">AF17</f>
        <v>300</v>
      </c>
      <c r="BE17" s="9">
        <f t="shared" si="42"/>
        <v>0</v>
      </c>
      <c r="BF17" s="9">
        <f t="shared" si="42"/>
        <v>300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265</v>
      </c>
      <c r="BL17" s="9">
        <f t="shared" ref="BL17:BN17" si="43">AC17</f>
        <v>265</v>
      </c>
      <c r="BM17" s="9">
        <f t="shared" si="43"/>
        <v>0</v>
      </c>
      <c r="BN17" s="9">
        <f t="shared" si="43"/>
        <v>265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25778.64</v>
      </c>
      <c r="B18">
        <v>-4400.5</v>
      </c>
      <c r="C18">
        <v>18913.45</v>
      </c>
      <c r="D18">
        <v>12137.02</v>
      </c>
      <c r="E18">
        <v>270</v>
      </c>
      <c r="F18">
        <v>5999</v>
      </c>
      <c r="G18">
        <v>298.41</v>
      </c>
      <c r="H18">
        <v>299.28</v>
      </c>
      <c r="I18">
        <v>621.94</v>
      </c>
      <c r="J18">
        <v>0</v>
      </c>
      <c r="K18">
        <v>549.28</v>
      </c>
      <c r="L18">
        <v>552.31</v>
      </c>
      <c r="M18">
        <v>878.55</v>
      </c>
      <c r="N18">
        <v>899.51</v>
      </c>
      <c r="O18">
        <v>0</v>
      </c>
      <c r="P18">
        <v>597.9</v>
      </c>
      <c r="Q18">
        <v>25782.56</v>
      </c>
      <c r="R18">
        <v>4367.411</v>
      </c>
      <c r="S18">
        <v>11784.008</v>
      </c>
      <c r="T18">
        <v>1.667</v>
      </c>
      <c r="U18">
        <v>11785.675</v>
      </c>
      <c r="V18">
        <v>317.846</v>
      </c>
      <c r="W18">
        <v>50.033</v>
      </c>
      <c r="X18">
        <v>9589</v>
      </c>
      <c r="Y18">
        <v>6027.342</v>
      </c>
      <c r="Z18">
        <v>1349.12</v>
      </c>
      <c r="AA18" t="s">
        <v>61</v>
      </c>
      <c r="AB18">
        <v>-2285.615</v>
      </c>
      <c r="AC18">
        <v>270</v>
      </c>
      <c r="AD18">
        <v>0</v>
      </c>
      <c r="AE18">
        <v>270</v>
      </c>
      <c r="AF18">
        <v>304</v>
      </c>
      <c r="AG18">
        <v>0</v>
      </c>
      <c r="AH18">
        <v>304</v>
      </c>
      <c r="AI18">
        <v>5773</v>
      </c>
      <c r="AJ18">
        <v>25340.6</v>
      </c>
      <c r="AK18">
        <v>31113.6</v>
      </c>
      <c r="AL18">
        <v>13808.56</v>
      </c>
      <c r="AM18">
        <v>13683.6</v>
      </c>
      <c r="AN18">
        <v>124.96</v>
      </c>
      <c r="AO18">
        <v>270</v>
      </c>
      <c r="AP18">
        <v>304</v>
      </c>
      <c r="AS18">
        <v>0</v>
      </c>
      <c r="AT18" s="7">
        <v>0</v>
      </c>
      <c r="AU18">
        <v>304</v>
      </c>
      <c r="AV18">
        <v>270</v>
      </c>
      <c r="AW18">
        <v>604</v>
      </c>
      <c r="AX18" s="7">
        <v>600</v>
      </c>
      <c r="AY18">
        <v>304</v>
      </c>
      <c r="AZ18">
        <v>270</v>
      </c>
      <c r="BC18" s="9">
        <f t="shared" si="0"/>
        <v>304</v>
      </c>
      <c r="BD18" s="9">
        <f t="shared" ref="BD18:BF18" si="44">AF18</f>
        <v>304</v>
      </c>
      <c r="BE18" s="9">
        <f t="shared" si="44"/>
        <v>0</v>
      </c>
      <c r="BF18" s="9">
        <f t="shared" si="44"/>
        <v>304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270</v>
      </c>
      <c r="BL18" s="9">
        <f t="shared" ref="BL18:BN18" si="45">AC18</f>
        <v>270</v>
      </c>
      <c r="BM18" s="9">
        <f t="shared" si="45"/>
        <v>0</v>
      </c>
      <c r="BN18" s="9">
        <f t="shared" si="45"/>
        <v>270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25727.45</v>
      </c>
      <c r="B19">
        <v>-4400.5</v>
      </c>
      <c r="C19">
        <v>17375.74</v>
      </c>
      <c r="D19">
        <v>12194.86</v>
      </c>
      <c r="E19">
        <v>265</v>
      </c>
      <c r="F19">
        <v>5995</v>
      </c>
      <c r="G19">
        <v>300.13</v>
      </c>
      <c r="H19">
        <v>259.11</v>
      </c>
      <c r="I19">
        <v>643.61</v>
      </c>
      <c r="J19">
        <v>0</v>
      </c>
      <c r="K19">
        <v>549.28</v>
      </c>
      <c r="L19">
        <v>551.84</v>
      </c>
      <c r="M19">
        <v>878.96</v>
      </c>
      <c r="N19">
        <v>899.51</v>
      </c>
      <c r="O19">
        <v>0</v>
      </c>
      <c r="P19">
        <v>600.6</v>
      </c>
      <c r="Q19">
        <v>25158.83</v>
      </c>
      <c r="R19">
        <v>4412.353</v>
      </c>
      <c r="S19">
        <v>11714.224</v>
      </c>
      <c r="T19">
        <v>1.702</v>
      </c>
      <c r="U19">
        <v>11715.925</v>
      </c>
      <c r="V19">
        <v>317.872</v>
      </c>
      <c r="W19">
        <v>50</v>
      </c>
      <c r="X19">
        <v>10222.35</v>
      </c>
      <c r="Y19">
        <v>5418.422</v>
      </c>
      <c r="Z19">
        <v>1349.04</v>
      </c>
      <c r="AA19" t="s">
        <v>61</v>
      </c>
      <c r="AB19">
        <v>-2279.592</v>
      </c>
      <c r="AC19">
        <v>265</v>
      </c>
      <c r="AD19">
        <v>0</v>
      </c>
      <c r="AE19">
        <v>265</v>
      </c>
      <c r="AF19">
        <v>300</v>
      </c>
      <c r="AG19">
        <v>0</v>
      </c>
      <c r="AH19">
        <v>300</v>
      </c>
      <c r="AI19">
        <v>5750</v>
      </c>
      <c r="AJ19">
        <v>25364.8</v>
      </c>
      <c r="AK19">
        <v>31114.8</v>
      </c>
      <c r="AL19">
        <v>13876.47</v>
      </c>
      <c r="AM19">
        <v>13751.47</v>
      </c>
      <c r="AN19">
        <v>125</v>
      </c>
      <c r="AO19">
        <v>265</v>
      </c>
      <c r="AP19">
        <v>300</v>
      </c>
      <c r="AS19">
        <v>0</v>
      </c>
      <c r="AT19" s="7">
        <v>0</v>
      </c>
      <c r="AU19">
        <v>300</v>
      </c>
      <c r="AV19">
        <v>265</v>
      </c>
      <c r="AW19">
        <v>604</v>
      </c>
      <c r="AX19" s="7">
        <v>600</v>
      </c>
      <c r="AY19">
        <v>300</v>
      </c>
      <c r="AZ19">
        <v>265</v>
      </c>
      <c r="BC19" s="9">
        <f t="shared" si="0"/>
        <v>300</v>
      </c>
      <c r="BD19" s="9">
        <f t="shared" ref="BD19:BF19" si="46">AF19</f>
        <v>300</v>
      </c>
      <c r="BE19" s="9">
        <f t="shared" si="46"/>
        <v>0</v>
      </c>
      <c r="BF19" s="9">
        <f t="shared" si="46"/>
        <v>300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265</v>
      </c>
      <c r="BL19" s="9">
        <f t="shared" ref="BL19:BN19" si="47">AC19</f>
        <v>265</v>
      </c>
      <c r="BM19" s="9">
        <f t="shared" si="47"/>
        <v>0</v>
      </c>
      <c r="BN19" s="9">
        <f t="shared" si="47"/>
        <v>265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25402.64</v>
      </c>
      <c r="B20">
        <v>-4411.1</v>
      </c>
      <c r="C20">
        <v>17584.83</v>
      </c>
      <c r="D20">
        <v>12110.41</v>
      </c>
      <c r="E20">
        <v>278</v>
      </c>
      <c r="F20">
        <v>5995</v>
      </c>
      <c r="G20">
        <v>299.28</v>
      </c>
      <c r="H20">
        <v>299.28</v>
      </c>
      <c r="I20">
        <v>636.7</v>
      </c>
      <c r="J20">
        <v>0</v>
      </c>
      <c r="K20">
        <v>548.82</v>
      </c>
      <c r="L20">
        <v>553.01</v>
      </c>
      <c r="M20">
        <v>879.78</v>
      </c>
      <c r="N20">
        <v>899.92</v>
      </c>
      <c r="O20">
        <v>0</v>
      </c>
      <c r="P20">
        <v>600.7</v>
      </c>
      <c r="Q20">
        <v>25616.11</v>
      </c>
      <c r="R20">
        <v>4412.605</v>
      </c>
      <c r="S20">
        <v>11862.455</v>
      </c>
      <c r="T20">
        <v>1.667</v>
      </c>
      <c r="U20">
        <v>11864.122</v>
      </c>
      <c r="V20">
        <v>317.074</v>
      </c>
      <c r="W20">
        <v>49.998</v>
      </c>
      <c r="X20">
        <v>10125.79</v>
      </c>
      <c r="Y20">
        <v>5497.545</v>
      </c>
      <c r="Z20">
        <v>1346.46</v>
      </c>
      <c r="AA20" t="s">
        <v>61</v>
      </c>
      <c r="AB20">
        <v>-2368.26</v>
      </c>
      <c r="AC20">
        <v>278</v>
      </c>
      <c r="AD20">
        <v>0</v>
      </c>
      <c r="AE20">
        <v>278</v>
      </c>
      <c r="AF20">
        <v>298</v>
      </c>
      <c r="AG20">
        <v>0</v>
      </c>
      <c r="AH20">
        <v>298</v>
      </c>
      <c r="AI20">
        <v>5727</v>
      </c>
      <c r="AJ20">
        <v>25437.5</v>
      </c>
      <c r="AK20">
        <v>31164.5</v>
      </c>
      <c r="AL20">
        <v>13951.09</v>
      </c>
      <c r="AM20">
        <v>13826.07</v>
      </c>
      <c r="AN20">
        <v>125.02</v>
      </c>
      <c r="AO20">
        <v>278</v>
      </c>
      <c r="AP20">
        <v>298</v>
      </c>
      <c r="AS20">
        <v>0</v>
      </c>
      <c r="AT20" s="7">
        <v>0</v>
      </c>
      <c r="AU20">
        <v>298</v>
      </c>
      <c r="AV20">
        <v>278</v>
      </c>
      <c r="AW20">
        <v>604</v>
      </c>
      <c r="AX20" s="7">
        <v>600</v>
      </c>
      <c r="AY20">
        <v>298</v>
      </c>
      <c r="AZ20">
        <v>278</v>
      </c>
      <c r="BC20" s="9">
        <f t="shared" si="0"/>
        <v>298</v>
      </c>
      <c r="BD20" s="9">
        <f t="shared" ref="BD20:BF20" si="48">AF20</f>
        <v>298</v>
      </c>
      <c r="BE20" s="9">
        <f t="shared" si="48"/>
        <v>0</v>
      </c>
      <c r="BF20" s="9">
        <f t="shared" si="48"/>
        <v>298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278</v>
      </c>
      <c r="BL20" s="9">
        <f t="shared" ref="BL20:BN20" si="49">AC20</f>
        <v>278</v>
      </c>
      <c r="BM20" s="9">
        <f t="shared" si="49"/>
        <v>0</v>
      </c>
      <c r="BN20" s="9">
        <f t="shared" si="49"/>
        <v>278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25399.9</v>
      </c>
      <c r="B21">
        <v>-4332.06</v>
      </c>
      <c r="C21">
        <v>18066.12</v>
      </c>
      <c r="D21">
        <v>12063.72</v>
      </c>
      <c r="E21">
        <v>285</v>
      </c>
      <c r="F21">
        <v>5997</v>
      </c>
      <c r="G21">
        <v>299.28</v>
      </c>
      <c r="H21">
        <v>382.16</v>
      </c>
      <c r="I21">
        <v>633.75</v>
      </c>
      <c r="J21">
        <v>0</v>
      </c>
      <c r="K21">
        <v>549.28</v>
      </c>
      <c r="L21">
        <v>551.84</v>
      </c>
      <c r="M21">
        <v>879.78</v>
      </c>
      <c r="N21">
        <v>899.92</v>
      </c>
      <c r="O21">
        <v>0</v>
      </c>
      <c r="P21">
        <v>600</v>
      </c>
      <c r="Q21">
        <v>25480.27</v>
      </c>
      <c r="R21">
        <v>4394.425</v>
      </c>
      <c r="S21">
        <v>12042.889</v>
      </c>
      <c r="T21">
        <v>1.667</v>
      </c>
      <c r="U21">
        <v>12044.555</v>
      </c>
      <c r="V21">
        <v>317.546</v>
      </c>
      <c r="W21">
        <v>50.004</v>
      </c>
      <c r="X21">
        <v>10415.77</v>
      </c>
      <c r="Y21">
        <v>5206.9</v>
      </c>
      <c r="Z21">
        <v>1344.4</v>
      </c>
      <c r="AA21" t="s">
        <v>61</v>
      </c>
      <c r="AB21">
        <v>-2399.636</v>
      </c>
      <c r="AC21">
        <v>285</v>
      </c>
      <c r="AD21">
        <v>0</v>
      </c>
      <c r="AE21">
        <v>285</v>
      </c>
      <c r="AF21">
        <v>305</v>
      </c>
      <c r="AG21">
        <v>0</v>
      </c>
      <c r="AH21">
        <v>305</v>
      </c>
      <c r="AI21">
        <v>5704</v>
      </c>
      <c r="AJ21">
        <v>25631.4</v>
      </c>
      <c r="AK21">
        <v>31335.4</v>
      </c>
      <c r="AL21">
        <v>14014.5</v>
      </c>
      <c r="AM21">
        <v>13889.45</v>
      </c>
      <c r="AN21">
        <v>125.05</v>
      </c>
      <c r="AO21">
        <v>285</v>
      </c>
      <c r="AP21">
        <v>305</v>
      </c>
      <c r="AS21">
        <v>0</v>
      </c>
      <c r="AT21" s="7">
        <v>0</v>
      </c>
      <c r="AU21">
        <v>305</v>
      </c>
      <c r="AV21">
        <v>285</v>
      </c>
      <c r="AW21">
        <v>604</v>
      </c>
      <c r="AX21" s="7">
        <v>600</v>
      </c>
      <c r="AY21">
        <v>305</v>
      </c>
      <c r="AZ21">
        <v>285</v>
      </c>
      <c r="BC21" s="9">
        <f t="shared" si="0"/>
        <v>305</v>
      </c>
      <c r="BD21" s="9">
        <f t="shared" ref="BD21:BF21" si="50">AF21</f>
        <v>305</v>
      </c>
      <c r="BE21" s="9">
        <f t="shared" si="50"/>
        <v>0</v>
      </c>
      <c r="BF21" s="9">
        <f t="shared" si="50"/>
        <v>305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285</v>
      </c>
      <c r="BL21" s="9">
        <f t="shared" ref="BL21:BN21" si="51">AC21</f>
        <v>285</v>
      </c>
      <c r="BM21" s="9">
        <f t="shared" si="51"/>
        <v>0</v>
      </c>
      <c r="BN21" s="9">
        <f t="shared" si="51"/>
        <v>285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25826.44</v>
      </c>
      <c r="B22">
        <v>-4433.3</v>
      </c>
      <c r="C22">
        <v>18517.02</v>
      </c>
      <c r="D22">
        <v>12007.74</v>
      </c>
      <c r="E22">
        <v>298</v>
      </c>
      <c r="F22">
        <v>5994</v>
      </c>
      <c r="G22">
        <v>299.28</v>
      </c>
      <c r="H22">
        <v>450.54</v>
      </c>
      <c r="I22">
        <v>633.98</v>
      </c>
      <c r="J22">
        <v>0</v>
      </c>
      <c r="K22">
        <v>550.22</v>
      </c>
      <c r="L22">
        <v>554.17</v>
      </c>
      <c r="M22">
        <v>879.78</v>
      </c>
      <c r="N22">
        <v>898.69</v>
      </c>
      <c r="O22">
        <v>0</v>
      </c>
      <c r="P22">
        <v>602.5</v>
      </c>
      <c r="Q22">
        <v>25715.98</v>
      </c>
      <c r="R22">
        <v>4404.228</v>
      </c>
      <c r="S22">
        <v>11918.909</v>
      </c>
      <c r="T22">
        <v>1.666</v>
      </c>
      <c r="U22">
        <v>11920.575</v>
      </c>
      <c r="V22">
        <v>317.951</v>
      </c>
      <c r="W22">
        <v>50.029</v>
      </c>
      <c r="X22">
        <v>9987.125</v>
      </c>
      <c r="Y22">
        <v>5627.734</v>
      </c>
      <c r="Z22">
        <v>1347.89</v>
      </c>
      <c r="AA22" t="s">
        <v>61</v>
      </c>
      <c r="AB22">
        <v>-2411.123</v>
      </c>
      <c r="AC22">
        <v>298</v>
      </c>
      <c r="AD22">
        <v>0</v>
      </c>
      <c r="AE22">
        <v>298</v>
      </c>
      <c r="AF22">
        <v>298</v>
      </c>
      <c r="AG22">
        <v>0</v>
      </c>
      <c r="AH22">
        <v>298</v>
      </c>
      <c r="AI22">
        <v>5694</v>
      </c>
      <c r="AJ22">
        <v>25849.5</v>
      </c>
      <c r="AK22">
        <v>31543.5</v>
      </c>
      <c r="AL22">
        <v>14030.86</v>
      </c>
      <c r="AM22">
        <v>13930.77</v>
      </c>
      <c r="AN22">
        <v>100.09</v>
      </c>
      <c r="AO22">
        <v>298</v>
      </c>
      <c r="AP22">
        <v>298</v>
      </c>
      <c r="AS22">
        <v>0</v>
      </c>
      <c r="AT22" s="7">
        <v>0</v>
      </c>
      <c r="AU22">
        <v>298</v>
      </c>
      <c r="AV22">
        <v>298</v>
      </c>
      <c r="AW22">
        <v>604</v>
      </c>
      <c r="AX22" s="7">
        <v>604</v>
      </c>
      <c r="AY22">
        <v>298</v>
      </c>
      <c r="AZ22">
        <v>298</v>
      </c>
      <c r="BC22" s="9">
        <f t="shared" si="0"/>
        <v>298</v>
      </c>
      <c r="BD22" s="9">
        <f t="shared" ref="BD22:BF22" si="52">AF22</f>
        <v>298</v>
      </c>
      <c r="BE22" s="9">
        <f t="shared" si="52"/>
        <v>0</v>
      </c>
      <c r="BF22" s="9">
        <f t="shared" si="52"/>
        <v>298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298</v>
      </c>
      <c r="BL22" s="9">
        <f t="shared" ref="BL22:BN22" si="53">AC22</f>
        <v>298</v>
      </c>
      <c r="BM22" s="9">
        <f t="shared" si="53"/>
        <v>0</v>
      </c>
      <c r="BN22" s="9">
        <f t="shared" si="53"/>
        <v>298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25686.97</v>
      </c>
      <c r="B23">
        <v>-4516.49</v>
      </c>
      <c r="C23">
        <v>18573.68</v>
      </c>
      <c r="D23">
        <v>12019.39</v>
      </c>
      <c r="E23">
        <v>298</v>
      </c>
      <c r="F23">
        <v>5996</v>
      </c>
      <c r="G23">
        <v>299.28</v>
      </c>
      <c r="H23">
        <v>449.66</v>
      </c>
      <c r="I23">
        <v>633.03</v>
      </c>
      <c r="J23">
        <v>0</v>
      </c>
      <c r="K23">
        <v>550.22</v>
      </c>
      <c r="L23">
        <v>552.54</v>
      </c>
      <c r="M23">
        <v>880.6</v>
      </c>
      <c r="N23">
        <v>899.1</v>
      </c>
      <c r="O23">
        <v>0</v>
      </c>
      <c r="P23">
        <v>604.5</v>
      </c>
      <c r="Q23">
        <v>25892.94</v>
      </c>
      <c r="R23">
        <v>4496.61</v>
      </c>
      <c r="S23">
        <v>11609.748</v>
      </c>
      <c r="T23">
        <v>1.667</v>
      </c>
      <c r="U23">
        <v>11611.415</v>
      </c>
      <c r="V23">
        <v>316.906</v>
      </c>
      <c r="W23">
        <v>49.973</v>
      </c>
      <c r="X23">
        <v>9796.242</v>
      </c>
      <c r="Y23">
        <v>5853.576</v>
      </c>
      <c r="Z23">
        <v>1352.87</v>
      </c>
      <c r="AA23" t="s">
        <v>61</v>
      </c>
      <c r="AB23">
        <v>-2432.274</v>
      </c>
      <c r="AC23">
        <v>298</v>
      </c>
      <c r="AD23">
        <v>0</v>
      </c>
      <c r="AE23">
        <v>298</v>
      </c>
      <c r="AF23">
        <v>310</v>
      </c>
      <c r="AG23">
        <v>0</v>
      </c>
      <c r="AH23">
        <v>310</v>
      </c>
      <c r="AI23">
        <v>5948</v>
      </c>
      <c r="AJ23">
        <v>26091.9</v>
      </c>
      <c r="AK23">
        <v>32039.9</v>
      </c>
      <c r="AL23">
        <v>14064.28</v>
      </c>
      <c r="AM23">
        <v>13964.07</v>
      </c>
      <c r="AN23">
        <v>100.21</v>
      </c>
      <c r="AO23">
        <v>298</v>
      </c>
      <c r="AP23">
        <v>310</v>
      </c>
      <c r="AS23">
        <v>0</v>
      </c>
      <c r="AT23" s="7">
        <v>0</v>
      </c>
      <c r="AU23">
        <v>310</v>
      </c>
      <c r="AV23">
        <v>298</v>
      </c>
      <c r="AW23">
        <v>604</v>
      </c>
      <c r="AX23" s="7">
        <v>604</v>
      </c>
      <c r="AY23">
        <v>310</v>
      </c>
      <c r="AZ23">
        <v>298</v>
      </c>
      <c r="BC23" s="9">
        <f t="shared" si="0"/>
        <v>310</v>
      </c>
      <c r="BD23" s="9">
        <f t="shared" ref="BD23:BF23" si="54">AF23</f>
        <v>310</v>
      </c>
      <c r="BE23" s="9">
        <f t="shared" si="54"/>
        <v>0</v>
      </c>
      <c r="BF23" s="9">
        <f t="shared" si="54"/>
        <v>310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298</v>
      </c>
      <c r="BL23" s="9">
        <f t="shared" ref="BL23:BN23" si="55">AC23</f>
        <v>298</v>
      </c>
      <c r="BM23" s="9">
        <f t="shared" si="55"/>
        <v>0</v>
      </c>
      <c r="BN23" s="9">
        <f t="shared" si="55"/>
        <v>298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26210.56</v>
      </c>
      <c r="B24">
        <v>-4669.49</v>
      </c>
      <c r="C24">
        <v>19263.09</v>
      </c>
      <c r="D24">
        <v>12106.74</v>
      </c>
      <c r="E24">
        <v>310</v>
      </c>
      <c r="F24">
        <v>5996</v>
      </c>
      <c r="G24">
        <v>299.28</v>
      </c>
      <c r="H24">
        <v>529.98</v>
      </c>
      <c r="I24">
        <v>634.14</v>
      </c>
      <c r="J24">
        <v>0</v>
      </c>
      <c r="K24">
        <v>549.28</v>
      </c>
      <c r="L24">
        <v>553.47</v>
      </c>
      <c r="M24">
        <v>878.55</v>
      </c>
      <c r="N24">
        <v>899.92</v>
      </c>
      <c r="O24">
        <v>0</v>
      </c>
      <c r="P24">
        <v>604.6</v>
      </c>
      <c r="Q24">
        <v>26201.2</v>
      </c>
      <c r="R24">
        <v>4804.538</v>
      </c>
      <c r="S24">
        <v>11432.457</v>
      </c>
      <c r="T24">
        <v>1.667</v>
      </c>
      <c r="U24">
        <v>11434.124</v>
      </c>
      <c r="V24">
        <v>318.102</v>
      </c>
      <c r="W24">
        <v>49.97</v>
      </c>
      <c r="X24">
        <v>8976.592</v>
      </c>
      <c r="Y24">
        <v>6639.447</v>
      </c>
      <c r="Z24">
        <v>1350.72</v>
      </c>
      <c r="AA24" t="s">
        <v>61</v>
      </c>
      <c r="AB24">
        <v>-2408.602</v>
      </c>
      <c r="AC24">
        <v>310</v>
      </c>
      <c r="AD24">
        <v>0</v>
      </c>
      <c r="AE24">
        <v>310</v>
      </c>
      <c r="AF24">
        <v>319.17</v>
      </c>
      <c r="AG24">
        <v>-6.34</v>
      </c>
      <c r="AH24">
        <v>312.83</v>
      </c>
      <c r="AI24">
        <v>6203</v>
      </c>
      <c r="AJ24">
        <v>26237.3</v>
      </c>
      <c r="AK24">
        <v>32440.3</v>
      </c>
      <c r="AL24">
        <v>14103.19</v>
      </c>
      <c r="AM24">
        <v>14001.2</v>
      </c>
      <c r="AN24">
        <v>101.99</v>
      </c>
      <c r="AO24">
        <v>310</v>
      </c>
      <c r="AP24">
        <v>313.27</v>
      </c>
      <c r="AS24">
        <v>0</v>
      </c>
      <c r="AT24" s="7">
        <v>0</v>
      </c>
      <c r="AU24">
        <v>312.83</v>
      </c>
      <c r="AV24">
        <v>310</v>
      </c>
      <c r="AW24">
        <v>604</v>
      </c>
      <c r="AX24" s="7">
        <v>604</v>
      </c>
      <c r="AY24">
        <v>312.83</v>
      </c>
      <c r="AZ24">
        <v>310</v>
      </c>
      <c r="BC24" s="9">
        <f t="shared" si="0"/>
        <v>312.83</v>
      </c>
      <c r="BD24" s="9">
        <f t="shared" ref="BD24:BF24" si="56">AF24</f>
        <v>319.17</v>
      </c>
      <c r="BE24" s="9">
        <f t="shared" si="56"/>
        <v>-6.34</v>
      </c>
      <c r="BF24" s="9">
        <f t="shared" si="56"/>
        <v>312.83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310</v>
      </c>
      <c r="BL24" s="9">
        <f t="shared" ref="BL24:BN24" si="57">AC24</f>
        <v>310</v>
      </c>
      <c r="BM24" s="9">
        <f t="shared" si="57"/>
        <v>0</v>
      </c>
      <c r="BN24" s="9">
        <f t="shared" si="57"/>
        <v>310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26661.71</v>
      </c>
      <c r="B25">
        <v>-4765.5</v>
      </c>
      <c r="C25">
        <v>20895.35</v>
      </c>
      <c r="D25">
        <v>12056.05</v>
      </c>
      <c r="E25">
        <v>358.24</v>
      </c>
      <c r="F25">
        <v>6000</v>
      </c>
      <c r="G25">
        <v>299.28</v>
      </c>
      <c r="H25">
        <v>640.22</v>
      </c>
      <c r="I25">
        <v>633.98</v>
      </c>
      <c r="J25">
        <v>0</v>
      </c>
      <c r="K25">
        <v>550.45</v>
      </c>
      <c r="L25">
        <v>552.54</v>
      </c>
      <c r="M25">
        <v>878.96</v>
      </c>
      <c r="N25">
        <v>899.51</v>
      </c>
      <c r="O25">
        <v>0</v>
      </c>
      <c r="P25">
        <v>605</v>
      </c>
      <c r="Q25">
        <v>26522.4</v>
      </c>
      <c r="R25">
        <v>4911.345</v>
      </c>
      <c r="S25">
        <v>11220.527</v>
      </c>
      <c r="T25">
        <v>6.723</v>
      </c>
      <c r="U25">
        <v>11227.251</v>
      </c>
      <c r="V25">
        <v>316.763</v>
      </c>
      <c r="W25">
        <v>49.983</v>
      </c>
      <c r="X25">
        <v>8214.504</v>
      </c>
      <c r="Y25">
        <v>7403.156</v>
      </c>
      <c r="Z25">
        <v>1357.46</v>
      </c>
      <c r="AA25" t="s">
        <v>61</v>
      </c>
      <c r="AB25">
        <v>-2396.975</v>
      </c>
      <c r="AC25">
        <v>372.12</v>
      </c>
      <c r="AD25">
        <v>-14.91</v>
      </c>
      <c r="AE25">
        <v>357.21</v>
      </c>
      <c r="AF25">
        <v>329.15</v>
      </c>
      <c r="AG25">
        <v>-8.1</v>
      </c>
      <c r="AH25">
        <v>321.05</v>
      </c>
      <c r="AI25">
        <v>6458</v>
      </c>
      <c r="AJ25">
        <v>26656</v>
      </c>
      <c r="AK25">
        <v>33114</v>
      </c>
      <c r="AL25">
        <v>14157.61</v>
      </c>
      <c r="AM25">
        <v>14047.26</v>
      </c>
      <c r="AN25">
        <v>110.35</v>
      </c>
      <c r="AO25">
        <v>358.24</v>
      </c>
      <c r="AP25">
        <v>321.71</v>
      </c>
      <c r="AS25">
        <v>0</v>
      </c>
      <c r="AT25" s="7">
        <v>0</v>
      </c>
      <c r="AU25">
        <v>321.05</v>
      </c>
      <c r="AV25">
        <v>357.21</v>
      </c>
      <c r="AW25">
        <v>604</v>
      </c>
      <c r="AX25" s="7">
        <v>604</v>
      </c>
      <c r="AY25">
        <v>321.05</v>
      </c>
      <c r="AZ25">
        <v>357.21</v>
      </c>
      <c r="BC25" s="9">
        <f t="shared" si="0"/>
        <v>321.05</v>
      </c>
      <c r="BD25" s="9">
        <f t="shared" ref="BD25:BF25" si="58">AF25</f>
        <v>329.15</v>
      </c>
      <c r="BE25" s="9">
        <f t="shared" si="58"/>
        <v>-8.1</v>
      </c>
      <c r="BF25" s="9">
        <f t="shared" si="58"/>
        <v>321.05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357.21</v>
      </c>
      <c r="BL25" s="9">
        <f t="shared" ref="BL25:BN25" si="59">AC25</f>
        <v>372.12</v>
      </c>
      <c r="BM25" s="9">
        <f t="shared" si="59"/>
        <v>-14.91</v>
      </c>
      <c r="BN25" s="9">
        <f t="shared" si="59"/>
        <v>357.21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27051</v>
      </c>
      <c r="B26">
        <v>-4881.5</v>
      </c>
      <c r="C26">
        <v>21215.47</v>
      </c>
      <c r="D26">
        <v>12035.43</v>
      </c>
      <c r="E26">
        <v>358.41</v>
      </c>
      <c r="F26">
        <v>6000</v>
      </c>
      <c r="G26">
        <v>299.28</v>
      </c>
      <c r="H26">
        <v>642.78</v>
      </c>
      <c r="I26">
        <v>640.95</v>
      </c>
      <c r="J26">
        <v>0</v>
      </c>
      <c r="K26">
        <v>549.28</v>
      </c>
      <c r="L26">
        <v>552.31</v>
      </c>
      <c r="M26">
        <v>878.55</v>
      </c>
      <c r="N26">
        <v>899.1</v>
      </c>
      <c r="O26">
        <v>0</v>
      </c>
      <c r="P26">
        <v>600.3</v>
      </c>
      <c r="Q26">
        <v>27344.89</v>
      </c>
      <c r="R26">
        <v>4834.379</v>
      </c>
      <c r="S26">
        <v>11195.887</v>
      </c>
      <c r="T26">
        <v>187.56</v>
      </c>
      <c r="U26">
        <v>11383.447</v>
      </c>
      <c r="V26">
        <v>317.632</v>
      </c>
      <c r="W26">
        <v>50.033</v>
      </c>
      <c r="X26">
        <v>7725.781</v>
      </c>
      <c r="Y26">
        <v>8130.268</v>
      </c>
      <c r="Z26">
        <v>1357.75</v>
      </c>
      <c r="AA26" t="s">
        <v>61</v>
      </c>
      <c r="AB26">
        <v>-2348.089</v>
      </c>
      <c r="AC26">
        <v>372.12</v>
      </c>
      <c r="AD26">
        <v>-14.91</v>
      </c>
      <c r="AE26">
        <v>357.21</v>
      </c>
      <c r="AF26">
        <v>335</v>
      </c>
      <c r="AG26">
        <v>-3.95</v>
      </c>
      <c r="AH26">
        <v>331.05</v>
      </c>
      <c r="AI26">
        <v>6723</v>
      </c>
      <c r="AJ26">
        <v>27124.6</v>
      </c>
      <c r="AK26">
        <v>33847.6</v>
      </c>
      <c r="AL26">
        <v>14292.83</v>
      </c>
      <c r="AM26">
        <v>14046.35</v>
      </c>
      <c r="AN26">
        <v>246.48</v>
      </c>
      <c r="AO26">
        <v>358.41</v>
      </c>
      <c r="AP26">
        <v>331.37</v>
      </c>
      <c r="AS26">
        <v>0</v>
      </c>
      <c r="AT26" s="7">
        <v>0</v>
      </c>
      <c r="AU26">
        <v>331.05</v>
      </c>
      <c r="AV26">
        <v>357.21</v>
      </c>
      <c r="AW26">
        <v>604</v>
      </c>
      <c r="AX26" s="7">
        <v>604</v>
      </c>
      <c r="AY26">
        <v>331.05</v>
      </c>
      <c r="AZ26">
        <v>357.21</v>
      </c>
      <c r="BC26" s="9">
        <f t="shared" si="0"/>
        <v>331.05</v>
      </c>
      <c r="BD26" s="9">
        <f t="shared" ref="BD26:BF26" si="60">AF26</f>
        <v>335</v>
      </c>
      <c r="BE26" s="9">
        <f t="shared" si="60"/>
        <v>-3.95</v>
      </c>
      <c r="BF26" s="9">
        <f t="shared" si="60"/>
        <v>331.05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357.21</v>
      </c>
      <c r="BL26" s="9">
        <f t="shared" ref="BL26:BN26" si="61">AC26</f>
        <v>372.12</v>
      </c>
      <c r="BM26" s="9">
        <f t="shared" si="61"/>
        <v>-14.91</v>
      </c>
      <c r="BN26" s="9">
        <f t="shared" si="61"/>
        <v>357.21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27449.83</v>
      </c>
      <c r="B27">
        <v>-4644.2</v>
      </c>
      <c r="C27">
        <v>21563.17</v>
      </c>
      <c r="D27">
        <v>12112.71</v>
      </c>
      <c r="E27">
        <v>365.28</v>
      </c>
      <c r="F27">
        <v>6000</v>
      </c>
      <c r="G27">
        <v>299.28</v>
      </c>
      <c r="H27">
        <v>647.91</v>
      </c>
      <c r="I27">
        <v>643.41</v>
      </c>
      <c r="J27">
        <v>0</v>
      </c>
      <c r="K27">
        <v>549.75</v>
      </c>
      <c r="L27">
        <v>551.84</v>
      </c>
      <c r="M27">
        <v>880.19</v>
      </c>
      <c r="N27">
        <v>900.34</v>
      </c>
      <c r="O27">
        <v>0</v>
      </c>
      <c r="P27">
        <v>603.7</v>
      </c>
      <c r="Q27">
        <v>27472.91</v>
      </c>
      <c r="R27">
        <v>4439.983</v>
      </c>
      <c r="S27">
        <v>11340.344</v>
      </c>
      <c r="T27">
        <v>594.222</v>
      </c>
      <c r="U27">
        <v>11934.566</v>
      </c>
      <c r="V27">
        <v>318.22</v>
      </c>
      <c r="W27">
        <v>49.977</v>
      </c>
      <c r="X27">
        <v>7774.195</v>
      </c>
      <c r="Y27">
        <v>8203.744</v>
      </c>
      <c r="Z27">
        <v>1359.37</v>
      </c>
      <c r="AA27" t="s">
        <v>61</v>
      </c>
      <c r="AB27">
        <v>-2309.008</v>
      </c>
      <c r="AC27">
        <v>380</v>
      </c>
      <c r="AD27">
        <v>-16.19</v>
      </c>
      <c r="AE27">
        <v>363.81</v>
      </c>
      <c r="AF27">
        <v>350</v>
      </c>
      <c r="AG27">
        <v>-14.09</v>
      </c>
      <c r="AH27">
        <v>335.91</v>
      </c>
      <c r="AI27">
        <v>6723</v>
      </c>
      <c r="AJ27">
        <v>27565.8</v>
      </c>
      <c r="AK27">
        <v>34288.8</v>
      </c>
      <c r="AL27">
        <v>14567.35</v>
      </c>
      <c r="AM27">
        <v>14062.68</v>
      </c>
      <c r="AN27">
        <v>504.67</v>
      </c>
      <c r="AO27">
        <v>365.28</v>
      </c>
      <c r="AP27">
        <v>337.45</v>
      </c>
      <c r="AS27">
        <v>0</v>
      </c>
      <c r="AT27" s="7">
        <v>0</v>
      </c>
      <c r="AU27">
        <v>335.91</v>
      </c>
      <c r="AV27">
        <v>363.81</v>
      </c>
      <c r="AW27">
        <v>604</v>
      </c>
      <c r="AX27" s="7">
        <v>604</v>
      </c>
      <c r="AY27">
        <v>335.91</v>
      </c>
      <c r="AZ27">
        <v>363.81</v>
      </c>
      <c r="BC27" s="9">
        <f t="shared" si="0"/>
        <v>335.91</v>
      </c>
      <c r="BD27" s="9">
        <f t="shared" ref="BD27:BF27" si="62">AF27</f>
        <v>350</v>
      </c>
      <c r="BE27" s="9">
        <f t="shared" si="62"/>
        <v>-14.09</v>
      </c>
      <c r="BF27" s="9">
        <f t="shared" si="62"/>
        <v>335.91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363.81</v>
      </c>
      <c r="BL27" s="9">
        <f t="shared" ref="BL27:BN27" si="63">AC27</f>
        <v>380</v>
      </c>
      <c r="BM27" s="9">
        <f t="shared" si="63"/>
        <v>-16.19</v>
      </c>
      <c r="BN27" s="9">
        <f t="shared" si="63"/>
        <v>363.81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27687.99</v>
      </c>
      <c r="B28">
        <v>-4830.93</v>
      </c>
      <c r="C28">
        <v>21512.03</v>
      </c>
      <c r="D28">
        <v>12371.6</v>
      </c>
      <c r="E28">
        <v>349.19</v>
      </c>
      <c r="F28">
        <v>6000</v>
      </c>
      <c r="G28">
        <v>299.28</v>
      </c>
      <c r="H28">
        <v>644.5</v>
      </c>
      <c r="I28">
        <v>637.78</v>
      </c>
      <c r="J28">
        <v>0</v>
      </c>
      <c r="K28">
        <v>549.05</v>
      </c>
      <c r="L28">
        <v>552.54</v>
      </c>
      <c r="M28">
        <v>880.6</v>
      </c>
      <c r="N28">
        <v>900.75</v>
      </c>
      <c r="O28">
        <v>0</v>
      </c>
      <c r="P28">
        <v>602.9</v>
      </c>
      <c r="Q28">
        <v>27496.7</v>
      </c>
      <c r="R28">
        <v>4924.2</v>
      </c>
      <c r="S28">
        <v>11357.571</v>
      </c>
      <c r="T28">
        <v>1184.903</v>
      </c>
      <c r="U28">
        <v>12542.474</v>
      </c>
      <c r="V28">
        <v>317.452</v>
      </c>
      <c r="W28">
        <v>50.035</v>
      </c>
      <c r="X28">
        <v>7800.629</v>
      </c>
      <c r="Y28">
        <v>8182.551</v>
      </c>
      <c r="Z28">
        <v>1360.3</v>
      </c>
      <c r="AA28" t="s">
        <v>61</v>
      </c>
      <c r="AB28">
        <v>-2286.315</v>
      </c>
      <c r="AC28">
        <v>360</v>
      </c>
      <c r="AD28">
        <v>-11.71</v>
      </c>
      <c r="AE28">
        <v>348.29</v>
      </c>
      <c r="AF28">
        <v>340</v>
      </c>
      <c r="AG28">
        <v>-13.77</v>
      </c>
      <c r="AH28">
        <v>326.23</v>
      </c>
      <c r="AI28">
        <v>6723</v>
      </c>
      <c r="AJ28">
        <v>27676</v>
      </c>
      <c r="AK28">
        <v>34399</v>
      </c>
      <c r="AL28">
        <v>14945.15</v>
      </c>
      <c r="AM28">
        <v>14088.36</v>
      </c>
      <c r="AN28">
        <v>856.79</v>
      </c>
      <c r="AO28">
        <v>349.19</v>
      </c>
      <c r="AP28">
        <v>327.71</v>
      </c>
      <c r="AS28">
        <v>0</v>
      </c>
      <c r="AT28" s="7">
        <v>0</v>
      </c>
      <c r="AU28">
        <v>326.23</v>
      </c>
      <c r="AV28">
        <v>348.29</v>
      </c>
      <c r="AW28">
        <v>604</v>
      </c>
      <c r="AX28" s="7">
        <v>604</v>
      </c>
      <c r="AY28">
        <v>326.23</v>
      </c>
      <c r="AZ28">
        <v>348.29</v>
      </c>
      <c r="BC28" s="9">
        <f t="shared" si="0"/>
        <v>326.23</v>
      </c>
      <c r="BD28" s="9">
        <f t="shared" ref="BD28:BF28" si="64">AF28</f>
        <v>340</v>
      </c>
      <c r="BE28" s="9">
        <f t="shared" si="64"/>
        <v>-13.77</v>
      </c>
      <c r="BF28" s="9">
        <f t="shared" si="64"/>
        <v>326.23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348.29</v>
      </c>
      <c r="BL28" s="9">
        <f t="shared" ref="BL28:BN28" si="65">AC28</f>
        <v>360</v>
      </c>
      <c r="BM28" s="9">
        <f t="shared" si="65"/>
        <v>-11.71</v>
      </c>
      <c r="BN28" s="9">
        <f t="shared" si="65"/>
        <v>348.29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27503.2</v>
      </c>
      <c r="B29">
        <v>-4966.5</v>
      </c>
      <c r="C29">
        <v>20120.38</v>
      </c>
      <c r="D29">
        <v>12889.77</v>
      </c>
      <c r="E29">
        <v>301.12</v>
      </c>
      <c r="F29">
        <v>6000</v>
      </c>
      <c r="G29">
        <v>299.28</v>
      </c>
      <c r="H29">
        <v>499.22</v>
      </c>
      <c r="I29">
        <v>634.75</v>
      </c>
      <c r="J29">
        <v>0</v>
      </c>
      <c r="K29">
        <v>549.75</v>
      </c>
      <c r="L29">
        <v>552.54</v>
      </c>
      <c r="M29">
        <v>880.19</v>
      </c>
      <c r="N29">
        <v>898.69</v>
      </c>
      <c r="O29">
        <v>0</v>
      </c>
      <c r="P29">
        <v>604</v>
      </c>
      <c r="Q29">
        <v>27469.03</v>
      </c>
      <c r="R29">
        <v>4844.919</v>
      </c>
      <c r="S29">
        <v>11191.373</v>
      </c>
      <c r="T29">
        <v>1817.569</v>
      </c>
      <c r="U29">
        <v>13008.943</v>
      </c>
      <c r="V29">
        <v>318.161</v>
      </c>
      <c r="W29">
        <v>50.032</v>
      </c>
      <c r="X29">
        <v>8743.986</v>
      </c>
      <c r="Y29">
        <v>7252.188</v>
      </c>
      <c r="Z29">
        <v>1372.24</v>
      </c>
      <c r="AA29" t="s">
        <v>61</v>
      </c>
      <c r="AB29">
        <v>-2276.65</v>
      </c>
      <c r="AC29">
        <v>305</v>
      </c>
      <c r="AD29">
        <v>-4.05</v>
      </c>
      <c r="AE29">
        <v>300.95</v>
      </c>
      <c r="AF29">
        <v>329</v>
      </c>
      <c r="AG29">
        <v>-14.42</v>
      </c>
      <c r="AH29">
        <v>314.58</v>
      </c>
      <c r="AI29">
        <v>6723</v>
      </c>
      <c r="AJ29">
        <v>27596.9</v>
      </c>
      <c r="AK29">
        <v>34319.9</v>
      </c>
      <c r="AL29">
        <v>15512.14</v>
      </c>
      <c r="AM29">
        <v>14084.92</v>
      </c>
      <c r="AN29">
        <v>1427.22</v>
      </c>
      <c r="AO29">
        <v>301.12</v>
      </c>
      <c r="AP29">
        <v>316.09</v>
      </c>
      <c r="AS29">
        <v>0</v>
      </c>
      <c r="AT29" s="7">
        <v>0</v>
      </c>
      <c r="AU29">
        <v>314.58</v>
      </c>
      <c r="AV29">
        <v>300.95</v>
      </c>
      <c r="AW29">
        <v>604</v>
      </c>
      <c r="AX29" s="7">
        <v>604</v>
      </c>
      <c r="AY29">
        <v>314.58</v>
      </c>
      <c r="AZ29">
        <v>300.95</v>
      </c>
      <c r="BC29" s="9">
        <f t="shared" si="0"/>
        <v>314.58</v>
      </c>
      <c r="BD29" s="9">
        <f t="shared" ref="BD29:BF29" si="66">AF29</f>
        <v>329</v>
      </c>
      <c r="BE29" s="9">
        <f t="shared" si="66"/>
        <v>-14.42</v>
      </c>
      <c r="BF29" s="9">
        <f t="shared" si="66"/>
        <v>314.58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300.95</v>
      </c>
      <c r="BL29" s="9">
        <f t="shared" ref="BL29:BN29" si="67">AC29</f>
        <v>305</v>
      </c>
      <c r="BM29" s="9">
        <f t="shared" si="67"/>
        <v>-4.05</v>
      </c>
      <c r="BN29" s="9">
        <f t="shared" si="67"/>
        <v>300.95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27026.85</v>
      </c>
      <c r="B30">
        <v>-6785</v>
      </c>
      <c r="C30">
        <v>19994.24</v>
      </c>
      <c r="D30">
        <v>13580.21</v>
      </c>
      <c r="E30">
        <v>285.18</v>
      </c>
      <c r="F30">
        <v>6000</v>
      </c>
      <c r="G30">
        <v>299.28</v>
      </c>
      <c r="H30">
        <v>423.18</v>
      </c>
      <c r="I30">
        <v>553.83</v>
      </c>
      <c r="J30">
        <v>0</v>
      </c>
      <c r="K30">
        <v>549.05</v>
      </c>
      <c r="L30">
        <v>552.31</v>
      </c>
      <c r="M30">
        <v>879.78</v>
      </c>
      <c r="N30">
        <v>899.92</v>
      </c>
      <c r="O30">
        <v>0</v>
      </c>
      <c r="P30">
        <v>600.4</v>
      </c>
      <c r="Q30">
        <v>27379.7</v>
      </c>
      <c r="R30">
        <v>6628.461</v>
      </c>
      <c r="S30">
        <v>11041.464</v>
      </c>
      <c r="T30">
        <v>2555.24</v>
      </c>
      <c r="U30">
        <v>13596.705</v>
      </c>
      <c r="V30">
        <v>317.757</v>
      </c>
      <c r="W30">
        <v>50.033</v>
      </c>
      <c r="X30">
        <v>8469.926</v>
      </c>
      <c r="Y30">
        <v>7502.178</v>
      </c>
      <c r="Z30">
        <v>1372.87</v>
      </c>
      <c r="AA30" t="s">
        <v>61</v>
      </c>
      <c r="AB30">
        <v>-2288.837</v>
      </c>
      <c r="AC30">
        <v>285.18</v>
      </c>
      <c r="AD30">
        <v>0</v>
      </c>
      <c r="AE30">
        <v>285.18</v>
      </c>
      <c r="AF30">
        <v>325.14</v>
      </c>
      <c r="AG30">
        <v>-15.42</v>
      </c>
      <c r="AH30">
        <v>309.72</v>
      </c>
      <c r="AI30">
        <v>6790</v>
      </c>
      <c r="AJ30">
        <v>27386</v>
      </c>
      <c r="AK30">
        <v>34176</v>
      </c>
      <c r="AL30">
        <v>16144.78</v>
      </c>
      <c r="AM30">
        <v>14041.33</v>
      </c>
      <c r="AN30">
        <v>2103.45</v>
      </c>
      <c r="AO30">
        <v>285.18</v>
      </c>
      <c r="AP30">
        <v>311.51</v>
      </c>
      <c r="AS30">
        <v>0</v>
      </c>
      <c r="AT30" s="7">
        <v>0</v>
      </c>
      <c r="AU30">
        <v>309.72</v>
      </c>
      <c r="AV30">
        <v>285.18</v>
      </c>
      <c r="AW30">
        <v>604</v>
      </c>
      <c r="AX30" s="7">
        <v>600</v>
      </c>
      <c r="AY30">
        <v>309.72</v>
      </c>
      <c r="AZ30">
        <v>285.18</v>
      </c>
      <c r="BC30" s="9">
        <f t="shared" si="0"/>
        <v>309.72</v>
      </c>
      <c r="BD30" s="9">
        <f t="shared" ref="BD30:BF30" si="68">AF30</f>
        <v>325.14</v>
      </c>
      <c r="BE30" s="9">
        <f t="shared" si="68"/>
        <v>-15.42</v>
      </c>
      <c r="BF30" s="9">
        <f t="shared" si="68"/>
        <v>309.72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285.18</v>
      </c>
      <c r="BL30" s="9">
        <f t="shared" ref="BL30:BN30" si="69">AC30</f>
        <v>285.18</v>
      </c>
      <c r="BM30" s="9">
        <f t="shared" si="69"/>
        <v>0</v>
      </c>
      <c r="BN30" s="9">
        <f t="shared" si="69"/>
        <v>285.18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26768.37</v>
      </c>
      <c r="B31">
        <v>-7094</v>
      </c>
      <c r="C31">
        <v>19093.87</v>
      </c>
      <c r="D31">
        <v>14365.22</v>
      </c>
      <c r="E31">
        <v>255.73</v>
      </c>
      <c r="F31">
        <v>6000</v>
      </c>
      <c r="G31">
        <v>299.28</v>
      </c>
      <c r="H31">
        <v>300.97</v>
      </c>
      <c r="I31">
        <v>473.07</v>
      </c>
      <c r="J31">
        <v>0</v>
      </c>
      <c r="K31">
        <v>497.42</v>
      </c>
      <c r="L31">
        <v>490.44</v>
      </c>
      <c r="M31">
        <v>879.37</v>
      </c>
      <c r="N31">
        <v>899.92</v>
      </c>
      <c r="O31">
        <v>0</v>
      </c>
      <c r="P31">
        <v>531.2</v>
      </c>
      <c r="Q31">
        <v>26946.3</v>
      </c>
      <c r="R31">
        <v>7109.851</v>
      </c>
      <c r="S31">
        <v>10890.603</v>
      </c>
      <c r="T31">
        <v>3277.258</v>
      </c>
      <c r="U31">
        <v>14167.861</v>
      </c>
      <c r="V31">
        <v>317.122</v>
      </c>
      <c r="W31">
        <v>50.016</v>
      </c>
      <c r="X31">
        <v>8839.961</v>
      </c>
      <c r="Y31">
        <v>7137.359</v>
      </c>
      <c r="Z31">
        <v>1378.51</v>
      </c>
      <c r="AA31" t="s">
        <v>61</v>
      </c>
      <c r="AB31">
        <v>-2585.797</v>
      </c>
      <c r="AC31">
        <v>294.78</v>
      </c>
      <c r="AD31">
        <v>-41.1</v>
      </c>
      <c r="AE31">
        <v>253.68</v>
      </c>
      <c r="AF31">
        <v>308</v>
      </c>
      <c r="AG31">
        <v>-44.52</v>
      </c>
      <c r="AH31">
        <v>263.48</v>
      </c>
      <c r="AI31">
        <v>7221</v>
      </c>
      <c r="AJ31">
        <v>27043.3</v>
      </c>
      <c r="AK31">
        <v>34264.3</v>
      </c>
      <c r="AL31">
        <v>16839.08</v>
      </c>
      <c r="AM31">
        <v>13932.42</v>
      </c>
      <c r="AN31">
        <v>2906.66</v>
      </c>
      <c r="AO31">
        <v>255.73</v>
      </c>
      <c r="AP31">
        <v>268.26</v>
      </c>
      <c r="AS31">
        <v>0</v>
      </c>
      <c r="AT31" s="7">
        <v>0</v>
      </c>
      <c r="AU31">
        <v>263.48</v>
      </c>
      <c r="AV31">
        <v>253.68</v>
      </c>
      <c r="AW31">
        <v>600</v>
      </c>
      <c r="AX31" s="7">
        <v>528</v>
      </c>
      <c r="AY31">
        <v>263.48</v>
      </c>
      <c r="AZ31">
        <v>253.68</v>
      </c>
      <c r="BC31" s="9">
        <f t="shared" si="0"/>
        <v>263.48</v>
      </c>
      <c r="BD31" s="9">
        <f t="shared" ref="BD31:BF31" si="70">AF31</f>
        <v>308</v>
      </c>
      <c r="BE31" s="9">
        <f t="shared" si="70"/>
        <v>-44.52</v>
      </c>
      <c r="BF31" s="9">
        <f t="shared" si="70"/>
        <v>263.48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253.68</v>
      </c>
      <c r="BL31" s="9">
        <f t="shared" ref="BL31:BN31" si="71">AC31</f>
        <v>294.78</v>
      </c>
      <c r="BM31" s="9">
        <f t="shared" si="71"/>
        <v>-41.1</v>
      </c>
      <c r="BN31" s="9">
        <f t="shared" si="71"/>
        <v>253.68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26399.35</v>
      </c>
      <c r="B32">
        <v>-7301</v>
      </c>
      <c r="C32">
        <v>19259.96</v>
      </c>
      <c r="D32">
        <v>15098.57</v>
      </c>
      <c r="E32">
        <v>264.48</v>
      </c>
      <c r="F32">
        <v>6000</v>
      </c>
      <c r="G32">
        <v>298.41</v>
      </c>
      <c r="H32">
        <v>300.97</v>
      </c>
      <c r="I32">
        <v>395.56</v>
      </c>
      <c r="J32">
        <v>0</v>
      </c>
      <c r="K32">
        <v>519.28</v>
      </c>
      <c r="L32">
        <v>520.68</v>
      </c>
      <c r="M32">
        <v>879.78</v>
      </c>
      <c r="N32">
        <v>898.28</v>
      </c>
      <c r="O32">
        <v>0</v>
      </c>
      <c r="P32">
        <v>583.8</v>
      </c>
      <c r="Q32">
        <v>26650.3</v>
      </c>
      <c r="R32">
        <v>7426.297</v>
      </c>
      <c r="S32">
        <v>10558.735</v>
      </c>
      <c r="T32">
        <v>4173.952</v>
      </c>
      <c r="U32">
        <v>14732.687</v>
      </c>
      <c r="V32">
        <v>317.446</v>
      </c>
      <c r="W32">
        <v>50.033</v>
      </c>
      <c r="X32">
        <v>8875.977</v>
      </c>
      <c r="Y32">
        <v>7111.693</v>
      </c>
      <c r="Z32">
        <v>1376.8</v>
      </c>
      <c r="AA32" t="s">
        <v>61</v>
      </c>
      <c r="AB32">
        <v>-2496.989</v>
      </c>
      <c r="AC32">
        <v>305</v>
      </c>
      <c r="AD32">
        <v>-44.43</v>
      </c>
      <c r="AE32">
        <v>260.57</v>
      </c>
      <c r="AF32">
        <v>300</v>
      </c>
      <c r="AG32">
        <v>-43.19</v>
      </c>
      <c r="AH32">
        <v>256.81</v>
      </c>
      <c r="AI32">
        <v>7699</v>
      </c>
      <c r="AJ32">
        <v>26806.1</v>
      </c>
      <c r="AK32">
        <v>34505.1</v>
      </c>
      <c r="AL32">
        <v>17751.07</v>
      </c>
      <c r="AM32">
        <v>13959.49</v>
      </c>
      <c r="AN32">
        <v>3791.58</v>
      </c>
      <c r="AO32">
        <v>264.48</v>
      </c>
      <c r="AP32">
        <v>261.79</v>
      </c>
      <c r="AS32">
        <v>0</v>
      </c>
      <c r="AT32" s="7">
        <v>0</v>
      </c>
      <c r="AU32">
        <v>256.81</v>
      </c>
      <c r="AV32">
        <v>260.57</v>
      </c>
      <c r="AW32">
        <v>600</v>
      </c>
      <c r="AX32" s="7">
        <v>598</v>
      </c>
      <c r="AY32">
        <v>256.81</v>
      </c>
      <c r="AZ32">
        <v>260.57</v>
      </c>
      <c r="BC32" s="9">
        <f t="shared" si="0"/>
        <v>256.81</v>
      </c>
      <c r="BD32" s="9">
        <f t="shared" ref="BD32:BF32" si="72">AF32</f>
        <v>300</v>
      </c>
      <c r="BE32" s="9">
        <f t="shared" si="72"/>
        <v>-43.19</v>
      </c>
      <c r="BF32" s="9">
        <f t="shared" si="72"/>
        <v>256.81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260.57</v>
      </c>
      <c r="BL32" s="9">
        <f t="shared" ref="BL32:BN32" si="73">AC32</f>
        <v>305</v>
      </c>
      <c r="BM32" s="9">
        <f t="shared" si="73"/>
        <v>-44.43</v>
      </c>
      <c r="BN32" s="9">
        <f t="shared" si="73"/>
        <v>260.57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26078.34</v>
      </c>
      <c r="B33">
        <v>-7535</v>
      </c>
      <c r="C33">
        <v>18573.46</v>
      </c>
      <c r="D33">
        <v>15727.19</v>
      </c>
      <c r="E33">
        <v>254.52</v>
      </c>
      <c r="F33">
        <v>6000</v>
      </c>
      <c r="G33">
        <v>299.28</v>
      </c>
      <c r="H33">
        <v>212.12</v>
      </c>
      <c r="I33">
        <v>316.98</v>
      </c>
      <c r="J33">
        <v>0</v>
      </c>
      <c r="K33">
        <v>489.27</v>
      </c>
      <c r="L33">
        <v>490.44</v>
      </c>
      <c r="M33">
        <v>879.78</v>
      </c>
      <c r="N33">
        <v>899.51</v>
      </c>
      <c r="O33">
        <v>0</v>
      </c>
      <c r="P33">
        <v>506.9</v>
      </c>
      <c r="Q33">
        <v>26262.54</v>
      </c>
      <c r="R33">
        <v>7652.347</v>
      </c>
      <c r="S33">
        <v>10374.032</v>
      </c>
      <c r="T33">
        <v>5141.244</v>
      </c>
      <c r="U33">
        <v>15515.276</v>
      </c>
      <c r="V33">
        <v>317.505</v>
      </c>
      <c r="W33">
        <v>50.005</v>
      </c>
      <c r="X33">
        <v>9714.027</v>
      </c>
      <c r="Y33">
        <v>6261.605</v>
      </c>
      <c r="Z33">
        <v>1379.68</v>
      </c>
      <c r="AA33" t="s">
        <v>61</v>
      </c>
      <c r="AB33">
        <v>-2629.081</v>
      </c>
      <c r="AC33">
        <v>291.54</v>
      </c>
      <c r="AD33">
        <v>-40.37</v>
      </c>
      <c r="AE33">
        <v>251.17</v>
      </c>
      <c r="AF33">
        <v>304</v>
      </c>
      <c r="AG33">
        <v>-45.69</v>
      </c>
      <c r="AH33">
        <v>258.31</v>
      </c>
      <c r="AI33">
        <v>8163</v>
      </c>
      <c r="AJ33">
        <v>26595.2</v>
      </c>
      <c r="AK33">
        <v>34758.2</v>
      </c>
      <c r="AL33">
        <v>18432.28</v>
      </c>
      <c r="AM33">
        <v>13703.56</v>
      </c>
      <c r="AN33">
        <v>4728.72</v>
      </c>
      <c r="AO33">
        <v>254.52</v>
      </c>
      <c r="AP33">
        <v>264.35</v>
      </c>
      <c r="AS33">
        <v>0</v>
      </c>
      <c r="AT33" s="7">
        <v>0</v>
      </c>
      <c r="AU33">
        <v>258.31</v>
      </c>
      <c r="AV33">
        <v>251.17</v>
      </c>
      <c r="AW33">
        <v>600</v>
      </c>
      <c r="AX33" s="7">
        <v>499</v>
      </c>
      <c r="AY33">
        <v>258.31</v>
      </c>
      <c r="AZ33">
        <v>251.17</v>
      </c>
      <c r="BC33" s="9">
        <f t="shared" si="0"/>
        <v>258.31</v>
      </c>
      <c r="BD33" s="9">
        <f t="shared" ref="BD33:BF33" si="74">AF33</f>
        <v>304</v>
      </c>
      <c r="BE33" s="9">
        <f t="shared" si="74"/>
        <v>-45.69</v>
      </c>
      <c r="BF33" s="9">
        <f t="shared" si="74"/>
        <v>258.31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251.17</v>
      </c>
      <c r="BL33" s="9">
        <f t="shared" ref="BL33:BN33" si="75">AC33</f>
        <v>291.54</v>
      </c>
      <c r="BM33" s="9">
        <f t="shared" si="75"/>
        <v>-40.37</v>
      </c>
      <c r="BN33" s="9">
        <f t="shared" si="75"/>
        <v>251.17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25915.06</v>
      </c>
      <c r="B34">
        <v>-7766</v>
      </c>
      <c r="C34">
        <v>17860.55</v>
      </c>
      <c r="D34">
        <v>16399.08</v>
      </c>
      <c r="E34">
        <v>243.64</v>
      </c>
      <c r="F34">
        <v>6000</v>
      </c>
      <c r="G34">
        <v>299.28</v>
      </c>
      <c r="H34">
        <v>199.3</v>
      </c>
      <c r="I34">
        <v>264.88</v>
      </c>
      <c r="J34">
        <v>0</v>
      </c>
      <c r="K34">
        <v>423.91</v>
      </c>
      <c r="L34">
        <v>423.45</v>
      </c>
      <c r="M34">
        <v>864.98</v>
      </c>
      <c r="N34">
        <v>864.16</v>
      </c>
      <c r="O34">
        <v>0</v>
      </c>
      <c r="P34">
        <v>404</v>
      </c>
      <c r="Q34">
        <v>26178.12</v>
      </c>
      <c r="R34">
        <v>7709.154</v>
      </c>
      <c r="S34">
        <v>10176.122</v>
      </c>
      <c r="T34">
        <v>6154.198</v>
      </c>
      <c r="U34">
        <v>16330.32</v>
      </c>
      <c r="V34">
        <v>318.031</v>
      </c>
      <c r="W34">
        <v>50.005</v>
      </c>
      <c r="X34">
        <v>10394.84</v>
      </c>
      <c r="Y34">
        <v>5581.938</v>
      </c>
      <c r="Z34">
        <v>1377.46</v>
      </c>
      <c r="AA34" t="s">
        <v>61</v>
      </c>
      <c r="AB34">
        <v>-2904.609</v>
      </c>
      <c r="AC34">
        <v>282</v>
      </c>
      <c r="AD34">
        <v>-42.11</v>
      </c>
      <c r="AE34">
        <v>239.89</v>
      </c>
      <c r="AF34">
        <v>305</v>
      </c>
      <c r="AG34">
        <v>-50</v>
      </c>
      <c r="AH34">
        <v>255</v>
      </c>
      <c r="AI34">
        <v>8668</v>
      </c>
      <c r="AJ34">
        <v>26252.6</v>
      </c>
      <c r="AK34">
        <v>34920.6</v>
      </c>
      <c r="AL34">
        <v>18559.59</v>
      </c>
      <c r="AM34">
        <v>13070.85</v>
      </c>
      <c r="AN34">
        <v>5488.74</v>
      </c>
      <c r="AO34">
        <v>243.64</v>
      </c>
      <c r="AP34">
        <v>262.89</v>
      </c>
      <c r="AS34">
        <v>0</v>
      </c>
      <c r="AT34" s="7">
        <v>0</v>
      </c>
      <c r="AU34">
        <v>255</v>
      </c>
      <c r="AV34">
        <v>239.89</v>
      </c>
      <c r="AW34">
        <v>501</v>
      </c>
      <c r="AX34" s="7">
        <v>400</v>
      </c>
      <c r="AY34">
        <v>255</v>
      </c>
      <c r="AZ34">
        <v>239.89</v>
      </c>
      <c r="BC34" s="9">
        <f t="shared" si="0"/>
        <v>255</v>
      </c>
      <c r="BD34" s="9">
        <f t="shared" ref="BD34:BF34" si="76">AF34</f>
        <v>305</v>
      </c>
      <c r="BE34" s="9">
        <f t="shared" si="76"/>
        <v>-50</v>
      </c>
      <c r="BF34" s="9">
        <f t="shared" si="76"/>
        <v>255</v>
      </c>
      <c r="BG34">
        <f t="shared" si="5"/>
        <v>0</v>
      </c>
      <c r="BH34" s="1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239.89</v>
      </c>
      <c r="BL34" s="9">
        <f t="shared" ref="BL34:BN34" si="77">AC34</f>
        <v>282</v>
      </c>
      <c r="BM34" s="9">
        <f t="shared" si="77"/>
        <v>-42.11</v>
      </c>
      <c r="BN34" s="9">
        <f t="shared" si="77"/>
        <v>239.89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25804.42</v>
      </c>
      <c r="B35">
        <v>-7859</v>
      </c>
      <c r="C35">
        <v>16806.84</v>
      </c>
      <c r="D35">
        <v>17215.54</v>
      </c>
      <c r="E35">
        <v>240.09</v>
      </c>
      <c r="F35">
        <v>6000</v>
      </c>
      <c r="G35">
        <v>298.41</v>
      </c>
      <c r="H35">
        <v>200.15</v>
      </c>
      <c r="I35">
        <v>261.56</v>
      </c>
      <c r="J35">
        <v>0</v>
      </c>
      <c r="K35">
        <v>359.48</v>
      </c>
      <c r="L35">
        <v>358.09</v>
      </c>
      <c r="M35">
        <v>790.98</v>
      </c>
      <c r="N35">
        <v>790.16</v>
      </c>
      <c r="O35">
        <v>0</v>
      </c>
      <c r="P35">
        <v>331.3</v>
      </c>
      <c r="Q35">
        <v>26152.14</v>
      </c>
      <c r="R35">
        <v>8044.326</v>
      </c>
      <c r="S35">
        <v>10015.47</v>
      </c>
      <c r="T35">
        <v>6937.017</v>
      </c>
      <c r="U35">
        <v>16952.487</v>
      </c>
      <c r="V35">
        <v>317.753</v>
      </c>
      <c r="W35">
        <v>50.011</v>
      </c>
      <c r="X35">
        <v>10772.36</v>
      </c>
      <c r="Y35">
        <v>4706.811</v>
      </c>
      <c r="Z35">
        <v>1383.1</v>
      </c>
      <c r="AA35" t="s">
        <v>58</v>
      </c>
      <c r="AB35">
        <v>-3235.748</v>
      </c>
      <c r="AC35">
        <v>279</v>
      </c>
      <c r="AD35">
        <v>-42.78</v>
      </c>
      <c r="AE35">
        <v>236.22</v>
      </c>
      <c r="AF35">
        <v>279</v>
      </c>
      <c r="AG35">
        <v>-48.94</v>
      </c>
      <c r="AH35">
        <v>230.06</v>
      </c>
      <c r="AI35">
        <v>8831</v>
      </c>
      <c r="AJ35">
        <v>26041.7</v>
      </c>
      <c r="AK35">
        <v>34872.7</v>
      </c>
      <c r="AL35">
        <v>19510.47</v>
      </c>
      <c r="AM35">
        <v>13121.15</v>
      </c>
      <c r="AN35">
        <v>6389.32</v>
      </c>
      <c r="AO35">
        <v>240.09</v>
      </c>
      <c r="AP35">
        <v>236.43</v>
      </c>
      <c r="AS35">
        <v>0</v>
      </c>
      <c r="AT35" s="7">
        <v>0</v>
      </c>
      <c r="AU35">
        <v>230.06</v>
      </c>
      <c r="AV35">
        <v>236.22</v>
      </c>
      <c r="AW35">
        <v>402</v>
      </c>
      <c r="AX35" s="7">
        <v>330</v>
      </c>
      <c r="AY35">
        <v>230.06</v>
      </c>
      <c r="AZ35">
        <v>236.22</v>
      </c>
      <c r="BC35" s="9">
        <f t="shared" si="0"/>
        <v>230.06</v>
      </c>
      <c r="BD35" s="9">
        <f t="shared" ref="BD35:BF35" si="78">AF35</f>
        <v>279</v>
      </c>
      <c r="BE35" s="9">
        <f t="shared" si="78"/>
        <v>-48.94</v>
      </c>
      <c r="BF35" s="9">
        <f t="shared" si="78"/>
        <v>230.06</v>
      </c>
      <c r="BG35">
        <f t="shared" si="5"/>
        <v>0</v>
      </c>
      <c r="BH35" s="14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236.22</v>
      </c>
      <c r="BL35" s="9">
        <f t="shared" ref="BL35:BN35" si="79">AC35</f>
        <v>279</v>
      </c>
      <c r="BM35" s="9">
        <f t="shared" si="79"/>
        <v>-42.78</v>
      </c>
      <c r="BN35" s="9">
        <f t="shared" si="79"/>
        <v>236.22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25836.71</v>
      </c>
      <c r="B36">
        <v>-7962</v>
      </c>
      <c r="C36">
        <v>17128.28</v>
      </c>
      <c r="D36">
        <v>17703.8</v>
      </c>
      <c r="E36">
        <v>238.73</v>
      </c>
      <c r="F36">
        <v>6000</v>
      </c>
      <c r="G36">
        <v>299.28</v>
      </c>
      <c r="H36">
        <v>201.02</v>
      </c>
      <c r="I36">
        <v>265.63</v>
      </c>
      <c r="J36">
        <v>0</v>
      </c>
      <c r="K36">
        <v>414.38</v>
      </c>
      <c r="L36">
        <v>398.79</v>
      </c>
      <c r="M36">
        <v>796.32</v>
      </c>
      <c r="N36">
        <v>812.36</v>
      </c>
      <c r="O36">
        <v>0</v>
      </c>
      <c r="P36">
        <v>331</v>
      </c>
      <c r="Q36">
        <v>25945.17</v>
      </c>
      <c r="R36">
        <v>8185.414</v>
      </c>
      <c r="S36">
        <v>9811.49</v>
      </c>
      <c r="T36">
        <v>7720.648</v>
      </c>
      <c r="U36">
        <v>17532.137</v>
      </c>
      <c r="V36">
        <v>317.24</v>
      </c>
      <c r="W36">
        <v>50.03</v>
      </c>
      <c r="X36">
        <v>11222.7</v>
      </c>
      <c r="Y36">
        <v>4242.824</v>
      </c>
      <c r="Z36">
        <v>1375.06</v>
      </c>
      <c r="AA36" t="s">
        <v>58</v>
      </c>
      <c r="AB36">
        <v>-3120.186</v>
      </c>
      <c r="AC36">
        <v>282</v>
      </c>
      <c r="AD36">
        <v>-48.67</v>
      </c>
      <c r="AE36">
        <v>233.33</v>
      </c>
      <c r="AF36">
        <v>250</v>
      </c>
      <c r="AG36">
        <v>-44.54</v>
      </c>
      <c r="AH36">
        <v>205.46</v>
      </c>
      <c r="AI36">
        <v>8999</v>
      </c>
      <c r="AJ36">
        <v>25751.8</v>
      </c>
      <c r="AK36">
        <v>34750.8</v>
      </c>
      <c r="AL36">
        <v>20533.14</v>
      </c>
      <c r="AM36">
        <v>13244.45</v>
      </c>
      <c r="AN36">
        <v>7288.69</v>
      </c>
      <c r="AO36">
        <v>238.73</v>
      </c>
      <c r="AP36">
        <v>206.75</v>
      </c>
      <c r="AS36">
        <v>0</v>
      </c>
      <c r="AT36" s="7">
        <v>0</v>
      </c>
      <c r="AU36">
        <v>205.46</v>
      </c>
      <c r="AV36">
        <v>233.33</v>
      </c>
      <c r="AW36">
        <v>303</v>
      </c>
      <c r="AX36" s="7">
        <v>330</v>
      </c>
      <c r="AY36">
        <v>205.46</v>
      </c>
      <c r="AZ36">
        <v>233.33</v>
      </c>
      <c r="BC36" s="9">
        <f t="shared" si="0"/>
        <v>205.46</v>
      </c>
      <c r="BD36" s="9">
        <f t="shared" ref="BD36:BF36" si="80">AF36</f>
        <v>250</v>
      </c>
      <c r="BE36" s="9">
        <f t="shared" si="80"/>
        <v>-44.54</v>
      </c>
      <c r="BF36" s="9">
        <f t="shared" si="80"/>
        <v>205.46</v>
      </c>
      <c r="BG36">
        <f t="shared" si="5"/>
        <v>0</v>
      </c>
      <c r="BH36" s="14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233.33</v>
      </c>
      <c r="BL36" s="9">
        <f t="shared" ref="BL36:BN36" si="81">AC36</f>
        <v>282</v>
      </c>
      <c r="BM36" s="9">
        <f t="shared" si="81"/>
        <v>-48.67</v>
      </c>
      <c r="BN36" s="9">
        <f t="shared" si="81"/>
        <v>233.33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25730.53</v>
      </c>
      <c r="B37">
        <v>-8065</v>
      </c>
      <c r="C37">
        <v>16271.99</v>
      </c>
      <c r="D37">
        <v>18489.37</v>
      </c>
      <c r="E37">
        <v>231.05</v>
      </c>
      <c r="F37">
        <v>6000</v>
      </c>
      <c r="G37">
        <v>299.28</v>
      </c>
      <c r="H37">
        <v>201.87</v>
      </c>
      <c r="I37">
        <v>265.52</v>
      </c>
      <c r="J37">
        <v>0</v>
      </c>
      <c r="K37">
        <v>346.69</v>
      </c>
      <c r="L37">
        <v>345.76</v>
      </c>
      <c r="M37">
        <v>749.46</v>
      </c>
      <c r="N37">
        <v>747.81</v>
      </c>
      <c r="O37">
        <v>0</v>
      </c>
      <c r="P37">
        <v>332.1</v>
      </c>
      <c r="Q37">
        <v>25674.17</v>
      </c>
      <c r="R37">
        <v>8373.55</v>
      </c>
      <c r="S37">
        <v>9965.313</v>
      </c>
      <c r="T37">
        <v>8347.035</v>
      </c>
      <c r="U37">
        <v>18312.348</v>
      </c>
      <c r="V37">
        <v>317.865</v>
      </c>
      <c r="W37">
        <v>49.966</v>
      </c>
      <c r="X37">
        <v>12012.77</v>
      </c>
      <c r="Y37">
        <v>3466.559</v>
      </c>
      <c r="Z37">
        <v>1368.17</v>
      </c>
      <c r="AA37" t="s">
        <v>58</v>
      </c>
      <c r="AB37">
        <v>-3351.311</v>
      </c>
      <c r="AC37">
        <v>270.65</v>
      </c>
      <c r="AD37">
        <v>-44.42</v>
      </c>
      <c r="AE37">
        <v>226.23</v>
      </c>
      <c r="AF37">
        <v>230</v>
      </c>
      <c r="AG37">
        <v>-41.19</v>
      </c>
      <c r="AH37">
        <v>188.81</v>
      </c>
      <c r="AI37">
        <v>9047</v>
      </c>
      <c r="AJ37">
        <v>25540.9</v>
      </c>
      <c r="AK37">
        <v>34587.9</v>
      </c>
      <c r="AL37">
        <v>21311.62</v>
      </c>
      <c r="AM37">
        <v>13184.19</v>
      </c>
      <c r="AN37">
        <v>8127.43</v>
      </c>
      <c r="AO37">
        <v>231.05</v>
      </c>
      <c r="AP37">
        <v>191.3</v>
      </c>
      <c r="AS37">
        <v>0</v>
      </c>
      <c r="AT37" s="7">
        <v>0</v>
      </c>
      <c r="AU37">
        <v>188.81</v>
      </c>
      <c r="AV37">
        <v>226.23</v>
      </c>
      <c r="AW37">
        <v>301</v>
      </c>
      <c r="AX37" s="7">
        <v>330</v>
      </c>
      <c r="AY37">
        <v>188.81</v>
      </c>
      <c r="AZ37">
        <v>226.23</v>
      </c>
      <c r="BC37" s="10">
        <f t="shared" si="0"/>
        <v>188.81</v>
      </c>
      <c r="BD37" s="10">
        <f t="shared" ref="BD37:BF37" si="82">AF37</f>
        <v>230</v>
      </c>
      <c r="BE37" s="10">
        <f t="shared" si="82"/>
        <v>-41.19</v>
      </c>
      <c r="BF37" s="10">
        <f t="shared" si="82"/>
        <v>188.81</v>
      </c>
      <c r="BG37" s="1">
        <f t="shared" si="5"/>
        <v>0</v>
      </c>
      <c r="BH37" s="1">
        <f t="shared" si="6"/>
        <v>0</v>
      </c>
      <c r="BI37" s="1">
        <f t="shared" si="7"/>
        <v>0</v>
      </c>
      <c r="BJ37" s="1">
        <f t="shared" si="8"/>
        <v>0</v>
      </c>
      <c r="BK37" s="10">
        <f t="shared" si="2"/>
        <v>226.23</v>
      </c>
      <c r="BL37" s="10">
        <f t="shared" ref="BL37:BN37" si="83">AC37</f>
        <v>270.65</v>
      </c>
      <c r="BM37" s="10">
        <f t="shared" si="83"/>
        <v>-44.42</v>
      </c>
      <c r="BN37" s="10">
        <f t="shared" si="83"/>
        <v>226.23</v>
      </c>
      <c r="BO37" s="1">
        <f t="shared" si="10"/>
        <v>0</v>
      </c>
      <c r="BP37" s="1">
        <f t="shared" si="11"/>
        <v>0</v>
      </c>
      <c r="BQ37" s="1">
        <f t="shared" si="12"/>
        <v>0</v>
      </c>
      <c r="BR37" s="1">
        <f t="shared" si="13"/>
        <v>0</v>
      </c>
    </row>
    <row r="38" spans="1:70">
      <c r="A38">
        <v>25476.1</v>
      </c>
      <c r="B38">
        <v>-8129</v>
      </c>
      <c r="C38">
        <v>15248.49</v>
      </c>
      <c r="D38">
        <v>19312.36</v>
      </c>
      <c r="E38">
        <v>192.95</v>
      </c>
      <c r="F38">
        <v>6000</v>
      </c>
      <c r="G38">
        <v>297.56</v>
      </c>
      <c r="H38">
        <v>198.46</v>
      </c>
      <c r="I38">
        <v>263.94</v>
      </c>
      <c r="J38">
        <v>0</v>
      </c>
      <c r="K38">
        <v>279.24</v>
      </c>
      <c r="L38">
        <v>277.84</v>
      </c>
      <c r="M38">
        <v>674.22</v>
      </c>
      <c r="N38">
        <v>672.58</v>
      </c>
      <c r="O38">
        <v>0</v>
      </c>
      <c r="P38">
        <v>295.9</v>
      </c>
      <c r="Q38">
        <v>25823.91</v>
      </c>
      <c r="R38">
        <v>8115.206</v>
      </c>
      <c r="S38">
        <v>10053.625</v>
      </c>
      <c r="T38">
        <v>9097.203</v>
      </c>
      <c r="U38">
        <v>19150.828</v>
      </c>
      <c r="V38">
        <v>317.316</v>
      </c>
      <c r="W38">
        <v>50.039</v>
      </c>
      <c r="X38">
        <v>12936.57</v>
      </c>
      <c r="Y38">
        <v>2594.539</v>
      </c>
      <c r="Z38">
        <v>1365.04</v>
      </c>
      <c r="AA38" t="s">
        <v>58</v>
      </c>
      <c r="AB38">
        <v>-3667.322</v>
      </c>
      <c r="AC38">
        <v>225.86</v>
      </c>
      <c r="AD38">
        <v>-36.81</v>
      </c>
      <c r="AE38">
        <v>189.05</v>
      </c>
      <c r="AF38">
        <v>310</v>
      </c>
      <c r="AG38">
        <v>-272.25</v>
      </c>
      <c r="AH38">
        <v>37.75</v>
      </c>
      <c r="AI38">
        <v>9294</v>
      </c>
      <c r="AJ38">
        <v>25409.1</v>
      </c>
      <c r="AK38">
        <v>34703.1</v>
      </c>
      <c r="AL38">
        <v>21872.76</v>
      </c>
      <c r="AM38">
        <v>13108.79</v>
      </c>
      <c r="AN38">
        <v>8763.97</v>
      </c>
      <c r="AO38">
        <v>192.95</v>
      </c>
      <c r="AP38">
        <v>164.2</v>
      </c>
      <c r="AS38">
        <v>0</v>
      </c>
      <c r="AT38" s="7">
        <v>0</v>
      </c>
      <c r="AU38">
        <v>37.75</v>
      </c>
      <c r="AV38">
        <v>189.05</v>
      </c>
      <c r="AW38">
        <v>301</v>
      </c>
      <c r="AX38" s="7">
        <v>301</v>
      </c>
      <c r="AY38">
        <v>37.75</v>
      </c>
      <c r="AZ38">
        <v>189.05</v>
      </c>
      <c r="BC38" s="9">
        <f t="shared" si="0"/>
        <v>37.75</v>
      </c>
      <c r="BD38" s="9">
        <f t="shared" ref="BD38:BF38" si="84">AF38</f>
        <v>310</v>
      </c>
      <c r="BE38" s="9">
        <f t="shared" si="84"/>
        <v>-272.25</v>
      </c>
      <c r="BF38" s="9">
        <f t="shared" si="84"/>
        <v>37.75</v>
      </c>
      <c r="BG38">
        <f t="shared" si="5"/>
        <v>0</v>
      </c>
      <c r="BH38" s="14">
        <f t="shared" si="6"/>
        <v>0</v>
      </c>
      <c r="BI38">
        <f t="shared" si="7"/>
        <v>0</v>
      </c>
      <c r="BJ38">
        <f t="shared" si="8"/>
        <v>0</v>
      </c>
      <c r="BK38" s="9">
        <f t="shared" si="2"/>
        <v>189.05</v>
      </c>
      <c r="BL38" s="9">
        <f t="shared" ref="BL38:BN38" si="85">AC38</f>
        <v>225.86</v>
      </c>
      <c r="BM38" s="9">
        <f t="shared" si="85"/>
        <v>-36.81</v>
      </c>
      <c r="BN38" s="9">
        <f t="shared" si="85"/>
        <v>189.05</v>
      </c>
      <c r="BO38">
        <f t="shared" si="10"/>
        <v>0</v>
      </c>
      <c r="BP38">
        <f t="shared" si="11"/>
        <v>0</v>
      </c>
      <c r="BQ38">
        <f t="shared" si="12"/>
        <v>0</v>
      </c>
      <c r="BR38">
        <f t="shared" si="13"/>
        <v>0</v>
      </c>
    </row>
    <row r="39" spans="1:70">
      <c r="A39">
        <v>25004.79</v>
      </c>
      <c r="B39">
        <v>-8170</v>
      </c>
      <c r="C39">
        <v>14055.18</v>
      </c>
      <c r="D39">
        <v>19233.22</v>
      </c>
      <c r="E39">
        <v>0</v>
      </c>
      <c r="F39">
        <v>6000</v>
      </c>
      <c r="G39">
        <v>300.13</v>
      </c>
      <c r="H39">
        <v>198.46</v>
      </c>
      <c r="I39">
        <v>265.56</v>
      </c>
      <c r="J39">
        <v>0</v>
      </c>
      <c r="K39">
        <v>271.33</v>
      </c>
      <c r="L39">
        <v>272.49</v>
      </c>
      <c r="M39">
        <v>599.4</v>
      </c>
      <c r="N39">
        <v>598.17</v>
      </c>
      <c r="O39">
        <v>0</v>
      </c>
      <c r="P39">
        <v>297</v>
      </c>
      <c r="Q39">
        <v>25408.51</v>
      </c>
      <c r="R39">
        <v>8453.815</v>
      </c>
      <c r="S39">
        <v>10590.512</v>
      </c>
      <c r="T39">
        <v>9457.466</v>
      </c>
      <c r="U39">
        <v>20047.979</v>
      </c>
      <c r="V39">
        <v>317.088</v>
      </c>
      <c r="W39">
        <v>50.004</v>
      </c>
      <c r="X39">
        <v>13816.84</v>
      </c>
      <c r="Y39">
        <v>1777.389</v>
      </c>
      <c r="Z39">
        <v>1360.85</v>
      </c>
      <c r="AA39" t="s">
        <v>58</v>
      </c>
      <c r="AB39">
        <v>-3828.549</v>
      </c>
      <c r="AC39">
        <v>-0.02</v>
      </c>
      <c r="AD39">
        <v>0.02</v>
      </c>
      <c r="AE39">
        <v>0</v>
      </c>
      <c r="AF39">
        <v>230</v>
      </c>
      <c r="AG39">
        <v>-177.46</v>
      </c>
      <c r="AH39">
        <v>52.54</v>
      </c>
      <c r="AI39">
        <v>9116</v>
      </c>
      <c r="AJ39">
        <v>25119.2</v>
      </c>
      <c r="AK39">
        <v>34235.2</v>
      </c>
      <c r="AL39">
        <v>22802.55</v>
      </c>
      <c r="AM39">
        <v>13342.77</v>
      </c>
      <c r="AN39">
        <v>9459.78</v>
      </c>
      <c r="AO39">
        <v>0</v>
      </c>
      <c r="AP39">
        <v>132.65</v>
      </c>
      <c r="AS39">
        <v>0</v>
      </c>
      <c r="AT39" s="7">
        <v>0</v>
      </c>
      <c r="AU39">
        <v>52.54</v>
      </c>
      <c r="AV39">
        <v>0</v>
      </c>
      <c r="AW39">
        <v>301</v>
      </c>
      <c r="AX39" s="7">
        <v>300</v>
      </c>
      <c r="AY39">
        <v>52.54</v>
      </c>
      <c r="AZ39">
        <v>0</v>
      </c>
      <c r="BC39" s="9">
        <f t="shared" si="0"/>
        <v>52.54</v>
      </c>
      <c r="BD39" s="9">
        <f t="shared" ref="BD39:BF39" si="86">AF39</f>
        <v>230</v>
      </c>
      <c r="BE39" s="9">
        <f t="shared" si="86"/>
        <v>-177.46</v>
      </c>
      <c r="BF39" s="9">
        <f t="shared" si="86"/>
        <v>52.54</v>
      </c>
      <c r="BG39">
        <f t="shared" si="5"/>
        <v>0</v>
      </c>
      <c r="BH39" s="14">
        <f t="shared" si="6"/>
        <v>0</v>
      </c>
      <c r="BI39">
        <f t="shared" si="7"/>
        <v>0</v>
      </c>
      <c r="BJ39">
        <f t="shared" si="8"/>
        <v>0</v>
      </c>
      <c r="BK39" s="9">
        <f t="shared" si="2"/>
        <v>0</v>
      </c>
      <c r="BL39" s="9">
        <f t="shared" ref="BL39:BN39" si="87">AC39</f>
        <v>-0.02</v>
      </c>
      <c r="BM39" s="9">
        <f t="shared" si="87"/>
        <v>0.02</v>
      </c>
      <c r="BN39" s="9">
        <f t="shared" si="87"/>
        <v>0</v>
      </c>
      <c r="BO39">
        <f t="shared" si="10"/>
        <v>1</v>
      </c>
      <c r="BP39">
        <f t="shared" si="11"/>
        <v>0</v>
      </c>
      <c r="BQ39">
        <f t="shared" si="12"/>
        <v>1</v>
      </c>
      <c r="BR39">
        <f t="shared" si="13"/>
        <v>0</v>
      </c>
    </row>
    <row r="40" spans="1:70">
      <c r="A40">
        <v>25059</v>
      </c>
      <c r="B40">
        <v>-8204</v>
      </c>
      <c r="C40">
        <v>13708.27</v>
      </c>
      <c r="D40">
        <v>19153.28</v>
      </c>
      <c r="E40">
        <v>0</v>
      </c>
      <c r="F40">
        <v>6000</v>
      </c>
      <c r="G40">
        <v>299.28</v>
      </c>
      <c r="H40">
        <v>194.17</v>
      </c>
      <c r="I40">
        <v>265.24</v>
      </c>
      <c r="J40">
        <v>0</v>
      </c>
      <c r="K40">
        <v>272.72</v>
      </c>
      <c r="L40">
        <v>272.26</v>
      </c>
      <c r="M40">
        <v>525.4</v>
      </c>
      <c r="N40">
        <v>524.17</v>
      </c>
      <c r="O40">
        <v>0</v>
      </c>
      <c r="P40">
        <v>303.8</v>
      </c>
      <c r="Q40">
        <v>25412.57</v>
      </c>
      <c r="R40">
        <v>8277.473</v>
      </c>
      <c r="S40">
        <v>10957.656</v>
      </c>
      <c r="T40">
        <v>10070.462</v>
      </c>
      <c r="U40">
        <v>21028.118</v>
      </c>
      <c r="V40">
        <v>314.86</v>
      </c>
      <c r="W40">
        <v>49.968</v>
      </c>
      <c r="X40">
        <v>14732.87</v>
      </c>
      <c r="Y40">
        <v>855.682</v>
      </c>
      <c r="Z40">
        <v>1355.75</v>
      </c>
      <c r="AA40" t="s">
        <v>58</v>
      </c>
      <c r="AB40">
        <v>-3959.94</v>
      </c>
      <c r="AC40">
        <v>-0.03</v>
      </c>
      <c r="AD40">
        <v>0.03</v>
      </c>
      <c r="AE40">
        <v>0</v>
      </c>
      <c r="AF40">
        <v>0</v>
      </c>
      <c r="AG40">
        <v>0</v>
      </c>
      <c r="AH40">
        <v>0</v>
      </c>
      <c r="AI40">
        <v>9141</v>
      </c>
      <c r="AJ40">
        <v>24802.9</v>
      </c>
      <c r="AK40">
        <v>33943.9</v>
      </c>
      <c r="AL40">
        <v>23661.91</v>
      </c>
      <c r="AM40">
        <v>13548.91</v>
      </c>
      <c r="AN40">
        <v>10113</v>
      </c>
      <c r="AO40">
        <v>0</v>
      </c>
      <c r="AP40">
        <v>0</v>
      </c>
      <c r="AS40">
        <v>0</v>
      </c>
      <c r="AT40" s="7">
        <v>0</v>
      </c>
      <c r="AU40">
        <v>0</v>
      </c>
      <c r="AV40">
        <v>0</v>
      </c>
      <c r="AW40">
        <v>300</v>
      </c>
      <c r="AX40" s="7">
        <v>300</v>
      </c>
      <c r="AY40">
        <v>0</v>
      </c>
      <c r="AZ40">
        <v>0</v>
      </c>
      <c r="BC40" s="9">
        <f t="shared" si="0"/>
        <v>0</v>
      </c>
      <c r="BD40" s="9">
        <f t="shared" ref="BD40:BF40" si="88">AF40</f>
        <v>0</v>
      </c>
      <c r="BE40" s="9">
        <f t="shared" si="88"/>
        <v>0</v>
      </c>
      <c r="BF40" s="9">
        <f t="shared" si="88"/>
        <v>0</v>
      </c>
      <c r="BG40">
        <f t="shared" si="5"/>
        <v>1</v>
      </c>
      <c r="BH40" s="14">
        <f t="shared" si="6"/>
        <v>0</v>
      </c>
      <c r="BI40">
        <f t="shared" si="7"/>
        <v>1</v>
      </c>
      <c r="BJ40">
        <f t="shared" si="8"/>
        <v>0</v>
      </c>
      <c r="BK40" s="9">
        <f t="shared" si="2"/>
        <v>0</v>
      </c>
      <c r="BL40" s="9">
        <f t="shared" ref="BL40:BN40" si="89">AC40</f>
        <v>-0.03</v>
      </c>
      <c r="BM40" s="9">
        <f t="shared" si="89"/>
        <v>0.03</v>
      </c>
      <c r="BN40" s="9">
        <f t="shared" si="89"/>
        <v>0</v>
      </c>
      <c r="BO40">
        <f t="shared" si="10"/>
        <v>1</v>
      </c>
      <c r="BP40">
        <f t="shared" si="11"/>
        <v>0</v>
      </c>
      <c r="BQ40">
        <f t="shared" si="12"/>
        <v>1</v>
      </c>
      <c r="BR40">
        <f t="shared" si="13"/>
        <v>0</v>
      </c>
    </row>
    <row r="41" spans="1:70">
      <c r="A41">
        <v>25222.58</v>
      </c>
      <c r="B41">
        <v>-8245</v>
      </c>
      <c r="C41">
        <v>13380.57</v>
      </c>
      <c r="D41">
        <v>18692.7</v>
      </c>
      <c r="E41">
        <v>0</v>
      </c>
      <c r="F41">
        <v>6000</v>
      </c>
      <c r="G41">
        <v>299.28</v>
      </c>
      <c r="H41">
        <v>194.17</v>
      </c>
      <c r="I41">
        <v>265.85</v>
      </c>
      <c r="J41">
        <v>0</v>
      </c>
      <c r="K41">
        <v>270.16</v>
      </c>
      <c r="L41">
        <v>271.79</v>
      </c>
      <c r="M41">
        <v>500.73</v>
      </c>
      <c r="N41">
        <v>499.5</v>
      </c>
      <c r="O41">
        <v>0</v>
      </c>
      <c r="P41">
        <v>300.9</v>
      </c>
      <c r="Q41">
        <v>25438.04</v>
      </c>
      <c r="R41">
        <v>8404.991</v>
      </c>
      <c r="S41">
        <v>11068.848</v>
      </c>
      <c r="T41">
        <v>10323.175</v>
      </c>
      <c r="U41">
        <v>21392.023</v>
      </c>
      <c r="V41">
        <v>2.578</v>
      </c>
      <c r="W41">
        <v>49.969</v>
      </c>
      <c r="X41">
        <v>14815.06</v>
      </c>
      <c r="Y41">
        <v>1021.211</v>
      </c>
      <c r="Z41">
        <v>1346.04</v>
      </c>
      <c r="AA41" t="s">
        <v>58</v>
      </c>
      <c r="AB41">
        <v>-4021.292</v>
      </c>
      <c r="AC41">
        <v>-0.03</v>
      </c>
      <c r="AD41">
        <v>0.03</v>
      </c>
      <c r="AE41">
        <v>0</v>
      </c>
      <c r="AF41">
        <v>0</v>
      </c>
      <c r="AG41">
        <v>0</v>
      </c>
      <c r="AH41">
        <v>0</v>
      </c>
      <c r="AI41">
        <v>9315</v>
      </c>
      <c r="AJ41">
        <v>24539.3</v>
      </c>
      <c r="AK41">
        <v>33854.3</v>
      </c>
      <c r="AL41">
        <v>24310.16</v>
      </c>
      <c r="AM41">
        <v>13625.76</v>
      </c>
      <c r="AN41">
        <v>10684.4</v>
      </c>
      <c r="AO41">
        <v>0</v>
      </c>
      <c r="AP41">
        <v>0</v>
      </c>
      <c r="AS41">
        <v>0</v>
      </c>
      <c r="AT41" s="7">
        <v>0</v>
      </c>
      <c r="AU41">
        <v>0</v>
      </c>
      <c r="AV41">
        <v>0</v>
      </c>
      <c r="AW41">
        <v>300</v>
      </c>
      <c r="AX41" s="7">
        <v>300</v>
      </c>
      <c r="AY41">
        <v>0</v>
      </c>
      <c r="AZ41">
        <v>0</v>
      </c>
      <c r="BC41" s="9">
        <f t="shared" si="0"/>
        <v>0</v>
      </c>
      <c r="BD41" s="9">
        <f t="shared" ref="BD41:BF41" si="90">AF41</f>
        <v>0</v>
      </c>
      <c r="BE41" s="9">
        <f t="shared" si="90"/>
        <v>0</v>
      </c>
      <c r="BF41" s="9">
        <f t="shared" si="90"/>
        <v>0</v>
      </c>
      <c r="BG41">
        <f t="shared" si="5"/>
        <v>1</v>
      </c>
      <c r="BH41" s="14">
        <f t="shared" si="6"/>
        <v>0</v>
      </c>
      <c r="BI41">
        <f t="shared" si="7"/>
        <v>1</v>
      </c>
      <c r="BJ41">
        <f t="shared" si="8"/>
        <v>0</v>
      </c>
      <c r="BK41" s="9">
        <f t="shared" si="2"/>
        <v>0</v>
      </c>
      <c r="BL41" s="9">
        <f t="shared" ref="BL41:BN41" si="91">AC41</f>
        <v>-0.03</v>
      </c>
      <c r="BM41" s="9">
        <f t="shared" si="91"/>
        <v>0.03</v>
      </c>
      <c r="BN41" s="9">
        <f t="shared" si="91"/>
        <v>0</v>
      </c>
      <c r="BO41">
        <f t="shared" si="10"/>
        <v>1</v>
      </c>
      <c r="BP41">
        <f t="shared" si="11"/>
        <v>0</v>
      </c>
      <c r="BQ41">
        <f t="shared" si="12"/>
        <v>1</v>
      </c>
      <c r="BR41">
        <f t="shared" si="13"/>
        <v>0</v>
      </c>
    </row>
    <row r="42" spans="1:70">
      <c r="A42">
        <v>25475.12</v>
      </c>
      <c r="B42">
        <v>-8489</v>
      </c>
      <c r="C42">
        <v>13270.66</v>
      </c>
      <c r="D42">
        <v>18507.44</v>
      </c>
      <c r="E42">
        <v>0</v>
      </c>
      <c r="F42">
        <v>6000</v>
      </c>
      <c r="G42">
        <v>299.28</v>
      </c>
      <c r="H42">
        <v>195.02</v>
      </c>
      <c r="I42">
        <v>265.43</v>
      </c>
      <c r="J42">
        <v>0</v>
      </c>
      <c r="K42">
        <v>271.1</v>
      </c>
      <c r="L42">
        <v>271.79</v>
      </c>
      <c r="M42">
        <v>498.68</v>
      </c>
      <c r="N42">
        <v>497.86</v>
      </c>
      <c r="O42">
        <v>0</v>
      </c>
      <c r="P42">
        <v>299.7</v>
      </c>
      <c r="Q42">
        <v>25665.72</v>
      </c>
      <c r="R42">
        <v>8432.518</v>
      </c>
      <c r="S42">
        <v>11284.248</v>
      </c>
      <c r="T42">
        <v>10172.279</v>
      </c>
      <c r="U42">
        <v>21456.527</v>
      </c>
      <c r="V42">
        <v>-300.877</v>
      </c>
      <c r="W42">
        <v>49.991</v>
      </c>
      <c r="X42">
        <v>14485.76</v>
      </c>
      <c r="Y42">
        <v>1268.385</v>
      </c>
      <c r="Z42">
        <v>1340.37</v>
      </c>
      <c r="AA42" t="s">
        <v>58</v>
      </c>
      <c r="AB42">
        <v>-4024.655</v>
      </c>
      <c r="AC42">
        <v>-0.02</v>
      </c>
      <c r="AD42">
        <v>0.02</v>
      </c>
      <c r="AE42">
        <v>0</v>
      </c>
      <c r="AF42">
        <v>0</v>
      </c>
      <c r="AG42">
        <v>0</v>
      </c>
      <c r="AH42">
        <v>0</v>
      </c>
      <c r="AI42">
        <v>9409</v>
      </c>
      <c r="AJ42">
        <v>24433.8</v>
      </c>
      <c r="AK42">
        <v>33842.8</v>
      </c>
      <c r="AL42">
        <v>24653.12</v>
      </c>
      <c r="AM42">
        <v>13464.51</v>
      </c>
      <c r="AN42">
        <v>11188.61</v>
      </c>
      <c r="AO42">
        <v>0</v>
      </c>
      <c r="AP42">
        <v>0</v>
      </c>
      <c r="AS42">
        <v>0</v>
      </c>
      <c r="AT42" s="7">
        <v>0</v>
      </c>
      <c r="AU42">
        <v>0</v>
      </c>
      <c r="AV42">
        <v>0</v>
      </c>
      <c r="AW42">
        <v>300</v>
      </c>
      <c r="AX42" s="7">
        <v>300</v>
      </c>
      <c r="AY42">
        <v>0</v>
      </c>
      <c r="AZ42">
        <v>0</v>
      </c>
      <c r="BC42" s="9">
        <f t="shared" si="0"/>
        <v>0</v>
      </c>
      <c r="BD42" s="9">
        <f t="shared" ref="BD42:BF42" si="92">AF42</f>
        <v>0</v>
      </c>
      <c r="BE42" s="9">
        <f t="shared" si="92"/>
        <v>0</v>
      </c>
      <c r="BF42" s="9">
        <f t="shared" si="92"/>
        <v>0</v>
      </c>
      <c r="BG42">
        <f t="shared" si="5"/>
        <v>1</v>
      </c>
      <c r="BH42" s="14">
        <f t="shared" si="6"/>
        <v>0</v>
      </c>
      <c r="BI42">
        <f t="shared" si="7"/>
        <v>1</v>
      </c>
      <c r="BJ42">
        <f t="shared" si="8"/>
        <v>0</v>
      </c>
      <c r="BK42" s="9">
        <f t="shared" si="2"/>
        <v>0</v>
      </c>
      <c r="BL42" s="9">
        <f t="shared" ref="BL42:BN42" si="93">AC42</f>
        <v>-0.02</v>
      </c>
      <c r="BM42" s="9">
        <f t="shared" si="93"/>
        <v>0.02</v>
      </c>
      <c r="BN42" s="9">
        <f t="shared" si="93"/>
        <v>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25358.29</v>
      </c>
      <c r="B43">
        <v>-8455</v>
      </c>
      <c r="C43">
        <v>13268.61</v>
      </c>
      <c r="D43">
        <v>18670.91</v>
      </c>
      <c r="E43">
        <v>0</v>
      </c>
      <c r="F43">
        <v>6000</v>
      </c>
      <c r="G43">
        <v>299.28</v>
      </c>
      <c r="H43">
        <v>195.02</v>
      </c>
      <c r="I43">
        <v>265.58</v>
      </c>
      <c r="J43">
        <v>0</v>
      </c>
      <c r="K43">
        <v>271.1</v>
      </c>
      <c r="L43">
        <v>272.26</v>
      </c>
      <c r="M43">
        <v>499.5</v>
      </c>
      <c r="N43">
        <v>498.68</v>
      </c>
      <c r="O43">
        <v>0</v>
      </c>
      <c r="P43">
        <v>299.7</v>
      </c>
      <c r="Q43">
        <v>25549.92</v>
      </c>
      <c r="R43">
        <v>8399.301</v>
      </c>
      <c r="S43">
        <v>11567.687</v>
      </c>
      <c r="T43">
        <v>10484.501</v>
      </c>
      <c r="U43">
        <v>22052.188</v>
      </c>
      <c r="V43">
        <v>-418.418</v>
      </c>
      <c r="W43">
        <v>50.009</v>
      </c>
      <c r="X43">
        <v>14961.33</v>
      </c>
      <c r="Y43">
        <v>897.684</v>
      </c>
      <c r="Z43">
        <v>1340.59</v>
      </c>
      <c r="AA43" t="s">
        <v>58</v>
      </c>
      <c r="AB43">
        <v>-4028.437</v>
      </c>
      <c r="AC43">
        <v>-0.02</v>
      </c>
      <c r="AD43">
        <v>0.02</v>
      </c>
      <c r="AE43">
        <v>0</v>
      </c>
      <c r="AF43">
        <v>0</v>
      </c>
      <c r="AG43">
        <v>0</v>
      </c>
      <c r="AH43">
        <v>0</v>
      </c>
      <c r="AI43">
        <v>9090</v>
      </c>
      <c r="AJ43">
        <v>24223</v>
      </c>
      <c r="AK43">
        <v>33313</v>
      </c>
      <c r="AL43">
        <v>25285.27</v>
      </c>
      <c r="AM43">
        <v>13667.31</v>
      </c>
      <c r="AN43">
        <v>11617.96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 s="14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-0.02</v>
      </c>
      <c r="BM43" s="9">
        <f t="shared" si="95"/>
        <v>0.02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25487.25</v>
      </c>
      <c r="B44">
        <v>-8456</v>
      </c>
      <c r="C44">
        <v>13266.52</v>
      </c>
      <c r="D44">
        <v>19108.04</v>
      </c>
      <c r="E44">
        <v>0</v>
      </c>
      <c r="F44">
        <v>6000</v>
      </c>
      <c r="G44">
        <v>299.28</v>
      </c>
      <c r="H44">
        <v>196.74</v>
      </c>
      <c r="I44">
        <v>265.57</v>
      </c>
      <c r="J44">
        <v>0</v>
      </c>
      <c r="K44">
        <v>270.86</v>
      </c>
      <c r="L44">
        <v>271.79</v>
      </c>
      <c r="M44">
        <v>499.09</v>
      </c>
      <c r="N44">
        <v>496.62</v>
      </c>
      <c r="O44">
        <v>0</v>
      </c>
      <c r="P44">
        <v>300.6</v>
      </c>
      <c r="Q44">
        <v>25522.84</v>
      </c>
      <c r="R44">
        <v>8575.495</v>
      </c>
      <c r="S44">
        <v>11797.789</v>
      </c>
      <c r="T44">
        <v>10572.951</v>
      </c>
      <c r="U44">
        <v>22370.74</v>
      </c>
      <c r="V44">
        <v>-603.434</v>
      </c>
      <c r="W44">
        <v>49.989</v>
      </c>
      <c r="X44">
        <v>15082.1</v>
      </c>
      <c r="Y44">
        <v>797.465</v>
      </c>
      <c r="Z44">
        <v>1337.23</v>
      </c>
      <c r="AA44" t="s">
        <v>58</v>
      </c>
      <c r="AB44">
        <v>-4027.736</v>
      </c>
      <c r="AC44">
        <v>-0.02</v>
      </c>
      <c r="AD44">
        <v>0.02</v>
      </c>
      <c r="AE44">
        <v>0</v>
      </c>
      <c r="AF44">
        <v>0</v>
      </c>
      <c r="AG44">
        <v>0</v>
      </c>
      <c r="AH44">
        <v>0</v>
      </c>
      <c r="AI44">
        <v>8632</v>
      </c>
      <c r="AJ44">
        <v>24223</v>
      </c>
      <c r="AK44">
        <v>32855</v>
      </c>
      <c r="AL44">
        <v>25861.38</v>
      </c>
      <c r="AM44">
        <v>13880.78</v>
      </c>
      <c r="AN44">
        <v>11980.6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-0.02</v>
      </c>
      <c r="BM44" s="9">
        <f t="shared" si="97"/>
        <v>0.02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25689.23</v>
      </c>
      <c r="B45">
        <v>-8455</v>
      </c>
      <c r="C45">
        <v>13266.39</v>
      </c>
      <c r="D45">
        <v>19423.37</v>
      </c>
      <c r="E45">
        <v>0</v>
      </c>
      <c r="F45">
        <v>6000</v>
      </c>
      <c r="G45">
        <v>300.13</v>
      </c>
      <c r="H45">
        <v>195.02</v>
      </c>
      <c r="I45">
        <v>265.84</v>
      </c>
      <c r="J45">
        <v>0</v>
      </c>
      <c r="K45">
        <v>270.86</v>
      </c>
      <c r="L45">
        <v>271.1</v>
      </c>
      <c r="M45">
        <v>499.91</v>
      </c>
      <c r="N45">
        <v>500.32</v>
      </c>
      <c r="O45">
        <v>0</v>
      </c>
      <c r="P45">
        <v>300.3</v>
      </c>
      <c r="Q45">
        <v>26098.44</v>
      </c>
      <c r="R45">
        <v>8334.067</v>
      </c>
      <c r="S45">
        <v>11843.787</v>
      </c>
      <c r="T45">
        <v>10602.137</v>
      </c>
      <c r="U45">
        <v>22445.925</v>
      </c>
      <c r="V45">
        <v>-606.434</v>
      </c>
      <c r="W45">
        <v>50.016</v>
      </c>
      <c r="X45">
        <v>14873.99</v>
      </c>
      <c r="Y45">
        <v>914.719</v>
      </c>
      <c r="Z45">
        <v>1339.79</v>
      </c>
      <c r="AA45" t="s">
        <v>58</v>
      </c>
      <c r="AB45">
        <v>-4010.787</v>
      </c>
      <c r="AC45">
        <v>-0.02</v>
      </c>
      <c r="AD45">
        <v>0.02</v>
      </c>
      <c r="AE45">
        <v>0</v>
      </c>
      <c r="AF45">
        <v>0</v>
      </c>
      <c r="AG45">
        <v>0</v>
      </c>
      <c r="AH45">
        <v>0</v>
      </c>
      <c r="AI45">
        <v>8255</v>
      </c>
      <c r="AJ45">
        <v>24354.8</v>
      </c>
      <c r="AK45">
        <v>32609.8</v>
      </c>
      <c r="AL45">
        <v>26309.42</v>
      </c>
      <c r="AM45">
        <v>14063.68</v>
      </c>
      <c r="AN45">
        <v>12245.74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-0.02</v>
      </c>
      <c r="BM45" s="9">
        <f t="shared" si="99"/>
        <v>0.02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26819.05</v>
      </c>
      <c r="B46">
        <v>-8238</v>
      </c>
      <c r="C46">
        <v>13269.04</v>
      </c>
      <c r="D46">
        <v>20516.41</v>
      </c>
      <c r="E46">
        <v>0</v>
      </c>
      <c r="F46">
        <v>5999</v>
      </c>
      <c r="G46">
        <v>299.28</v>
      </c>
      <c r="H46">
        <v>194.17</v>
      </c>
      <c r="I46">
        <v>265.49</v>
      </c>
      <c r="J46">
        <v>0</v>
      </c>
      <c r="K46">
        <v>271.1</v>
      </c>
      <c r="L46">
        <v>271.79</v>
      </c>
      <c r="M46">
        <v>499.5</v>
      </c>
      <c r="N46">
        <v>499.09</v>
      </c>
      <c r="O46">
        <v>0</v>
      </c>
      <c r="P46">
        <v>298.8</v>
      </c>
      <c r="Q46">
        <v>26958.46</v>
      </c>
      <c r="R46">
        <v>8300.549</v>
      </c>
      <c r="S46">
        <v>12547.38</v>
      </c>
      <c r="T46">
        <v>10115.77</v>
      </c>
      <c r="U46">
        <v>22663.15</v>
      </c>
      <c r="V46">
        <v>-313.032</v>
      </c>
      <c r="W46">
        <v>49.992</v>
      </c>
      <c r="X46">
        <v>14616.23</v>
      </c>
      <c r="Y46">
        <v>1146.246</v>
      </c>
      <c r="Z46">
        <v>1346.26</v>
      </c>
      <c r="AA46" t="s">
        <v>58</v>
      </c>
      <c r="AB46">
        <v>-4015.69</v>
      </c>
      <c r="AC46">
        <v>-0.02</v>
      </c>
      <c r="AD46">
        <v>0.02</v>
      </c>
      <c r="AE46">
        <v>0</v>
      </c>
      <c r="AF46">
        <v>0</v>
      </c>
      <c r="AG46">
        <v>0</v>
      </c>
      <c r="AH46">
        <v>0</v>
      </c>
      <c r="AI46">
        <v>8102</v>
      </c>
      <c r="AJ46">
        <v>24644.7</v>
      </c>
      <c r="AK46">
        <v>32746.7</v>
      </c>
      <c r="AL46">
        <v>26592.64</v>
      </c>
      <c r="AM46">
        <v>14190.52</v>
      </c>
      <c r="AN46">
        <v>12402.12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-0.02</v>
      </c>
      <c r="BM46" s="9">
        <f t="shared" si="101"/>
        <v>0.02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27013.27</v>
      </c>
      <c r="B47">
        <v>-8060</v>
      </c>
      <c r="C47">
        <v>13258.19</v>
      </c>
      <c r="D47">
        <v>20826.19</v>
      </c>
      <c r="E47">
        <v>0</v>
      </c>
      <c r="F47">
        <v>5999</v>
      </c>
      <c r="G47">
        <v>300.13</v>
      </c>
      <c r="H47">
        <v>195.02</v>
      </c>
      <c r="I47">
        <v>265.73</v>
      </c>
      <c r="J47">
        <v>0</v>
      </c>
      <c r="K47">
        <v>270.16</v>
      </c>
      <c r="L47">
        <v>271.56</v>
      </c>
      <c r="M47">
        <v>498.68</v>
      </c>
      <c r="N47">
        <v>498.68</v>
      </c>
      <c r="O47">
        <v>0</v>
      </c>
      <c r="P47">
        <v>300.5</v>
      </c>
      <c r="Q47">
        <v>27074.61</v>
      </c>
      <c r="R47">
        <v>7944.082</v>
      </c>
      <c r="S47">
        <v>12394.86</v>
      </c>
      <c r="T47">
        <v>10221.651</v>
      </c>
      <c r="U47">
        <v>22616.511</v>
      </c>
      <c r="V47">
        <v>-613.98</v>
      </c>
      <c r="W47">
        <v>50.019</v>
      </c>
      <c r="X47">
        <v>14558.88</v>
      </c>
      <c r="Y47">
        <v>1222.285</v>
      </c>
      <c r="Z47">
        <v>1353.04</v>
      </c>
      <c r="AA47" t="s">
        <v>58</v>
      </c>
      <c r="AB47">
        <v>-4018.071</v>
      </c>
      <c r="AC47">
        <v>-0.02</v>
      </c>
      <c r="AD47">
        <v>0.02</v>
      </c>
      <c r="AE47">
        <v>0</v>
      </c>
      <c r="AF47">
        <v>0</v>
      </c>
      <c r="AG47">
        <v>0</v>
      </c>
      <c r="AH47">
        <v>0</v>
      </c>
      <c r="AI47">
        <v>7739</v>
      </c>
      <c r="AJ47">
        <v>25013.7</v>
      </c>
      <c r="AK47">
        <v>32752.7</v>
      </c>
      <c r="AL47">
        <v>26877.9</v>
      </c>
      <c r="AM47">
        <v>14356.48</v>
      </c>
      <c r="AN47">
        <v>12521.42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-0.02</v>
      </c>
      <c r="BM47" s="9">
        <f t="shared" si="103"/>
        <v>0.02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27040.78</v>
      </c>
      <c r="B48">
        <v>-7875</v>
      </c>
      <c r="C48">
        <v>13267.66</v>
      </c>
      <c r="D48">
        <v>20682.56</v>
      </c>
      <c r="E48">
        <v>0</v>
      </c>
      <c r="F48">
        <v>5999</v>
      </c>
      <c r="G48">
        <v>299.28</v>
      </c>
      <c r="H48">
        <v>194.17</v>
      </c>
      <c r="I48">
        <v>263.45</v>
      </c>
      <c r="J48">
        <v>0</v>
      </c>
      <c r="K48">
        <v>267.84</v>
      </c>
      <c r="L48">
        <v>268.07</v>
      </c>
      <c r="M48">
        <v>499.09</v>
      </c>
      <c r="N48">
        <v>499.5</v>
      </c>
      <c r="O48">
        <v>0</v>
      </c>
      <c r="P48">
        <v>300.6</v>
      </c>
      <c r="Q48">
        <v>26852.29</v>
      </c>
      <c r="R48">
        <v>8052.186</v>
      </c>
      <c r="S48">
        <v>12991.16</v>
      </c>
      <c r="T48">
        <v>9779.044</v>
      </c>
      <c r="U48">
        <v>22770.204</v>
      </c>
      <c r="V48">
        <v>-606.873</v>
      </c>
      <c r="W48">
        <v>49.972</v>
      </c>
      <c r="X48">
        <v>14798.16</v>
      </c>
      <c r="Y48">
        <v>776.676</v>
      </c>
      <c r="Z48">
        <v>1333.14</v>
      </c>
      <c r="AA48" t="s">
        <v>58</v>
      </c>
      <c r="AB48">
        <v>-4017.09</v>
      </c>
      <c r="AC48">
        <v>-0.02</v>
      </c>
      <c r="AD48">
        <v>0.02</v>
      </c>
      <c r="AE48">
        <v>0</v>
      </c>
      <c r="AF48">
        <v>0</v>
      </c>
      <c r="AG48">
        <v>0</v>
      </c>
      <c r="AH48">
        <v>0</v>
      </c>
      <c r="AI48">
        <v>7588</v>
      </c>
      <c r="AJ48">
        <v>24881.9</v>
      </c>
      <c r="AK48">
        <v>32469.9</v>
      </c>
      <c r="AL48">
        <v>27061.19</v>
      </c>
      <c r="AM48">
        <v>14528.56</v>
      </c>
      <c r="AN48">
        <v>12532.63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-0.02</v>
      </c>
      <c r="BM48" s="9">
        <f t="shared" si="105"/>
        <v>0.02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26478.86</v>
      </c>
      <c r="B49">
        <v>-7785</v>
      </c>
      <c r="C49">
        <v>13269.42</v>
      </c>
      <c r="D49">
        <v>20333.53</v>
      </c>
      <c r="E49">
        <v>0</v>
      </c>
      <c r="F49">
        <v>5999</v>
      </c>
      <c r="G49">
        <v>299.28</v>
      </c>
      <c r="H49">
        <v>195.02</v>
      </c>
      <c r="I49">
        <v>263.73</v>
      </c>
      <c r="J49">
        <v>0</v>
      </c>
      <c r="K49">
        <v>270.4</v>
      </c>
      <c r="L49">
        <v>271.79</v>
      </c>
      <c r="M49">
        <v>499.09</v>
      </c>
      <c r="N49">
        <v>499.91</v>
      </c>
      <c r="O49">
        <v>0</v>
      </c>
      <c r="P49">
        <v>301.5</v>
      </c>
      <c r="Q49">
        <v>26615.38</v>
      </c>
      <c r="R49">
        <v>7936.883</v>
      </c>
      <c r="S49">
        <v>13280.603</v>
      </c>
      <c r="T49">
        <v>9666.652</v>
      </c>
      <c r="U49">
        <v>22947.256</v>
      </c>
      <c r="V49">
        <v>-609.932</v>
      </c>
      <c r="W49">
        <v>50.022</v>
      </c>
      <c r="X49">
        <v>15207.64</v>
      </c>
      <c r="Y49">
        <v>742.664</v>
      </c>
      <c r="Z49">
        <v>1325.7</v>
      </c>
      <c r="AA49" t="s">
        <v>58</v>
      </c>
      <c r="AB49">
        <v>-4014.99</v>
      </c>
      <c r="AC49">
        <v>-0.02</v>
      </c>
      <c r="AD49">
        <v>0.02</v>
      </c>
      <c r="AE49">
        <v>0</v>
      </c>
      <c r="AF49">
        <v>0</v>
      </c>
      <c r="AG49">
        <v>0</v>
      </c>
      <c r="AH49">
        <v>0</v>
      </c>
      <c r="AI49">
        <v>7436</v>
      </c>
      <c r="AJ49">
        <v>24486.6</v>
      </c>
      <c r="AK49">
        <v>31922.6</v>
      </c>
      <c r="AL49">
        <v>27259.81</v>
      </c>
      <c r="AM49">
        <v>14692.5</v>
      </c>
      <c r="AN49">
        <v>12567.31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-0.02</v>
      </c>
      <c r="BM49" s="9">
        <f t="shared" si="107"/>
        <v>0.02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26236.96</v>
      </c>
      <c r="B50">
        <v>-7471</v>
      </c>
      <c r="C50">
        <v>13236.07</v>
      </c>
      <c r="D50">
        <v>20345.68</v>
      </c>
      <c r="E50">
        <v>0</v>
      </c>
      <c r="F50">
        <v>5999</v>
      </c>
      <c r="G50">
        <v>299.28</v>
      </c>
      <c r="H50">
        <v>196.74</v>
      </c>
      <c r="I50">
        <v>264.42</v>
      </c>
      <c r="J50">
        <v>0</v>
      </c>
      <c r="K50">
        <v>270.86</v>
      </c>
      <c r="L50">
        <v>271.79</v>
      </c>
      <c r="M50">
        <v>499.5</v>
      </c>
      <c r="N50">
        <v>499.09</v>
      </c>
      <c r="O50">
        <v>0</v>
      </c>
      <c r="P50">
        <v>300.1</v>
      </c>
      <c r="Q50">
        <v>26427.82</v>
      </c>
      <c r="R50">
        <v>7580.295</v>
      </c>
      <c r="S50">
        <v>13255.000071</v>
      </c>
      <c r="T50">
        <v>9130.961</v>
      </c>
      <c r="U50">
        <v>22385.961</v>
      </c>
      <c r="V50">
        <v>-662.414</v>
      </c>
      <c r="W50">
        <v>50.006</v>
      </c>
      <c r="X50">
        <v>15273.71</v>
      </c>
      <c r="Y50">
        <v>914.731</v>
      </c>
      <c r="Z50">
        <v>1320.55</v>
      </c>
      <c r="AA50" t="s">
        <v>58</v>
      </c>
      <c r="AB50">
        <v>-4011.908</v>
      </c>
      <c r="AC50">
        <v>-0.02</v>
      </c>
      <c r="AD50">
        <v>0.02</v>
      </c>
      <c r="AE50">
        <v>0</v>
      </c>
      <c r="AF50">
        <v>0</v>
      </c>
      <c r="AG50">
        <v>0</v>
      </c>
      <c r="AH50">
        <v>0</v>
      </c>
      <c r="AI50">
        <v>7325</v>
      </c>
      <c r="AJ50">
        <v>24143.9</v>
      </c>
      <c r="AK50">
        <v>31468.9</v>
      </c>
      <c r="AL50">
        <v>27324.12</v>
      </c>
      <c r="AM50">
        <v>14821.05</v>
      </c>
      <c r="AN50">
        <v>12503.07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-0.02</v>
      </c>
      <c r="BM50" s="9">
        <f t="shared" si="109"/>
        <v>0.02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26245.37</v>
      </c>
      <c r="B51">
        <v>-7633</v>
      </c>
      <c r="C51">
        <v>13235.98</v>
      </c>
      <c r="D51">
        <v>20514.48</v>
      </c>
      <c r="E51">
        <v>0</v>
      </c>
      <c r="F51">
        <v>6000</v>
      </c>
      <c r="G51">
        <v>300.13</v>
      </c>
      <c r="H51">
        <v>195.02</v>
      </c>
      <c r="I51">
        <v>264.06</v>
      </c>
      <c r="J51">
        <v>0</v>
      </c>
      <c r="K51">
        <v>270.16</v>
      </c>
      <c r="L51">
        <v>271.79</v>
      </c>
      <c r="M51">
        <v>499.09</v>
      </c>
      <c r="N51">
        <v>499.5</v>
      </c>
      <c r="O51">
        <v>0</v>
      </c>
      <c r="P51">
        <v>298.8</v>
      </c>
      <c r="Q51">
        <v>25992.84</v>
      </c>
      <c r="R51">
        <v>7551.281</v>
      </c>
      <c r="S51">
        <v>13547.591</v>
      </c>
      <c r="T51">
        <v>8614.424</v>
      </c>
      <c r="U51">
        <v>22162.015</v>
      </c>
      <c r="V51">
        <v>-659.33</v>
      </c>
      <c r="W51">
        <v>49.969</v>
      </c>
      <c r="X51">
        <v>15398.7</v>
      </c>
      <c r="Y51">
        <v>673.984</v>
      </c>
      <c r="Z51">
        <v>1328.11</v>
      </c>
      <c r="AA51" t="s">
        <v>58</v>
      </c>
      <c r="AB51">
        <v>-4016.81</v>
      </c>
      <c r="AC51">
        <v>-0.02</v>
      </c>
      <c r="AD51">
        <v>0.02</v>
      </c>
      <c r="AE51">
        <v>0</v>
      </c>
      <c r="AF51">
        <v>0</v>
      </c>
      <c r="AG51">
        <v>0</v>
      </c>
      <c r="AH51">
        <v>0</v>
      </c>
      <c r="AI51">
        <v>7560</v>
      </c>
      <c r="AJ51">
        <v>23933</v>
      </c>
      <c r="AK51">
        <v>31493</v>
      </c>
      <c r="AL51">
        <v>27377.33</v>
      </c>
      <c r="AM51">
        <v>14941.08</v>
      </c>
      <c r="AN51">
        <v>12436.25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-0.02</v>
      </c>
      <c r="BM51" s="9">
        <f t="shared" si="111"/>
        <v>0.02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25679.53</v>
      </c>
      <c r="B52">
        <v>-7633</v>
      </c>
      <c r="C52">
        <v>13236.74</v>
      </c>
      <c r="D52">
        <v>19982.84</v>
      </c>
      <c r="E52">
        <v>0</v>
      </c>
      <c r="F52">
        <v>6000</v>
      </c>
      <c r="G52">
        <v>300.13</v>
      </c>
      <c r="H52">
        <v>194.17</v>
      </c>
      <c r="I52">
        <v>264.3</v>
      </c>
      <c r="J52">
        <v>0</v>
      </c>
      <c r="K52">
        <v>269.7</v>
      </c>
      <c r="L52">
        <v>271.1</v>
      </c>
      <c r="M52">
        <v>498.68</v>
      </c>
      <c r="N52">
        <v>499.91</v>
      </c>
      <c r="O52">
        <v>0</v>
      </c>
      <c r="P52">
        <v>297.9</v>
      </c>
      <c r="Q52">
        <v>25806.2</v>
      </c>
      <c r="R52">
        <v>7770.483</v>
      </c>
      <c r="S52">
        <v>13299.568</v>
      </c>
      <c r="T52">
        <v>8224.515</v>
      </c>
      <c r="U52">
        <v>21524.083</v>
      </c>
      <c r="V52">
        <v>-651.756</v>
      </c>
      <c r="W52">
        <v>49.97</v>
      </c>
      <c r="X52">
        <v>15196.15</v>
      </c>
      <c r="Y52">
        <v>902.832</v>
      </c>
      <c r="Z52">
        <v>1285.82</v>
      </c>
      <c r="AA52" t="s">
        <v>58</v>
      </c>
      <c r="AB52">
        <v>-4020.172</v>
      </c>
      <c r="AC52">
        <v>-0.02</v>
      </c>
      <c r="AD52">
        <v>0.02</v>
      </c>
      <c r="AE52">
        <v>0</v>
      </c>
      <c r="AF52">
        <v>0</v>
      </c>
      <c r="AG52">
        <v>0</v>
      </c>
      <c r="AH52">
        <v>0</v>
      </c>
      <c r="AI52">
        <v>7795</v>
      </c>
      <c r="AJ52">
        <v>23801.2</v>
      </c>
      <c r="AK52">
        <v>31596.2</v>
      </c>
      <c r="AL52">
        <v>27336.33</v>
      </c>
      <c r="AM52">
        <v>15055.63</v>
      </c>
      <c r="AN52">
        <v>12280.7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-0.02</v>
      </c>
      <c r="BM52" s="9">
        <f t="shared" si="113"/>
        <v>0.02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25481.31</v>
      </c>
      <c r="B53">
        <v>-7633</v>
      </c>
      <c r="C53">
        <v>13235.91</v>
      </c>
      <c r="D53">
        <v>19784.35</v>
      </c>
      <c r="E53">
        <v>0</v>
      </c>
      <c r="F53">
        <v>6000</v>
      </c>
      <c r="G53">
        <v>299.28</v>
      </c>
      <c r="H53">
        <v>195.02</v>
      </c>
      <c r="I53">
        <v>263.77</v>
      </c>
      <c r="J53">
        <v>0</v>
      </c>
      <c r="K53">
        <v>271.1</v>
      </c>
      <c r="L53">
        <v>271.1</v>
      </c>
      <c r="M53">
        <v>498.68</v>
      </c>
      <c r="N53">
        <v>500.32</v>
      </c>
      <c r="O53">
        <v>0</v>
      </c>
      <c r="P53">
        <v>298.6</v>
      </c>
      <c r="Q53">
        <v>25722.4</v>
      </c>
      <c r="R53">
        <v>7698.407</v>
      </c>
      <c r="S53">
        <v>13441.254</v>
      </c>
      <c r="T53">
        <v>7901.053</v>
      </c>
      <c r="U53">
        <v>21342.307</v>
      </c>
      <c r="V53">
        <v>-656.105</v>
      </c>
      <c r="W53">
        <v>49.99</v>
      </c>
      <c r="X53">
        <v>15181.98</v>
      </c>
      <c r="Y53">
        <v>884.916</v>
      </c>
      <c r="Z53">
        <v>1281.94</v>
      </c>
      <c r="AA53" t="s">
        <v>58</v>
      </c>
      <c r="AB53">
        <v>-4019.332</v>
      </c>
      <c r="AC53">
        <v>-0.02</v>
      </c>
      <c r="AD53">
        <v>0.02</v>
      </c>
      <c r="AE53">
        <v>0</v>
      </c>
      <c r="AF53">
        <v>0</v>
      </c>
      <c r="AG53">
        <v>0</v>
      </c>
      <c r="AH53">
        <v>0</v>
      </c>
      <c r="AI53">
        <v>8030</v>
      </c>
      <c r="AJ53">
        <v>23695.8</v>
      </c>
      <c r="AK53">
        <v>31725.8</v>
      </c>
      <c r="AL53">
        <v>27204.17</v>
      </c>
      <c r="AM53">
        <v>15158.71</v>
      </c>
      <c r="AN53">
        <v>12045.46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 s="14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-0.02</v>
      </c>
      <c r="BM53" s="9">
        <f t="shared" si="115"/>
        <v>0.02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25382.93</v>
      </c>
      <c r="B54">
        <v>-7664</v>
      </c>
      <c r="C54">
        <v>13235.54</v>
      </c>
      <c r="D54">
        <v>19716.75</v>
      </c>
      <c r="E54">
        <v>0</v>
      </c>
      <c r="F54">
        <v>6000</v>
      </c>
      <c r="G54">
        <v>299.28</v>
      </c>
      <c r="H54">
        <v>195.89</v>
      </c>
      <c r="I54">
        <v>264.31</v>
      </c>
      <c r="J54">
        <v>0</v>
      </c>
      <c r="K54">
        <v>271.33</v>
      </c>
      <c r="L54">
        <v>272.26</v>
      </c>
      <c r="M54">
        <v>499.5</v>
      </c>
      <c r="N54">
        <v>500.32</v>
      </c>
      <c r="O54">
        <v>0</v>
      </c>
      <c r="P54">
        <v>297.8</v>
      </c>
      <c r="Q54">
        <v>25281.59</v>
      </c>
      <c r="R54">
        <v>7636.447</v>
      </c>
      <c r="S54">
        <v>13647.608</v>
      </c>
      <c r="T54">
        <v>7649.171</v>
      </c>
      <c r="U54">
        <v>21296.78</v>
      </c>
      <c r="V54">
        <v>-658.781</v>
      </c>
      <c r="W54">
        <v>50.023</v>
      </c>
      <c r="X54">
        <v>15332.25</v>
      </c>
      <c r="Y54">
        <v>790.727</v>
      </c>
      <c r="Z54">
        <v>1277.37</v>
      </c>
      <c r="AA54" t="s">
        <v>58</v>
      </c>
      <c r="AB54">
        <v>-4019.192</v>
      </c>
      <c r="AC54">
        <v>-0.02</v>
      </c>
      <c r="AD54">
        <v>0.02</v>
      </c>
      <c r="AE54">
        <v>0</v>
      </c>
      <c r="AF54">
        <v>0</v>
      </c>
      <c r="AG54">
        <v>0</v>
      </c>
      <c r="AH54">
        <v>0</v>
      </c>
      <c r="AI54">
        <v>8271</v>
      </c>
      <c r="AJ54">
        <v>23564</v>
      </c>
      <c r="AK54">
        <v>31835</v>
      </c>
      <c r="AL54">
        <v>27024.75</v>
      </c>
      <c r="AM54">
        <v>15248.14</v>
      </c>
      <c r="AN54">
        <v>11776.61</v>
      </c>
      <c r="AO54">
        <v>0</v>
      </c>
      <c r="AP54">
        <v>0</v>
      </c>
      <c r="AS54">
        <v>0</v>
      </c>
      <c r="AT54" s="7">
        <v>0</v>
      </c>
      <c r="AU54">
        <v>0</v>
      </c>
      <c r="AV54">
        <v>0</v>
      </c>
      <c r="AW54">
        <v>300</v>
      </c>
      <c r="AX54" s="7">
        <v>300</v>
      </c>
      <c r="AY54">
        <v>0</v>
      </c>
      <c r="AZ54">
        <v>0</v>
      </c>
      <c r="BC54" s="10">
        <f t="shared" si="0"/>
        <v>0</v>
      </c>
      <c r="BD54" s="10">
        <f t="shared" ref="BD54:BF54" si="116">AF54</f>
        <v>0</v>
      </c>
      <c r="BE54" s="10">
        <f t="shared" si="116"/>
        <v>0</v>
      </c>
      <c r="BF54" s="10">
        <f t="shared" si="116"/>
        <v>0</v>
      </c>
      <c r="BG54" s="1">
        <f t="shared" si="5"/>
        <v>1</v>
      </c>
      <c r="BH54" s="1">
        <f t="shared" si="6"/>
        <v>0</v>
      </c>
      <c r="BI54">
        <f t="shared" si="7"/>
        <v>1</v>
      </c>
      <c r="BJ54" s="1">
        <f t="shared" si="8"/>
        <v>0</v>
      </c>
      <c r="BK54" s="10">
        <f t="shared" si="2"/>
        <v>0</v>
      </c>
      <c r="BL54" s="10">
        <f t="shared" ref="BL54:BN54" si="117">AC54</f>
        <v>-0.02</v>
      </c>
      <c r="BM54" s="10">
        <f t="shared" si="117"/>
        <v>0.02</v>
      </c>
      <c r="BN54" s="10">
        <f t="shared" si="117"/>
        <v>0</v>
      </c>
      <c r="BO54" s="1">
        <f t="shared" si="10"/>
        <v>1</v>
      </c>
      <c r="BP54" s="1">
        <f t="shared" si="11"/>
        <v>0</v>
      </c>
      <c r="BQ54">
        <f t="shared" si="12"/>
        <v>1</v>
      </c>
      <c r="BR54" s="1">
        <f t="shared" si="13"/>
        <v>0</v>
      </c>
    </row>
    <row r="55" spans="1:70">
      <c r="A55">
        <v>25327.23</v>
      </c>
      <c r="B55">
        <v>-7663</v>
      </c>
      <c r="C55">
        <v>13231.96</v>
      </c>
      <c r="D55">
        <v>19649.79</v>
      </c>
      <c r="E55">
        <v>0</v>
      </c>
      <c r="F55">
        <v>6000</v>
      </c>
      <c r="G55">
        <v>299.28</v>
      </c>
      <c r="H55">
        <v>195.02</v>
      </c>
      <c r="I55">
        <v>264.3</v>
      </c>
      <c r="J55">
        <v>0</v>
      </c>
      <c r="K55">
        <v>270.16</v>
      </c>
      <c r="L55">
        <v>271.79</v>
      </c>
      <c r="M55">
        <v>499.5</v>
      </c>
      <c r="N55">
        <v>499.5</v>
      </c>
      <c r="O55">
        <v>0</v>
      </c>
      <c r="P55">
        <v>298.6</v>
      </c>
      <c r="Q55">
        <v>25171.34</v>
      </c>
      <c r="R55">
        <v>7678.816</v>
      </c>
      <c r="S55">
        <v>13564.926</v>
      </c>
      <c r="T55">
        <v>7443.799</v>
      </c>
      <c r="U55">
        <v>21008.725</v>
      </c>
      <c r="V55">
        <v>-648.659</v>
      </c>
      <c r="W55">
        <v>49.969</v>
      </c>
      <c r="X55">
        <v>15247.26</v>
      </c>
      <c r="Y55">
        <v>860.418</v>
      </c>
      <c r="Z55">
        <v>1288.68</v>
      </c>
      <c r="AA55" t="s">
        <v>58</v>
      </c>
      <c r="AB55">
        <v>-4023.254</v>
      </c>
      <c r="AC55">
        <v>-0.02</v>
      </c>
      <c r="AD55">
        <v>0.02</v>
      </c>
      <c r="AE55">
        <v>0</v>
      </c>
      <c r="AF55">
        <v>0</v>
      </c>
      <c r="AG55">
        <v>0</v>
      </c>
      <c r="AH55">
        <v>0</v>
      </c>
      <c r="AI55">
        <v>8268</v>
      </c>
      <c r="AJ55">
        <v>23511.3</v>
      </c>
      <c r="AK55">
        <v>31779.3</v>
      </c>
      <c r="AL55">
        <v>26777.91</v>
      </c>
      <c r="AM55">
        <v>15344.89</v>
      </c>
      <c r="AN55">
        <v>11433.02</v>
      </c>
      <c r="AO55">
        <v>0</v>
      </c>
      <c r="AP55">
        <v>0</v>
      </c>
      <c r="AS55">
        <v>0</v>
      </c>
      <c r="AT55" s="7">
        <v>0</v>
      </c>
      <c r="AU55">
        <v>0</v>
      </c>
      <c r="AV55">
        <v>0</v>
      </c>
      <c r="AW55">
        <v>300</v>
      </c>
      <c r="AX55" s="7">
        <v>300</v>
      </c>
      <c r="AY55">
        <v>0</v>
      </c>
      <c r="AZ55">
        <v>0</v>
      </c>
      <c r="BC55" s="9">
        <f t="shared" si="0"/>
        <v>0</v>
      </c>
      <c r="BD55" s="9">
        <f t="shared" ref="BD55:BF55" si="118">AF55</f>
        <v>0</v>
      </c>
      <c r="BE55" s="9">
        <f t="shared" si="118"/>
        <v>0</v>
      </c>
      <c r="BF55" s="9">
        <f t="shared" si="118"/>
        <v>0</v>
      </c>
      <c r="BG55">
        <f t="shared" si="5"/>
        <v>1</v>
      </c>
      <c r="BH55" s="14">
        <f t="shared" si="6"/>
        <v>0</v>
      </c>
      <c r="BI55">
        <f t="shared" si="7"/>
        <v>1</v>
      </c>
      <c r="BJ55">
        <f t="shared" si="8"/>
        <v>0</v>
      </c>
      <c r="BK55" s="9">
        <f t="shared" si="2"/>
        <v>0</v>
      </c>
      <c r="BL55" s="9">
        <f t="shared" ref="BL55:BN55" si="119">AC55</f>
        <v>-0.02</v>
      </c>
      <c r="BM55" s="9">
        <f t="shared" si="119"/>
        <v>0.02</v>
      </c>
      <c r="BN55" s="9">
        <f t="shared" si="119"/>
        <v>0</v>
      </c>
      <c r="BO55">
        <f t="shared" si="10"/>
        <v>1</v>
      </c>
      <c r="BP55">
        <f t="shared" si="11"/>
        <v>0</v>
      </c>
      <c r="BQ55">
        <f t="shared" si="12"/>
        <v>1</v>
      </c>
      <c r="BR55">
        <f t="shared" si="13"/>
        <v>0</v>
      </c>
    </row>
    <row r="56" spans="1:70">
      <c r="A56">
        <v>25330.73</v>
      </c>
      <c r="B56">
        <v>-7663</v>
      </c>
      <c r="C56">
        <v>13232.97</v>
      </c>
      <c r="D56">
        <v>19630.8</v>
      </c>
      <c r="E56">
        <v>0</v>
      </c>
      <c r="F56">
        <v>6000</v>
      </c>
      <c r="G56">
        <v>298.41</v>
      </c>
      <c r="H56">
        <v>195.02</v>
      </c>
      <c r="I56">
        <v>264.34</v>
      </c>
      <c r="J56">
        <v>0</v>
      </c>
      <c r="K56">
        <v>270.86</v>
      </c>
      <c r="L56">
        <v>271.1</v>
      </c>
      <c r="M56">
        <v>499.91</v>
      </c>
      <c r="N56">
        <v>499.09</v>
      </c>
      <c r="O56">
        <v>0</v>
      </c>
      <c r="P56">
        <v>298.1</v>
      </c>
      <c r="Q56">
        <v>25483.93</v>
      </c>
      <c r="R56">
        <v>7480.428</v>
      </c>
      <c r="S56">
        <v>13708.771</v>
      </c>
      <c r="T56">
        <v>7108.487</v>
      </c>
      <c r="U56">
        <v>20817.258</v>
      </c>
      <c r="V56">
        <v>-651.506</v>
      </c>
      <c r="W56">
        <v>49.993</v>
      </c>
      <c r="X56">
        <v>15182.96</v>
      </c>
      <c r="Y56">
        <v>877.418</v>
      </c>
      <c r="Z56">
        <v>1312.77</v>
      </c>
      <c r="AA56" t="s">
        <v>58</v>
      </c>
      <c r="AB56">
        <v>-4025.075</v>
      </c>
      <c r="AC56">
        <v>-0.02</v>
      </c>
      <c r="AD56">
        <v>0.02</v>
      </c>
      <c r="AE56">
        <v>0</v>
      </c>
      <c r="AF56">
        <v>0</v>
      </c>
      <c r="AG56">
        <v>0</v>
      </c>
      <c r="AH56">
        <v>0</v>
      </c>
      <c r="AI56">
        <v>8268</v>
      </c>
      <c r="AJ56">
        <v>23405.9</v>
      </c>
      <c r="AK56">
        <v>31673.9</v>
      </c>
      <c r="AL56">
        <v>26446.74</v>
      </c>
      <c r="AM56">
        <v>15445.12</v>
      </c>
      <c r="AN56">
        <v>11001.62</v>
      </c>
      <c r="AO56">
        <v>0</v>
      </c>
      <c r="AP56">
        <v>0</v>
      </c>
      <c r="AS56">
        <v>0</v>
      </c>
      <c r="AT56" s="7">
        <v>0</v>
      </c>
      <c r="AU56">
        <v>0</v>
      </c>
      <c r="AV56">
        <v>0</v>
      </c>
      <c r="AW56">
        <v>300</v>
      </c>
      <c r="AX56" s="7">
        <v>300</v>
      </c>
      <c r="AY56">
        <v>0</v>
      </c>
      <c r="AZ56">
        <v>0</v>
      </c>
      <c r="BC56" s="9">
        <f t="shared" si="0"/>
        <v>0</v>
      </c>
      <c r="BD56" s="9">
        <f t="shared" ref="BD56:BF56" si="120">AF56</f>
        <v>0</v>
      </c>
      <c r="BE56" s="9">
        <f t="shared" si="120"/>
        <v>0</v>
      </c>
      <c r="BF56" s="9">
        <f t="shared" si="120"/>
        <v>0</v>
      </c>
      <c r="BG56">
        <f t="shared" si="5"/>
        <v>1</v>
      </c>
      <c r="BH56" s="14">
        <f t="shared" si="6"/>
        <v>0</v>
      </c>
      <c r="BI56">
        <f t="shared" si="7"/>
        <v>1</v>
      </c>
      <c r="BJ56">
        <f t="shared" si="8"/>
        <v>0</v>
      </c>
      <c r="BK56" s="9">
        <f t="shared" si="2"/>
        <v>0</v>
      </c>
      <c r="BL56" s="9">
        <f t="shared" ref="BL56:BN56" si="121">AC56</f>
        <v>-0.02</v>
      </c>
      <c r="BM56" s="9">
        <f t="shared" si="121"/>
        <v>0.02</v>
      </c>
      <c r="BN56" s="9">
        <f t="shared" si="121"/>
        <v>0</v>
      </c>
      <c r="BO56">
        <f t="shared" si="10"/>
        <v>1</v>
      </c>
      <c r="BP56">
        <f t="shared" si="11"/>
        <v>0</v>
      </c>
      <c r="BQ56">
        <f t="shared" si="12"/>
        <v>1</v>
      </c>
      <c r="BR56">
        <f t="shared" si="13"/>
        <v>0</v>
      </c>
    </row>
    <row r="57" spans="1:70">
      <c r="A57">
        <v>25194.97</v>
      </c>
      <c r="B57">
        <v>-7715.5</v>
      </c>
      <c r="C57">
        <v>13234.33</v>
      </c>
      <c r="D57">
        <v>19497.33</v>
      </c>
      <c r="E57">
        <v>0</v>
      </c>
      <c r="F57">
        <v>6000</v>
      </c>
      <c r="G57">
        <v>298.41</v>
      </c>
      <c r="H57">
        <v>194.17</v>
      </c>
      <c r="I57">
        <v>262.33</v>
      </c>
      <c r="J57">
        <v>0</v>
      </c>
      <c r="K57">
        <v>270.16</v>
      </c>
      <c r="L57">
        <v>269.7</v>
      </c>
      <c r="M57">
        <v>497.86</v>
      </c>
      <c r="N57">
        <v>499.5</v>
      </c>
      <c r="O57">
        <v>0</v>
      </c>
      <c r="P57">
        <v>293.8</v>
      </c>
      <c r="Q57">
        <v>25614.2</v>
      </c>
      <c r="R57">
        <v>7833.567</v>
      </c>
      <c r="S57">
        <v>13695.462</v>
      </c>
      <c r="T57">
        <v>6853.415</v>
      </c>
      <c r="U57">
        <v>20548.876</v>
      </c>
      <c r="V57">
        <v>-650.488</v>
      </c>
      <c r="W57">
        <v>50.035</v>
      </c>
      <c r="X57">
        <v>14863.12</v>
      </c>
      <c r="Y57">
        <v>1168.934</v>
      </c>
      <c r="Z57">
        <v>1301.46</v>
      </c>
      <c r="AA57" t="s">
        <v>58</v>
      </c>
      <c r="AB57">
        <v>-4028.016</v>
      </c>
      <c r="AC57">
        <v>-0.02</v>
      </c>
      <c r="AD57">
        <v>0.02</v>
      </c>
      <c r="AE57">
        <v>0</v>
      </c>
      <c r="AF57">
        <v>0</v>
      </c>
      <c r="AG57">
        <v>0</v>
      </c>
      <c r="AH57">
        <v>0</v>
      </c>
      <c r="AI57">
        <v>8330</v>
      </c>
      <c r="AJ57">
        <v>23405.9</v>
      </c>
      <c r="AK57">
        <v>31735.9</v>
      </c>
      <c r="AL57">
        <v>26153.08</v>
      </c>
      <c r="AM57">
        <v>15539.59</v>
      </c>
      <c r="AN57">
        <v>10613.49</v>
      </c>
      <c r="AO57">
        <v>0</v>
      </c>
      <c r="AP57">
        <v>0</v>
      </c>
      <c r="AS57">
        <v>0</v>
      </c>
      <c r="AT57" s="7">
        <v>0</v>
      </c>
      <c r="AU57">
        <v>0</v>
      </c>
      <c r="AV57">
        <v>0</v>
      </c>
      <c r="AW57">
        <v>300</v>
      </c>
      <c r="AX57" s="7">
        <v>300</v>
      </c>
      <c r="AY57">
        <v>0</v>
      </c>
      <c r="AZ57">
        <v>0</v>
      </c>
      <c r="BC57" s="9">
        <f t="shared" si="0"/>
        <v>0</v>
      </c>
      <c r="BD57" s="9">
        <f t="shared" ref="BD57:BF57" si="122">AF57</f>
        <v>0</v>
      </c>
      <c r="BE57" s="9">
        <f t="shared" si="122"/>
        <v>0</v>
      </c>
      <c r="BF57" s="9">
        <f t="shared" si="122"/>
        <v>0</v>
      </c>
      <c r="BG57">
        <f t="shared" si="5"/>
        <v>1</v>
      </c>
      <c r="BH57" s="14">
        <f t="shared" si="6"/>
        <v>0</v>
      </c>
      <c r="BI57">
        <f t="shared" si="7"/>
        <v>1</v>
      </c>
      <c r="BJ57">
        <f t="shared" si="8"/>
        <v>0</v>
      </c>
      <c r="BK57" s="9">
        <f t="shared" si="2"/>
        <v>0</v>
      </c>
      <c r="BL57" s="9">
        <f t="shared" ref="BL57:BN57" si="123">AC57</f>
        <v>-0.02</v>
      </c>
      <c r="BM57" s="9">
        <f t="shared" si="123"/>
        <v>0.02</v>
      </c>
      <c r="BN57" s="9">
        <f t="shared" si="123"/>
        <v>0</v>
      </c>
      <c r="BO57">
        <f t="shared" si="10"/>
        <v>1</v>
      </c>
      <c r="BP57">
        <f t="shared" si="11"/>
        <v>0</v>
      </c>
      <c r="BQ57">
        <f t="shared" si="12"/>
        <v>1</v>
      </c>
      <c r="BR57">
        <f t="shared" si="13"/>
        <v>0</v>
      </c>
    </row>
    <row r="58" spans="1:70">
      <c r="A58">
        <v>25526.12</v>
      </c>
      <c r="B58">
        <v>-7808.79</v>
      </c>
      <c r="C58">
        <v>13229.97</v>
      </c>
      <c r="D58">
        <v>19570.56</v>
      </c>
      <c r="E58">
        <v>0</v>
      </c>
      <c r="F58">
        <v>6000</v>
      </c>
      <c r="G58">
        <v>299.28</v>
      </c>
      <c r="H58">
        <v>195.89</v>
      </c>
      <c r="I58">
        <v>264.06</v>
      </c>
      <c r="J58">
        <v>0</v>
      </c>
      <c r="K58">
        <v>270.16</v>
      </c>
      <c r="L58">
        <v>271.56</v>
      </c>
      <c r="M58">
        <v>499.5</v>
      </c>
      <c r="N58">
        <v>499.5</v>
      </c>
      <c r="O58">
        <v>0</v>
      </c>
      <c r="P58">
        <v>297.9</v>
      </c>
      <c r="Q58">
        <v>25749.5</v>
      </c>
      <c r="R58">
        <v>7865.414</v>
      </c>
      <c r="S58">
        <v>13791.025</v>
      </c>
      <c r="T58">
        <v>6413.691</v>
      </c>
      <c r="U58">
        <v>20204.716</v>
      </c>
      <c r="V58">
        <v>-649.758</v>
      </c>
      <c r="W58">
        <v>50.026</v>
      </c>
      <c r="X58">
        <v>14667.52</v>
      </c>
      <c r="Y58">
        <v>1263.566</v>
      </c>
      <c r="Z58">
        <v>1299.61</v>
      </c>
      <c r="AA58" t="s">
        <v>58</v>
      </c>
      <c r="AB58">
        <v>-4023.954</v>
      </c>
      <c r="AC58">
        <v>-0.02</v>
      </c>
      <c r="AD58">
        <v>0.02</v>
      </c>
      <c r="AE58">
        <v>0</v>
      </c>
      <c r="AF58">
        <v>0</v>
      </c>
      <c r="AG58">
        <v>0</v>
      </c>
      <c r="AH58">
        <v>0</v>
      </c>
      <c r="AI58">
        <v>8493</v>
      </c>
      <c r="AJ58">
        <v>23537.6</v>
      </c>
      <c r="AK58">
        <v>32030.6</v>
      </c>
      <c r="AL58">
        <v>25799.09</v>
      </c>
      <c r="AM58">
        <v>15648.56</v>
      </c>
      <c r="AN58">
        <v>10150.53</v>
      </c>
      <c r="AO58">
        <v>0</v>
      </c>
      <c r="AP58">
        <v>0</v>
      </c>
      <c r="AS58">
        <v>0</v>
      </c>
      <c r="AT58" s="7">
        <v>0</v>
      </c>
      <c r="AU58">
        <v>0</v>
      </c>
      <c r="AV58">
        <v>0</v>
      </c>
      <c r="AW58">
        <v>300</v>
      </c>
      <c r="AX58" s="7">
        <v>300</v>
      </c>
      <c r="AY58">
        <v>0</v>
      </c>
      <c r="AZ58">
        <v>0</v>
      </c>
      <c r="BC58" s="9">
        <f t="shared" si="0"/>
        <v>0</v>
      </c>
      <c r="BD58" s="9">
        <f t="shared" ref="BD58:BF58" si="124">AF58</f>
        <v>0</v>
      </c>
      <c r="BE58" s="9">
        <f t="shared" si="124"/>
        <v>0</v>
      </c>
      <c r="BF58" s="9">
        <f t="shared" si="124"/>
        <v>0</v>
      </c>
      <c r="BG58">
        <f t="shared" si="5"/>
        <v>1</v>
      </c>
      <c r="BH58" s="14">
        <f t="shared" si="6"/>
        <v>0</v>
      </c>
      <c r="BI58">
        <f t="shared" si="7"/>
        <v>1</v>
      </c>
      <c r="BJ58">
        <f t="shared" si="8"/>
        <v>0</v>
      </c>
      <c r="BK58" s="9">
        <f t="shared" si="2"/>
        <v>0</v>
      </c>
      <c r="BL58" s="9">
        <f t="shared" ref="BL58:BN58" si="125">AC58</f>
        <v>-0.02</v>
      </c>
      <c r="BM58" s="9">
        <f t="shared" si="125"/>
        <v>0.02</v>
      </c>
      <c r="BN58" s="9">
        <f t="shared" si="125"/>
        <v>0</v>
      </c>
      <c r="BO58">
        <f t="shared" si="10"/>
        <v>1</v>
      </c>
      <c r="BP58">
        <f t="shared" si="11"/>
        <v>0</v>
      </c>
      <c r="BQ58">
        <f t="shared" si="12"/>
        <v>1</v>
      </c>
      <c r="BR58">
        <f t="shared" si="13"/>
        <v>0</v>
      </c>
    </row>
    <row r="59" spans="1:70">
      <c r="A59">
        <v>25861.97</v>
      </c>
      <c r="B59">
        <v>-7834.63</v>
      </c>
      <c r="C59">
        <v>13229.98</v>
      </c>
      <c r="D59">
        <v>20878.73</v>
      </c>
      <c r="E59">
        <v>0</v>
      </c>
      <c r="F59">
        <v>6000</v>
      </c>
      <c r="G59">
        <v>298.41</v>
      </c>
      <c r="H59">
        <v>193.33</v>
      </c>
      <c r="I59">
        <v>262.77</v>
      </c>
      <c r="J59">
        <v>0</v>
      </c>
      <c r="K59">
        <v>270.16</v>
      </c>
      <c r="L59">
        <v>271.1</v>
      </c>
      <c r="M59">
        <v>499.09</v>
      </c>
      <c r="N59">
        <v>498.68</v>
      </c>
      <c r="O59">
        <v>0</v>
      </c>
      <c r="P59">
        <v>294.2</v>
      </c>
      <c r="Q59">
        <v>25727.46</v>
      </c>
      <c r="R59">
        <v>8338.783</v>
      </c>
      <c r="S59">
        <v>14176.316</v>
      </c>
      <c r="T59">
        <v>6378.022</v>
      </c>
      <c r="U59">
        <v>20554.337</v>
      </c>
      <c r="V59">
        <v>-62.217</v>
      </c>
      <c r="W59">
        <v>50.036</v>
      </c>
      <c r="X59">
        <v>14812.25</v>
      </c>
      <c r="Y59">
        <v>1141.482</v>
      </c>
      <c r="Z59">
        <v>1295.07</v>
      </c>
      <c r="AA59" t="s">
        <v>58</v>
      </c>
      <c r="AB59">
        <v>-4036.141</v>
      </c>
      <c r="AC59">
        <v>-0.02</v>
      </c>
      <c r="AD59">
        <v>0.02</v>
      </c>
      <c r="AE59">
        <v>0</v>
      </c>
      <c r="AF59">
        <v>0</v>
      </c>
      <c r="AG59">
        <v>0</v>
      </c>
      <c r="AH59">
        <v>0</v>
      </c>
      <c r="AI59">
        <v>8402</v>
      </c>
      <c r="AJ59">
        <v>23774.9</v>
      </c>
      <c r="AK59">
        <v>32176.9</v>
      </c>
      <c r="AL59">
        <v>25364.53</v>
      </c>
      <c r="AM59">
        <v>15737.68</v>
      </c>
      <c r="AN59">
        <v>9626.85</v>
      </c>
      <c r="AO59">
        <v>0</v>
      </c>
      <c r="AP59">
        <v>0</v>
      </c>
      <c r="AS59">
        <v>0</v>
      </c>
      <c r="AT59" s="7">
        <v>0</v>
      </c>
      <c r="AU59">
        <v>0</v>
      </c>
      <c r="AV59">
        <v>0</v>
      </c>
      <c r="AW59">
        <v>300</v>
      </c>
      <c r="AX59" s="7">
        <v>300</v>
      </c>
      <c r="AY59">
        <v>0</v>
      </c>
      <c r="AZ59">
        <v>0</v>
      </c>
      <c r="BC59" s="9">
        <f t="shared" si="0"/>
        <v>0</v>
      </c>
      <c r="BD59" s="9">
        <f t="shared" ref="BD59:BF59" si="126">AF59</f>
        <v>0</v>
      </c>
      <c r="BE59" s="9">
        <f t="shared" si="126"/>
        <v>0</v>
      </c>
      <c r="BF59" s="9">
        <f t="shared" si="126"/>
        <v>0</v>
      </c>
      <c r="BG59">
        <f t="shared" si="5"/>
        <v>1</v>
      </c>
      <c r="BH59" s="14">
        <f t="shared" si="6"/>
        <v>0</v>
      </c>
      <c r="BI59">
        <f t="shared" si="7"/>
        <v>1</v>
      </c>
      <c r="BJ59">
        <f t="shared" si="8"/>
        <v>0</v>
      </c>
      <c r="BK59" s="9">
        <f t="shared" si="2"/>
        <v>0</v>
      </c>
      <c r="BL59" s="9">
        <f t="shared" ref="BL59:BN59" si="127">AC59</f>
        <v>-0.02</v>
      </c>
      <c r="BM59" s="9">
        <f t="shared" si="127"/>
        <v>0.02</v>
      </c>
      <c r="BN59" s="9">
        <f t="shared" si="127"/>
        <v>0</v>
      </c>
      <c r="BO59">
        <f t="shared" si="10"/>
        <v>1</v>
      </c>
      <c r="BP59">
        <f t="shared" si="11"/>
        <v>0</v>
      </c>
      <c r="BQ59">
        <f t="shared" si="12"/>
        <v>1</v>
      </c>
      <c r="BR59">
        <f t="shared" si="13"/>
        <v>0</v>
      </c>
    </row>
    <row r="60" spans="1:70">
      <c r="A60">
        <v>26168.62</v>
      </c>
      <c r="B60">
        <v>-8327.01</v>
      </c>
      <c r="C60">
        <v>13633.57</v>
      </c>
      <c r="D60">
        <v>20975.44</v>
      </c>
      <c r="E60">
        <v>0</v>
      </c>
      <c r="F60">
        <v>6000</v>
      </c>
      <c r="G60">
        <v>298.41</v>
      </c>
      <c r="H60">
        <v>195.89</v>
      </c>
      <c r="I60">
        <v>264.01</v>
      </c>
      <c r="J60">
        <v>0</v>
      </c>
      <c r="K60">
        <v>270.86</v>
      </c>
      <c r="L60">
        <v>270.86</v>
      </c>
      <c r="M60">
        <v>499.5</v>
      </c>
      <c r="N60">
        <v>500.73</v>
      </c>
      <c r="O60">
        <v>0</v>
      </c>
      <c r="P60">
        <v>298.8</v>
      </c>
      <c r="Q60">
        <v>25855.4</v>
      </c>
      <c r="R60">
        <v>9059.947</v>
      </c>
      <c r="S60">
        <v>14189.407</v>
      </c>
      <c r="T60">
        <v>6158.333</v>
      </c>
      <c r="U60">
        <v>20347.739</v>
      </c>
      <c r="V60">
        <v>337.141</v>
      </c>
      <c r="W60">
        <v>49.983</v>
      </c>
      <c r="X60">
        <v>14278.51</v>
      </c>
      <c r="Y60">
        <v>1476.52</v>
      </c>
      <c r="Z60">
        <v>1292.4</v>
      </c>
      <c r="AA60" t="s">
        <v>58</v>
      </c>
      <c r="AB60">
        <v>-4028.577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8274</v>
      </c>
      <c r="AJ60">
        <v>24012.1</v>
      </c>
      <c r="AK60">
        <v>32286.1</v>
      </c>
      <c r="AL60">
        <v>24819.89</v>
      </c>
      <c r="AM60">
        <v>15808.14</v>
      </c>
      <c r="AN60">
        <v>9011.75</v>
      </c>
      <c r="AO60">
        <v>0</v>
      </c>
      <c r="AP60">
        <v>0</v>
      </c>
      <c r="AS60">
        <v>0</v>
      </c>
      <c r="AT60" s="7">
        <v>0</v>
      </c>
      <c r="AU60">
        <v>0</v>
      </c>
      <c r="AV60">
        <v>0</v>
      </c>
      <c r="AW60">
        <v>300</v>
      </c>
      <c r="AX60" s="7">
        <v>300</v>
      </c>
      <c r="AY60">
        <v>0</v>
      </c>
      <c r="AZ60">
        <v>0</v>
      </c>
      <c r="BC60" s="10">
        <f t="shared" si="0"/>
        <v>0</v>
      </c>
      <c r="BD60" s="10">
        <f t="shared" ref="BD60:BF60" si="128">AF60</f>
        <v>0</v>
      </c>
      <c r="BE60" s="10">
        <f t="shared" si="128"/>
        <v>0</v>
      </c>
      <c r="BF60" s="10">
        <f t="shared" si="128"/>
        <v>0</v>
      </c>
      <c r="BG60" s="1">
        <f t="shared" si="5"/>
        <v>1</v>
      </c>
      <c r="BH60" s="1">
        <f t="shared" si="6"/>
        <v>0</v>
      </c>
      <c r="BI60">
        <f t="shared" si="7"/>
        <v>1</v>
      </c>
      <c r="BJ60" s="1">
        <f t="shared" si="8"/>
        <v>0</v>
      </c>
      <c r="BK60" s="10">
        <f t="shared" si="2"/>
        <v>0</v>
      </c>
      <c r="BL60" s="10">
        <f t="shared" ref="BL60:BN60" si="129">AC60</f>
        <v>0</v>
      </c>
      <c r="BM60" s="10">
        <f t="shared" si="129"/>
        <v>0</v>
      </c>
      <c r="BN60" s="10">
        <f t="shared" si="129"/>
        <v>0</v>
      </c>
      <c r="BO60" s="1">
        <f t="shared" si="10"/>
        <v>1</v>
      </c>
      <c r="BP60" s="1">
        <f t="shared" si="11"/>
        <v>0</v>
      </c>
      <c r="BQ60">
        <f t="shared" si="12"/>
        <v>1</v>
      </c>
      <c r="BR60" s="1">
        <f t="shared" si="13"/>
        <v>0</v>
      </c>
    </row>
    <row r="61" spans="1:70">
      <c r="A61">
        <v>26353.7</v>
      </c>
      <c r="B61">
        <v>-8588.1</v>
      </c>
      <c r="C61">
        <v>15210.63</v>
      </c>
      <c r="D61">
        <v>20574.98</v>
      </c>
      <c r="E61">
        <v>220.33</v>
      </c>
      <c r="F61">
        <v>6000</v>
      </c>
      <c r="G61">
        <v>300.13</v>
      </c>
      <c r="H61">
        <v>197.58</v>
      </c>
      <c r="I61">
        <v>263.63</v>
      </c>
      <c r="J61">
        <v>0</v>
      </c>
      <c r="K61">
        <v>300.87</v>
      </c>
      <c r="L61">
        <v>328.08</v>
      </c>
      <c r="M61">
        <v>571.86</v>
      </c>
      <c r="N61">
        <v>573.5</v>
      </c>
      <c r="O61">
        <v>0</v>
      </c>
      <c r="P61">
        <v>328.5</v>
      </c>
      <c r="Q61">
        <v>26313.44</v>
      </c>
      <c r="R61">
        <v>8859.269</v>
      </c>
      <c r="S61">
        <v>13968.452</v>
      </c>
      <c r="T61">
        <v>6274.703</v>
      </c>
      <c r="U61">
        <v>20243.155</v>
      </c>
      <c r="V61">
        <v>385.53</v>
      </c>
      <c r="W61">
        <v>49.966</v>
      </c>
      <c r="X61">
        <v>13482.13</v>
      </c>
      <c r="Y61">
        <v>2065.629</v>
      </c>
      <c r="Z61">
        <v>1275.94</v>
      </c>
      <c r="AA61" t="s">
        <v>58</v>
      </c>
      <c r="AB61">
        <v>-3771.958</v>
      </c>
      <c r="AC61">
        <v>250</v>
      </c>
      <c r="AD61">
        <v>-33.33</v>
      </c>
      <c r="AE61">
        <v>216.67</v>
      </c>
      <c r="AF61">
        <v>0</v>
      </c>
      <c r="AG61">
        <v>0</v>
      </c>
      <c r="AH61">
        <v>0</v>
      </c>
      <c r="AI61">
        <v>8274</v>
      </c>
      <c r="AJ61">
        <v>24275.7</v>
      </c>
      <c r="AK61">
        <v>32549.7</v>
      </c>
      <c r="AL61">
        <v>24354.44</v>
      </c>
      <c r="AM61">
        <v>15935.84</v>
      </c>
      <c r="AN61">
        <v>8418.6</v>
      </c>
      <c r="AO61">
        <v>220.33</v>
      </c>
      <c r="AP61">
        <v>0</v>
      </c>
      <c r="AS61">
        <v>0</v>
      </c>
      <c r="AT61" s="7">
        <v>0</v>
      </c>
      <c r="AU61">
        <v>0</v>
      </c>
      <c r="AV61">
        <v>216.67</v>
      </c>
      <c r="AW61">
        <v>300</v>
      </c>
      <c r="AX61" s="7">
        <v>330</v>
      </c>
      <c r="AY61">
        <v>0</v>
      </c>
      <c r="AZ61">
        <v>216.67</v>
      </c>
      <c r="BC61" s="9">
        <f t="shared" si="0"/>
        <v>0</v>
      </c>
      <c r="BD61" s="9">
        <f t="shared" ref="BD61:BF61" si="130">AF61</f>
        <v>0</v>
      </c>
      <c r="BE61" s="9">
        <f t="shared" si="130"/>
        <v>0</v>
      </c>
      <c r="BF61" s="9">
        <f t="shared" si="130"/>
        <v>0</v>
      </c>
      <c r="BG61">
        <f t="shared" si="5"/>
        <v>1</v>
      </c>
      <c r="BH61" s="14">
        <f t="shared" si="6"/>
        <v>0</v>
      </c>
      <c r="BI61">
        <f t="shared" si="7"/>
        <v>1</v>
      </c>
      <c r="BJ61">
        <f t="shared" si="8"/>
        <v>0</v>
      </c>
      <c r="BK61" s="9">
        <f t="shared" si="2"/>
        <v>216.67</v>
      </c>
      <c r="BL61" s="9">
        <f t="shared" ref="BL61:BN61" si="131">AC61</f>
        <v>250</v>
      </c>
      <c r="BM61" s="9">
        <f t="shared" si="131"/>
        <v>-33.33</v>
      </c>
      <c r="BN61" s="9">
        <f t="shared" si="131"/>
        <v>216.67</v>
      </c>
      <c r="BO61">
        <f t="shared" si="10"/>
        <v>0</v>
      </c>
      <c r="BP61">
        <f t="shared" si="11"/>
        <v>0</v>
      </c>
      <c r="BQ61">
        <f t="shared" si="12"/>
        <v>0</v>
      </c>
      <c r="BR61">
        <f t="shared" si="13"/>
        <v>0</v>
      </c>
    </row>
    <row r="62" spans="1:70">
      <c r="A62">
        <v>26553.61</v>
      </c>
      <c r="B62">
        <v>-8856.93</v>
      </c>
      <c r="C62">
        <v>15969.02</v>
      </c>
      <c r="D62">
        <v>20347.05</v>
      </c>
      <c r="E62">
        <v>231.66</v>
      </c>
      <c r="F62">
        <v>6000</v>
      </c>
      <c r="G62">
        <v>299.28</v>
      </c>
      <c r="H62">
        <v>199.3</v>
      </c>
      <c r="I62">
        <v>265.56</v>
      </c>
      <c r="J62">
        <v>0</v>
      </c>
      <c r="K62">
        <v>354.13</v>
      </c>
      <c r="L62">
        <v>354.37</v>
      </c>
      <c r="M62">
        <v>646.68</v>
      </c>
      <c r="N62">
        <v>644.21</v>
      </c>
      <c r="O62">
        <v>0</v>
      </c>
      <c r="P62">
        <v>327.8</v>
      </c>
      <c r="Q62">
        <v>26705.53</v>
      </c>
      <c r="R62">
        <v>9172.125</v>
      </c>
      <c r="S62">
        <v>14002.856</v>
      </c>
      <c r="T62">
        <v>5899.097</v>
      </c>
      <c r="U62">
        <v>19901.954</v>
      </c>
      <c r="V62">
        <v>86.887</v>
      </c>
      <c r="W62">
        <v>50</v>
      </c>
      <c r="X62">
        <v>12473.25</v>
      </c>
      <c r="Y62">
        <v>2989.537</v>
      </c>
      <c r="Z62">
        <v>1364.24</v>
      </c>
      <c r="AA62" t="s">
        <v>58</v>
      </c>
      <c r="AB62">
        <v>-3551.619</v>
      </c>
      <c r="AC62">
        <v>267.12</v>
      </c>
      <c r="AD62">
        <v>-41.24</v>
      </c>
      <c r="AE62">
        <v>225.88</v>
      </c>
      <c r="AF62">
        <v>0</v>
      </c>
      <c r="AG62">
        <v>0</v>
      </c>
      <c r="AH62">
        <v>0</v>
      </c>
      <c r="AI62">
        <v>8326</v>
      </c>
      <c r="AJ62">
        <v>24618.4</v>
      </c>
      <c r="AK62">
        <v>32944.4</v>
      </c>
      <c r="AL62">
        <v>24008.43</v>
      </c>
      <c r="AM62">
        <v>16137.84</v>
      </c>
      <c r="AN62">
        <v>7870.59</v>
      </c>
      <c r="AO62">
        <v>231.66</v>
      </c>
      <c r="AP62">
        <v>0</v>
      </c>
      <c r="AS62">
        <v>0</v>
      </c>
      <c r="AT62" s="7">
        <v>0</v>
      </c>
      <c r="AU62">
        <v>0</v>
      </c>
      <c r="AV62">
        <v>225.88</v>
      </c>
      <c r="AW62">
        <v>300</v>
      </c>
      <c r="AX62" s="7">
        <v>330</v>
      </c>
      <c r="AY62">
        <v>0</v>
      </c>
      <c r="AZ62">
        <v>225.88</v>
      </c>
      <c r="BC62" s="9">
        <f t="shared" si="0"/>
        <v>0</v>
      </c>
      <c r="BD62" s="9">
        <f t="shared" ref="BD62:BF62" si="132">AF62</f>
        <v>0</v>
      </c>
      <c r="BE62" s="9">
        <f t="shared" si="132"/>
        <v>0</v>
      </c>
      <c r="BF62" s="9">
        <f t="shared" si="132"/>
        <v>0</v>
      </c>
      <c r="BG62">
        <f t="shared" si="5"/>
        <v>1</v>
      </c>
      <c r="BH62" s="14">
        <f t="shared" si="6"/>
        <v>0</v>
      </c>
      <c r="BI62">
        <f t="shared" si="7"/>
        <v>1</v>
      </c>
      <c r="BJ62">
        <f t="shared" si="8"/>
        <v>0</v>
      </c>
      <c r="BK62" s="9">
        <f t="shared" si="2"/>
        <v>225.88</v>
      </c>
      <c r="BL62" s="9">
        <f t="shared" ref="BL62:BN62" si="133">AC62</f>
        <v>267.12</v>
      </c>
      <c r="BM62" s="9">
        <f t="shared" si="133"/>
        <v>-41.24</v>
      </c>
      <c r="BN62" s="9">
        <f t="shared" si="133"/>
        <v>225.88</v>
      </c>
      <c r="BO62">
        <f t="shared" si="10"/>
        <v>0</v>
      </c>
      <c r="BP62">
        <f t="shared" si="11"/>
        <v>0</v>
      </c>
      <c r="BQ62">
        <f t="shared" si="12"/>
        <v>0</v>
      </c>
      <c r="BR62">
        <f t="shared" si="13"/>
        <v>0</v>
      </c>
    </row>
    <row r="63" spans="1:70">
      <c r="A63">
        <v>26874.65</v>
      </c>
      <c r="B63">
        <v>-8597.55</v>
      </c>
      <c r="C63">
        <v>16185.57</v>
      </c>
      <c r="D63">
        <v>20387.22</v>
      </c>
      <c r="E63">
        <v>220.89</v>
      </c>
      <c r="F63">
        <v>6000</v>
      </c>
      <c r="G63">
        <v>298.41</v>
      </c>
      <c r="H63">
        <v>200.15</v>
      </c>
      <c r="I63">
        <v>265.56</v>
      </c>
      <c r="J63">
        <v>0</v>
      </c>
      <c r="K63">
        <v>295.98</v>
      </c>
      <c r="L63">
        <v>291.33</v>
      </c>
      <c r="M63">
        <v>721.91</v>
      </c>
      <c r="N63">
        <v>723.15</v>
      </c>
      <c r="O63">
        <v>0</v>
      </c>
      <c r="P63">
        <v>327.3</v>
      </c>
      <c r="Q63">
        <v>26746.21</v>
      </c>
      <c r="R63">
        <v>8768.362</v>
      </c>
      <c r="S63">
        <v>14112.958</v>
      </c>
      <c r="T63">
        <v>5529.531</v>
      </c>
      <c r="U63">
        <v>19642.488</v>
      </c>
      <c r="V63">
        <v>87.098</v>
      </c>
      <c r="W63">
        <v>50.031</v>
      </c>
      <c r="X63">
        <v>12317.66</v>
      </c>
      <c r="Y63">
        <v>3157.693</v>
      </c>
      <c r="Z63">
        <v>1415.69</v>
      </c>
      <c r="AA63" t="s">
        <v>58</v>
      </c>
      <c r="AB63">
        <v>-3519.121</v>
      </c>
      <c r="AC63">
        <v>250</v>
      </c>
      <c r="AD63">
        <v>-33.33</v>
      </c>
      <c r="AE63">
        <v>216.67</v>
      </c>
      <c r="AF63">
        <v>0</v>
      </c>
      <c r="AG63">
        <v>0</v>
      </c>
      <c r="AH63">
        <v>0</v>
      </c>
      <c r="AI63">
        <v>8135</v>
      </c>
      <c r="AJ63">
        <v>24881.9</v>
      </c>
      <c r="AK63">
        <v>33016.9</v>
      </c>
      <c r="AL63">
        <v>23554.55</v>
      </c>
      <c r="AM63">
        <v>16260.63</v>
      </c>
      <c r="AN63">
        <v>7293.92</v>
      </c>
      <c r="AO63">
        <v>220.89</v>
      </c>
      <c r="AP63">
        <v>0</v>
      </c>
      <c r="AS63">
        <v>0</v>
      </c>
      <c r="AT63" s="7">
        <v>0</v>
      </c>
      <c r="AU63">
        <v>0</v>
      </c>
      <c r="AV63">
        <v>216.67</v>
      </c>
      <c r="AW63">
        <v>300</v>
      </c>
      <c r="AX63" s="7">
        <v>330</v>
      </c>
      <c r="AY63">
        <v>0</v>
      </c>
      <c r="AZ63">
        <v>216.67</v>
      </c>
      <c r="BC63" s="9">
        <f t="shared" si="0"/>
        <v>0</v>
      </c>
      <c r="BD63" s="9">
        <f t="shared" ref="BD63:BF63" si="134">AF63</f>
        <v>0</v>
      </c>
      <c r="BE63" s="9">
        <f t="shared" si="134"/>
        <v>0</v>
      </c>
      <c r="BF63" s="9">
        <f t="shared" si="134"/>
        <v>0</v>
      </c>
      <c r="BG63">
        <f t="shared" si="5"/>
        <v>1</v>
      </c>
      <c r="BH63" s="14">
        <f t="shared" si="6"/>
        <v>0</v>
      </c>
      <c r="BI63">
        <f t="shared" si="7"/>
        <v>1</v>
      </c>
      <c r="BJ63">
        <f t="shared" si="8"/>
        <v>0</v>
      </c>
      <c r="BK63" s="9">
        <f t="shared" si="2"/>
        <v>216.67</v>
      </c>
      <c r="BL63" s="9">
        <f t="shared" ref="BL63:BN63" si="135">AC63</f>
        <v>250</v>
      </c>
      <c r="BM63" s="9">
        <f t="shared" si="135"/>
        <v>-33.33</v>
      </c>
      <c r="BN63" s="9">
        <f t="shared" si="135"/>
        <v>216.67</v>
      </c>
      <c r="BO63">
        <f t="shared" si="10"/>
        <v>0</v>
      </c>
      <c r="BP63">
        <f t="shared" si="11"/>
        <v>0</v>
      </c>
      <c r="BQ63">
        <f t="shared" si="12"/>
        <v>0</v>
      </c>
      <c r="BR63">
        <f t="shared" si="13"/>
        <v>0</v>
      </c>
    </row>
    <row r="64" spans="1:70">
      <c r="A64">
        <v>27282.51</v>
      </c>
      <c r="B64">
        <v>-8116.1</v>
      </c>
      <c r="C64">
        <v>17982.1</v>
      </c>
      <c r="D64">
        <v>20205.75</v>
      </c>
      <c r="E64">
        <v>249.39</v>
      </c>
      <c r="F64">
        <v>6000</v>
      </c>
      <c r="G64">
        <v>300.13</v>
      </c>
      <c r="H64">
        <v>199.3</v>
      </c>
      <c r="I64">
        <v>265.26</v>
      </c>
      <c r="J64">
        <v>0</v>
      </c>
      <c r="K64">
        <v>346.69</v>
      </c>
      <c r="L64">
        <v>349.95</v>
      </c>
      <c r="M64">
        <v>774.95</v>
      </c>
      <c r="N64">
        <v>794.27</v>
      </c>
      <c r="O64">
        <v>0</v>
      </c>
      <c r="P64">
        <v>395.8</v>
      </c>
      <c r="Q64">
        <v>26801.93</v>
      </c>
      <c r="R64">
        <v>8440.365</v>
      </c>
      <c r="S64">
        <v>14362.172</v>
      </c>
      <c r="T64">
        <v>4946.28</v>
      </c>
      <c r="U64">
        <v>19308.452</v>
      </c>
      <c r="V64">
        <v>182.344</v>
      </c>
      <c r="W64">
        <v>49.968</v>
      </c>
      <c r="X64">
        <v>11808.94</v>
      </c>
      <c r="Y64">
        <v>3843.393</v>
      </c>
      <c r="Z64">
        <v>1408.96</v>
      </c>
      <c r="AA64" t="s">
        <v>58</v>
      </c>
      <c r="AB64">
        <v>-3228.464</v>
      </c>
      <c r="AC64">
        <v>290</v>
      </c>
      <c r="AD64">
        <v>-47.06</v>
      </c>
      <c r="AE64">
        <v>242.94</v>
      </c>
      <c r="AF64">
        <v>0</v>
      </c>
      <c r="AG64">
        <v>0</v>
      </c>
      <c r="AH64">
        <v>0</v>
      </c>
      <c r="AI64">
        <v>7984</v>
      </c>
      <c r="AJ64">
        <v>25198.2</v>
      </c>
      <c r="AK64">
        <v>33182.2</v>
      </c>
      <c r="AL64">
        <v>22999.61</v>
      </c>
      <c r="AM64">
        <v>16309.08</v>
      </c>
      <c r="AN64">
        <v>6690.53</v>
      </c>
      <c r="AO64">
        <v>249.39</v>
      </c>
      <c r="AP64">
        <v>0</v>
      </c>
      <c r="AS64">
        <v>0</v>
      </c>
      <c r="AT64" s="7">
        <v>0</v>
      </c>
      <c r="AU64">
        <v>0</v>
      </c>
      <c r="AV64">
        <v>250</v>
      </c>
      <c r="AW64">
        <v>300</v>
      </c>
      <c r="AX64" s="7">
        <v>421.42</v>
      </c>
      <c r="AY64">
        <v>0</v>
      </c>
      <c r="AZ64">
        <v>250</v>
      </c>
      <c r="BC64" s="9">
        <f t="shared" si="0"/>
        <v>0</v>
      </c>
      <c r="BD64" s="9">
        <f t="shared" ref="BD64:BF64" si="136">AF64</f>
        <v>0</v>
      </c>
      <c r="BE64" s="9">
        <f t="shared" si="136"/>
        <v>0</v>
      </c>
      <c r="BF64" s="9">
        <f t="shared" si="136"/>
        <v>0</v>
      </c>
      <c r="BG64">
        <f t="shared" si="5"/>
        <v>1</v>
      </c>
      <c r="BH64" s="14">
        <f t="shared" si="6"/>
        <v>0</v>
      </c>
      <c r="BI64">
        <f t="shared" si="7"/>
        <v>1</v>
      </c>
      <c r="BJ64">
        <f t="shared" si="8"/>
        <v>0</v>
      </c>
      <c r="BK64" s="9">
        <f t="shared" si="2"/>
        <v>250</v>
      </c>
      <c r="BL64" s="9">
        <f t="shared" ref="BL64:BN64" si="137">AC64</f>
        <v>290</v>
      </c>
      <c r="BM64" s="9">
        <f t="shared" si="137"/>
        <v>-47.06</v>
      </c>
      <c r="BN64" s="9">
        <f t="shared" si="137"/>
        <v>242.94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27508.04</v>
      </c>
      <c r="B65">
        <v>-7660.39</v>
      </c>
      <c r="C65">
        <v>18627.19</v>
      </c>
      <c r="D65">
        <v>19830.71</v>
      </c>
      <c r="E65">
        <v>268.33</v>
      </c>
      <c r="F65">
        <v>6000</v>
      </c>
      <c r="G65">
        <v>300.13</v>
      </c>
      <c r="H65">
        <v>298.41</v>
      </c>
      <c r="I65">
        <v>264.98</v>
      </c>
      <c r="J65">
        <v>0</v>
      </c>
      <c r="K65">
        <v>425.54</v>
      </c>
      <c r="L65">
        <v>424.61</v>
      </c>
      <c r="M65">
        <v>808.66</v>
      </c>
      <c r="N65">
        <v>857.99</v>
      </c>
      <c r="O65">
        <v>0</v>
      </c>
      <c r="P65">
        <v>412.8</v>
      </c>
      <c r="Q65">
        <v>26846.81</v>
      </c>
      <c r="R65">
        <v>7901.931</v>
      </c>
      <c r="S65">
        <v>14054.195</v>
      </c>
      <c r="T65">
        <v>4329.377</v>
      </c>
      <c r="U65">
        <v>18383.572</v>
      </c>
      <c r="V65">
        <v>178.548</v>
      </c>
      <c r="W65">
        <v>49.996</v>
      </c>
      <c r="X65">
        <v>11214.95</v>
      </c>
      <c r="Y65">
        <v>4434.859</v>
      </c>
      <c r="Z65">
        <v>1423.12</v>
      </c>
      <c r="AA65" t="s">
        <v>61</v>
      </c>
      <c r="AB65">
        <v>-2959.379</v>
      </c>
      <c r="AC65">
        <v>294.78</v>
      </c>
      <c r="AD65">
        <v>-29.61</v>
      </c>
      <c r="AE65">
        <v>265.17</v>
      </c>
      <c r="AF65">
        <v>223.5</v>
      </c>
      <c r="AG65">
        <v>-195.99</v>
      </c>
      <c r="AH65">
        <v>27.51</v>
      </c>
      <c r="AI65">
        <v>7835</v>
      </c>
      <c r="AJ65">
        <v>25540.9</v>
      </c>
      <c r="AK65">
        <v>33375.9</v>
      </c>
      <c r="AL65">
        <v>22491.34</v>
      </c>
      <c r="AM65">
        <v>16364.21</v>
      </c>
      <c r="AN65">
        <v>6127.13</v>
      </c>
      <c r="AO65">
        <v>268.33</v>
      </c>
      <c r="AP65">
        <v>114.91</v>
      </c>
      <c r="AS65">
        <v>0</v>
      </c>
      <c r="AT65" s="7">
        <v>0</v>
      </c>
      <c r="AU65">
        <v>27.51</v>
      </c>
      <c r="AV65">
        <v>265.17</v>
      </c>
      <c r="AW65">
        <v>301</v>
      </c>
      <c r="AX65" s="7">
        <v>520.42</v>
      </c>
      <c r="AY65">
        <v>27.51</v>
      </c>
      <c r="AZ65">
        <v>265.17</v>
      </c>
      <c r="BC65" s="9">
        <f t="shared" ref="BC65:BC97" si="138">AU65</f>
        <v>27.51</v>
      </c>
      <c r="BD65" s="9">
        <f t="shared" ref="BD65:BF65" si="139">AF65</f>
        <v>223.5</v>
      </c>
      <c r="BE65" s="9">
        <f t="shared" si="139"/>
        <v>-195.99</v>
      </c>
      <c r="BF65" s="9">
        <f t="shared" si="139"/>
        <v>27.51</v>
      </c>
      <c r="BG65">
        <f t="shared" si="5"/>
        <v>0</v>
      </c>
      <c r="BH65" s="14">
        <f t="shared" si="6"/>
        <v>0</v>
      </c>
      <c r="BI65">
        <f t="shared" si="7"/>
        <v>0</v>
      </c>
      <c r="BJ65">
        <f t="shared" si="8"/>
        <v>0</v>
      </c>
      <c r="BK65" s="9">
        <f t="shared" ref="BK65:BK97" si="140">AV65</f>
        <v>265.17</v>
      </c>
      <c r="BL65" s="9">
        <f t="shared" ref="BL65:BN65" si="141">AC65</f>
        <v>294.78</v>
      </c>
      <c r="BM65" s="9">
        <f t="shared" si="141"/>
        <v>-29.61</v>
      </c>
      <c r="BN65" s="9">
        <f t="shared" si="141"/>
        <v>265.17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27836.35</v>
      </c>
      <c r="B66">
        <v>-7180</v>
      </c>
      <c r="C66">
        <v>17639.77</v>
      </c>
      <c r="D66">
        <v>19686.39</v>
      </c>
      <c r="E66">
        <v>240.79</v>
      </c>
      <c r="F66">
        <v>6000</v>
      </c>
      <c r="G66">
        <v>299.28</v>
      </c>
      <c r="H66">
        <v>201.87</v>
      </c>
      <c r="I66">
        <v>343.52</v>
      </c>
      <c r="J66">
        <v>0</v>
      </c>
      <c r="K66">
        <v>445.08</v>
      </c>
      <c r="L66">
        <v>429.96</v>
      </c>
      <c r="M66">
        <v>869.5</v>
      </c>
      <c r="N66">
        <v>892.94</v>
      </c>
      <c r="O66">
        <v>0</v>
      </c>
      <c r="P66">
        <v>429.6</v>
      </c>
      <c r="Q66">
        <v>27851.78</v>
      </c>
      <c r="R66">
        <v>6830.065</v>
      </c>
      <c r="S66">
        <v>14121.244</v>
      </c>
      <c r="T66">
        <v>3796.209</v>
      </c>
      <c r="U66">
        <v>17917.453</v>
      </c>
      <c r="V66">
        <v>178.816</v>
      </c>
      <c r="W66">
        <v>49.972</v>
      </c>
      <c r="X66">
        <v>11311.97</v>
      </c>
      <c r="Y66">
        <v>4229.117</v>
      </c>
      <c r="Z66">
        <v>1223.07</v>
      </c>
      <c r="AA66" t="s">
        <v>61</v>
      </c>
      <c r="AB66">
        <v>-2822.385</v>
      </c>
      <c r="AC66">
        <v>260.21</v>
      </c>
      <c r="AD66">
        <v>-22.45</v>
      </c>
      <c r="AE66">
        <v>237.76</v>
      </c>
      <c r="AF66">
        <v>226.78</v>
      </c>
      <c r="AG66">
        <v>-206.69</v>
      </c>
      <c r="AH66">
        <v>20.09</v>
      </c>
      <c r="AI66">
        <v>7910</v>
      </c>
      <c r="AJ66">
        <v>25989</v>
      </c>
      <c r="AK66">
        <v>33899</v>
      </c>
      <c r="AL66">
        <v>22423.25</v>
      </c>
      <c r="AM66">
        <v>16886.52</v>
      </c>
      <c r="AN66">
        <v>5536.73</v>
      </c>
      <c r="AO66">
        <v>240.79</v>
      </c>
      <c r="AP66">
        <v>113.83</v>
      </c>
      <c r="AS66">
        <v>0</v>
      </c>
      <c r="AT66" s="7">
        <v>0</v>
      </c>
      <c r="AU66">
        <v>20.09</v>
      </c>
      <c r="AV66">
        <v>237.76</v>
      </c>
      <c r="AW66">
        <v>301</v>
      </c>
      <c r="AX66" s="7">
        <v>421.42</v>
      </c>
      <c r="AY66">
        <v>20.09</v>
      </c>
      <c r="AZ66">
        <v>237.76</v>
      </c>
      <c r="BC66" s="9">
        <f t="shared" si="138"/>
        <v>20.09</v>
      </c>
      <c r="BD66" s="9">
        <f t="shared" ref="BD66:BF66" si="142">AF66</f>
        <v>226.78</v>
      </c>
      <c r="BE66" s="9">
        <f t="shared" si="142"/>
        <v>-206.69</v>
      </c>
      <c r="BF66" s="9">
        <f t="shared" si="142"/>
        <v>20.09</v>
      </c>
      <c r="BG66">
        <f t="shared" ref="BG66:BG97" si="143">IF(BC66=0,1,0)</f>
        <v>0</v>
      </c>
      <c r="BH66" s="14">
        <f t="shared" ref="BH66:BH97" si="144">IF(BE66&gt;100,1,0)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237.76</v>
      </c>
      <c r="BL66" s="9">
        <f t="shared" ref="BL66:BN66" si="147">AC66</f>
        <v>260.21</v>
      </c>
      <c r="BM66" s="9">
        <f t="shared" si="147"/>
        <v>-22.45</v>
      </c>
      <c r="BN66" s="9">
        <f t="shared" si="147"/>
        <v>237.76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28497.4</v>
      </c>
      <c r="B67">
        <v>-7391</v>
      </c>
      <c r="C67">
        <v>17905.07</v>
      </c>
      <c r="D67">
        <v>19301.42</v>
      </c>
      <c r="E67">
        <v>238.31</v>
      </c>
      <c r="F67">
        <v>6000</v>
      </c>
      <c r="G67">
        <v>299.28</v>
      </c>
      <c r="H67">
        <v>199.3</v>
      </c>
      <c r="I67">
        <v>395.59</v>
      </c>
      <c r="J67">
        <v>0</v>
      </c>
      <c r="K67">
        <v>447.17</v>
      </c>
      <c r="L67">
        <v>446.94</v>
      </c>
      <c r="M67">
        <v>882.66</v>
      </c>
      <c r="N67">
        <v>902.8</v>
      </c>
      <c r="O67">
        <v>0</v>
      </c>
      <c r="P67">
        <v>422.8</v>
      </c>
      <c r="Q67">
        <v>28316.37</v>
      </c>
      <c r="R67">
        <v>7025.167</v>
      </c>
      <c r="S67">
        <v>14586.718</v>
      </c>
      <c r="T67">
        <v>3251.319</v>
      </c>
      <c r="U67">
        <v>17838.037</v>
      </c>
      <c r="V67">
        <v>180.764</v>
      </c>
      <c r="W67">
        <v>49.995</v>
      </c>
      <c r="X67">
        <v>10742.41</v>
      </c>
      <c r="Y67">
        <v>4801.336</v>
      </c>
      <c r="Z67">
        <v>1242.69</v>
      </c>
      <c r="AA67" t="s">
        <v>61</v>
      </c>
      <c r="AB67">
        <v>-2793.81</v>
      </c>
      <c r="AC67">
        <v>271.65</v>
      </c>
      <c r="AD67">
        <v>-37.95</v>
      </c>
      <c r="AE67">
        <v>233.7</v>
      </c>
      <c r="AF67">
        <v>268.62</v>
      </c>
      <c r="AG67">
        <v>-123.18</v>
      </c>
      <c r="AH67">
        <v>145.44</v>
      </c>
      <c r="AI67">
        <v>7621</v>
      </c>
      <c r="AJ67">
        <v>26542.5</v>
      </c>
      <c r="AK67">
        <v>34163.5</v>
      </c>
      <c r="AL67">
        <v>21943.36</v>
      </c>
      <c r="AM67">
        <v>16943.65</v>
      </c>
      <c r="AN67">
        <v>4999.71</v>
      </c>
      <c r="AO67">
        <v>238.31</v>
      </c>
      <c r="AP67">
        <v>189.65</v>
      </c>
      <c r="AS67">
        <v>0</v>
      </c>
      <c r="AT67" s="7">
        <v>0</v>
      </c>
      <c r="AU67">
        <v>145.44</v>
      </c>
      <c r="AV67">
        <v>233.7</v>
      </c>
      <c r="AW67">
        <v>301</v>
      </c>
      <c r="AX67" s="7">
        <v>421.53</v>
      </c>
      <c r="AY67">
        <v>145.44</v>
      </c>
      <c r="AZ67">
        <v>233.7</v>
      </c>
      <c r="BC67" s="10">
        <f t="shared" si="138"/>
        <v>145.44</v>
      </c>
      <c r="BD67" s="10">
        <f t="shared" ref="BD67:BF67" si="152">AF67</f>
        <v>268.62</v>
      </c>
      <c r="BE67" s="10">
        <f t="shared" si="152"/>
        <v>-123.18</v>
      </c>
      <c r="BF67" s="10">
        <f t="shared" si="152"/>
        <v>145.44</v>
      </c>
      <c r="BG67" s="1">
        <f t="shared" si="143"/>
        <v>0</v>
      </c>
      <c r="BH67" s="1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233.7</v>
      </c>
      <c r="BL67" s="10">
        <f t="shared" ref="BL67:BN67" si="153">AC67</f>
        <v>271.65</v>
      </c>
      <c r="BM67" s="10">
        <f t="shared" si="153"/>
        <v>-37.95</v>
      </c>
      <c r="BN67" s="10">
        <f t="shared" si="153"/>
        <v>233.7</v>
      </c>
      <c r="BO67" s="1">
        <f t="shared" si="148"/>
        <v>0</v>
      </c>
      <c r="BP67" s="1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28905.08</v>
      </c>
      <c r="B68">
        <v>-7576</v>
      </c>
      <c r="C68">
        <v>21035.17</v>
      </c>
      <c r="D68">
        <v>18688.71</v>
      </c>
      <c r="E68">
        <v>335.31</v>
      </c>
      <c r="F68">
        <v>6000</v>
      </c>
      <c r="G68">
        <v>299.28</v>
      </c>
      <c r="H68">
        <v>348.84</v>
      </c>
      <c r="I68">
        <v>474.68</v>
      </c>
      <c r="J68">
        <v>0</v>
      </c>
      <c r="K68">
        <v>499.28</v>
      </c>
      <c r="L68">
        <v>520.44</v>
      </c>
      <c r="M68">
        <v>876.08</v>
      </c>
      <c r="N68">
        <v>900.34</v>
      </c>
      <c r="O68">
        <v>0</v>
      </c>
      <c r="P68">
        <v>519.3</v>
      </c>
      <c r="Q68">
        <v>28522.39</v>
      </c>
      <c r="R68">
        <v>7409.139</v>
      </c>
      <c r="S68">
        <v>14857.572</v>
      </c>
      <c r="T68">
        <v>2728.208</v>
      </c>
      <c r="U68">
        <v>17585.781</v>
      </c>
      <c r="V68">
        <v>179.964</v>
      </c>
      <c r="W68">
        <v>50.028</v>
      </c>
      <c r="X68">
        <v>8911.689</v>
      </c>
      <c r="Y68">
        <v>6078.781</v>
      </c>
      <c r="Z68">
        <v>1244.43</v>
      </c>
      <c r="AA68" t="s">
        <v>61</v>
      </c>
      <c r="AB68">
        <v>-2767.055</v>
      </c>
      <c r="AC68">
        <v>380</v>
      </c>
      <c r="AD68">
        <v>-54.05</v>
      </c>
      <c r="AE68">
        <v>325.95</v>
      </c>
      <c r="AF68">
        <v>283</v>
      </c>
      <c r="AG68">
        <v>-38.67</v>
      </c>
      <c r="AH68">
        <v>244.33</v>
      </c>
      <c r="AI68">
        <v>7511</v>
      </c>
      <c r="AJ68">
        <v>26990.6</v>
      </c>
      <c r="AK68">
        <v>34501.6</v>
      </c>
      <c r="AL68">
        <v>21368.41</v>
      </c>
      <c r="AM68">
        <v>17007.67</v>
      </c>
      <c r="AN68">
        <v>4360.74</v>
      </c>
      <c r="AO68">
        <v>335.31</v>
      </c>
      <c r="AP68">
        <v>242.66</v>
      </c>
      <c r="AS68">
        <v>0</v>
      </c>
      <c r="AT68" s="7">
        <v>0</v>
      </c>
      <c r="AU68">
        <v>244.33</v>
      </c>
      <c r="AV68">
        <v>325.95</v>
      </c>
      <c r="AW68">
        <v>330</v>
      </c>
      <c r="AX68" s="7">
        <v>520.53</v>
      </c>
      <c r="AY68">
        <v>244.33</v>
      </c>
      <c r="AZ68">
        <v>325.95</v>
      </c>
      <c r="BC68" s="9">
        <f t="shared" si="138"/>
        <v>244.33</v>
      </c>
      <c r="BD68" s="9">
        <f t="shared" ref="BD68:BF68" si="154">AF68</f>
        <v>283</v>
      </c>
      <c r="BE68" s="9">
        <f t="shared" si="154"/>
        <v>-38.67</v>
      </c>
      <c r="BF68" s="9">
        <f t="shared" si="154"/>
        <v>244.33</v>
      </c>
      <c r="BG68">
        <f t="shared" si="143"/>
        <v>0</v>
      </c>
      <c r="BH68" s="14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325.95</v>
      </c>
      <c r="BL68" s="9">
        <f t="shared" ref="BL68:BN68" si="155">AC68</f>
        <v>380</v>
      </c>
      <c r="BM68" s="9">
        <f t="shared" si="155"/>
        <v>-54.05</v>
      </c>
      <c r="BN68" s="9">
        <f t="shared" si="155"/>
        <v>325.95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29310</v>
      </c>
      <c r="B69">
        <v>-7663</v>
      </c>
      <c r="C69">
        <v>21307.12</v>
      </c>
      <c r="D69">
        <v>18572.94</v>
      </c>
      <c r="E69">
        <v>282.55</v>
      </c>
      <c r="F69">
        <v>5997</v>
      </c>
      <c r="G69">
        <v>299.28</v>
      </c>
      <c r="H69">
        <v>450.54</v>
      </c>
      <c r="I69">
        <v>555.8</v>
      </c>
      <c r="J69">
        <v>0</v>
      </c>
      <c r="K69">
        <v>547.89</v>
      </c>
      <c r="L69">
        <v>549.28</v>
      </c>
      <c r="M69">
        <v>880.19</v>
      </c>
      <c r="N69">
        <v>899.51</v>
      </c>
      <c r="O69">
        <v>0</v>
      </c>
      <c r="P69">
        <v>578.9</v>
      </c>
      <c r="Q69">
        <v>28904.1</v>
      </c>
      <c r="R69">
        <v>7675.424</v>
      </c>
      <c r="S69">
        <v>14892.765</v>
      </c>
      <c r="T69">
        <v>2445.189</v>
      </c>
      <c r="U69">
        <v>17337.954</v>
      </c>
      <c r="V69">
        <v>178.566</v>
      </c>
      <c r="W69">
        <v>50.032</v>
      </c>
      <c r="X69">
        <v>8012.836</v>
      </c>
      <c r="Y69">
        <v>7153.354</v>
      </c>
      <c r="Z69">
        <v>1228.52</v>
      </c>
      <c r="AA69" t="s">
        <v>61</v>
      </c>
      <c r="AB69">
        <v>-2631.322</v>
      </c>
      <c r="AC69">
        <v>319</v>
      </c>
      <c r="AD69">
        <v>-43.26</v>
      </c>
      <c r="AE69">
        <v>275.74</v>
      </c>
      <c r="AF69">
        <v>310</v>
      </c>
      <c r="AG69">
        <v>-63.88</v>
      </c>
      <c r="AH69">
        <v>246.12</v>
      </c>
      <c r="AI69">
        <v>7399</v>
      </c>
      <c r="AJ69">
        <v>27570.5</v>
      </c>
      <c r="AK69">
        <v>34969.5</v>
      </c>
      <c r="AL69">
        <v>21064.86</v>
      </c>
      <c r="AM69">
        <v>17345.43</v>
      </c>
      <c r="AN69">
        <v>3719.43</v>
      </c>
      <c r="AO69">
        <v>282.55</v>
      </c>
      <c r="AP69">
        <v>256.56</v>
      </c>
      <c r="AS69">
        <v>0</v>
      </c>
      <c r="AT69" s="7">
        <v>0</v>
      </c>
      <c r="AU69">
        <v>250</v>
      </c>
      <c r="AV69">
        <v>275.74</v>
      </c>
      <c r="AW69">
        <v>429</v>
      </c>
      <c r="AX69" s="7">
        <v>600</v>
      </c>
      <c r="AY69">
        <v>250</v>
      </c>
      <c r="AZ69">
        <v>275.74</v>
      </c>
      <c r="BC69" s="9">
        <f t="shared" si="138"/>
        <v>250</v>
      </c>
      <c r="BD69" s="9">
        <f t="shared" ref="BD69:BF69" si="156">AF69</f>
        <v>310</v>
      </c>
      <c r="BE69" s="9">
        <f t="shared" si="156"/>
        <v>-63.88</v>
      </c>
      <c r="BF69" s="9">
        <f t="shared" si="156"/>
        <v>246.12</v>
      </c>
      <c r="BG69">
        <f t="shared" si="143"/>
        <v>0</v>
      </c>
      <c r="BH69" s="14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275.74</v>
      </c>
      <c r="BL69" s="9">
        <f t="shared" ref="BL69:BN69" si="157">AC69</f>
        <v>319</v>
      </c>
      <c r="BM69" s="9">
        <f t="shared" si="157"/>
        <v>-43.26</v>
      </c>
      <c r="BN69" s="9">
        <f t="shared" si="157"/>
        <v>275.74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29583.23</v>
      </c>
      <c r="B70">
        <v>-7493</v>
      </c>
      <c r="C70">
        <v>21279.45</v>
      </c>
      <c r="D70">
        <v>18082.45</v>
      </c>
      <c r="E70">
        <v>289.19</v>
      </c>
      <c r="F70">
        <v>5996</v>
      </c>
      <c r="G70">
        <v>299.28</v>
      </c>
      <c r="H70">
        <v>450.54</v>
      </c>
      <c r="I70">
        <v>632.36</v>
      </c>
      <c r="J70">
        <v>0</v>
      </c>
      <c r="K70">
        <v>548.35</v>
      </c>
      <c r="L70">
        <v>551.84</v>
      </c>
      <c r="M70">
        <v>880.19</v>
      </c>
      <c r="N70">
        <v>900.34</v>
      </c>
      <c r="O70">
        <v>0</v>
      </c>
      <c r="P70">
        <v>611.1</v>
      </c>
      <c r="Q70">
        <v>29286.54</v>
      </c>
      <c r="R70">
        <v>7443.662</v>
      </c>
      <c r="S70">
        <v>15259.336</v>
      </c>
      <c r="T70">
        <v>2086.726</v>
      </c>
      <c r="U70">
        <v>17346.063</v>
      </c>
      <c r="V70">
        <v>182.348</v>
      </c>
      <c r="W70">
        <v>50.035</v>
      </c>
      <c r="X70">
        <v>8002.57</v>
      </c>
      <c r="Y70">
        <v>7166.928</v>
      </c>
      <c r="Z70">
        <v>1220.76</v>
      </c>
      <c r="AA70" t="s">
        <v>61</v>
      </c>
      <c r="AB70">
        <v>-2591.82</v>
      </c>
      <c r="AC70">
        <v>305</v>
      </c>
      <c r="AD70">
        <v>-17.65</v>
      </c>
      <c r="AE70">
        <v>287.35</v>
      </c>
      <c r="AF70">
        <v>291.34</v>
      </c>
      <c r="AG70">
        <v>-37.98</v>
      </c>
      <c r="AH70">
        <v>253.36</v>
      </c>
      <c r="AI70">
        <v>7257</v>
      </c>
      <c r="AJ70">
        <v>28124</v>
      </c>
      <c r="AK70">
        <v>35381</v>
      </c>
      <c r="AL70">
        <v>21643.2</v>
      </c>
      <c r="AM70">
        <v>18460.14</v>
      </c>
      <c r="AN70">
        <v>3183.06</v>
      </c>
      <c r="AO70">
        <v>289.19</v>
      </c>
      <c r="AP70">
        <v>251.63</v>
      </c>
      <c r="AS70">
        <v>0</v>
      </c>
      <c r="AT70" s="7">
        <v>0</v>
      </c>
      <c r="AU70">
        <v>253.36</v>
      </c>
      <c r="AV70">
        <v>290</v>
      </c>
      <c r="AW70">
        <v>330</v>
      </c>
      <c r="AX70" s="7">
        <v>600.93</v>
      </c>
      <c r="AY70">
        <v>253.36</v>
      </c>
      <c r="AZ70">
        <v>290</v>
      </c>
      <c r="BC70" s="9">
        <f t="shared" si="138"/>
        <v>253.36</v>
      </c>
      <c r="BD70" s="9">
        <f t="shared" ref="BD70:BF70" si="158">AF70</f>
        <v>291.34</v>
      </c>
      <c r="BE70" s="9">
        <f t="shared" si="158"/>
        <v>-37.98</v>
      </c>
      <c r="BF70" s="9">
        <f t="shared" si="158"/>
        <v>253.36</v>
      </c>
      <c r="BG70">
        <f t="shared" si="143"/>
        <v>0</v>
      </c>
      <c r="BH70" s="14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290</v>
      </c>
      <c r="BL70" s="9">
        <f t="shared" ref="BL70:BN70" si="159">AC70</f>
        <v>305</v>
      </c>
      <c r="BM70" s="9">
        <f t="shared" si="159"/>
        <v>-17.65</v>
      </c>
      <c r="BN70" s="9">
        <f t="shared" si="159"/>
        <v>287.35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29910.42</v>
      </c>
      <c r="B71">
        <v>-7494</v>
      </c>
      <c r="C71">
        <v>22528.65</v>
      </c>
      <c r="D71">
        <v>17620.55</v>
      </c>
      <c r="E71">
        <v>306.59</v>
      </c>
      <c r="F71">
        <v>5998</v>
      </c>
      <c r="G71">
        <v>298.41</v>
      </c>
      <c r="H71">
        <v>470.17</v>
      </c>
      <c r="I71">
        <v>642.72</v>
      </c>
      <c r="J71">
        <v>0</v>
      </c>
      <c r="K71">
        <v>549.75</v>
      </c>
      <c r="L71">
        <v>551.84</v>
      </c>
      <c r="M71">
        <v>879.37</v>
      </c>
      <c r="N71">
        <v>899.92</v>
      </c>
      <c r="O71">
        <v>0</v>
      </c>
      <c r="P71">
        <v>600.4</v>
      </c>
      <c r="Q71">
        <v>29362.07</v>
      </c>
      <c r="R71">
        <v>7538.284</v>
      </c>
      <c r="S71">
        <v>15575.09</v>
      </c>
      <c r="T71">
        <v>1680.537</v>
      </c>
      <c r="U71">
        <v>17255.627</v>
      </c>
      <c r="V71">
        <v>179.346</v>
      </c>
      <c r="W71">
        <v>50.033</v>
      </c>
      <c r="X71">
        <v>7898.918</v>
      </c>
      <c r="Y71">
        <v>7632.119</v>
      </c>
      <c r="Z71">
        <v>1226.71</v>
      </c>
      <c r="AA71" t="s">
        <v>61</v>
      </c>
      <c r="AB71">
        <v>-2557.642</v>
      </c>
      <c r="AC71">
        <v>319.53</v>
      </c>
      <c r="AD71">
        <v>-14.49</v>
      </c>
      <c r="AE71">
        <v>305.04</v>
      </c>
      <c r="AF71">
        <v>279</v>
      </c>
      <c r="AG71">
        <v>-39.96</v>
      </c>
      <c r="AH71">
        <v>239.04</v>
      </c>
      <c r="AI71">
        <v>7237</v>
      </c>
      <c r="AJ71">
        <v>28255.8</v>
      </c>
      <c r="AK71">
        <v>35492.8</v>
      </c>
      <c r="AL71">
        <v>21206.82</v>
      </c>
      <c r="AM71">
        <v>18637.84</v>
      </c>
      <c r="AN71">
        <v>2568.98</v>
      </c>
      <c r="AO71">
        <v>306.59</v>
      </c>
      <c r="AP71">
        <v>236.27</v>
      </c>
      <c r="AS71">
        <v>0</v>
      </c>
      <c r="AT71" s="7">
        <v>0</v>
      </c>
      <c r="AU71">
        <v>239.04</v>
      </c>
      <c r="AV71">
        <v>305.04</v>
      </c>
      <c r="AW71">
        <v>402</v>
      </c>
      <c r="AX71" s="7">
        <v>604</v>
      </c>
      <c r="AY71">
        <v>239.04</v>
      </c>
      <c r="AZ71">
        <v>305.04</v>
      </c>
      <c r="BC71" s="9">
        <f t="shared" si="138"/>
        <v>239.04</v>
      </c>
      <c r="BD71" s="9">
        <f t="shared" ref="BD71:BF71" si="160">AF71</f>
        <v>279</v>
      </c>
      <c r="BE71" s="9">
        <f t="shared" si="160"/>
        <v>-39.96</v>
      </c>
      <c r="BF71" s="9">
        <f t="shared" si="160"/>
        <v>239.04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305.04</v>
      </c>
      <c r="BL71" s="9">
        <f t="shared" ref="BL71:BN71" si="161">AC71</f>
        <v>319.53</v>
      </c>
      <c r="BM71" s="9">
        <f t="shared" si="161"/>
        <v>-14.49</v>
      </c>
      <c r="BN71" s="9">
        <f t="shared" si="161"/>
        <v>305.04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30188.77</v>
      </c>
      <c r="B72">
        <v>-7493</v>
      </c>
      <c r="C72">
        <v>23340.29</v>
      </c>
      <c r="D72">
        <v>17298.29</v>
      </c>
      <c r="E72">
        <v>308.61</v>
      </c>
      <c r="F72">
        <v>5997</v>
      </c>
      <c r="G72">
        <v>299.28</v>
      </c>
      <c r="H72">
        <v>549.64</v>
      </c>
      <c r="I72">
        <v>633.56</v>
      </c>
      <c r="J72">
        <v>0</v>
      </c>
      <c r="K72">
        <v>550.45</v>
      </c>
      <c r="L72">
        <v>553.47</v>
      </c>
      <c r="M72">
        <v>880.19</v>
      </c>
      <c r="N72">
        <v>899.51</v>
      </c>
      <c r="O72">
        <v>0</v>
      </c>
      <c r="P72">
        <v>600.8</v>
      </c>
      <c r="Q72">
        <v>29705.4</v>
      </c>
      <c r="R72">
        <v>7318.355</v>
      </c>
      <c r="S72">
        <v>15649.974</v>
      </c>
      <c r="T72">
        <v>1241.942</v>
      </c>
      <c r="U72">
        <v>16891.916</v>
      </c>
      <c r="V72">
        <v>361.466</v>
      </c>
      <c r="W72">
        <v>49.977</v>
      </c>
      <c r="X72">
        <v>7506.094</v>
      </c>
      <c r="Y72">
        <v>7902.781</v>
      </c>
      <c r="Z72">
        <v>1321.45</v>
      </c>
      <c r="AA72" t="s">
        <v>61</v>
      </c>
      <c r="AB72">
        <v>-2470.655</v>
      </c>
      <c r="AC72">
        <v>322.02</v>
      </c>
      <c r="AD72">
        <v>-14.9</v>
      </c>
      <c r="AE72">
        <v>307.12</v>
      </c>
      <c r="AF72">
        <v>300</v>
      </c>
      <c r="AG72">
        <v>-51.77</v>
      </c>
      <c r="AH72">
        <v>248.23</v>
      </c>
      <c r="AI72">
        <v>7231</v>
      </c>
      <c r="AJ72">
        <v>29204.8</v>
      </c>
      <c r="AK72">
        <v>36435.8</v>
      </c>
      <c r="AL72">
        <v>20713.52</v>
      </c>
      <c r="AM72">
        <v>18733.07</v>
      </c>
      <c r="AN72">
        <v>1980.45</v>
      </c>
      <c r="AO72">
        <v>308.61</v>
      </c>
      <c r="AP72">
        <v>252.84</v>
      </c>
      <c r="AS72">
        <v>0</v>
      </c>
      <c r="AT72" s="7">
        <v>0</v>
      </c>
      <c r="AU72">
        <v>248.23</v>
      </c>
      <c r="AV72">
        <v>307.12</v>
      </c>
      <c r="AW72">
        <v>501</v>
      </c>
      <c r="AX72" s="7">
        <v>604</v>
      </c>
      <c r="AY72">
        <v>248.23</v>
      </c>
      <c r="AZ72">
        <v>307.12</v>
      </c>
      <c r="BC72" s="9">
        <f t="shared" si="138"/>
        <v>248.23</v>
      </c>
      <c r="BD72" s="9">
        <f t="shared" ref="BD72:BF72" si="162">AF72</f>
        <v>300</v>
      </c>
      <c r="BE72" s="9">
        <f t="shared" si="162"/>
        <v>-51.77</v>
      </c>
      <c r="BF72" s="9">
        <f t="shared" si="162"/>
        <v>248.23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307.12</v>
      </c>
      <c r="BL72" s="9">
        <f t="shared" ref="BL72:BN72" si="163">AC72</f>
        <v>322.02</v>
      </c>
      <c r="BM72" s="9">
        <f t="shared" si="163"/>
        <v>-14.9</v>
      </c>
      <c r="BN72" s="9">
        <f t="shared" si="163"/>
        <v>307.12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30189.77</v>
      </c>
      <c r="B73">
        <v>-7494</v>
      </c>
      <c r="C73">
        <v>23493.79</v>
      </c>
      <c r="D73">
        <v>17087.55</v>
      </c>
      <c r="E73">
        <v>307.36</v>
      </c>
      <c r="F73">
        <v>5996</v>
      </c>
      <c r="G73">
        <v>299.28</v>
      </c>
      <c r="H73">
        <v>550.49</v>
      </c>
      <c r="I73">
        <v>631.69</v>
      </c>
      <c r="J73">
        <v>0</v>
      </c>
      <c r="K73">
        <v>549.05</v>
      </c>
      <c r="L73">
        <v>551.84</v>
      </c>
      <c r="M73">
        <v>879.78</v>
      </c>
      <c r="N73">
        <v>898.69</v>
      </c>
      <c r="O73">
        <v>0</v>
      </c>
      <c r="P73">
        <v>602.2</v>
      </c>
      <c r="Q73">
        <v>29972.26</v>
      </c>
      <c r="R73">
        <v>7438.396</v>
      </c>
      <c r="S73">
        <v>15894.693</v>
      </c>
      <c r="T73">
        <v>894.158</v>
      </c>
      <c r="U73">
        <v>16788.85</v>
      </c>
      <c r="V73">
        <v>339.591</v>
      </c>
      <c r="W73">
        <v>50.036</v>
      </c>
      <c r="X73">
        <v>7356.359</v>
      </c>
      <c r="Y73">
        <v>8078.188</v>
      </c>
      <c r="Z73">
        <v>1392.99</v>
      </c>
      <c r="AA73" t="s">
        <v>61</v>
      </c>
      <c r="AB73">
        <v>-2479.76</v>
      </c>
      <c r="AC73">
        <v>319</v>
      </c>
      <c r="AD73">
        <v>-12.79</v>
      </c>
      <c r="AE73">
        <v>306.21</v>
      </c>
      <c r="AF73">
        <v>280</v>
      </c>
      <c r="AG73">
        <v>-6.05</v>
      </c>
      <c r="AH73">
        <v>273.95</v>
      </c>
      <c r="AI73">
        <v>7217</v>
      </c>
      <c r="AJ73">
        <v>29758.3</v>
      </c>
      <c r="AK73">
        <v>36975.3</v>
      </c>
      <c r="AL73">
        <v>20412.35</v>
      </c>
      <c r="AM73">
        <v>18966.41</v>
      </c>
      <c r="AN73">
        <v>1445.94</v>
      </c>
      <c r="AO73">
        <v>307.36</v>
      </c>
      <c r="AP73">
        <v>266.4</v>
      </c>
      <c r="AS73">
        <v>0</v>
      </c>
      <c r="AT73" s="7">
        <v>0</v>
      </c>
      <c r="AU73">
        <v>273.95</v>
      </c>
      <c r="AV73">
        <v>306.21</v>
      </c>
      <c r="AW73">
        <v>600</v>
      </c>
      <c r="AX73" s="7">
        <v>604</v>
      </c>
      <c r="AY73">
        <v>273.95</v>
      </c>
      <c r="AZ73">
        <v>306.21</v>
      </c>
      <c r="BC73" s="9">
        <f t="shared" si="138"/>
        <v>273.95</v>
      </c>
      <c r="BD73" s="9">
        <f t="shared" ref="BD73:BF73" si="164">AF73</f>
        <v>280</v>
      </c>
      <c r="BE73" s="9">
        <f t="shared" si="164"/>
        <v>-6.05</v>
      </c>
      <c r="BF73" s="9">
        <f t="shared" si="164"/>
        <v>273.95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306.21</v>
      </c>
      <c r="BL73" s="9">
        <f t="shared" ref="BL73:BN73" si="165">AC73</f>
        <v>319</v>
      </c>
      <c r="BM73" s="9">
        <f t="shared" si="165"/>
        <v>-12.79</v>
      </c>
      <c r="BN73" s="9">
        <f t="shared" si="165"/>
        <v>306.21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30509.88</v>
      </c>
      <c r="B74">
        <v>-7493</v>
      </c>
      <c r="C74">
        <v>24294.66</v>
      </c>
      <c r="D74">
        <v>17072.06</v>
      </c>
      <c r="E74">
        <v>322.99</v>
      </c>
      <c r="F74">
        <v>5997</v>
      </c>
      <c r="G74">
        <v>299.28</v>
      </c>
      <c r="H74">
        <v>552.21</v>
      </c>
      <c r="I74">
        <v>634.25</v>
      </c>
      <c r="J74">
        <v>0</v>
      </c>
      <c r="K74">
        <v>549.75</v>
      </c>
      <c r="L74">
        <v>552.31</v>
      </c>
      <c r="M74">
        <v>879.37</v>
      </c>
      <c r="N74">
        <v>899.51</v>
      </c>
      <c r="O74">
        <v>0</v>
      </c>
      <c r="P74">
        <v>600.4</v>
      </c>
      <c r="Q74">
        <v>29752.4</v>
      </c>
      <c r="R74">
        <v>7674.831</v>
      </c>
      <c r="S74">
        <v>16119.481</v>
      </c>
      <c r="T74">
        <v>565.631</v>
      </c>
      <c r="U74">
        <v>16685.112</v>
      </c>
      <c r="V74">
        <v>514.637</v>
      </c>
      <c r="W74">
        <v>49.98</v>
      </c>
      <c r="X74">
        <v>7134.84</v>
      </c>
      <c r="Y74">
        <v>8318.229</v>
      </c>
      <c r="Z74">
        <v>1406.03</v>
      </c>
      <c r="AA74" t="s">
        <v>61</v>
      </c>
      <c r="AB74">
        <v>-2460.289</v>
      </c>
      <c r="AC74">
        <v>335</v>
      </c>
      <c r="AD74">
        <v>-12.95</v>
      </c>
      <c r="AE74">
        <v>322.05</v>
      </c>
      <c r="AF74">
        <v>345</v>
      </c>
      <c r="AG74">
        <v>-85.7</v>
      </c>
      <c r="AH74">
        <v>259.3</v>
      </c>
      <c r="AI74">
        <v>7217</v>
      </c>
      <c r="AJ74">
        <v>30285.4</v>
      </c>
      <c r="AK74">
        <v>37502.4</v>
      </c>
      <c r="AL74">
        <v>20029.82</v>
      </c>
      <c r="AM74">
        <v>19070.52</v>
      </c>
      <c r="AN74">
        <v>959.3</v>
      </c>
      <c r="AO74">
        <v>322.99</v>
      </c>
      <c r="AP74">
        <v>286.88</v>
      </c>
      <c r="AS74">
        <v>0</v>
      </c>
      <c r="AT74" s="7">
        <v>0</v>
      </c>
      <c r="AU74">
        <v>259.3</v>
      </c>
      <c r="AV74">
        <v>322.05</v>
      </c>
      <c r="AW74">
        <v>600</v>
      </c>
      <c r="AX74" s="7">
        <v>604</v>
      </c>
      <c r="AY74">
        <v>259.3</v>
      </c>
      <c r="AZ74">
        <v>322.05</v>
      </c>
      <c r="BC74" s="9">
        <f t="shared" si="138"/>
        <v>259.3</v>
      </c>
      <c r="BD74" s="9">
        <f t="shared" ref="BD74:BF74" si="166">AF74</f>
        <v>345</v>
      </c>
      <c r="BE74" s="9">
        <f t="shared" si="166"/>
        <v>-85.7</v>
      </c>
      <c r="BF74" s="9">
        <f t="shared" si="166"/>
        <v>259.3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322.05</v>
      </c>
      <c r="BL74" s="9">
        <f t="shared" ref="BL74:BN74" si="167">AC74</f>
        <v>335</v>
      </c>
      <c r="BM74" s="9">
        <f t="shared" si="167"/>
        <v>-12.95</v>
      </c>
      <c r="BN74" s="9">
        <f t="shared" si="167"/>
        <v>322.05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30484.54</v>
      </c>
      <c r="B75">
        <v>-7494</v>
      </c>
      <c r="C75">
        <v>24410.45</v>
      </c>
      <c r="D75">
        <v>16957.74</v>
      </c>
      <c r="E75">
        <v>324.08</v>
      </c>
      <c r="F75">
        <v>5997</v>
      </c>
      <c r="G75">
        <v>298.41</v>
      </c>
      <c r="H75">
        <v>552.21</v>
      </c>
      <c r="I75">
        <v>633.78</v>
      </c>
      <c r="J75">
        <v>0</v>
      </c>
      <c r="K75">
        <v>549.75</v>
      </c>
      <c r="L75">
        <v>553.01</v>
      </c>
      <c r="M75">
        <v>879.37</v>
      </c>
      <c r="N75">
        <v>899.51</v>
      </c>
      <c r="O75">
        <v>0</v>
      </c>
      <c r="P75">
        <v>599.5</v>
      </c>
      <c r="Q75">
        <v>29842.86</v>
      </c>
      <c r="R75">
        <v>7690.933</v>
      </c>
      <c r="S75">
        <v>15984.586</v>
      </c>
      <c r="T75">
        <v>289.597</v>
      </c>
      <c r="U75">
        <v>16274.183</v>
      </c>
      <c r="V75">
        <v>971.039</v>
      </c>
      <c r="W75">
        <v>50.025</v>
      </c>
      <c r="X75">
        <v>7034.477</v>
      </c>
      <c r="Y75">
        <v>8241.238</v>
      </c>
      <c r="Z75">
        <v>1381.11</v>
      </c>
      <c r="AA75" t="s">
        <v>61</v>
      </c>
      <c r="AB75">
        <v>-2420.088</v>
      </c>
      <c r="AC75">
        <v>335</v>
      </c>
      <c r="AD75">
        <v>-11.65</v>
      </c>
      <c r="AE75">
        <v>323.35</v>
      </c>
      <c r="AF75">
        <v>320.96</v>
      </c>
      <c r="AG75">
        <v>-67.44</v>
      </c>
      <c r="AH75">
        <v>253.52</v>
      </c>
      <c r="AI75">
        <v>7220</v>
      </c>
      <c r="AJ75">
        <v>30628.1</v>
      </c>
      <c r="AK75">
        <v>37848.1</v>
      </c>
      <c r="AL75">
        <v>19713.07</v>
      </c>
      <c r="AM75">
        <v>19143.46</v>
      </c>
      <c r="AN75">
        <v>569.61</v>
      </c>
      <c r="AO75">
        <v>324.08</v>
      </c>
      <c r="AP75">
        <v>272.62</v>
      </c>
      <c r="AS75">
        <v>0</v>
      </c>
      <c r="AT75" s="7">
        <v>0</v>
      </c>
      <c r="AU75">
        <v>253.52</v>
      </c>
      <c r="AV75">
        <v>323.35</v>
      </c>
      <c r="AW75">
        <v>600</v>
      </c>
      <c r="AX75" s="7">
        <v>604</v>
      </c>
      <c r="AY75">
        <v>253.52</v>
      </c>
      <c r="AZ75">
        <v>323.35</v>
      </c>
      <c r="BC75" s="9">
        <f t="shared" si="138"/>
        <v>253.52</v>
      </c>
      <c r="BD75" s="9">
        <f t="shared" ref="BD75:BF75" si="168">AF75</f>
        <v>320.96</v>
      </c>
      <c r="BE75" s="9">
        <f t="shared" si="168"/>
        <v>-67.44</v>
      </c>
      <c r="BF75" s="9">
        <f t="shared" si="168"/>
        <v>253.52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323.35</v>
      </c>
      <c r="BL75" s="9">
        <f t="shared" ref="BL75:BN75" si="169">AC75</f>
        <v>335</v>
      </c>
      <c r="BM75" s="9">
        <f t="shared" si="169"/>
        <v>-11.65</v>
      </c>
      <c r="BN75" s="9">
        <f t="shared" si="169"/>
        <v>323.35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30323.9</v>
      </c>
      <c r="B76">
        <v>-7349</v>
      </c>
      <c r="C76">
        <v>22822.15</v>
      </c>
      <c r="D76">
        <v>16965.08</v>
      </c>
      <c r="E76">
        <v>296.85</v>
      </c>
      <c r="F76">
        <v>5996</v>
      </c>
      <c r="G76">
        <v>299.28</v>
      </c>
      <c r="H76">
        <v>452.23</v>
      </c>
      <c r="I76">
        <v>634.58</v>
      </c>
      <c r="J76">
        <v>0</v>
      </c>
      <c r="K76">
        <v>550.22</v>
      </c>
      <c r="L76">
        <v>551.84</v>
      </c>
      <c r="M76">
        <v>880.19</v>
      </c>
      <c r="N76">
        <v>897.87</v>
      </c>
      <c r="O76">
        <v>0</v>
      </c>
      <c r="P76">
        <v>600</v>
      </c>
      <c r="Q76">
        <v>30138.19</v>
      </c>
      <c r="R76">
        <v>7404.586</v>
      </c>
      <c r="S76">
        <v>16266.11</v>
      </c>
      <c r="T76">
        <v>64.93</v>
      </c>
      <c r="U76">
        <v>16331.04</v>
      </c>
      <c r="V76">
        <v>965.327</v>
      </c>
      <c r="W76">
        <v>50.032</v>
      </c>
      <c r="X76">
        <v>7639.574</v>
      </c>
      <c r="Y76">
        <v>7619.305</v>
      </c>
      <c r="Z76">
        <v>1378.74</v>
      </c>
      <c r="AA76" t="s">
        <v>61</v>
      </c>
      <c r="AB76">
        <v>-2422.469</v>
      </c>
      <c r="AC76">
        <v>300</v>
      </c>
      <c r="AD76">
        <v>-3.24</v>
      </c>
      <c r="AE76">
        <v>296.76</v>
      </c>
      <c r="AF76">
        <v>340</v>
      </c>
      <c r="AG76">
        <v>-89.64</v>
      </c>
      <c r="AH76">
        <v>250.36</v>
      </c>
      <c r="AI76">
        <v>7224</v>
      </c>
      <c r="AJ76">
        <v>31102.6</v>
      </c>
      <c r="AK76">
        <v>38326.6</v>
      </c>
      <c r="AL76">
        <v>19479.05</v>
      </c>
      <c r="AM76">
        <v>19181.95</v>
      </c>
      <c r="AN76">
        <v>297.1</v>
      </c>
      <c r="AO76">
        <v>296.85</v>
      </c>
      <c r="AP76">
        <v>279</v>
      </c>
      <c r="AS76">
        <v>0</v>
      </c>
      <c r="AT76" s="7">
        <v>0</v>
      </c>
      <c r="AU76">
        <v>250.36</v>
      </c>
      <c r="AV76">
        <v>296.76</v>
      </c>
      <c r="AW76">
        <v>600</v>
      </c>
      <c r="AX76" s="7">
        <v>604</v>
      </c>
      <c r="AY76">
        <v>250.36</v>
      </c>
      <c r="AZ76">
        <v>296.76</v>
      </c>
      <c r="BC76" s="9">
        <f t="shared" si="138"/>
        <v>250.36</v>
      </c>
      <c r="BD76" s="9">
        <f t="shared" ref="BD76:BF76" si="170">AF76</f>
        <v>340</v>
      </c>
      <c r="BE76" s="9">
        <f t="shared" si="170"/>
        <v>-89.64</v>
      </c>
      <c r="BF76" s="9">
        <f t="shared" si="170"/>
        <v>250.36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296.76</v>
      </c>
      <c r="BL76" s="9">
        <f t="shared" ref="BL76:BN76" si="171">AC76</f>
        <v>300</v>
      </c>
      <c r="BM76" s="9">
        <f t="shared" si="171"/>
        <v>-3.24</v>
      </c>
      <c r="BN76" s="9">
        <f t="shared" si="171"/>
        <v>296.76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30885.32</v>
      </c>
      <c r="B77">
        <v>-7324</v>
      </c>
      <c r="C77">
        <v>22911.4</v>
      </c>
      <c r="D77">
        <v>16835.69</v>
      </c>
      <c r="E77">
        <v>300.93</v>
      </c>
      <c r="F77">
        <v>5993</v>
      </c>
      <c r="G77">
        <v>299.28</v>
      </c>
      <c r="H77">
        <v>451.38</v>
      </c>
      <c r="I77">
        <v>635.28</v>
      </c>
      <c r="J77">
        <v>0</v>
      </c>
      <c r="K77">
        <v>549.28</v>
      </c>
      <c r="L77">
        <v>553.47</v>
      </c>
      <c r="M77">
        <v>880.6</v>
      </c>
      <c r="N77">
        <v>899.51</v>
      </c>
      <c r="O77">
        <v>0</v>
      </c>
      <c r="P77">
        <v>601.5</v>
      </c>
      <c r="Q77">
        <v>30597.62</v>
      </c>
      <c r="R77">
        <v>7395.686</v>
      </c>
      <c r="S77">
        <v>16210.379</v>
      </c>
      <c r="T77">
        <v>3.538</v>
      </c>
      <c r="U77">
        <v>16213.917</v>
      </c>
      <c r="V77">
        <v>1208.148</v>
      </c>
      <c r="W77">
        <v>50.031</v>
      </c>
      <c r="X77">
        <v>7378.16</v>
      </c>
      <c r="Y77">
        <v>7827.172</v>
      </c>
      <c r="Z77">
        <v>1527.75</v>
      </c>
      <c r="AA77" t="s">
        <v>61</v>
      </c>
      <c r="AB77">
        <v>-2415.325</v>
      </c>
      <c r="AC77">
        <v>308.12</v>
      </c>
      <c r="AD77">
        <v>-7.61</v>
      </c>
      <c r="AE77">
        <v>300.51</v>
      </c>
      <c r="AF77">
        <v>370.69</v>
      </c>
      <c r="AG77">
        <v>-114.72</v>
      </c>
      <c r="AH77">
        <v>255.97</v>
      </c>
      <c r="AI77">
        <v>7227</v>
      </c>
      <c r="AJ77">
        <v>31550.7</v>
      </c>
      <c r="AK77">
        <v>38777.7</v>
      </c>
      <c r="AL77">
        <v>19340.19</v>
      </c>
      <c r="AM77">
        <v>19234.54</v>
      </c>
      <c r="AN77">
        <v>105.65</v>
      </c>
      <c r="AO77">
        <v>300.93</v>
      </c>
      <c r="AP77">
        <v>298.65</v>
      </c>
      <c r="AS77">
        <v>0</v>
      </c>
      <c r="AT77" s="7">
        <v>0</v>
      </c>
      <c r="AU77">
        <v>255.97</v>
      </c>
      <c r="AV77">
        <v>300.51</v>
      </c>
      <c r="AW77">
        <v>600</v>
      </c>
      <c r="AX77" s="7">
        <v>604</v>
      </c>
      <c r="AY77">
        <v>255.97</v>
      </c>
      <c r="AZ77">
        <v>300.51</v>
      </c>
      <c r="BC77" s="9">
        <f t="shared" si="138"/>
        <v>255.97</v>
      </c>
      <c r="BD77" s="9">
        <f t="shared" ref="BD77:BF77" si="172">AF77</f>
        <v>370.69</v>
      </c>
      <c r="BE77" s="9">
        <f t="shared" si="172"/>
        <v>-114.72</v>
      </c>
      <c r="BF77" s="9">
        <f t="shared" si="172"/>
        <v>255.97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300.51</v>
      </c>
      <c r="BL77" s="9">
        <f t="shared" ref="BL77:BN77" si="173">AC77</f>
        <v>308.12</v>
      </c>
      <c r="BM77" s="9">
        <f t="shared" si="173"/>
        <v>-7.61</v>
      </c>
      <c r="BN77" s="9">
        <f t="shared" si="173"/>
        <v>300.51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31134.8</v>
      </c>
      <c r="B78">
        <v>-7329</v>
      </c>
      <c r="C78">
        <v>23099.38</v>
      </c>
      <c r="D78">
        <v>16896.03</v>
      </c>
      <c r="E78">
        <v>309.28</v>
      </c>
      <c r="F78">
        <v>5992</v>
      </c>
      <c r="G78">
        <v>299.28</v>
      </c>
      <c r="H78">
        <v>551.36</v>
      </c>
      <c r="I78">
        <v>637</v>
      </c>
      <c r="J78">
        <v>0</v>
      </c>
      <c r="K78">
        <v>550.45</v>
      </c>
      <c r="L78">
        <v>553.47</v>
      </c>
      <c r="M78">
        <v>880.6</v>
      </c>
      <c r="N78">
        <v>899.92</v>
      </c>
      <c r="O78">
        <v>0</v>
      </c>
      <c r="P78">
        <v>601.8</v>
      </c>
      <c r="Q78">
        <v>30806.66</v>
      </c>
      <c r="R78">
        <v>7371.672</v>
      </c>
      <c r="S78">
        <v>15835.871</v>
      </c>
      <c r="T78">
        <v>1.923</v>
      </c>
      <c r="U78">
        <v>15837.795</v>
      </c>
      <c r="V78">
        <v>1214.053</v>
      </c>
      <c r="W78">
        <v>49.974</v>
      </c>
      <c r="X78">
        <v>7022.637</v>
      </c>
      <c r="Y78">
        <v>8199.193</v>
      </c>
      <c r="Z78">
        <v>1525.57</v>
      </c>
      <c r="AA78" t="s">
        <v>61</v>
      </c>
      <c r="AB78">
        <v>-2411.683</v>
      </c>
      <c r="AC78">
        <v>319</v>
      </c>
      <c r="AD78">
        <v>-10.36</v>
      </c>
      <c r="AE78">
        <v>308.64</v>
      </c>
      <c r="AF78">
        <v>365</v>
      </c>
      <c r="AG78">
        <v>-104.8</v>
      </c>
      <c r="AH78">
        <v>260.2</v>
      </c>
      <c r="AI78">
        <v>7232</v>
      </c>
      <c r="AJ78">
        <v>32183.3</v>
      </c>
      <c r="AK78">
        <v>39415.3</v>
      </c>
      <c r="AL78">
        <v>19349.71</v>
      </c>
      <c r="AM78">
        <v>19287.52</v>
      </c>
      <c r="AN78">
        <v>62.19</v>
      </c>
      <c r="AO78">
        <v>309.28</v>
      </c>
      <c r="AP78">
        <v>297.54</v>
      </c>
      <c r="AS78">
        <v>0</v>
      </c>
      <c r="AT78" s="7">
        <v>0</v>
      </c>
      <c r="AU78">
        <v>260.2</v>
      </c>
      <c r="AV78">
        <v>308.64</v>
      </c>
      <c r="AW78">
        <v>600</v>
      </c>
      <c r="AX78" s="7">
        <v>604</v>
      </c>
      <c r="AY78">
        <v>260.2</v>
      </c>
      <c r="AZ78">
        <v>308.64</v>
      </c>
      <c r="BC78" s="9">
        <f t="shared" si="138"/>
        <v>260.2</v>
      </c>
      <c r="BD78" s="9">
        <f t="shared" ref="BD78:BF78" si="174">AF78</f>
        <v>365</v>
      </c>
      <c r="BE78" s="9">
        <f t="shared" si="174"/>
        <v>-104.8</v>
      </c>
      <c r="BF78" s="9">
        <f t="shared" si="174"/>
        <v>260.2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308.64</v>
      </c>
      <c r="BL78" s="9">
        <f t="shared" ref="BL78:BN78" si="175">AC78</f>
        <v>319</v>
      </c>
      <c r="BM78" s="9">
        <f t="shared" si="175"/>
        <v>-10.36</v>
      </c>
      <c r="BN78" s="9">
        <f t="shared" si="175"/>
        <v>308.64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31042.91</v>
      </c>
      <c r="B79">
        <v>-7325</v>
      </c>
      <c r="C79">
        <v>24007.63</v>
      </c>
      <c r="D79">
        <v>17187.45</v>
      </c>
      <c r="E79">
        <v>323.21</v>
      </c>
      <c r="F79">
        <v>5992</v>
      </c>
      <c r="G79">
        <v>300.13</v>
      </c>
      <c r="H79">
        <v>553.05</v>
      </c>
      <c r="I79">
        <v>636.28</v>
      </c>
      <c r="J79">
        <v>0</v>
      </c>
      <c r="K79">
        <v>550.91</v>
      </c>
      <c r="L79">
        <v>551.84</v>
      </c>
      <c r="M79">
        <v>879.78</v>
      </c>
      <c r="N79">
        <v>899.1</v>
      </c>
      <c r="O79">
        <v>0</v>
      </c>
      <c r="P79">
        <v>600.8</v>
      </c>
      <c r="Q79">
        <v>31074.63</v>
      </c>
      <c r="R79">
        <v>7188.418</v>
      </c>
      <c r="S79">
        <v>15550.938</v>
      </c>
      <c r="T79">
        <v>0.788</v>
      </c>
      <c r="U79">
        <v>15551.726</v>
      </c>
      <c r="V79">
        <v>1209.654</v>
      </c>
      <c r="W79">
        <v>49.979</v>
      </c>
      <c r="X79">
        <v>6461.25</v>
      </c>
      <c r="Y79">
        <v>8748.004</v>
      </c>
      <c r="Z79">
        <v>1529.48</v>
      </c>
      <c r="AA79" t="s">
        <v>61</v>
      </c>
      <c r="AB79">
        <v>-2415.325</v>
      </c>
      <c r="AC79">
        <v>335</v>
      </c>
      <c r="AD79">
        <v>-12.95</v>
      </c>
      <c r="AE79">
        <v>322.05</v>
      </c>
      <c r="AF79">
        <v>380</v>
      </c>
      <c r="AG79">
        <v>-122.69</v>
      </c>
      <c r="AH79">
        <v>257.31</v>
      </c>
      <c r="AI79">
        <v>7228</v>
      </c>
      <c r="AJ79">
        <v>32077.8</v>
      </c>
      <c r="AK79">
        <v>39305.8</v>
      </c>
      <c r="AL79">
        <v>19413.8</v>
      </c>
      <c r="AM79">
        <v>19362.34</v>
      </c>
      <c r="AN79">
        <v>51.46</v>
      </c>
      <c r="AO79">
        <v>323.21</v>
      </c>
      <c r="AP79">
        <v>306.6</v>
      </c>
      <c r="AS79">
        <v>0</v>
      </c>
      <c r="AT79" s="7">
        <v>0</v>
      </c>
      <c r="AU79">
        <v>257.31</v>
      </c>
      <c r="AV79">
        <v>322.05</v>
      </c>
      <c r="AW79">
        <v>600</v>
      </c>
      <c r="AX79" s="7">
        <v>604</v>
      </c>
      <c r="AY79">
        <v>257.31</v>
      </c>
      <c r="AZ79">
        <v>322.05</v>
      </c>
      <c r="BC79" s="9">
        <f t="shared" si="138"/>
        <v>257.31</v>
      </c>
      <c r="BD79" s="9">
        <f t="shared" ref="BD79:BF79" si="176">AF79</f>
        <v>380</v>
      </c>
      <c r="BE79" s="9">
        <f t="shared" si="176"/>
        <v>-122.69</v>
      </c>
      <c r="BF79" s="9">
        <f t="shared" si="176"/>
        <v>257.31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322.05</v>
      </c>
      <c r="BL79" s="9">
        <f t="shared" ref="BL79:BN79" si="177">AC79</f>
        <v>335</v>
      </c>
      <c r="BM79" s="9">
        <f t="shared" si="177"/>
        <v>-12.95</v>
      </c>
      <c r="BN79" s="9">
        <f t="shared" si="177"/>
        <v>322.05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30577.11</v>
      </c>
      <c r="B80">
        <v>-7322</v>
      </c>
      <c r="C80">
        <v>23933.14</v>
      </c>
      <c r="D80">
        <v>17285.1</v>
      </c>
      <c r="E80">
        <v>318.95</v>
      </c>
      <c r="F80">
        <v>5993</v>
      </c>
      <c r="G80">
        <v>299.28</v>
      </c>
      <c r="H80">
        <v>552.21</v>
      </c>
      <c r="I80">
        <v>636.44</v>
      </c>
      <c r="J80">
        <v>0</v>
      </c>
      <c r="K80">
        <v>549.28</v>
      </c>
      <c r="L80">
        <v>553.01</v>
      </c>
      <c r="M80">
        <v>881.42</v>
      </c>
      <c r="N80">
        <v>899.92</v>
      </c>
      <c r="O80">
        <v>0</v>
      </c>
      <c r="P80">
        <v>601.6</v>
      </c>
      <c r="Q80">
        <v>30640.08</v>
      </c>
      <c r="R80">
        <v>7333.947</v>
      </c>
      <c r="S80">
        <v>15415.523</v>
      </c>
      <c r="T80">
        <v>0.588</v>
      </c>
      <c r="U80">
        <v>15416.112</v>
      </c>
      <c r="V80">
        <v>1215.987</v>
      </c>
      <c r="W80">
        <v>49.97</v>
      </c>
      <c r="X80">
        <v>6516.68</v>
      </c>
      <c r="Y80">
        <v>8688.742</v>
      </c>
      <c r="Z80">
        <v>1527.8</v>
      </c>
      <c r="AA80" t="s">
        <v>61</v>
      </c>
      <c r="AB80">
        <v>-2416.866</v>
      </c>
      <c r="AC80">
        <v>330</v>
      </c>
      <c r="AD80">
        <v>-12.14</v>
      </c>
      <c r="AE80">
        <v>317.86</v>
      </c>
      <c r="AF80">
        <v>341.4</v>
      </c>
      <c r="AG80">
        <v>-78.52</v>
      </c>
      <c r="AH80">
        <v>262.88</v>
      </c>
      <c r="AI80">
        <v>7225</v>
      </c>
      <c r="AJ80">
        <v>31893.3</v>
      </c>
      <c r="AK80">
        <v>39118.3</v>
      </c>
      <c r="AL80">
        <v>19489.3</v>
      </c>
      <c r="AM80">
        <v>19438.46</v>
      </c>
      <c r="AN80">
        <v>50.84</v>
      </c>
      <c r="AO80">
        <v>318.95</v>
      </c>
      <c r="AP80">
        <v>286.98</v>
      </c>
      <c r="AS80">
        <v>0</v>
      </c>
      <c r="AT80" s="7">
        <v>0</v>
      </c>
      <c r="AU80">
        <v>262.88</v>
      </c>
      <c r="AV80">
        <v>317.86</v>
      </c>
      <c r="AW80">
        <v>600</v>
      </c>
      <c r="AX80" s="7">
        <v>604</v>
      </c>
      <c r="AY80">
        <v>262.88</v>
      </c>
      <c r="AZ80">
        <v>317.86</v>
      </c>
      <c r="BC80" s="9">
        <f t="shared" si="138"/>
        <v>262.88</v>
      </c>
      <c r="BD80" s="9">
        <f t="shared" ref="BD80:BF80" si="178">AF80</f>
        <v>341.4</v>
      </c>
      <c r="BE80" s="9">
        <f t="shared" si="178"/>
        <v>-78.52</v>
      </c>
      <c r="BF80" s="9">
        <f t="shared" si="178"/>
        <v>262.88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317.86</v>
      </c>
      <c r="BL80" s="9">
        <f t="shared" ref="BL80:BN80" si="179">AC80</f>
        <v>330</v>
      </c>
      <c r="BM80" s="9">
        <f t="shared" si="179"/>
        <v>-12.14</v>
      </c>
      <c r="BN80" s="9">
        <f t="shared" si="179"/>
        <v>317.86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30299.12</v>
      </c>
      <c r="B81">
        <v>-7321</v>
      </c>
      <c r="C81">
        <v>24449.24</v>
      </c>
      <c r="D81">
        <v>17453.68</v>
      </c>
      <c r="E81">
        <v>326.28</v>
      </c>
      <c r="F81">
        <v>5996</v>
      </c>
      <c r="G81">
        <v>300.13</v>
      </c>
      <c r="H81">
        <v>588.1</v>
      </c>
      <c r="I81">
        <v>636.47</v>
      </c>
      <c r="J81">
        <v>0</v>
      </c>
      <c r="K81">
        <v>549.05</v>
      </c>
      <c r="L81">
        <v>552.31</v>
      </c>
      <c r="M81">
        <v>880.19</v>
      </c>
      <c r="N81">
        <v>901.57</v>
      </c>
      <c r="O81">
        <v>0</v>
      </c>
      <c r="P81">
        <v>603.6</v>
      </c>
      <c r="Q81">
        <v>30446.27</v>
      </c>
      <c r="R81">
        <v>7205.792</v>
      </c>
      <c r="S81">
        <v>15014.598</v>
      </c>
      <c r="T81">
        <v>1.609</v>
      </c>
      <c r="U81">
        <v>15016.207</v>
      </c>
      <c r="V81">
        <v>1207.871</v>
      </c>
      <c r="W81">
        <v>50.019</v>
      </c>
      <c r="X81">
        <v>6287.109</v>
      </c>
      <c r="Y81">
        <v>8920.023</v>
      </c>
      <c r="Z81">
        <v>1520.96</v>
      </c>
      <c r="AA81" t="s">
        <v>61</v>
      </c>
      <c r="AB81">
        <v>-2416.166</v>
      </c>
      <c r="AC81">
        <v>340.72</v>
      </c>
      <c r="AD81">
        <v>-16.3</v>
      </c>
      <c r="AE81">
        <v>324.42</v>
      </c>
      <c r="AF81">
        <v>350.66</v>
      </c>
      <c r="AG81">
        <v>-89.14</v>
      </c>
      <c r="AH81">
        <v>261.52</v>
      </c>
      <c r="AI81">
        <v>7221</v>
      </c>
      <c r="AJ81">
        <v>31682.5</v>
      </c>
      <c r="AK81">
        <v>38903.5</v>
      </c>
      <c r="AL81">
        <v>19658.19</v>
      </c>
      <c r="AM81">
        <v>19607.71</v>
      </c>
      <c r="AN81">
        <v>50.48</v>
      </c>
      <c r="AO81">
        <v>326.28</v>
      </c>
      <c r="AP81">
        <v>290.52</v>
      </c>
      <c r="AS81">
        <v>0</v>
      </c>
      <c r="AT81" s="7">
        <v>0</v>
      </c>
      <c r="AU81">
        <v>261.52</v>
      </c>
      <c r="AV81">
        <v>324.42</v>
      </c>
      <c r="AW81">
        <v>600</v>
      </c>
      <c r="AX81" s="7">
        <v>604</v>
      </c>
      <c r="AY81">
        <v>261.52</v>
      </c>
      <c r="AZ81">
        <v>324.42</v>
      </c>
      <c r="BC81" s="9">
        <f t="shared" si="138"/>
        <v>261.52</v>
      </c>
      <c r="BD81" s="9">
        <f t="shared" ref="BD81:BF81" si="180">AF81</f>
        <v>350.66</v>
      </c>
      <c r="BE81" s="9">
        <f t="shared" si="180"/>
        <v>-89.14</v>
      </c>
      <c r="BF81" s="9">
        <f t="shared" si="180"/>
        <v>261.52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324.42</v>
      </c>
      <c r="BL81" s="9">
        <f t="shared" ref="BL81:BN81" si="181">AC81</f>
        <v>340.72</v>
      </c>
      <c r="BM81" s="9">
        <f t="shared" si="181"/>
        <v>-16.3</v>
      </c>
      <c r="BN81" s="9">
        <f t="shared" si="181"/>
        <v>324.42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30197.05</v>
      </c>
      <c r="B82">
        <v>-7262</v>
      </c>
      <c r="C82">
        <v>24741.29</v>
      </c>
      <c r="D82">
        <v>17183.2</v>
      </c>
      <c r="E82">
        <v>332.21</v>
      </c>
      <c r="F82">
        <v>5995</v>
      </c>
      <c r="G82">
        <v>299.28</v>
      </c>
      <c r="H82">
        <v>648.78</v>
      </c>
      <c r="I82">
        <v>635.89</v>
      </c>
      <c r="J82">
        <v>0</v>
      </c>
      <c r="K82">
        <v>551.15</v>
      </c>
      <c r="L82">
        <v>553.7</v>
      </c>
      <c r="M82">
        <v>880.19</v>
      </c>
      <c r="N82">
        <v>899.1</v>
      </c>
      <c r="O82">
        <v>0</v>
      </c>
      <c r="P82">
        <v>602.7</v>
      </c>
      <c r="Q82">
        <v>30524.61</v>
      </c>
      <c r="R82">
        <v>7385.835</v>
      </c>
      <c r="S82">
        <v>14842.429</v>
      </c>
      <c r="T82">
        <v>1.639</v>
      </c>
      <c r="U82">
        <v>14844.069</v>
      </c>
      <c r="V82">
        <v>1206.531</v>
      </c>
      <c r="W82">
        <v>49.965</v>
      </c>
      <c r="X82">
        <v>5799.012</v>
      </c>
      <c r="Y82">
        <v>9413.922</v>
      </c>
      <c r="Z82">
        <v>1517.24</v>
      </c>
      <c r="AA82" t="s">
        <v>61</v>
      </c>
      <c r="AB82">
        <v>-2413.644</v>
      </c>
      <c r="AC82">
        <v>345</v>
      </c>
      <c r="AD82">
        <v>-14.57</v>
      </c>
      <c r="AE82">
        <v>330.43</v>
      </c>
      <c r="AF82">
        <v>340</v>
      </c>
      <c r="AG82">
        <v>-88.89</v>
      </c>
      <c r="AH82">
        <v>251.11</v>
      </c>
      <c r="AI82">
        <v>7162</v>
      </c>
      <c r="AJ82">
        <v>31524.3</v>
      </c>
      <c r="AK82">
        <v>38686.3</v>
      </c>
      <c r="AL82">
        <v>19797.11</v>
      </c>
      <c r="AM82">
        <v>19696.85</v>
      </c>
      <c r="AN82">
        <v>100.26</v>
      </c>
      <c r="AO82">
        <v>332.21</v>
      </c>
      <c r="AP82">
        <v>280.34</v>
      </c>
      <c r="AS82">
        <v>0</v>
      </c>
      <c r="AT82" s="7">
        <v>0</v>
      </c>
      <c r="AU82">
        <v>251.11</v>
      </c>
      <c r="AV82">
        <v>330.43</v>
      </c>
      <c r="AW82">
        <v>600</v>
      </c>
      <c r="AX82" s="7">
        <v>604</v>
      </c>
      <c r="AY82">
        <v>251.11</v>
      </c>
      <c r="AZ82">
        <v>330.43</v>
      </c>
      <c r="BC82" s="9">
        <f t="shared" si="138"/>
        <v>251.11</v>
      </c>
      <c r="BD82" s="9">
        <f t="shared" ref="BD82:BF82" si="182">AF82</f>
        <v>340</v>
      </c>
      <c r="BE82" s="9">
        <f t="shared" si="182"/>
        <v>-88.89</v>
      </c>
      <c r="BF82" s="9">
        <f t="shared" si="182"/>
        <v>251.11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330.43</v>
      </c>
      <c r="BL82" s="9">
        <f t="shared" ref="BL82:BN82" si="183">AC82</f>
        <v>345</v>
      </c>
      <c r="BM82" s="9">
        <f t="shared" si="183"/>
        <v>-14.57</v>
      </c>
      <c r="BN82" s="9">
        <f t="shared" si="183"/>
        <v>330.43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30256.84</v>
      </c>
      <c r="B83">
        <v>-7172</v>
      </c>
      <c r="C83">
        <v>25462.51</v>
      </c>
      <c r="D83">
        <v>17101.99</v>
      </c>
      <c r="E83">
        <v>355.78</v>
      </c>
      <c r="F83">
        <v>5997</v>
      </c>
      <c r="G83">
        <v>299.28</v>
      </c>
      <c r="H83">
        <v>652.19</v>
      </c>
      <c r="I83">
        <v>643.91</v>
      </c>
      <c r="J83">
        <v>0</v>
      </c>
      <c r="K83">
        <v>550.22</v>
      </c>
      <c r="L83">
        <v>552.31</v>
      </c>
      <c r="M83">
        <v>880.19</v>
      </c>
      <c r="N83">
        <v>899.1</v>
      </c>
      <c r="O83">
        <v>0</v>
      </c>
      <c r="P83">
        <v>602.6</v>
      </c>
      <c r="Q83">
        <v>30553.42</v>
      </c>
      <c r="R83">
        <v>7228.998</v>
      </c>
      <c r="S83">
        <v>14699.347</v>
      </c>
      <c r="T83">
        <v>1.613</v>
      </c>
      <c r="U83">
        <v>14700.96</v>
      </c>
      <c r="V83">
        <v>1203.988</v>
      </c>
      <c r="W83">
        <v>50.033</v>
      </c>
      <c r="X83">
        <v>5518.762</v>
      </c>
      <c r="Y83">
        <v>9710.189</v>
      </c>
      <c r="Z83">
        <v>1521.53</v>
      </c>
      <c r="AA83" t="s">
        <v>61</v>
      </c>
      <c r="AB83">
        <v>-2420.788</v>
      </c>
      <c r="AC83">
        <v>372.12</v>
      </c>
      <c r="AD83">
        <v>-18.96</v>
      </c>
      <c r="AE83">
        <v>353.16</v>
      </c>
      <c r="AF83">
        <v>316.72</v>
      </c>
      <c r="AG83">
        <v>-62.27</v>
      </c>
      <c r="AH83">
        <v>254.45</v>
      </c>
      <c r="AI83">
        <v>7072</v>
      </c>
      <c r="AJ83">
        <v>31339.8</v>
      </c>
      <c r="AK83">
        <v>38411.8</v>
      </c>
      <c r="AL83">
        <v>19865.68</v>
      </c>
      <c r="AM83">
        <v>19765.55</v>
      </c>
      <c r="AN83">
        <v>100.13</v>
      </c>
      <c r="AO83">
        <v>355.78</v>
      </c>
      <c r="AP83">
        <v>271.59</v>
      </c>
      <c r="AS83">
        <v>0</v>
      </c>
      <c r="AT83" s="7">
        <v>0</v>
      </c>
      <c r="AU83">
        <v>254.45</v>
      </c>
      <c r="AV83">
        <v>353.16</v>
      </c>
      <c r="AW83">
        <v>600</v>
      </c>
      <c r="AX83" s="7">
        <v>604</v>
      </c>
      <c r="AY83">
        <v>254.45</v>
      </c>
      <c r="AZ83">
        <v>353.16</v>
      </c>
      <c r="BC83" s="9">
        <f t="shared" si="138"/>
        <v>254.45</v>
      </c>
      <c r="BD83" s="9">
        <f t="shared" ref="BD83:BF83" si="184">AF83</f>
        <v>316.72</v>
      </c>
      <c r="BE83" s="9">
        <f t="shared" si="184"/>
        <v>-62.27</v>
      </c>
      <c r="BF83" s="9">
        <f t="shared" si="184"/>
        <v>254.45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353.16</v>
      </c>
      <c r="BL83" s="9">
        <f t="shared" ref="BL83:BN83" si="185">AC83</f>
        <v>372.12</v>
      </c>
      <c r="BM83" s="9">
        <f t="shared" si="185"/>
        <v>-18.96</v>
      </c>
      <c r="BN83" s="9">
        <f t="shared" si="185"/>
        <v>353.16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30333.79</v>
      </c>
      <c r="B84">
        <v>-7082</v>
      </c>
      <c r="C84">
        <v>25948.52</v>
      </c>
      <c r="D84">
        <v>16860.42</v>
      </c>
      <c r="E84">
        <v>367.62</v>
      </c>
      <c r="F84">
        <v>5995</v>
      </c>
      <c r="G84">
        <v>300.13</v>
      </c>
      <c r="H84">
        <v>643.65</v>
      </c>
      <c r="I84">
        <v>644.03</v>
      </c>
      <c r="J84">
        <v>0</v>
      </c>
      <c r="K84">
        <v>550.22</v>
      </c>
      <c r="L84">
        <v>553.7</v>
      </c>
      <c r="M84">
        <v>880.6</v>
      </c>
      <c r="N84">
        <v>899.51</v>
      </c>
      <c r="O84">
        <v>0</v>
      </c>
      <c r="P84">
        <v>604</v>
      </c>
      <c r="Q84">
        <v>30518.77</v>
      </c>
      <c r="R84">
        <v>7065.774</v>
      </c>
      <c r="S84">
        <v>14723.287</v>
      </c>
      <c r="T84">
        <v>1.618</v>
      </c>
      <c r="U84">
        <v>14724.905</v>
      </c>
      <c r="V84">
        <v>679.078</v>
      </c>
      <c r="W84">
        <v>49.969</v>
      </c>
      <c r="X84">
        <v>5647.074</v>
      </c>
      <c r="Y84">
        <v>9798.168</v>
      </c>
      <c r="Z84">
        <v>1446.93</v>
      </c>
      <c r="AA84" t="s">
        <v>61</v>
      </c>
      <c r="AB84">
        <v>-2412.804</v>
      </c>
      <c r="AC84">
        <v>384.54</v>
      </c>
      <c r="AD84">
        <v>-19.67</v>
      </c>
      <c r="AE84">
        <v>364.87</v>
      </c>
      <c r="AF84">
        <v>313.64</v>
      </c>
      <c r="AG84">
        <v>-59.34</v>
      </c>
      <c r="AH84">
        <v>254.3</v>
      </c>
      <c r="AI84">
        <v>6982</v>
      </c>
      <c r="AJ84">
        <v>30918.1</v>
      </c>
      <c r="AK84">
        <v>37900.1</v>
      </c>
      <c r="AL84">
        <v>19926.82</v>
      </c>
      <c r="AM84">
        <v>19826.8</v>
      </c>
      <c r="AN84">
        <v>100.02</v>
      </c>
      <c r="AO84">
        <v>367.62</v>
      </c>
      <c r="AP84">
        <v>269.33</v>
      </c>
      <c r="AS84">
        <v>0</v>
      </c>
      <c r="AT84" s="7">
        <v>0</v>
      </c>
      <c r="AU84">
        <v>254.3</v>
      </c>
      <c r="AV84">
        <v>364.87</v>
      </c>
      <c r="AW84">
        <v>600</v>
      </c>
      <c r="AX84" s="7">
        <v>604</v>
      </c>
      <c r="AY84">
        <v>254.3</v>
      </c>
      <c r="AZ84">
        <v>364.87</v>
      </c>
      <c r="BC84" s="9">
        <f t="shared" si="138"/>
        <v>254.3</v>
      </c>
      <c r="BD84" s="9">
        <f t="shared" ref="BD84:BF84" si="186">AF84</f>
        <v>313.64</v>
      </c>
      <c r="BE84" s="9">
        <f t="shared" si="186"/>
        <v>-59.34</v>
      </c>
      <c r="BF84" s="9">
        <f t="shared" si="186"/>
        <v>254.3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364.87</v>
      </c>
      <c r="BL84" s="9">
        <f t="shared" ref="BL84:BN84" si="187">AC84</f>
        <v>384.54</v>
      </c>
      <c r="BM84" s="9">
        <f t="shared" si="187"/>
        <v>-19.67</v>
      </c>
      <c r="BN84" s="9">
        <f t="shared" si="187"/>
        <v>364.87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30055.53</v>
      </c>
      <c r="B85">
        <v>-7041</v>
      </c>
      <c r="C85">
        <v>22931.21</v>
      </c>
      <c r="D85">
        <v>16621.39</v>
      </c>
      <c r="E85">
        <v>260</v>
      </c>
      <c r="F85">
        <v>5999</v>
      </c>
      <c r="G85">
        <v>299.28</v>
      </c>
      <c r="H85">
        <v>496.65</v>
      </c>
      <c r="I85">
        <v>554.81</v>
      </c>
      <c r="J85">
        <v>0</v>
      </c>
      <c r="K85">
        <v>523.93</v>
      </c>
      <c r="L85">
        <v>525.33</v>
      </c>
      <c r="M85">
        <v>879.37</v>
      </c>
      <c r="N85">
        <v>899.92</v>
      </c>
      <c r="O85">
        <v>0</v>
      </c>
      <c r="P85">
        <v>596.1</v>
      </c>
      <c r="Q85">
        <v>30077.59</v>
      </c>
      <c r="R85">
        <v>7097.548</v>
      </c>
      <c r="S85">
        <v>14605.346</v>
      </c>
      <c r="T85">
        <v>1.645</v>
      </c>
      <c r="U85">
        <v>14606.991</v>
      </c>
      <c r="V85">
        <v>1190.528</v>
      </c>
      <c r="W85">
        <v>50.032</v>
      </c>
      <c r="X85">
        <v>6911.387</v>
      </c>
      <c r="Y85">
        <v>8283.811</v>
      </c>
      <c r="Z85">
        <v>1382.12</v>
      </c>
      <c r="AA85" t="s">
        <v>61</v>
      </c>
      <c r="AB85">
        <v>-2479.9</v>
      </c>
      <c r="AC85">
        <v>260</v>
      </c>
      <c r="AD85">
        <v>0</v>
      </c>
      <c r="AE85">
        <v>260</v>
      </c>
      <c r="AF85">
        <v>305</v>
      </c>
      <c r="AG85">
        <v>-45.36</v>
      </c>
      <c r="AH85">
        <v>259.64</v>
      </c>
      <c r="AI85">
        <v>6891</v>
      </c>
      <c r="AJ85">
        <v>30680.8</v>
      </c>
      <c r="AK85">
        <v>37571.8</v>
      </c>
      <c r="AL85">
        <v>19987.8</v>
      </c>
      <c r="AM85">
        <v>19912.82</v>
      </c>
      <c r="AN85">
        <v>74.98</v>
      </c>
      <c r="AO85">
        <v>260</v>
      </c>
      <c r="AP85">
        <v>270.56</v>
      </c>
      <c r="AS85">
        <v>0</v>
      </c>
      <c r="AT85" s="7">
        <v>0</v>
      </c>
      <c r="AU85">
        <v>259.64</v>
      </c>
      <c r="AV85">
        <v>260</v>
      </c>
      <c r="AW85">
        <v>600</v>
      </c>
      <c r="AX85" s="7">
        <v>600</v>
      </c>
      <c r="AY85">
        <v>259.64</v>
      </c>
      <c r="AZ85">
        <v>260</v>
      </c>
      <c r="BC85" s="9">
        <f t="shared" si="138"/>
        <v>259.64</v>
      </c>
      <c r="BD85" s="9">
        <f t="shared" ref="BD85:BF85" si="188">AF85</f>
        <v>305</v>
      </c>
      <c r="BE85" s="9">
        <f t="shared" si="188"/>
        <v>-45.36</v>
      </c>
      <c r="BF85" s="9">
        <f t="shared" si="188"/>
        <v>259.64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260</v>
      </c>
      <c r="BL85" s="9">
        <f t="shared" ref="BL85:BN85" si="189">AC85</f>
        <v>260</v>
      </c>
      <c r="BM85" s="9">
        <f t="shared" si="189"/>
        <v>0</v>
      </c>
      <c r="BN85" s="9">
        <f t="shared" si="189"/>
        <v>260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29862.12</v>
      </c>
      <c r="B86">
        <v>-6966</v>
      </c>
      <c r="C86">
        <v>21393.02</v>
      </c>
      <c r="D86">
        <v>16359.86</v>
      </c>
      <c r="E86">
        <v>269.71</v>
      </c>
      <c r="F86">
        <v>5998</v>
      </c>
      <c r="G86">
        <v>298.41</v>
      </c>
      <c r="H86">
        <v>349.68</v>
      </c>
      <c r="I86">
        <v>620.73</v>
      </c>
      <c r="J86">
        <v>0</v>
      </c>
      <c r="K86">
        <v>546.26</v>
      </c>
      <c r="L86">
        <v>550.22</v>
      </c>
      <c r="M86">
        <v>879.78</v>
      </c>
      <c r="N86">
        <v>899.1</v>
      </c>
      <c r="O86">
        <v>0</v>
      </c>
      <c r="P86">
        <v>598.2</v>
      </c>
      <c r="Q86">
        <v>29601.23</v>
      </c>
      <c r="R86">
        <v>6792.984</v>
      </c>
      <c r="S86">
        <v>14684.509</v>
      </c>
      <c r="T86">
        <v>1.614</v>
      </c>
      <c r="U86">
        <v>14686.123</v>
      </c>
      <c r="V86">
        <v>1237.291</v>
      </c>
      <c r="W86">
        <v>50.02</v>
      </c>
      <c r="X86">
        <v>7647.633</v>
      </c>
      <c r="Y86">
        <v>7424.324</v>
      </c>
      <c r="Z86">
        <v>1205.13</v>
      </c>
      <c r="AA86" t="s">
        <v>61</v>
      </c>
      <c r="AB86">
        <v>-2425.27</v>
      </c>
      <c r="AC86">
        <v>269</v>
      </c>
      <c r="AD86">
        <v>0</v>
      </c>
      <c r="AE86">
        <v>269</v>
      </c>
      <c r="AF86">
        <v>302.47</v>
      </c>
      <c r="AG86">
        <v>-47.32</v>
      </c>
      <c r="AH86">
        <v>255.15</v>
      </c>
      <c r="AI86">
        <v>6856</v>
      </c>
      <c r="AJ86">
        <v>30443.6</v>
      </c>
      <c r="AK86">
        <v>37299.6</v>
      </c>
      <c r="AL86">
        <v>20050.53</v>
      </c>
      <c r="AM86">
        <v>19975.6</v>
      </c>
      <c r="AN86">
        <v>74.93</v>
      </c>
      <c r="AO86">
        <v>269.71</v>
      </c>
      <c r="AP86">
        <v>267.19</v>
      </c>
      <c r="AS86">
        <v>0</v>
      </c>
      <c r="AT86" s="7">
        <v>0</v>
      </c>
      <c r="AU86">
        <v>255.15</v>
      </c>
      <c r="AV86">
        <v>269</v>
      </c>
      <c r="AW86">
        <v>600</v>
      </c>
      <c r="AX86" s="7">
        <v>600</v>
      </c>
      <c r="AY86">
        <v>255.15</v>
      </c>
      <c r="AZ86">
        <v>269</v>
      </c>
      <c r="BC86" s="9">
        <f t="shared" si="138"/>
        <v>255.15</v>
      </c>
      <c r="BD86" s="9">
        <f t="shared" ref="BD86:BF86" si="190">AF86</f>
        <v>302.47</v>
      </c>
      <c r="BE86" s="9">
        <f t="shared" si="190"/>
        <v>-47.32</v>
      </c>
      <c r="BF86" s="9">
        <f t="shared" si="190"/>
        <v>255.15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269</v>
      </c>
      <c r="BL86" s="9">
        <f t="shared" ref="BL86:BN86" si="191">AC86</f>
        <v>269</v>
      </c>
      <c r="BM86" s="9">
        <f t="shared" si="191"/>
        <v>0</v>
      </c>
      <c r="BN86" s="9">
        <f t="shared" si="191"/>
        <v>269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29550.81</v>
      </c>
      <c r="B87">
        <v>-6827</v>
      </c>
      <c r="C87">
        <v>21243.45</v>
      </c>
      <c r="D87">
        <v>16241.46</v>
      </c>
      <c r="E87">
        <v>283.56</v>
      </c>
      <c r="F87">
        <v>5994</v>
      </c>
      <c r="G87">
        <v>299.28</v>
      </c>
      <c r="H87">
        <v>300.13</v>
      </c>
      <c r="I87">
        <v>639.17</v>
      </c>
      <c r="J87">
        <v>0</v>
      </c>
      <c r="K87">
        <v>549.75</v>
      </c>
      <c r="L87">
        <v>551.61</v>
      </c>
      <c r="M87">
        <v>880.19</v>
      </c>
      <c r="N87">
        <v>899.51</v>
      </c>
      <c r="O87">
        <v>0</v>
      </c>
      <c r="P87">
        <v>597.8</v>
      </c>
      <c r="Q87">
        <v>29165.61</v>
      </c>
      <c r="R87">
        <v>6720.205</v>
      </c>
      <c r="S87">
        <v>14560.237</v>
      </c>
      <c r="T87">
        <v>1.612</v>
      </c>
      <c r="U87">
        <v>14561.849</v>
      </c>
      <c r="V87">
        <v>1239.394</v>
      </c>
      <c r="W87">
        <v>49.975</v>
      </c>
      <c r="X87">
        <v>7973.248</v>
      </c>
      <c r="Y87">
        <v>7080.771</v>
      </c>
      <c r="Z87">
        <v>1373.1</v>
      </c>
      <c r="AA87" t="s">
        <v>61</v>
      </c>
      <c r="AB87">
        <v>-2418.967</v>
      </c>
      <c r="AC87">
        <v>282</v>
      </c>
      <c r="AD87">
        <v>0</v>
      </c>
      <c r="AE87">
        <v>282</v>
      </c>
      <c r="AF87">
        <v>300</v>
      </c>
      <c r="AG87">
        <v>-25.34</v>
      </c>
      <c r="AH87">
        <v>274.66</v>
      </c>
      <c r="AI87">
        <v>6707</v>
      </c>
      <c r="AJ87">
        <v>30206.4</v>
      </c>
      <c r="AK87">
        <v>36913.4</v>
      </c>
      <c r="AL87">
        <v>20110.67</v>
      </c>
      <c r="AM87">
        <v>20035.79</v>
      </c>
      <c r="AN87">
        <v>74.88</v>
      </c>
      <c r="AO87">
        <v>283.56</v>
      </c>
      <c r="AP87">
        <v>277.88</v>
      </c>
      <c r="AS87">
        <v>0</v>
      </c>
      <c r="AT87" s="7">
        <v>0</v>
      </c>
      <c r="AU87">
        <v>274.66</v>
      </c>
      <c r="AV87">
        <v>282</v>
      </c>
      <c r="AW87">
        <v>600</v>
      </c>
      <c r="AX87" s="7">
        <v>600</v>
      </c>
      <c r="AY87">
        <v>274.66</v>
      </c>
      <c r="AZ87">
        <v>282</v>
      </c>
      <c r="BC87" s="9">
        <f t="shared" si="138"/>
        <v>274.66</v>
      </c>
      <c r="BD87" s="9">
        <f t="shared" ref="BD87:BF87" si="192">AF87</f>
        <v>300</v>
      </c>
      <c r="BE87" s="9">
        <f t="shared" si="192"/>
        <v>-25.34</v>
      </c>
      <c r="BF87" s="9">
        <f t="shared" si="192"/>
        <v>274.66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282</v>
      </c>
      <c r="BL87" s="9">
        <f t="shared" ref="BL87:BN87" si="193">AC87</f>
        <v>282</v>
      </c>
      <c r="BM87" s="9">
        <f t="shared" si="193"/>
        <v>0</v>
      </c>
      <c r="BN87" s="9">
        <f t="shared" si="193"/>
        <v>282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28959.09</v>
      </c>
      <c r="B88">
        <v>-6743</v>
      </c>
      <c r="C88">
        <v>20495.66</v>
      </c>
      <c r="D88">
        <v>16242.6</v>
      </c>
      <c r="E88">
        <v>270.45</v>
      </c>
      <c r="F88">
        <v>5997</v>
      </c>
      <c r="G88">
        <v>300.13</v>
      </c>
      <c r="H88">
        <v>299.28</v>
      </c>
      <c r="I88">
        <v>554.92</v>
      </c>
      <c r="J88">
        <v>0</v>
      </c>
      <c r="K88">
        <v>549.28</v>
      </c>
      <c r="L88">
        <v>550.45</v>
      </c>
      <c r="M88">
        <v>881.01</v>
      </c>
      <c r="N88">
        <v>900.75</v>
      </c>
      <c r="O88">
        <v>0</v>
      </c>
      <c r="P88">
        <v>598.4</v>
      </c>
      <c r="Q88">
        <v>28979.48</v>
      </c>
      <c r="R88">
        <v>6724.126</v>
      </c>
      <c r="S88">
        <v>14570.002</v>
      </c>
      <c r="T88">
        <v>1.614</v>
      </c>
      <c r="U88">
        <v>14571.615</v>
      </c>
      <c r="V88">
        <v>1239.946</v>
      </c>
      <c r="W88">
        <v>49.971</v>
      </c>
      <c r="X88">
        <v>8176.617</v>
      </c>
      <c r="Y88">
        <v>6929.799</v>
      </c>
      <c r="Z88">
        <v>1527.05</v>
      </c>
      <c r="AA88" t="s">
        <v>61</v>
      </c>
      <c r="AB88">
        <v>-2424.29</v>
      </c>
      <c r="AC88">
        <v>268</v>
      </c>
      <c r="AD88">
        <v>0</v>
      </c>
      <c r="AE88">
        <v>268</v>
      </c>
      <c r="AF88">
        <v>289</v>
      </c>
      <c r="AG88">
        <v>-25.59</v>
      </c>
      <c r="AH88">
        <v>263.41</v>
      </c>
      <c r="AI88">
        <v>6563</v>
      </c>
      <c r="AJ88">
        <v>29784.6</v>
      </c>
      <c r="AK88">
        <v>36347.6</v>
      </c>
      <c r="AL88">
        <v>20166.8</v>
      </c>
      <c r="AM88">
        <v>20091.96</v>
      </c>
      <c r="AN88">
        <v>74.84</v>
      </c>
      <c r="AO88">
        <v>270.45</v>
      </c>
      <c r="AP88">
        <v>265.04</v>
      </c>
      <c r="AS88">
        <v>0</v>
      </c>
      <c r="AT88" s="7">
        <v>0</v>
      </c>
      <c r="AU88">
        <v>263.41</v>
      </c>
      <c r="AV88">
        <v>268</v>
      </c>
      <c r="AW88">
        <v>600</v>
      </c>
      <c r="AX88" s="7">
        <v>600</v>
      </c>
      <c r="AY88">
        <v>263.41</v>
      </c>
      <c r="AZ88">
        <v>268</v>
      </c>
      <c r="BC88" s="9">
        <f t="shared" si="138"/>
        <v>263.41</v>
      </c>
      <c r="BD88" s="9">
        <f t="shared" ref="BD88:BF88" si="194">AF88</f>
        <v>289</v>
      </c>
      <c r="BE88" s="9">
        <f t="shared" si="194"/>
        <v>-25.59</v>
      </c>
      <c r="BF88" s="9">
        <f t="shared" si="194"/>
        <v>263.41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268</v>
      </c>
      <c r="BL88" s="9">
        <f t="shared" ref="BL88:BN88" si="195">AC88</f>
        <v>268</v>
      </c>
      <c r="BM88" s="9">
        <f t="shared" si="195"/>
        <v>0</v>
      </c>
      <c r="BN88" s="9">
        <f t="shared" si="195"/>
        <v>268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28570.67</v>
      </c>
      <c r="B89">
        <v>-6549</v>
      </c>
      <c r="C89">
        <v>21696.02</v>
      </c>
      <c r="D89">
        <v>16122.52</v>
      </c>
      <c r="E89">
        <v>320.66</v>
      </c>
      <c r="F89">
        <v>5995</v>
      </c>
      <c r="G89">
        <v>299.28</v>
      </c>
      <c r="H89">
        <v>300.97</v>
      </c>
      <c r="I89">
        <v>623.66</v>
      </c>
      <c r="J89">
        <v>0</v>
      </c>
      <c r="K89">
        <v>549.28</v>
      </c>
      <c r="L89">
        <v>551.61</v>
      </c>
      <c r="M89">
        <v>880.6</v>
      </c>
      <c r="N89">
        <v>899.92</v>
      </c>
      <c r="O89">
        <v>0</v>
      </c>
      <c r="P89">
        <v>597.8</v>
      </c>
      <c r="Q89">
        <v>28604.75</v>
      </c>
      <c r="R89">
        <v>6511.731</v>
      </c>
      <c r="S89">
        <v>14616.425</v>
      </c>
      <c r="T89">
        <v>1.612</v>
      </c>
      <c r="U89">
        <v>14618.037</v>
      </c>
      <c r="V89">
        <v>651.724</v>
      </c>
      <c r="W89">
        <v>49.996</v>
      </c>
      <c r="X89">
        <v>7844.527</v>
      </c>
      <c r="Y89">
        <v>7106.486</v>
      </c>
      <c r="Z89">
        <v>1528.21</v>
      </c>
      <c r="AA89" t="s">
        <v>61</v>
      </c>
      <c r="AB89">
        <v>-2417.986</v>
      </c>
      <c r="AC89">
        <v>320</v>
      </c>
      <c r="AD89">
        <v>0</v>
      </c>
      <c r="AE89">
        <v>320</v>
      </c>
      <c r="AF89">
        <v>289</v>
      </c>
      <c r="AG89">
        <v>-1.2</v>
      </c>
      <c r="AH89">
        <v>287.8</v>
      </c>
      <c r="AI89">
        <v>6417</v>
      </c>
      <c r="AJ89">
        <v>29415.6</v>
      </c>
      <c r="AK89">
        <v>35832.6</v>
      </c>
      <c r="AL89">
        <v>20316.31</v>
      </c>
      <c r="AM89">
        <v>20241.5</v>
      </c>
      <c r="AN89">
        <v>74.81</v>
      </c>
      <c r="AO89">
        <v>320.66</v>
      </c>
      <c r="AP89">
        <v>278.92</v>
      </c>
      <c r="AS89">
        <v>0</v>
      </c>
      <c r="AT89" s="7">
        <v>0</v>
      </c>
      <c r="AU89">
        <v>287.8</v>
      </c>
      <c r="AV89">
        <v>320</v>
      </c>
      <c r="AW89">
        <v>600</v>
      </c>
      <c r="AX89" s="7">
        <v>600</v>
      </c>
      <c r="AY89">
        <v>287.8</v>
      </c>
      <c r="AZ89">
        <v>320</v>
      </c>
      <c r="BC89" s="9">
        <f t="shared" si="138"/>
        <v>287.8</v>
      </c>
      <c r="BD89" s="9">
        <f t="shared" ref="BD89:BF89" si="196">AF89</f>
        <v>289</v>
      </c>
      <c r="BE89" s="9">
        <f t="shared" si="196"/>
        <v>-1.2</v>
      </c>
      <c r="BF89" s="9">
        <f t="shared" si="196"/>
        <v>287.8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320</v>
      </c>
      <c r="BL89" s="9">
        <f t="shared" ref="BL89:BN89" si="197">AC89</f>
        <v>320</v>
      </c>
      <c r="BM89" s="9">
        <f t="shared" si="197"/>
        <v>0</v>
      </c>
      <c r="BN89" s="9">
        <f t="shared" si="197"/>
        <v>320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28280.6</v>
      </c>
      <c r="B90">
        <v>-6441</v>
      </c>
      <c r="C90">
        <v>21082.22</v>
      </c>
      <c r="D90">
        <v>16193.2</v>
      </c>
      <c r="E90">
        <v>299.13</v>
      </c>
      <c r="F90">
        <v>6000</v>
      </c>
      <c r="G90">
        <v>298.41</v>
      </c>
      <c r="H90">
        <v>300.13</v>
      </c>
      <c r="I90">
        <v>635.06</v>
      </c>
      <c r="J90">
        <v>0</v>
      </c>
      <c r="K90">
        <v>549.05</v>
      </c>
      <c r="L90">
        <v>550.91</v>
      </c>
      <c r="M90">
        <v>881.01</v>
      </c>
      <c r="N90">
        <v>899.92</v>
      </c>
      <c r="O90">
        <v>0</v>
      </c>
      <c r="P90">
        <v>600.7</v>
      </c>
      <c r="Q90">
        <v>28198.45</v>
      </c>
      <c r="R90">
        <v>6484.246</v>
      </c>
      <c r="S90">
        <v>14848.031</v>
      </c>
      <c r="T90">
        <v>1.644</v>
      </c>
      <c r="U90">
        <v>14849.675</v>
      </c>
      <c r="V90">
        <v>473.872</v>
      </c>
      <c r="W90">
        <v>50.008</v>
      </c>
      <c r="X90">
        <v>8253.061</v>
      </c>
      <c r="Y90">
        <v>6698.459</v>
      </c>
      <c r="Z90">
        <v>1508.16</v>
      </c>
      <c r="AA90" t="s">
        <v>61</v>
      </c>
      <c r="AB90">
        <v>-2419.247</v>
      </c>
      <c r="AC90">
        <v>297.31</v>
      </c>
      <c r="AD90">
        <v>0</v>
      </c>
      <c r="AE90">
        <v>297.31</v>
      </c>
      <c r="AF90">
        <v>251.71</v>
      </c>
      <c r="AG90">
        <v>-1.9</v>
      </c>
      <c r="AH90">
        <v>249.81</v>
      </c>
      <c r="AI90">
        <v>6217</v>
      </c>
      <c r="AJ90">
        <v>29204.8</v>
      </c>
      <c r="AK90">
        <v>35421.8</v>
      </c>
      <c r="AL90">
        <v>20376.81</v>
      </c>
      <c r="AM90">
        <v>20302.03</v>
      </c>
      <c r="AN90">
        <v>74.78</v>
      </c>
      <c r="AO90">
        <v>299.13</v>
      </c>
      <c r="AP90">
        <v>241.32</v>
      </c>
      <c r="AS90">
        <v>0</v>
      </c>
      <c r="AT90" s="7">
        <v>0</v>
      </c>
      <c r="AU90">
        <v>249.81</v>
      </c>
      <c r="AV90">
        <v>297.31</v>
      </c>
      <c r="AW90">
        <v>501</v>
      </c>
      <c r="AX90" s="7">
        <v>600</v>
      </c>
      <c r="AY90">
        <v>249.81</v>
      </c>
      <c r="AZ90">
        <v>297.31</v>
      </c>
      <c r="BC90" s="9">
        <f t="shared" si="138"/>
        <v>249.81</v>
      </c>
      <c r="BD90" s="9">
        <f t="shared" ref="BD90:BF90" si="198">AF90</f>
        <v>251.71</v>
      </c>
      <c r="BE90" s="9">
        <f t="shared" si="198"/>
        <v>-1.9</v>
      </c>
      <c r="BF90" s="9">
        <f t="shared" si="198"/>
        <v>249.81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297.31</v>
      </c>
      <c r="BL90" s="9">
        <f t="shared" ref="BL90:BN90" si="199">AC90</f>
        <v>297.31</v>
      </c>
      <c r="BM90" s="9">
        <f t="shared" si="199"/>
        <v>0</v>
      </c>
      <c r="BN90" s="9">
        <f t="shared" si="199"/>
        <v>297.31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27889.08</v>
      </c>
      <c r="B91">
        <v>-6421</v>
      </c>
      <c r="C91">
        <v>20556.71</v>
      </c>
      <c r="D91">
        <v>16061.3</v>
      </c>
      <c r="E91">
        <v>284.15</v>
      </c>
      <c r="F91">
        <v>5997</v>
      </c>
      <c r="G91">
        <v>299.28</v>
      </c>
      <c r="H91">
        <v>445.41</v>
      </c>
      <c r="I91">
        <v>634.67</v>
      </c>
      <c r="J91">
        <v>0</v>
      </c>
      <c r="K91">
        <v>549.28</v>
      </c>
      <c r="L91">
        <v>550.45</v>
      </c>
      <c r="M91">
        <v>879.37</v>
      </c>
      <c r="N91">
        <v>898.69</v>
      </c>
      <c r="O91">
        <v>0</v>
      </c>
      <c r="P91">
        <v>596</v>
      </c>
      <c r="Q91">
        <v>27952.83</v>
      </c>
      <c r="R91">
        <v>6424.063</v>
      </c>
      <c r="S91">
        <v>14985.509</v>
      </c>
      <c r="T91">
        <v>1.635</v>
      </c>
      <c r="U91">
        <v>14987.143</v>
      </c>
      <c r="V91">
        <v>473.219</v>
      </c>
      <c r="W91">
        <v>50.035</v>
      </c>
      <c r="X91">
        <v>8515.92</v>
      </c>
      <c r="Y91">
        <v>6425.559</v>
      </c>
      <c r="Z91">
        <v>1497.2</v>
      </c>
      <c r="AA91" t="s">
        <v>61</v>
      </c>
      <c r="AB91">
        <v>-2433.675</v>
      </c>
      <c r="AC91">
        <v>290.29</v>
      </c>
      <c r="AD91">
        <v>-6.45</v>
      </c>
      <c r="AE91">
        <v>283.84</v>
      </c>
      <c r="AF91">
        <v>249.04</v>
      </c>
      <c r="AG91">
        <v>-1.46</v>
      </c>
      <c r="AH91">
        <v>247.58</v>
      </c>
      <c r="AI91">
        <v>6081</v>
      </c>
      <c r="AJ91">
        <v>28809.4</v>
      </c>
      <c r="AK91">
        <v>34890.4</v>
      </c>
      <c r="AL91">
        <v>20391.12</v>
      </c>
      <c r="AM91">
        <v>20316.38</v>
      </c>
      <c r="AN91">
        <v>74.74</v>
      </c>
      <c r="AO91">
        <v>284.15</v>
      </c>
      <c r="AP91">
        <v>239.01</v>
      </c>
      <c r="AS91">
        <v>0</v>
      </c>
      <c r="AT91" s="7">
        <v>0</v>
      </c>
      <c r="AU91">
        <v>247.58</v>
      </c>
      <c r="AV91">
        <v>283.84</v>
      </c>
      <c r="AW91">
        <v>402</v>
      </c>
      <c r="AX91" s="7">
        <v>600</v>
      </c>
      <c r="AY91">
        <v>247.58</v>
      </c>
      <c r="AZ91">
        <v>283.84</v>
      </c>
      <c r="BC91" s="9">
        <f t="shared" si="138"/>
        <v>247.58</v>
      </c>
      <c r="BD91" s="9">
        <f t="shared" ref="BD91:BF91" si="200">AF91</f>
        <v>249.04</v>
      </c>
      <c r="BE91" s="9">
        <f t="shared" si="200"/>
        <v>-1.46</v>
      </c>
      <c r="BF91" s="9">
        <f t="shared" si="200"/>
        <v>247.58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283.84</v>
      </c>
      <c r="BL91" s="9">
        <f t="shared" ref="BL91:BN91" si="201">AC91</f>
        <v>290.29</v>
      </c>
      <c r="BM91" s="9">
        <f t="shared" si="201"/>
        <v>-6.45</v>
      </c>
      <c r="BN91" s="9">
        <f t="shared" si="201"/>
        <v>283.84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27363.77</v>
      </c>
      <c r="B92">
        <v>-6331</v>
      </c>
      <c r="C92">
        <v>19662.78</v>
      </c>
      <c r="D92">
        <v>16152.08</v>
      </c>
      <c r="E92">
        <v>273.25</v>
      </c>
      <c r="F92">
        <v>5996</v>
      </c>
      <c r="G92">
        <v>299.28</v>
      </c>
      <c r="H92">
        <v>301.85</v>
      </c>
      <c r="I92">
        <v>634.55</v>
      </c>
      <c r="J92">
        <v>0</v>
      </c>
      <c r="K92">
        <v>549.75</v>
      </c>
      <c r="L92">
        <v>551.84</v>
      </c>
      <c r="M92">
        <v>880.19</v>
      </c>
      <c r="N92">
        <v>899.92</v>
      </c>
      <c r="O92">
        <v>0</v>
      </c>
      <c r="P92">
        <v>600.1</v>
      </c>
      <c r="Q92">
        <v>27378.19</v>
      </c>
      <c r="R92">
        <v>6339.562</v>
      </c>
      <c r="S92">
        <v>15005.588</v>
      </c>
      <c r="T92">
        <v>1.637</v>
      </c>
      <c r="U92">
        <v>15007.225</v>
      </c>
      <c r="V92">
        <v>472.971</v>
      </c>
      <c r="W92">
        <v>50</v>
      </c>
      <c r="X92">
        <v>9244.812</v>
      </c>
      <c r="Y92">
        <v>5706.898</v>
      </c>
      <c r="Z92">
        <v>1477.75</v>
      </c>
      <c r="AA92" t="s">
        <v>61</v>
      </c>
      <c r="AB92">
        <v>-2415.885</v>
      </c>
      <c r="AC92">
        <v>294.78</v>
      </c>
      <c r="AD92">
        <v>-22.39</v>
      </c>
      <c r="AE92">
        <v>272.39</v>
      </c>
      <c r="AF92">
        <v>230</v>
      </c>
      <c r="AG92">
        <v>0</v>
      </c>
      <c r="AH92">
        <v>230</v>
      </c>
      <c r="AI92">
        <v>5955</v>
      </c>
      <c r="AJ92">
        <v>28387.6</v>
      </c>
      <c r="AK92">
        <v>34342.6</v>
      </c>
      <c r="AL92">
        <v>20404.43</v>
      </c>
      <c r="AM92">
        <v>20329.72</v>
      </c>
      <c r="AN92">
        <v>74.71</v>
      </c>
      <c r="AO92">
        <v>273.25</v>
      </c>
      <c r="AP92">
        <v>221.79</v>
      </c>
      <c r="AS92">
        <v>0</v>
      </c>
      <c r="AT92" s="7">
        <v>0</v>
      </c>
      <c r="AU92">
        <v>230</v>
      </c>
      <c r="AV92">
        <v>272.39</v>
      </c>
      <c r="AW92">
        <v>330</v>
      </c>
      <c r="AX92" s="7">
        <v>600</v>
      </c>
      <c r="AY92">
        <v>230</v>
      </c>
      <c r="AZ92">
        <v>272.39</v>
      </c>
      <c r="BC92" s="9">
        <f t="shared" si="138"/>
        <v>230</v>
      </c>
      <c r="BD92" s="9">
        <f t="shared" ref="BD92:BF92" si="202">AF92</f>
        <v>230</v>
      </c>
      <c r="BE92" s="9">
        <f t="shared" si="202"/>
        <v>0</v>
      </c>
      <c r="BF92" s="9">
        <f t="shared" si="202"/>
        <v>230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272.39</v>
      </c>
      <c r="BL92" s="9">
        <f t="shared" ref="BL92:BN92" si="203">AC92</f>
        <v>294.78</v>
      </c>
      <c r="BM92" s="9">
        <f t="shared" si="203"/>
        <v>-22.39</v>
      </c>
      <c r="BN92" s="9">
        <f t="shared" si="203"/>
        <v>272.39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26895.62</v>
      </c>
      <c r="B93">
        <v>-6189</v>
      </c>
      <c r="C93">
        <v>17794.07</v>
      </c>
      <c r="D93">
        <v>16227.26</v>
      </c>
      <c r="E93">
        <v>231.78</v>
      </c>
      <c r="F93">
        <v>5998</v>
      </c>
      <c r="G93">
        <v>300.13</v>
      </c>
      <c r="H93">
        <v>201.87</v>
      </c>
      <c r="I93">
        <v>555.66</v>
      </c>
      <c r="J93">
        <v>0</v>
      </c>
      <c r="K93">
        <v>480.9</v>
      </c>
      <c r="L93">
        <v>481.83</v>
      </c>
      <c r="M93">
        <v>822.64</v>
      </c>
      <c r="N93">
        <v>849.77</v>
      </c>
      <c r="O93">
        <v>0</v>
      </c>
      <c r="P93">
        <v>503.7</v>
      </c>
      <c r="Q93">
        <v>26852.55</v>
      </c>
      <c r="R93">
        <v>6230.571</v>
      </c>
      <c r="S93">
        <v>14761.663</v>
      </c>
      <c r="T93">
        <v>1.635</v>
      </c>
      <c r="U93">
        <v>14763.298</v>
      </c>
      <c r="V93">
        <v>469.569</v>
      </c>
      <c r="W93">
        <v>49.966</v>
      </c>
      <c r="X93">
        <v>10063.45</v>
      </c>
      <c r="Y93">
        <v>4938.77</v>
      </c>
      <c r="Z93">
        <v>1483.39</v>
      </c>
      <c r="AA93" t="s">
        <v>61</v>
      </c>
      <c r="AB93">
        <v>-2745.904</v>
      </c>
      <c r="AC93">
        <v>230</v>
      </c>
      <c r="AD93">
        <v>0</v>
      </c>
      <c r="AE93">
        <v>230</v>
      </c>
      <c r="AF93">
        <v>230</v>
      </c>
      <c r="AG93">
        <v>0</v>
      </c>
      <c r="AH93">
        <v>230</v>
      </c>
      <c r="AI93">
        <v>5821</v>
      </c>
      <c r="AJ93">
        <v>28150.4</v>
      </c>
      <c r="AK93">
        <v>33971.4</v>
      </c>
      <c r="AL93">
        <v>20409.78</v>
      </c>
      <c r="AM93">
        <v>20335.11</v>
      </c>
      <c r="AN93">
        <v>74.67</v>
      </c>
      <c r="AO93">
        <v>231.78</v>
      </c>
      <c r="AP93">
        <v>221.72</v>
      </c>
      <c r="AS93">
        <v>0</v>
      </c>
      <c r="AT93" s="7">
        <v>0</v>
      </c>
      <c r="AU93">
        <v>230</v>
      </c>
      <c r="AV93">
        <v>230</v>
      </c>
      <c r="AW93">
        <v>330</v>
      </c>
      <c r="AX93" s="7">
        <v>501</v>
      </c>
      <c r="AY93">
        <v>230</v>
      </c>
      <c r="AZ93">
        <v>230</v>
      </c>
      <c r="BC93" s="9">
        <f t="shared" si="138"/>
        <v>230</v>
      </c>
      <c r="BD93" s="9">
        <f t="shared" ref="BD93:BF93" si="204">AF93</f>
        <v>230</v>
      </c>
      <c r="BE93" s="9">
        <f t="shared" si="204"/>
        <v>0</v>
      </c>
      <c r="BF93" s="9">
        <f t="shared" si="204"/>
        <v>230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230</v>
      </c>
      <c r="BL93" s="9">
        <f t="shared" ref="BL93:BN93" si="205">AC93</f>
        <v>230</v>
      </c>
      <c r="BM93" s="9">
        <f t="shared" si="205"/>
        <v>0</v>
      </c>
      <c r="BN93" s="9">
        <f t="shared" si="205"/>
        <v>230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26928.33</v>
      </c>
      <c r="B94">
        <v>-6139.19</v>
      </c>
      <c r="C94">
        <v>17574.82</v>
      </c>
      <c r="D94">
        <v>16230.89</v>
      </c>
      <c r="E94">
        <v>297.62</v>
      </c>
      <c r="F94">
        <v>5998</v>
      </c>
      <c r="G94">
        <v>300.13</v>
      </c>
      <c r="H94">
        <v>198.46</v>
      </c>
      <c r="I94">
        <v>477.59</v>
      </c>
      <c r="J94">
        <v>0</v>
      </c>
      <c r="K94">
        <v>422.29</v>
      </c>
      <c r="L94">
        <v>407.86</v>
      </c>
      <c r="M94">
        <v>853.88</v>
      </c>
      <c r="N94">
        <v>857.58</v>
      </c>
      <c r="O94">
        <v>0</v>
      </c>
      <c r="P94">
        <v>404.2</v>
      </c>
      <c r="Q94">
        <v>26683.08</v>
      </c>
      <c r="R94">
        <v>6148.116</v>
      </c>
      <c r="S94">
        <v>14810.001</v>
      </c>
      <c r="T94">
        <v>1.636</v>
      </c>
      <c r="U94">
        <v>14811.637</v>
      </c>
      <c r="V94">
        <v>470.163</v>
      </c>
      <c r="W94">
        <v>50.034</v>
      </c>
      <c r="X94">
        <v>10132.45</v>
      </c>
      <c r="Y94">
        <v>4841.561</v>
      </c>
      <c r="Z94">
        <v>1480.01</v>
      </c>
      <c r="AA94" t="s">
        <v>61</v>
      </c>
      <c r="AB94">
        <v>-2929.963</v>
      </c>
      <c r="AC94">
        <v>230</v>
      </c>
      <c r="AD94">
        <v>0</v>
      </c>
      <c r="AE94">
        <v>230</v>
      </c>
      <c r="AF94">
        <v>230</v>
      </c>
      <c r="AG94">
        <v>0</v>
      </c>
      <c r="AH94">
        <v>230</v>
      </c>
      <c r="AI94">
        <v>5752</v>
      </c>
      <c r="AJ94">
        <v>27860.5</v>
      </c>
      <c r="AK94">
        <v>33612.5</v>
      </c>
      <c r="AL94">
        <v>20391.29</v>
      </c>
      <c r="AM94">
        <v>20316.65</v>
      </c>
      <c r="AN94">
        <v>74.64</v>
      </c>
      <c r="AO94">
        <v>297.62</v>
      </c>
      <c r="AP94">
        <v>221.68</v>
      </c>
      <c r="AS94">
        <v>0</v>
      </c>
      <c r="AT94" s="7">
        <v>0</v>
      </c>
      <c r="AU94">
        <v>230</v>
      </c>
      <c r="AV94">
        <v>230</v>
      </c>
      <c r="AW94">
        <v>330</v>
      </c>
      <c r="AX94" s="7">
        <v>402</v>
      </c>
      <c r="AY94">
        <v>230</v>
      </c>
      <c r="AZ94">
        <v>230</v>
      </c>
      <c r="BC94" s="9">
        <f t="shared" si="138"/>
        <v>230</v>
      </c>
      <c r="BD94" s="9">
        <f t="shared" ref="BD94:BF94" si="206">AF94</f>
        <v>230</v>
      </c>
      <c r="BE94" s="9">
        <f t="shared" si="206"/>
        <v>0</v>
      </c>
      <c r="BF94" s="9">
        <f t="shared" si="206"/>
        <v>230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230</v>
      </c>
      <c r="BL94" s="9">
        <f t="shared" ref="BL94:BN94" si="207">AC94</f>
        <v>230</v>
      </c>
      <c r="BM94" s="9">
        <f t="shared" si="207"/>
        <v>0</v>
      </c>
      <c r="BN94" s="9">
        <f t="shared" si="207"/>
        <v>230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26558.24</v>
      </c>
      <c r="B95">
        <v>-5862</v>
      </c>
      <c r="C95">
        <v>17492.2</v>
      </c>
      <c r="D95">
        <v>16110.31</v>
      </c>
      <c r="E95">
        <v>235.95</v>
      </c>
      <c r="F95">
        <v>5998</v>
      </c>
      <c r="G95">
        <v>299.28</v>
      </c>
      <c r="H95">
        <v>199.3</v>
      </c>
      <c r="I95">
        <v>397.7</v>
      </c>
      <c r="J95">
        <v>0</v>
      </c>
      <c r="K95">
        <v>443.92</v>
      </c>
      <c r="L95">
        <v>400.89</v>
      </c>
      <c r="M95">
        <v>876.49</v>
      </c>
      <c r="N95">
        <v>884.71</v>
      </c>
      <c r="O95">
        <v>0</v>
      </c>
      <c r="P95">
        <v>333.4</v>
      </c>
      <c r="Q95">
        <v>26731.39</v>
      </c>
      <c r="R95">
        <v>5897.796</v>
      </c>
      <c r="S95">
        <v>14770.616</v>
      </c>
      <c r="T95">
        <v>1.642</v>
      </c>
      <c r="U95">
        <v>14772.258</v>
      </c>
      <c r="V95">
        <v>467.785</v>
      </c>
      <c r="W95">
        <v>50.03</v>
      </c>
      <c r="X95">
        <v>10104.79</v>
      </c>
      <c r="Y95">
        <v>4895.443</v>
      </c>
      <c r="Z95">
        <v>1467.23</v>
      </c>
      <c r="AA95" t="s">
        <v>61</v>
      </c>
      <c r="AB95">
        <v>-2942.57</v>
      </c>
      <c r="AC95">
        <v>230</v>
      </c>
      <c r="AD95">
        <v>0</v>
      </c>
      <c r="AE95">
        <v>230</v>
      </c>
      <c r="AF95">
        <v>230</v>
      </c>
      <c r="AG95">
        <v>0</v>
      </c>
      <c r="AH95">
        <v>230</v>
      </c>
      <c r="AI95">
        <v>5752</v>
      </c>
      <c r="AJ95">
        <v>27544.2</v>
      </c>
      <c r="AK95">
        <v>33296.2</v>
      </c>
      <c r="AL95">
        <v>20370.72</v>
      </c>
      <c r="AM95">
        <v>20296.12</v>
      </c>
      <c r="AN95">
        <v>74.6</v>
      </c>
      <c r="AO95">
        <v>235.95</v>
      </c>
      <c r="AP95">
        <v>221.63</v>
      </c>
      <c r="AS95">
        <v>0</v>
      </c>
      <c r="AT95" s="7">
        <v>0</v>
      </c>
      <c r="AU95">
        <v>230</v>
      </c>
      <c r="AV95">
        <v>230</v>
      </c>
      <c r="AW95">
        <v>330</v>
      </c>
      <c r="AX95" s="7">
        <v>330</v>
      </c>
      <c r="AY95">
        <v>230</v>
      </c>
      <c r="AZ95">
        <v>230</v>
      </c>
      <c r="BC95" s="9">
        <f t="shared" si="138"/>
        <v>230</v>
      </c>
      <c r="BD95" s="9">
        <f t="shared" ref="BD95:BF95" si="208">AF95</f>
        <v>230</v>
      </c>
      <c r="BE95" s="9">
        <f t="shared" si="208"/>
        <v>0</v>
      </c>
      <c r="BF95" s="9">
        <f t="shared" si="208"/>
        <v>230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230</v>
      </c>
      <c r="BL95" s="9">
        <f t="shared" ref="BL95:BN95" si="209">AC95</f>
        <v>230</v>
      </c>
      <c r="BM95" s="9">
        <f t="shared" si="209"/>
        <v>0</v>
      </c>
      <c r="BN95" s="9">
        <f t="shared" si="209"/>
        <v>230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26073.28</v>
      </c>
      <c r="B96">
        <v>-5862</v>
      </c>
      <c r="C96">
        <v>16984.9</v>
      </c>
      <c r="D96">
        <v>16073.26</v>
      </c>
      <c r="E96">
        <v>233.91</v>
      </c>
      <c r="F96">
        <v>5998</v>
      </c>
      <c r="G96">
        <v>299.28</v>
      </c>
      <c r="H96">
        <v>199.3</v>
      </c>
      <c r="I96">
        <v>319.1</v>
      </c>
      <c r="J96">
        <v>0</v>
      </c>
      <c r="K96">
        <v>407.86</v>
      </c>
      <c r="L96">
        <v>380.65</v>
      </c>
      <c r="M96">
        <v>848.12</v>
      </c>
      <c r="N96">
        <v>859.22</v>
      </c>
      <c r="O96">
        <v>0</v>
      </c>
      <c r="P96">
        <v>331.7</v>
      </c>
      <c r="Q96">
        <v>26491.69</v>
      </c>
      <c r="R96">
        <v>5805.946</v>
      </c>
      <c r="S96">
        <v>14499.835</v>
      </c>
      <c r="T96">
        <v>1.642</v>
      </c>
      <c r="U96">
        <v>14501.477</v>
      </c>
      <c r="V96">
        <v>365.57</v>
      </c>
      <c r="W96">
        <v>50.019</v>
      </c>
      <c r="X96">
        <v>10180.81</v>
      </c>
      <c r="Y96">
        <v>4938.76</v>
      </c>
      <c r="Z96">
        <v>1476.25</v>
      </c>
      <c r="AA96" t="s">
        <v>58</v>
      </c>
      <c r="AB96">
        <v>-3046.226</v>
      </c>
      <c r="AC96">
        <v>230</v>
      </c>
      <c r="AD96">
        <v>0</v>
      </c>
      <c r="AE96">
        <v>230</v>
      </c>
      <c r="AF96">
        <v>230</v>
      </c>
      <c r="AG96">
        <v>0</v>
      </c>
      <c r="AH96">
        <v>230</v>
      </c>
      <c r="AI96">
        <v>5752</v>
      </c>
      <c r="AJ96">
        <v>27491.4</v>
      </c>
      <c r="AK96">
        <v>33243.4</v>
      </c>
      <c r="AL96">
        <v>20337.08</v>
      </c>
      <c r="AM96">
        <v>20262.5</v>
      </c>
      <c r="AN96">
        <v>74.58</v>
      </c>
      <c r="AO96">
        <v>233.91</v>
      </c>
      <c r="AP96">
        <v>221.61</v>
      </c>
      <c r="AS96">
        <v>0</v>
      </c>
      <c r="AT96" s="7">
        <v>0</v>
      </c>
      <c r="AU96">
        <v>230</v>
      </c>
      <c r="AV96">
        <v>230</v>
      </c>
      <c r="AW96">
        <v>330</v>
      </c>
      <c r="AX96" s="7">
        <v>330</v>
      </c>
      <c r="AY96">
        <v>230</v>
      </c>
      <c r="AZ96">
        <v>230</v>
      </c>
      <c r="BC96" s="9">
        <f t="shared" si="138"/>
        <v>230</v>
      </c>
      <c r="BD96" s="9">
        <f t="shared" ref="BD96:BF96" si="210">AF96</f>
        <v>230</v>
      </c>
      <c r="BE96" s="9">
        <f t="shared" si="210"/>
        <v>0</v>
      </c>
      <c r="BF96" s="9">
        <f t="shared" si="210"/>
        <v>230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230</v>
      </c>
      <c r="BL96" s="9">
        <f t="shared" ref="BL96:BN96" si="211">AC96</f>
        <v>230</v>
      </c>
      <c r="BM96" s="9">
        <f t="shared" si="211"/>
        <v>0</v>
      </c>
      <c r="BN96" s="9">
        <f t="shared" si="211"/>
        <v>230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26013.33</v>
      </c>
      <c r="B97">
        <v>-5862</v>
      </c>
      <c r="C97">
        <v>16965.71</v>
      </c>
      <c r="D97">
        <v>16024.42</v>
      </c>
      <c r="E97">
        <v>233.05</v>
      </c>
      <c r="F97">
        <v>5912</v>
      </c>
      <c r="G97">
        <v>300.13</v>
      </c>
      <c r="H97">
        <v>200.15</v>
      </c>
      <c r="I97">
        <v>265.96</v>
      </c>
      <c r="J97">
        <v>0</v>
      </c>
      <c r="K97">
        <v>426.47</v>
      </c>
      <c r="L97">
        <v>419.49</v>
      </c>
      <c r="M97">
        <v>811.54</v>
      </c>
      <c r="N97">
        <v>804.55</v>
      </c>
      <c r="O97">
        <v>0</v>
      </c>
      <c r="P97">
        <v>329.8</v>
      </c>
      <c r="Q97">
        <v>26431</v>
      </c>
      <c r="R97">
        <v>5557.629</v>
      </c>
      <c r="S97">
        <v>14101.175</v>
      </c>
      <c r="T97">
        <v>1.613</v>
      </c>
      <c r="U97">
        <v>14102.787</v>
      </c>
      <c r="V97">
        <v>363.701</v>
      </c>
      <c r="W97">
        <v>50.011</v>
      </c>
      <c r="X97">
        <v>10024.66</v>
      </c>
      <c r="Y97">
        <v>5091.129</v>
      </c>
      <c r="Z97">
        <v>1474.33</v>
      </c>
      <c r="AA97" t="s">
        <v>61</v>
      </c>
      <c r="AB97">
        <v>-2999.441</v>
      </c>
      <c r="AC97">
        <v>235.53</v>
      </c>
      <c r="AD97">
        <v>-6.14</v>
      </c>
      <c r="AE97">
        <v>229.39</v>
      </c>
      <c r="AF97">
        <v>230</v>
      </c>
      <c r="AG97">
        <v>0</v>
      </c>
      <c r="AH97">
        <v>230</v>
      </c>
      <c r="AI97">
        <v>5752</v>
      </c>
      <c r="AJ97">
        <v>27221.1</v>
      </c>
      <c r="AK97">
        <v>32973.1</v>
      </c>
      <c r="AL97">
        <v>20120.94</v>
      </c>
      <c r="AM97">
        <v>20051.54</v>
      </c>
      <c r="AN97">
        <v>69.4</v>
      </c>
      <c r="AO97">
        <v>233.05</v>
      </c>
      <c r="AP97">
        <v>221.58</v>
      </c>
      <c r="AS97">
        <v>0</v>
      </c>
      <c r="AT97" s="7">
        <v>0</v>
      </c>
      <c r="AU97">
        <v>230</v>
      </c>
      <c r="AV97">
        <v>229.39</v>
      </c>
      <c r="AW97">
        <v>330</v>
      </c>
      <c r="AX97" s="7">
        <v>330</v>
      </c>
      <c r="AY97">
        <v>230</v>
      </c>
      <c r="AZ97">
        <v>229.39</v>
      </c>
      <c r="BC97" s="9">
        <f t="shared" si="138"/>
        <v>230</v>
      </c>
      <c r="BD97" s="9">
        <f t="shared" ref="BD97:BF97" si="212">AF97</f>
        <v>230</v>
      </c>
      <c r="BE97" s="9">
        <f t="shared" si="212"/>
        <v>0</v>
      </c>
      <c r="BF97" s="9">
        <f t="shared" si="212"/>
        <v>230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229.39</v>
      </c>
      <c r="BL97" s="9">
        <f t="shared" ref="BL97:BN97" si="213">AC97</f>
        <v>235.53</v>
      </c>
      <c r="BM97" s="9">
        <f t="shared" si="213"/>
        <v>-6.14</v>
      </c>
      <c r="BN97" s="9">
        <f t="shared" si="213"/>
        <v>229.39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25</v>
      </c>
      <c r="BH98">
        <f t="shared" si="214"/>
        <v>0</v>
      </c>
      <c r="BI98">
        <f t="shared" si="214"/>
        <v>25</v>
      </c>
      <c r="BJ98">
        <f t="shared" si="214"/>
        <v>0</v>
      </c>
      <c r="BO98">
        <f t="shared" ref="BO98:BR98" si="215">SUM(BO2:BO97)</f>
        <v>22</v>
      </c>
      <c r="BP98">
        <f t="shared" si="215"/>
        <v>0</v>
      </c>
      <c r="BQ98">
        <f t="shared" si="215"/>
        <v>22</v>
      </c>
      <c r="BR98">
        <f t="shared" si="215"/>
        <v>0</v>
      </c>
    </row>
    <row r="99" spans="59:70">
      <c r="BG99">
        <f t="shared" ref="BG99:BI99" si="216">BG98/4</f>
        <v>6.25</v>
      </c>
      <c r="BH99">
        <f t="shared" si="216"/>
        <v>0</v>
      </c>
      <c r="BI99">
        <f t="shared" si="216"/>
        <v>6.25</v>
      </c>
      <c r="BJ99">
        <f>IF(BH98=0,0,BJ98/BH98)</f>
        <v>0</v>
      </c>
      <c r="BO99">
        <f t="shared" ref="BO99:BQ99" si="217">BO98/4</f>
        <v>5.5</v>
      </c>
      <c r="BP99">
        <f t="shared" si="217"/>
        <v>0</v>
      </c>
      <c r="BQ99">
        <f t="shared" si="217"/>
        <v>5.5</v>
      </c>
      <c r="BR99">
        <f>IF(BP98=0,0,BR98/BP98)</f>
        <v>0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6.25</v>
      </c>
      <c r="BD102" s="12">
        <f>BH99</f>
        <v>0</v>
      </c>
      <c r="BE102" s="13">
        <f>BJ99</f>
        <v>0</v>
      </c>
      <c r="BF102" s="12">
        <f>BI99</f>
        <v>6.25</v>
      </c>
      <c r="BG102" s="12">
        <f>BO99</f>
        <v>5.5</v>
      </c>
      <c r="BH102" s="12">
        <f>BP99</f>
        <v>0</v>
      </c>
      <c r="BI102" s="13">
        <f>BR99</f>
        <v>0</v>
      </c>
      <c r="BJ102" s="12">
        <f>BQ99</f>
        <v>5.5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R102"/>
  <sheetViews>
    <sheetView zoomScale="85" zoomScaleNormal="85" topLeftCell="AQ1" workbookViewId="0">
      <pane ySplit="1" topLeftCell="A75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27238.48</v>
      </c>
      <c r="B2">
        <v>-5877.14</v>
      </c>
      <c r="C2">
        <v>18312.93</v>
      </c>
      <c r="D2">
        <v>16025.03</v>
      </c>
      <c r="E2">
        <v>252.6</v>
      </c>
      <c r="F2">
        <v>5995</v>
      </c>
      <c r="G2">
        <v>268.52</v>
      </c>
      <c r="H2">
        <v>267.67</v>
      </c>
      <c r="I2">
        <v>342.06</v>
      </c>
      <c r="J2">
        <v>0</v>
      </c>
      <c r="K2">
        <v>490.67</v>
      </c>
      <c r="L2">
        <v>494.39</v>
      </c>
      <c r="M2">
        <v>867.86</v>
      </c>
      <c r="N2">
        <v>867.86</v>
      </c>
      <c r="O2">
        <v>0</v>
      </c>
      <c r="P2">
        <v>413.5</v>
      </c>
      <c r="Q2">
        <v>27106.8</v>
      </c>
      <c r="R2">
        <v>5962.478</v>
      </c>
      <c r="S2">
        <v>13964.002</v>
      </c>
      <c r="T2">
        <v>1.643</v>
      </c>
      <c r="U2">
        <v>13965.645</v>
      </c>
      <c r="V2">
        <v>372.404</v>
      </c>
      <c r="W2">
        <v>50.005</v>
      </c>
      <c r="X2">
        <v>8685.301</v>
      </c>
      <c r="Y2">
        <v>6563.186</v>
      </c>
      <c r="Z2">
        <v>1364.21</v>
      </c>
      <c r="AA2" t="s">
        <v>61</v>
      </c>
      <c r="AB2">
        <v>-2752.207</v>
      </c>
      <c r="AC2">
        <v>291.54</v>
      </c>
      <c r="AD2">
        <v>-40.31</v>
      </c>
      <c r="AE2">
        <v>251.23</v>
      </c>
      <c r="AF2">
        <v>251</v>
      </c>
      <c r="AG2">
        <v>0</v>
      </c>
      <c r="AH2">
        <v>251</v>
      </c>
      <c r="AI2">
        <v>5668.3</v>
      </c>
      <c r="AJ2">
        <v>27464.4</v>
      </c>
      <c r="AK2">
        <v>33132.7</v>
      </c>
      <c r="AL2">
        <v>19619.16</v>
      </c>
      <c r="AM2">
        <v>19519.76</v>
      </c>
      <c r="AN2">
        <v>99.4</v>
      </c>
      <c r="AO2">
        <v>252.6</v>
      </c>
      <c r="AP2">
        <v>251</v>
      </c>
      <c r="AQ2" s="6" t="s">
        <v>86</v>
      </c>
      <c r="AR2" s="6" t="s">
        <v>87</v>
      </c>
      <c r="AS2">
        <v>0</v>
      </c>
      <c r="AT2" s="7">
        <v>0</v>
      </c>
      <c r="AU2">
        <v>251</v>
      </c>
      <c r="AV2">
        <v>251.23</v>
      </c>
      <c r="AW2">
        <v>429</v>
      </c>
      <c r="AX2" s="7">
        <v>429</v>
      </c>
      <c r="AY2">
        <v>251</v>
      </c>
      <c r="AZ2">
        <v>251.23</v>
      </c>
      <c r="BC2" s="9">
        <f t="shared" si="0"/>
        <v>251</v>
      </c>
      <c r="BD2" s="9">
        <f t="shared" ref="BD2:BF2" si="4">AF2</f>
        <v>251</v>
      </c>
      <c r="BE2" s="9">
        <f t="shared" si="4"/>
        <v>0</v>
      </c>
      <c r="BF2" s="9">
        <f t="shared" si="4"/>
        <v>251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251.23</v>
      </c>
      <c r="BL2" s="9">
        <f t="shared" ref="BL2:BN2" si="9">AC2</f>
        <v>291.54</v>
      </c>
      <c r="BM2" s="9">
        <f t="shared" si="9"/>
        <v>-40.31</v>
      </c>
      <c r="BN2" s="9">
        <f t="shared" si="9"/>
        <v>251.23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27312.5</v>
      </c>
      <c r="B3">
        <v>-5904</v>
      </c>
      <c r="C3">
        <v>20235.74</v>
      </c>
      <c r="D3">
        <v>15680.81</v>
      </c>
      <c r="E3">
        <v>298.95</v>
      </c>
      <c r="F3">
        <v>5995</v>
      </c>
      <c r="G3">
        <v>416.34</v>
      </c>
      <c r="H3">
        <v>412.93</v>
      </c>
      <c r="I3">
        <v>423.81</v>
      </c>
      <c r="J3">
        <v>0</v>
      </c>
      <c r="K3">
        <v>530.68</v>
      </c>
      <c r="L3">
        <v>549.28</v>
      </c>
      <c r="M3">
        <v>880.19</v>
      </c>
      <c r="N3">
        <v>900.34</v>
      </c>
      <c r="O3">
        <v>0</v>
      </c>
      <c r="P3">
        <v>482.9</v>
      </c>
      <c r="Q3">
        <v>27156.86</v>
      </c>
      <c r="R3">
        <v>5844.76</v>
      </c>
      <c r="S3">
        <v>14101.526</v>
      </c>
      <c r="T3">
        <v>1.647</v>
      </c>
      <c r="U3">
        <v>14103.173</v>
      </c>
      <c r="V3">
        <v>260.94</v>
      </c>
      <c r="W3">
        <v>50.029</v>
      </c>
      <c r="X3">
        <v>8329.164</v>
      </c>
      <c r="Y3">
        <v>7075.465</v>
      </c>
      <c r="Z3">
        <v>1355.1</v>
      </c>
      <c r="AA3" t="s">
        <v>61</v>
      </c>
      <c r="AB3">
        <v>-2548.957</v>
      </c>
      <c r="AC3">
        <v>330</v>
      </c>
      <c r="AD3">
        <v>-33.82</v>
      </c>
      <c r="AE3">
        <v>296.18</v>
      </c>
      <c r="AF3">
        <v>279</v>
      </c>
      <c r="AG3">
        <v>-28.48</v>
      </c>
      <c r="AH3">
        <v>250.52</v>
      </c>
      <c r="AI3">
        <v>5667.3</v>
      </c>
      <c r="AJ3">
        <v>27676.4</v>
      </c>
      <c r="AK3">
        <v>33343.7</v>
      </c>
      <c r="AL3">
        <v>19601.45</v>
      </c>
      <c r="AM3">
        <v>19502.05</v>
      </c>
      <c r="AN3">
        <v>99.4</v>
      </c>
      <c r="AO3">
        <v>298.95</v>
      </c>
      <c r="AP3">
        <v>263.56</v>
      </c>
      <c r="AS3">
        <v>0</v>
      </c>
      <c r="AT3" s="7">
        <v>0</v>
      </c>
      <c r="AU3">
        <v>250.52</v>
      </c>
      <c r="AV3">
        <v>296.18</v>
      </c>
      <c r="AW3">
        <v>528</v>
      </c>
      <c r="AX3" s="7">
        <v>528</v>
      </c>
      <c r="AY3">
        <v>250.52</v>
      </c>
      <c r="AZ3">
        <v>296.18</v>
      </c>
      <c r="BC3" s="9">
        <f t="shared" si="0"/>
        <v>250.52</v>
      </c>
      <c r="BD3" s="9">
        <f t="shared" ref="BD3:BF3" si="14">AF3</f>
        <v>279</v>
      </c>
      <c r="BE3" s="9">
        <f t="shared" si="14"/>
        <v>-28.48</v>
      </c>
      <c r="BF3" s="9">
        <f t="shared" si="14"/>
        <v>250.52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296.18</v>
      </c>
      <c r="BL3" s="9">
        <f t="shared" ref="BL3:BN3" si="15">AC3</f>
        <v>330</v>
      </c>
      <c r="BM3" s="9">
        <f t="shared" si="15"/>
        <v>-33.82</v>
      </c>
      <c r="BN3" s="9">
        <f t="shared" si="15"/>
        <v>296.18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26915.24</v>
      </c>
      <c r="B4">
        <v>-6003.01</v>
      </c>
      <c r="C4">
        <v>20084.64</v>
      </c>
      <c r="D4">
        <v>15510.83</v>
      </c>
      <c r="E4">
        <v>286.52</v>
      </c>
      <c r="F4">
        <v>5996</v>
      </c>
      <c r="G4">
        <v>306.1</v>
      </c>
      <c r="H4">
        <v>306.97</v>
      </c>
      <c r="I4">
        <v>499.45</v>
      </c>
      <c r="J4">
        <v>0</v>
      </c>
      <c r="K4">
        <v>551.15</v>
      </c>
      <c r="L4">
        <v>549.98</v>
      </c>
      <c r="M4">
        <v>879.78</v>
      </c>
      <c r="N4">
        <v>901.16</v>
      </c>
      <c r="O4">
        <v>0</v>
      </c>
      <c r="P4">
        <v>572</v>
      </c>
      <c r="Q4">
        <v>26949.18</v>
      </c>
      <c r="R4">
        <v>6097.83</v>
      </c>
      <c r="S4">
        <v>14058.356</v>
      </c>
      <c r="T4">
        <v>1.617</v>
      </c>
      <c r="U4">
        <v>14059.973</v>
      </c>
      <c r="V4">
        <v>176.13</v>
      </c>
      <c r="W4">
        <v>49.967</v>
      </c>
      <c r="X4">
        <v>8331.773</v>
      </c>
      <c r="Y4">
        <v>7144.115</v>
      </c>
      <c r="Z4">
        <v>1355.74</v>
      </c>
      <c r="AA4" t="s">
        <v>61</v>
      </c>
      <c r="AB4">
        <v>-2446.282</v>
      </c>
      <c r="AC4">
        <v>310</v>
      </c>
      <c r="AD4">
        <v>-25.42</v>
      </c>
      <c r="AE4">
        <v>284.58</v>
      </c>
      <c r="AF4">
        <v>250</v>
      </c>
      <c r="AG4">
        <v>0</v>
      </c>
      <c r="AH4">
        <v>250</v>
      </c>
      <c r="AI4">
        <v>5667.3</v>
      </c>
      <c r="AJ4">
        <v>27522.4</v>
      </c>
      <c r="AK4">
        <v>33189.7</v>
      </c>
      <c r="AL4">
        <v>19577.71</v>
      </c>
      <c r="AM4">
        <v>19478.31</v>
      </c>
      <c r="AN4">
        <v>99.4</v>
      </c>
      <c r="AO4">
        <v>286.52</v>
      </c>
      <c r="AP4">
        <v>250</v>
      </c>
      <c r="AS4">
        <v>0</v>
      </c>
      <c r="AT4" s="7">
        <v>0</v>
      </c>
      <c r="AU4">
        <v>250</v>
      </c>
      <c r="AV4">
        <v>284.58</v>
      </c>
      <c r="AW4">
        <v>429</v>
      </c>
      <c r="AX4" s="7">
        <v>600</v>
      </c>
      <c r="AY4">
        <v>250</v>
      </c>
      <c r="AZ4">
        <v>284.58</v>
      </c>
      <c r="BC4" s="9">
        <f t="shared" si="0"/>
        <v>250</v>
      </c>
      <c r="BD4" s="9">
        <f t="shared" ref="BD4:BF4" si="16">AF4</f>
        <v>250</v>
      </c>
      <c r="BE4" s="9">
        <f t="shared" si="16"/>
        <v>0</v>
      </c>
      <c r="BF4" s="9">
        <f t="shared" si="16"/>
        <v>250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284.58</v>
      </c>
      <c r="BL4" s="9">
        <f t="shared" ref="BL4:BN4" si="17">AC4</f>
        <v>310</v>
      </c>
      <c r="BM4" s="9">
        <f t="shared" si="17"/>
        <v>-25.42</v>
      </c>
      <c r="BN4" s="9">
        <f t="shared" si="17"/>
        <v>284.58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26595.44</v>
      </c>
      <c r="B5">
        <v>-6010.67</v>
      </c>
      <c r="C5">
        <v>18156.32</v>
      </c>
      <c r="D5">
        <v>15249.73</v>
      </c>
      <c r="E5">
        <v>229.98</v>
      </c>
      <c r="F5">
        <v>5996</v>
      </c>
      <c r="G5">
        <v>201.02</v>
      </c>
      <c r="H5">
        <v>202.71</v>
      </c>
      <c r="I5">
        <v>430.76</v>
      </c>
      <c r="J5">
        <v>0</v>
      </c>
      <c r="K5">
        <v>484.62</v>
      </c>
      <c r="L5">
        <v>482.3</v>
      </c>
      <c r="M5">
        <v>876.49</v>
      </c>
      <c r="N5">
        <v>894.58</v>
      </c>
      <c r="O5">
        <v>0</v>
      </c>
      <c r="P5">
        <v>499.2</v>
      </c>
      <c r="Q5">
        <v>26270.06</v>
      </c>
      <c r="R5">
        <v>5992.342</v>
      </c>
      <c r="S5">
        <v>13851.717</v>
      </c>
      <c r="T5">
        <v>1.618</v>
      </c>
      <c r="U5">
        <v>13853.335</v>
      </c>
      <c r="V5">
        <v>245.085</v>
      </c>
      <c r="W5">
        <v>50.033</v>
      </c>
      <c r="X5">
        <v>9218.195</v>
      </c>
      <c r="Y5">
        <v>6213.34</v>
      </c>
      <c r="Z5">
        <v>1247.47</v>
      </c>
      <c r="AA5" t="s">
        <v>61</v>
      </c>
      <c r="AB5">
        <v>-2645.609</v>
      </c>
      <c r="AC5">
        <v>263.52</v>
      </c>
      <c r="AD5">
        <v>-37.24</v>
      </c>
      <c r="AE5">
        <v>226.28</v>
      </c>
      <c r="AF5">
        <v>250</v>
      </c>
      <c r="AG5">
        <v>-0.97</v>
      </c>
      <c r="AH5">
        <v>249.03</v>
      </c>
      <c r="AI5">
        <v>5666.3</v>
      </c>
      <c r="AJ5">
        <v>27226.4</v>
      </c>
      <c r="AK5">
        <v>32892.7</v>
      </c>
      <c r="AL5">
        <v>19563.55</v>
      </c>
      <c r="AM5">
        <v>19464.15</v>
      </c>
      <c r="AN5">
        <v>99.4</v>
      </c>
      <c r="AO5">
        <v>229.98</v>
      </c>
      <c r="AP5">
        <v>249.1</v>
      </c>
      <c r="AS5">
        <v>0</v>
      </c>
      <c r="AT5" s="7">
        <v>0</v>
      </c>
      <c r="AU5">
        <v>249.03</v>
      </c>
      <c r="AV5">
        <v>226.28</v>
      </c>
      <c r="AW5">
        <v>330</v>
      </c>
      <c r="AX5" s="7">
        <v>501</v>
      </c>
      <c r="AY5">
        <v>249.03</v>
      </c>
      <c r="AZ5">
        <v>226.28</v>
      </c>
      <c r="BC5" s="9">
        <f t="shared" si="0"/>
        <v>249.03</v>
      </c>
      <c r="BD5" s="9">
        <f t="shared" ref="BD5:BF5" si="18">AF5</f>
        <v>250</v>
      </c>
      <c r="BE5" s="9">
        <f t="shared" si="18"/>
        <v>-0.97</v>
      </c>
      <c r="BF5" s="9">
        <f t="shared" si="18"/>
        <v>249.03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226.28</v>
      </c>
      <c r="BL5" s="9">
        <f t="shared" ref="BL5:BN5" si="19">AC5</f>
        <v>263.52</v>
      </c>
      <c r="BM5" s="9">
        <f t="shared" si="19"/>
        <v>-37.24</v>
      </c>
      <c r="BN5" s="9">
        <f t="shared" si="19"/>
        <v>226.28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26280.57</v>
      </c>
      <c r="B6">
        <v>-5862</v>
      </c>
      <c r="C6">
        <v>17751.26</v>
      </c>
      <c r="D6">
        <v>15261.8</v>
      </c>
      <c r="E6">
        <v>234.98</v>
      </c>
      <c r="F6">
        <v>5996</v>
      </c>
      <c r="G6">
        <v>199.3</v>
      </c>
      <c r="H6">
        <v>199.3</v>
      </c>
      <c r="I6">
        <v>346.74</v>
      </c>
      <c r="J6">
        <v>0</v>
      </c>
      <c r="K6">
        <v>452.06</v>
      </c>
      <c r="L6">
        <v>430.89</v>
      </c>
      <c r="M6">
        <v>876.08</v>
      </c>
      <c r="N6">
        <v>900.34</v>
      </c>
      <c r="O6">
        <v>0</v>
      </c>
      <c r="P6">
        <v>403.7</v>
      </c>
      <c r="Q6">
        <v>26187.23</v>
      </c>
      <c r="R6">
        <v>5086.927</v>
      </c>
      <c r="S6">
        <v>14060.204</v>
      </c>
      <c r="T6">
        <v>1.612</v>
      </c>
      <c r="U6">
        <v>14061.816</v>
      </c>
      <c r="V6">
        <v>138.199</v>
      </c>
      <c r="W6">
        <v>49.981</v>
      </c>
      <c r="X6">
        <v>10255.15</v>
      </c>
      <c r="Y6">
        <v>5275.123</v>
      </c>
      <c r="Z6">
        <v>1178.79</v>
      </c>
      <c r="AA6" t="s">
        <v>61</v>
      </c>
      <c r="AB6">
        <v>-2812.159</v>
      </c>
      <c r="AC6">
        <v>270.65</v>
      </c>
      <c r="AD6">
        <v>-37.82</v>
      </c>
      <c r="AE6">
        <v>232.83</v>
      </c>
      <c r="AF6">
        <v>250.96</v>
      </c>
      <c r="AG6">
        <v>-1.13</v>
      </c>
      <c r="AH6">
        <v>249.83</v>
      </c>
      <c r="AI6">
        <v>5666</v>
      </c>
      <c r="AJ6">
        <v>27103.4</v>
      </c>
      <c r="AK6">
        <v>32769.4</v>
      </c>
      <c r="AL6">
        <v>19543.19</v>
      </c>
      <c r="AM6">
        <v>19443.79</v>
      </c>
      <c r="AN6">
        <v>99.4</v>
      </c>
      <c r="AO6">
        <v>234.98</v>
      </c>
      <c r="AP6">
        <v>249.92</v>
      </c>
      <c r="AS6">
        <v>0</v>
      </c>
      <c r="AT6" s="7">
        <v>0</v>
      </c>
      <c r="AU6">
        <v>250</v>
      </c>
      <c r="AV6">
        <v>232.83</v>
      </c>
      <c r="AW6">
        <v>393.48</v>
      </c>
      <c r="AX6" s="7">
        <v>402</v>
      </c>
      <c r="AY6">
        <v>250</v>
      </c>
      <c r="AZ6">
        <v>232.83</v>
      </c>
      <c r="BC6" s="9">
        <f t="shared" si="0"/>
        <v>250</v>
      </c>
      <c r="BD6" s="9">
        <f t="shared" ref="BD6:BF6" si="20">AF6</f>
        <v>250.96</v>
      </c>
      <c r="BE6" s="9">
        <f t="shared" si="20"/>
        <v>-1.13</v>
      </c>
      <c r="BF6" s="9">
        <f t="shared" si="20"/>
        <v>249.83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232.83</v>
      </c>
      <c r="BL6" s="9">
        <f t="shared" ref="BL6:BN6" si="21">AC6</f>
        <v>270.65</v>
      </c>
      <c r="BM6" s="9">
        <f t="shared" si="21"/>
        <v>-37.82</v>
      </c>
      <c r="BN6" s="9">
        <f t="shared" si="21"/>
        <v>232.83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25977.53</v>
      </c>
      <c r="B7">
        <v>-4805.79</v>
      </c>
      <c r="C7">
        <v>15850.47</v>
      </c>
      <c r="D7">
        <v>15339.04</v>
      </c>
      <c r="E7">
        <v>233.44</v>
      </c>
      <c r="F7">
        <v>5997</v>
      </c>
      <c r="G7">
        <v>200.15</v>
      </c>
      <c r="H7">
        <v>200.15</v>
      </c>
      <c r="I7">
        <v>266.45</v>
      </c>
      <c r="J7">
        <v>0</v>
      </c>
      <c r="K7">
        <v>380.42</v>
      </c>
      <c r="L7">
        <v>360.18</v>
      </c>
      <c r="M7">
        <v>818.52</v>
      </c>
      <c r="N7">
        <v>830.45</v>
      </c>
      <c r="O7">
        <v>0</v>
      </c>
      <c r="P7">
        <v>327.5</v>
      </c>
      <c r="Q7">
        <v>25844.13</v>
      </c>
      <c r="R7">
        <v>5263.142</v>
      </c>
      <c r="S7">
        <v>14034.621</v>
      </c>
      <c r="T7">
        <v>1.612</v>
      </c>
      <c r="U7">
        <v>14036.233</v>
      </c>
      <c r="V7">
        <v>241.906</v>
      </c>
      <c r="W7">
        <v>50.035</v>
      </c>
      <c r="X7">
        <v>10965.12</v>
      </c>
      <c r="Y7">
        <v>4487.846</v>
      </c>
      <c r="Z7">
        <v>1259.58</v>
      </c>
      <c r="AA7" t="s">
        <v>58</v>
      </c>
      <c r="AB7">
        <v>-3162.489</v>
      </c>
      <c r="AC7">
        <v>230</v>
      </c>
      <c r="AD7">
        <v>0</v>
      </c>
      <c r="AE7">
        <v>230</v>
      </c>
      <c r="AF7">
        <v>250</v>
      </c>
      <c r="AG7">
        <v>0</v>
      </c>
      <c r="AH7">
        <v>250</v>
      </c>
      <c r="AI7">
        <v>5676</v>
      </c>
      <c r="AJ7">
        <v>26989.4</v>
      </c>
      <c r="AK7">
        <v>32665.4</v>
      </c>
      <c r="AL7">
        <v>19513.08</v>
      </c>
      <c r="AM7">
        <v>19413.68</v>
      </c>
      <c r="AN7">
        <v>99.4</v>
      </c>
      <c r="AO7">
        <v>233.44</v>
      </c>
      <c r="AP7">
        <v>250</v>
      </c>
      <c r="AS7">
        <v>0</v>
      </c>
      <c r="AT7" s="7">
        <v>0</v>
      </c>
      <c r="AU7">
        <v>250</v>
      </c>
      <c r="AV7">
        <v>230</v>
      </c>
      <c r="AW7">
        <v>342.37</v>
      </c>
      <c r="AX7" s="7">
        <v>330</v>
      </c>
      <c r="AY7">
        <v>250</v>
      </c>
      <c r="AZ7">
        <v>230</v>
      </c>
      <c r="BC7" s="9">
        <f t="shared" si="0"/>
        <v>250</v>
      </c>
      <c r="BD7" s="9">
        <f t="shared" ref="BD7:BF7" si="22">AF7</f>
        <v>250</v>
      </c>
      <c r="BE7" s="9">
        <f t="shared" si="22"/>
        <v>0</v>
      </c>
      <c r="BF7" s="9">
        <f t="shared" si="22"/>
        <v>250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230</v>
      </c>
      <c r="BL7" s="9">
        <f t="shared" ref="BL7:BN7" si="23">AC7</f>
        <v>230</v>
      </c>
      <c r="BM7" s="9">
        <f t="shared" si="23"/>
        <v>0</v>
      </c>
      <c r="BN7" s="9">
        <f t="shared" si="23"/>
        <v>230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25707.53</v>
      </c>
      <c r="B8">
        <v>-4805.01</v>
      </c>
      <c r="C8">
        <v>16495.59</v>
      </c>
      <c r="D8">
        <v>15230.56</v>
      </c>
      <c r="E8">
        <v>260.45</v>
      </c>
      <c r="F8">
        <v>5998</v>
      </c>
      <c r="G8">
        <v>201.02</v>
      </c>
      <c r="H8">
        <v>199.3</v>
      </c>
      <c r="I8">
        <v>344.85</v>
      </c>
      <c r="J8">
        <v>0</v>
      </c>
      <c r="K8">
        <v>446.24</v>
      </c>
      <c r="L8">
        <v>418.8</v>
      </c>
      <c r="M8">
        <v>871.15</v>
      </c>
      <c r="N8">
        <v>881.42</v>
      </c>
      <c r="O8">
        <v>0</v>
      </c>
      <c r="P8">
        <v>421.4</v>
      </c>
      <c r="Q8">
        <v>25791.04</v>
      </c>
      <c r="R8">
        <v>4828.252</v>
      </c>
      <c r="S8">
        <v>13907.114</v>
      </c>
      <c r="T8">
        <v>1.615</v>
      </c>
      <c r="U8">
        <v>13908.73</v>
      </c>
      <c r="V8">
        <v>242.583</v>
      </c>
      <c r="W8">
        <v>50.022</v>
      </c>
      <c r="X8">
        <v>11268.52</v>
      </c>
      <c r="Y8">
        <v>4158.629</v>
      </c>
      <c r="Z8">
        <v>1129.85</v>
      </c>
      <c r="AA8" t="s">
        <v>61</v>
      </c>
      <c r="AB8">
        <v>-2854.602</v>
      </c>
      <c r="AC8">
        <v>270</v>
      </c>
      <c r="AD8">
        <v>-10.47</v>
      </c>
      <c r="AE8">
        <v>259.53</v>
      </c>
      <c r="AF8">
        <v>230</v>
      </c>
      <c r="AG8">
        <v>0</v>
      </c>
      <c r="AH8">
        <v>230</v>
      </c>
      <c r="AI8">
        <v>5688</v>
      </c>
      <c r="AJ8">
        <v>26638.4</v>
      </c>
      <c r="AK8">
        <v>32326.4</v>
      </c>
      <c r="AL8">
        <v>19470.41</v>
      </c>
      <c r="AM8">
        <v>19371.01</v>
      </c>
      <c r="AN8">
        <v>99.4</v>
      </c>
      <c r="AO8">
        <v>260.45</v>
      </c>
      <c r="AP8">
        <v>230</v>
      </c>
      <c r="AS8">
        <v>0</v>
      </c>
      <c r="AT8" s="7">
        <v>0</v>
      </c>
      <c r="AU8">
        <v>230</v>
      </c>
      <c r="AV8">
        <v>259.53</v>
      </c>
      <c r="AW8">
        <v>330</v>
      </c>
      <c r="AX8" s="7">
        <v>429</v>
      </c>
      <c r="AY8">
        <v>230</v>
      </c>
      <c r="AZ8">
        <v>259.53</v>
      </c>
      <c r="BC8" s="9">
        <f t="shared" si="0"/>
        <v>230</v>
      </c>
      <c r="BD8" s="9">
        <f t="shared" ref="BD8:BF8" si="24">AF8</f>
        <v>230</v>
      </c>
      <c r="BE8" s="9">
        <f t="shared" si="24"/>
        <v>0</v>
      </c>
      <c r="BF8" s="9">
        <f t="shared" si="24"/>
        <v>230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259.53</v>
      </c>
      <c r="BL8" s="9">
        <f t="shared" ref="BL8:BN8" si="25">AC8</f>
        <v>270</v>
      </c>
      <c r="BM8" s="9">
        <f t="shared" si="25"/>
        <v>-10.47</v>
      </c>
      <c r="BN8" s="9">
        <f t="shared" si="25"/>
        <v>259.53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25481.04</v>
      </c>
      <c r="B9">
        <v>-4868.12</v>
      </c>
      <c r="C9">
        <v>17234.97</v>
      </c>
      <c r="D9">
        <v>15157.34</v>
      </c>
      <c r="E9">
        <v>266.31</v>
      </c>
      <c r="F9">
        <v>5997</v>
      </c>
      <c r="G9">
        <v>298.41</v>
      </c>
      <c r="H9">
        <v>299.28</v>
      </c>
      <c r="I9">
        <v>420.95</v>
      </c>
      <c r="J9">
        <v>0</v>
      </c>
      <c r="K9">
        <v>495.32</v>
      </c>
      <c r="L9">
        <v>487.41</v>
      </c>
      <c r="M9">
        <v>878.55</v>
      </c>
      <c r="N9">
        <v>899.51</v>
      </c>
      <c r="O9">
        <v>0</v>
      </c>
      <c r="P9">
        <v>510.5</v>
      </c>
      <c r="Q9">
        <v>25814.3</v>
      </c>
      <c r="R9">
        <v>4750.969</v>
      </c>
      <c r="S9">
        <v>14043.612</v>
      </c>
      <c r="T9">
        <v>1.618</v>
      </c>
      <c r="U9">
        <v>14045.23</v>
      </c>
      <c r="V9">
        <v>241.097</v>
      </c>
      <c r="W9">
        <v>50.031</v>
      </c>
      <c r="X9">
        <v>11026.98</v>
      </c>
      <c r="Y9">
        <v>4394.391</v>
      </c>
      <c r="Z9">
        <v>1229.65</v>
      </c>
      <c r="AA9" t="s">
        <v>61</v>
      </c>
      <c r="AB9">
        <v>-2617.314</v>
      </c>
      <c r="AC9">
        <v>278.59</v>
      </c>
      <c r="AD9">
        <v>-13.05</v>
      </c>
      <c r="AE9">
        <v>265.54</v>
      </c>
      <c r="AF9">
        <v>220</v>
      </c>
      <c r="AG9">
        <v>0</v>
      </c>
      <c r="AH9">
        <v>220</v>
      </c>
      <c r="AI9">
        <v>5698</v>
      </c>
      <c r="AJ9">
        <v>26671.4</v>
      </c>
      <c r="AK9">
        <v>32369.4</v>
      </c>
      <c r="AL9">
        <v>19436.83</v>
      </c>
      <c r="AM9">
        <v>19337.43</v>
      </c>
      <c r="AN9">
        <v>99.4</v>
      </c>
      <c r="AO9">
        <v>266.31</v>
      </c>
      <c r="AP9">
        <v>220</v>
      </c>
      <c r="AS9">
        <v>0</v>
      </c>
      <c r="AT9" s="7">
        <v>0</v>
      </c>
      <c r="AU9">
        <v>220</v>
      </c>
      <c r="AV9">
        <v>265.54</v>
      </c>
      <c r="AW9">
        <v>330</v>
      </c>
      <c r="AX9" s="7">
        <v>528</v>
      </c>
      <c r="AY9">
        <v>220</v>
      </c>
      <c r="AZ9">
        <v>265.54</v>
      </c>
      <c r="BC9" s="9">
        <f t="shared" si="0"/>
        <v>220</v>
      </c>
      <c r="BD9" s="9">
        <f t="shared" ref="BD9:BF9" si="26">AF9</f>
        <v>220</v>
      </c>
      <c r="BE9" s="9">
        <f t="shared" si="26"/>
        <v>0</v>
      </c>
      <c r="BF9" s="9">
        <f t="shared" si="26"/>
        <v>220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265.54</v>
      </c>
      <c r="BL9" s="9">
        <f t="shared" ref="BL9:BN9" si="27">AC9</f>
        <v>278.59</v>
      </c>
      <c r="BM9" s="9">
        <f t="shared" si="27"/>
        <v>-13.05</v>
      </c>
      <c r="BN9" s="9">
        <f t="shared" si="27"/>
        <v>265.54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25513.56</v>
      </c>
      <c r="B10">
        <v>-4820.45</v>
      </c>
      <c r="C10">
        <v>16817.21</v>
      </c>
      <c r="D10">
        <v>15266.48</v>
      </c>
      <c r="E10">
        <v>259.96</v>
      </c>
      <c r="F10">
        <v>5997</v>
      </c>
      <c r="G10">
        <v>201.87</v>
      </c>
      <c r="H10">
        <v>201.02</v>
      </c>
      <c r="I10">
        <v>424.82</v>
      </c>
      <c r="J10">
        <v>0</v>
      </c>
      <c r="K10">
        <v>523.23</v>
      </c>
      <c r="L10">
        <v>525.09</v>
      </c>
      <c r="M10">
        <v>879.78</v>
      </c>
      <c r="N10">
        <v>901.16</v>
      </c>
      <c r="O10">
        <v>0</v>
      </c>
      <c r="P10">
        <v>559.9</v>
      </c>
      <c r="Q10">
        <v>25667.05</v>
      </c>
      <c r="R10">
        <v>4774.008</v>
      </c>
      <c r="S10">
        <v>14201.874</v>
      </c>
      <c r="T10">
        <v>1.612</v>
      </c>
      <c r="U10">
        <v>14203.486</v>
      </c>
      <c r="V10">
        <v>240.663</v>
      </c>
      <c r="W10">
        <v>49.965</v>
      </c>
      <c r="X10">
        <v>11467.17</v>
      </c>
      <c r="Y10">
        <v>3945.238</v>
      </c>
      <c r="Z10">
        <v>1226.34</v>
      </c>
      <c r="AA10" t="s">
        <v>61</v>
      </c>
      <c r="AB10">
        <v>-2513.938</v>
      </c>
      <c r="AC10">
        <v>266.83</v>
      </c>
      <c r="AD10">
        <v>-7.59</v>
      </c>
      <c r="AE10">
        <v>259.24</v>
      </c>
      <c r="AF10">
        <v>230</v>
      </c>
      <c r="AG10">
        <v>0</v>
      </c>
      <c r="AH10">
        <v>230</v>
      </c>
      <c r="AI10">
        <v>5708</v>
      </c>
      <c r="AJ10">
        <v>26438.4</v>
      </c>
      <c r="AK10">
        <v>32146.4</v>
      </c>
      <c r="AL10">
        <v>19406.98</v>
      </c>
      <c r="AM10">
        <v>19306.58</v>
      </c>
      <c r="AN10">
        <v>100.4</v>
      </c>
      <c r="AO10">
        <v>259.96</v>
      </c>
      <c r="AP10">
        <v>230</v>
      </c>
      <c r="AS10">
        <v>0</v>
      </c>
      <c r="AT10" s="7">
        <v>0</v>
      </c>
      <c r="AU10">
        <v>230</v>
      </c>
      <c r="AV10">
        <v>259.24</v>
      </c>
      <c r="AW10">
        <v>330</v>
      </c>
      <c r="AX10" s="7">
        <v>600</v>
      </c>
      <c r="AY10">
        <v>230</v>
      </c>
      <c r="AZ10">
        <v>259.24</v>
      </c>
      <c r="BC10" s="9">
        <f t="shared" si="0"/>
        <v>230</v>
      </c>
      <c r="BD10" s="9">
        <f t="shared" ref="BD10:BF10" si="28">AF10</f>
        <v>230</v>
      </c>
      <c r="BE10" s="9">
        <f t="shared" si="28"/>
        <v>0</v>
      </c>
      <c r="BF10" s="9">
        <f t="shared" si="28"/>
        <v>230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259.24</v>
      </c>
      <c r="BL10" s="9">
        <f t="shared" ref="BL10:BN10" si="29">AC10</f>
        <v>266.83</v>
      </c>
      <c r="BM10" s="9">
        <f t="shared" si="29"/>
        <v>-7.59</v>
      </c>
      <c r="BN10" s="9">
        <f t="shared" si="29"/>
        <v>259.24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25502.47</v>
      </c>
      <c r="B11">
        <v>-4903.51</v>
      </c>
      <c r="C11">
        <v>16530.97</v>
      </c>
      <c r="D11">
        <v>15072.11</v>
      </c>
      <c r="E11">
        <v>250.45</v>
      </c>
      <c r="F11">
        <v>5998</v>
      </c>
      <c r="G11">
        <v>201.02</v>
      </c>
      <c r="H11">
        <v>199.3</v>
      </c>
      <c r="I11">
        <v>345.45</v>
      </c>
      <c r="J11">
        <v>0</v>
      </c>
      <c r="K11">
        <v>503</v>
      </c>
      <c r="L11">
        <v>503.46</v>
      </c>
      <c r="M11">
        <v>879.78</v>
      </c>
      <c r="N11">
        <v>898.69</v>
      </c>
      <c r="O11">
        <v>0</v>
      </c>
      <c r="P11">
        <v>498.7</v>
      </c>
      <c r="Q11">
        <v>25312.31</v>
      </c>
      <c r="R11">
        <v>4908.277</v>
      </c>
      <c r="S11">
        <v>14251.421</v>
      </c>
      <c r="T11">
        <v>1.613</v>
      </c>
      <c r="U11">
        <v>14253.034</v>
      </c>
      <c r="V11">
        <v>241.084</v>
      </c>
      <c r="W11">
        <v>50.027</v>
      </c>
      <c r="X11">
        <v>11614.68</v>
      </c>
      <c r="Y11">
        <v>3808.645</v>
      </c>
      <c r="Z11">
        <v>1218.29</v>
      </c>
      <c r="AA11" t="s">
        <v>61</v>
      </c>
      <c r="AB11">
        <v>-2602.746</v>
      </c>
      <c r="AC11">
        <v>250</v>
      </c>
      <c r="AD11">
        <v>-0.97</v>
      </c>
      <c r="AE11">
        <v>249.03</v>
      </c>
      <c r="AF11">
        <v>210</v>
      </c>
      <c r="AG11">
        <v>0</v>
      </c>
      <c r="AH11">
        <v>210</v>
      </c>
      <c r="AI11">
        <v>5708</v>
      </c>
      <c r="AJ11">
        <v>26361.4</v>
      </c>
      <c r="AK11">
        <v>32069.4</v>
      </c>
      <c r="AL11">
        <v>19378.66</v>
      </c>
      <c r="AM11">
        <v>19278.26</v>
      </c>
      <c r="AN11">
        <v>100.4</v>
      </c>
      <c r="AO11">
        <v>250.45</v>
      </c>
      <c r="AP11">
        <v>210</v>
      </c>
      <c r="AS11">
        <v>0</v>
      </c>
      <c r="AT11" s="7">
        <v>0</v>
      </c>
      <c r="AU11">
        <v>210</v>
      </c>
      <c r="AV11">
        <v>249.03</v>
      </c>
      <c r="AW11">
        <v>301</v>
      </c>
      <c r="AX11" s="7">
        <v>501</v>
      </c>
      <c r="AY11">
        <v>210</v>
      </c>
      <c r="AZ11">
        <v>249.03</v>
      </c>
      <c r="BC11" s="9">
        <f t="shared" si="0"/>
        <v>210</v>
      </c>
      <c r="BD11" s="9">
        <f t="shared" ref="BD11:BF11" si="30">AF11</f>
        <v>210</v>
      </c>
      <c r="BE11" s="9">
        <f t="shared" si="30"/>
        <v>0</v>
      </c>
      <c r="BF11" s="9">
        <f t="shared" si="30"/>
        <v>210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249.03</v>
      </c>
      <c r="BL11" s="9">
        <f t="shared" ref="BL11:BN11" si="31">AC11</f>
        <v>250</v>
      </c>
      <c r="BM11" s="9">
        <f t="shared" si="31"/>
        <v>-0.97</v>
      </c>
      <c r="BN11" s="9">
        <f t="shared" si="31"/>
        <v>249.03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25377.68</v>
      </c>
      <c r="B12">
        <v>-4873.57</v>
      </c>
      <c r="C12">
        <v>16304.43</v>
      </c>
      <c r="D12">
        <v>15162.52</v>
      </c>
      <c r="E12">
        <v>250</v>
      </c>
      <c r="F12">
        <v>5998</v>
      </c>
      <c r="G12">
        <v>201.02</v>
      </c>
      <c r="H12">
        <v>201.02</v>
      </c>
      <c r="I12">
        <v>294.1</v>
      </c>
      <c r="J12">
        <v>0</v>
      </c>
      <c r="K12">
        <v>499.97</v>
      </c>
      <c r="L12">
        <v>502.53</v>
      </c>
      <c r="M12">
        <v>879.78</v>
      </c>
      <c r="N12">
        <v>899.92</v>
      </c>
      <c r="O12">
        <v>0</v>
      </c>
      <c r="P12">
        <v>399.8</v>
      </c>
      <c r="Q12">
        <v>25052.61</v>
      </c>
      <c r="R12">
        <v>4620.442</v>
      </c>
      <c r="S12">
        <v>14260.516</v>
      </c>
      <c r="T12">
        <v>1.527</v>
      </c>
      <c r="U12">
        <v>14262.042</v>
      </c>
      <c r="V12">
        <v>141.092</v>
      </c>
      <c r="W12">
        <v>49.971</v>
      </c>
      <c r="X12">
        <v>11989.36</v>
      </c>
      <c r="Y12">
        <v>3566.082</v>
      </c>
      <c r="Z12">
        <v>1225.56</v>
      </c>
      <c r="AA12" t="s">
        <v>61</v>
      </c>
      <c r="AB12">
        <v>-2707.103</v>
      </c>
      <c r="AC12">
        <v>250</v>
      </c>
      <c r="AD12">
        <v>0</v>
      </c>
      <c r="AE12">
        <v>250</v>
      </c>
      <c r="AF12">
        <v>220</v>
      </c>
      <c r="AG12">
        <v>0</v>
      </c>
      <c r="AH12">
        <v>220</v>
      </c>
      <c r="AI12">
        <v>5709</v>
      </c>
      <c r="AJ12">
        <v>26288.4</v>
      </c>
      <c r="AK12">
        <v>31997.4</v>
      </c>
      <c r="AL12">
        <v>19342.92</v>
      </c>
      <c r="AM12">
        <v>19242.52</v>
      </c>
      <c r="AN12">
        <v>100.4</v>
      </c>
      <c r="AO12">
        <v>250</v>
      </c>
      <c r="AP12">
        <v>220</v>
      </c>
      <c r="AS12">
        <v>0</v>
      </c>
      <c r="AT12" s="7">
        <v>0</v>
      </c>
      <c r="AU12">
        <v>220</v>
      </c>
      <c r="AV12">
        <v>250</v>
      </c>
      <c r="AW12">
        <v>330</v>
      </c>
      <c r="AX12" s="7">
        <v>402</v>
      </c>
      <c r="AY12">
        <v>220</v>
      </c>
      <c r="AZ12">
        <v>250</v>
      </c>
      <c r="BC12" s="9">
        <f t="shared" si="0"/>
        <v>220</v>
      </c>
      <c r="BD12" s="9">
        <f t="shared" ref="BD12:BF12" si="32">AF12</f>
        <v>220</v>
      </c>
      <c r="BE12" s="9">
        <f t="shared" si="32"/>
        <v>0</v>
      </c>
      <c r="BF12" s="9">
        <f t="shared" si="32"/>
        <v>220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250</v>
      </c>
      <c r="BL12" s="9">
        <f t="shared" ref="BL12:BN12" si="33">AC12</f>
        <v>250</v>
      </c>
      <c r="BM12" s="9">
        <f t="shared" si="33"/>
        <v>0</v>
      </c>
      <c r="BN12" s="9">
        <f t="shared" si="33"/>
        <v>250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25036.9</v>
      </c>
      <c r="B13">
        <v>-4405.5</v>
      </c>
      <c r="C13">
        <v>15322.01</v>
      </c>
      <c r="D13">
        <v>15266.98</v>
      </c>
      <c r="E13">
        <v>71.79</v>
      </c>
      <c r="F13">
        <v>5999</v>
      </c>
      <c r="G13">
        <v>201.02</v>
      </c>
      <c r="H13">
        <v>199.3</v>
      </c>
      <c r="I13">
        <v>266.05</v>
      </c>
      <c r="J13">
        <v>0</v>
      </c>
      <c r="K13">
        <v>436.94</v>
      </c>
      <c r="L13">
        <v>433.92</v>
      </c>
      <c r="M13">
        <v>808.25</v>
      </c>
      <c r="N13">
        <v>828.39</v>
      </c>
      <c r="O13">
        <v>0</v>
      </c>
      <c r="P13">
        <v>304.2</v>
      </c>
      <c r="Q13">
        <v>25408.72</v>
      </c>
      <c r="R13">
        <v>3294.735</v>
      </c>
      <c r="S13">
        <v>14200.966</v>
      </c>
      <c r="T13">
        <v>1.616</v>
      </c>
      <c r="U13">
        <v>14202.582</v>
      </c>
      <c r="V13">
        <v>138.75</v>
      </c>
      <c r="W13">
        <v>50.036</v>
      </c>
      <c r="X13">
        <v>12825.7</v>
      </c>
      <c r="Y13">
        <v>2951.645</v>
      </c>
      <c r="Z13">
        <v>1236.69</v>
      </c>
      <c r="AA13" t="s">
        <v>58</v>
      </c>
      <c r="AB13">
        <v>-3069.759</v>
      </c>
      <c r="AC13">
        <v>61</v>
      </c>
      <c r="AD13">
        <v>0</v>
      </c>
      <c r="AE13">
        <v>61</v>
      </c>
      <c r="AF13">
        <v>215</v>
      </c>
      <c r="AG13">
        <v>0</v>
      </c>
      <c r="AH13">
        <v>215</v>
      </c>
      <c r="AI13">
        <v>5710</v>
      </c>
      <c r="AJ13">
        <v>26222.4</v>
      </c>
      <c r="AK13">
        <v>31932.4</v>
      </c>
      <c r="AL13">
        <v>19334.92</v>
      </c>
      <c r="AM13">
        <v>19209.52</v>
      </c>
      <c r="AN13">
        <v>125.4</v>
      </c>
      <c r="AO13">
        <v>71.79</v>
      </c>
      <c r="AP13">
        <v>215</v>
      </c>
      <c r="AS13">
        <v>0</v>
      </c>
      <c r="AT13" s="7">
        <v>0</v>
      </c>
      <c r="AU13">
        <v>215</v>
      </c>
      <c r="AV13">
        <v>61</v>
      </c>
      <c r="AW13">
        <v>322.75</v>
      </c>
      <c r="AX13" s="7">
        <v>303</v>
      </c>
      <c r="AY13">
        <v>215</v>
      </c>
      <c r="AZ13">
        <v>61</v>
      </c>
      <c r="BC13" s="9">
        <f t="shared" si="0"/>
        <v>215</v>
      </c>
      <c r="BD13" s="9">
        <f t="shared" ref="BD13:BF13" si="34">AF13</f>
        <v>215</v>
      </c>
      <c r="BE13" s="9">
        <f t="shared" si="34"/>
        <v>0</v>
      </c>
      <c r="BF13" s="9">
        <f t="shared" si="34"/>
        <v>215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61</v>
      </c>
      <c r="BL13" s="9">
        <f t="shared" ref="BL13:BN13" si="35">AC13</f>
        <v>61</v>
      </c>
      <c r="BM13" s="9">
        <f t="shared" si="35"/>
        <v>0</v>
      </c>
      <c r="BN13" s="9">
        <f t="shared" si="35"/>
        <v>61</v>
      </c>
      <c r="BO13">
        <f t="shared" si="10"/>
        <v>1</v>
      </c>
      <c r="BP13">
        <f t="shared" si="11"/>
        <v>0</v>
      </c>
      <c r="BQ13">
        <f t="shared" si="12"/>
        <v>1</v>
      </c>
      <c r="BR13">
        <f t="shared" si="13"/>
        <v>0</v>
      </c>
    </row>
    <row r="14" spans="1:70">
      <c r="A14">
        <v>25122.89</v>
      </c>
      <c r="B14">
        <v>-3365.1</v>
      </c>
      <c r="C14">
        <v>14481.41</v>
      </c>
      <c r="D14">
        <v>15257.84</v>
      </c>
      <c r="E14">
        <v>5.97</v>
      </c>
      <c r="F14">
        <v>5996</v>
      </c>
      <c r="G14">
        <v>195.89</v>
      </c>
      <c r="H14">
        <v>195.89</v>
      </c>
      <c r="I14">
        <v>263.24</v>
      </c>
      <c r="J14">
        <v>0</v>
      </c>
      <c r="K14">
        <v>361.34</v>
      </c>
      <c r="L14">
        <v>360.18</v>
      </c>
      <c r="M14">
        <v>734.25</v>
      </c>
      <c r="N14">
        <v>752.75</v>
      </c>
      <c r="O14">
        <v>0</v>
      </c>
      <c r="P14">
        <v>297.4</v>
      </c>
      <c r="Q14">
        <v>25121.93</v>
      </c>
      <c r="R14">
        <v>2388.665</v>
      </c>
      <c r="S14">
        <v>14171.401</v>
      </c>
      <c r="T14">
        <v>1.62</v>
      </c>
      <c r="U14">
        <v>14173.021</v>
      </c>
      <c r="V14">
        <v>143.572</v>
      </c>
      <c r="W14">
        <v>50.018</v>
      </c>
      <c r="X14">
        <v>13980.1</v>
      </c>
      <c r="Y14">
        <v>1981.012</v>
      </c>
      <c r="Z14">
        <v>1158.06</v>
      </c>
      <c r="AA14" t="s">
        <v>58</v>
      </c>
      <c r="AB14">
        <v>-3360.135</v>
      </c>
      <c r="AC14">
        <v>0</v>
      </c>
      <c r="AD14">
        <v>0</v>
      </c>
      <c r="AE14">
        <v>0</v>
      </c>
      <c r="AF14">
        <v>220</v>
      </c>
      <c r="AG14">
        <v>0</v>
      </c>
      <c r="AH14">
        <v>220</v>
      </c>
      <c r="AI14">
        <v>5711</v>
      </c>
      <c r="AJ14">
        <v>26281.4</v>
      </c>
      <c r="AK14">
        <v>31992.4</v>
      </c>
      <c r="AL14">
        <v>19318.06</v>
      </c>
      <c r="AM14">
        <v>19192.66</v>
      </c>
      <c r="AN14">
        <v>125.4</v>
      </c>
      <c r="AO14">
        <v>5.97</v>
      </c>
      <c r="AP14">
        <v>220</v>
      </c>
      <c r="AS14">
        <v>0</v>
      </c>
      <c r="AT14" s="7">
        <v>0</v>
      </c>
      <c r="AU14">
        <v>220</v>
      </c>
      <c r="AV14">
        <v>0</v>
      </c>
      <c r="AW14">
        <v>330</v>
      </c>
      <c r="AX14" s="7">
        <v>300</v>
      </c>
      <c r="AY14">
        <v>220</v>
      </c>
      <c r="AZ14">
        <v>0</v>
      </c>
      <c r="BC14" s="9">
        <f t="shared" si="0"/>
        <v>220</v>
      </c>
      <c r="BD14" s="9">
        <f t="shared" ref="BD14:BF14" si="36">AF14</f>
        <v>220</v>
      </c>
      <c r="BE14" s="9">
        <f t="shared" si="36"/>
        <v>0</v>
      </c>
      <c r="BF14" s="9">
        <f t="shared" si="36"/>
        <v>220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0</v>
      </c>
      <c r="BL14" s="9">
        <f t="shared" ref="BL14:BN14" si="37">AC14</f>
        <v>0</v>
      </c>
      <c r="BM14" s="9">
        <f t="shared" si="37"/>
        <v>0</v>
      </c>
      <c r="BN14" s="9">
        <f t="shared" si="37"/>
        <v>0</v>
      </c>
      <c r="BO14">
        <f t="shared" si="10"/>
        <v>1</v>
      </c>
      <c r="BP14">
        <f t="shared" si="11"/>
        <v>0</v>
      </c>
      <c r="BQ14">
        <f t="shared" si="12"/>
        <v>1</v>
      </c>
      <c r="BR14">
        <f t="shared" si="13"/>
        <v>0</v>
      </c>
    </row>
    <row r="15" spans="1:70">
      <c r="A15">
        <v>25259.63</v>
      </c>
      <c r="B15">
        <v>-2893.14</v>
      </c>
      <c r="C15">
        <v>13917.04</v>
      </c>
      <c r="D15">
        <v>13603.02</v>
      </c>
      <c r="E15">
        <v>8.81</v>
      </c>
      <c r="F15">
        <v>5998</v>
      </c>
      <c r="G15">
        <v>194.17</v>
      </c>
      <c r="H15">
        <v>195.89</v>
      </c>
      <c r="I15">
        <v>265.82</v>
      </c>
      <c r="J15">
        <v>0</v>
      </c>
      <c r="K15">
        <v>288.31</v>
      </c>
      <c r="L15">
        <v>288.77</v>
      </c>
      <c r="M15">
        <v>657.78</v>
      </c>
      <c r="N15">
        <v>679.16</v>
      </c>
      <c r="O15">
        <v>0</v>
      </c>
      <c r="P15">
        <v>299.6</v>
      </c>
      <c r="Q15">
        <v>25041.67</v>
      </c>
      <c r="R15">
        <v>2018.975</v>
      </c>
      <c r="S15">
        <v>14059.165</v>
      </c>
      <c r="T15">
        <v>1.619</v>
      </c>
      <c r="U15">
        <v>14060.784</v>
      </c>
      <c r="V15">
        <v>248.963</v>
      </c>
      <c r="W15">
        <v>49.967</v>
      </c>
      <c r="X15">
        <v>14508.6</v>
      </c>
      <c r="Y15">
        <v>1380.613</v>
      </c>
      <c r="Z15">
        <v>1156.24</v>
      </c>
      <c r="AA15" t="s">
        <v>58</v>
      </c>
      <c r="AB15">
        <v>-3643.929</v>
      </c>
      <c r="AC15">
        <v>0</v>
      </c>
      <c r="AD15">
        <v>0</v>
      </c>
      <c r="AE15">
        <v>0</v>
      </c>
      <c r="AF15">
        <v>220</v>
      </c>
      <c r="AG15">
        <v>0</v>
      </c>
      <c r="AH15">
        <v>220</v>
      </c>
      <c r="AI15">
        <v>5726</v>
      </c>
      <c r="AJ15">
        <v>26200.4</v>
      </c>
      <c r="AK15">
        <v>31926.4</v>
      </c>
      <c r="AL15">
        <v>19305.34</v>
      </c>
      <c r="AM15">
        <v>19179.94</v>
      </c>
      <c r="AN15">
        <v>125.4</v>
      </c>
      <c r="AO15">
        <v>8.81</v>
      </c>
      <c r="AP15">
        <v>220</v>
      </c>
      <c r="AS15">
        <v>0</v>
      </c>
      <c r="AT15" s="7">
        <v>0</v>
      </c>
      <c r="AU15">
        <v>220</v>
      </c>
      <c r="AV15">
        <v>0</v>
      </c>
      <c r="AW15">
        <v>330</v>
      </c>
      <c r="AX15" s="7">
        <v>300</v>
      </c>
      <c r="AY15">
        <v>220</v>
      </c>
      <c r="AZ15">
        <v>0</v>
      </c>
      <c r="BC15" s="9">
        <f t="shared" si="0"/>
        <v>220</v>
      </c>
      <c r="BD15" s="9">
        <f t="shared" ref="BD15:BF15" si="38">AF15</f>
        <v>220</v>
      </c>
      <c r="BE15" s="9">
        <f t="shared" si="38"/>
        <v>0</v>
      </c>
      <c r="BF15" s="9">
        <f t="shared" si="38"/>
        <v>220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0</v>
      </c>
      <c r="BL15" s="9">
        <f t="shared" ref="BL15:BN15" si="39">AC15</f>
        <v>0</v>
      </c>
      <c r="BM15" s="9">
        <f t="shared" si="39"/>
        <v>0</v>
      </c>
      <c r="BN15" s="9">
        <f t="shared" si="39"/>
        <v>0</v>
      </c>
      <c r="BO15">
        <f t="shared" si="10"/>
        <v>1</v>
      </c>
      <c r="BP15">
        <f t="shared" si="11"/>
        <v>0</v>
      </c>
      <c r="BQ15">
        <f t="shared" si="12"/>
        <v>1</v>
      </c>
      <c r="BR15">
        <f t="shared" si="13"/>
        <v>0</v>
      </c>
    </row>
    <row r="16" spans="1:70">
      <c r="A16">
        <v>25099.65</v>
      </c>
      <c r="B16">
        <v>-2901.2</v>
      </c>
      <c r="C16">
        <v>13704.62</v>
      </c>
      <c r="D16">
        <v>13225.47</v>
      </c>
      <c r="E16">
        <v>15.18</v>
      </c>
      <c r="F16">
        <v>5998</v>
      </c>
      <c r="G16">
        <v>194.17</v>
      </c>
      <c r="H16">
        <v>195.02</v>
      </c>
      <c r="I16">
        <v>265.82</v>
      </c>
      <c r="J16">
        <v>0</v>
      </c>
      <c r="K16">
        <v>271.33</v>
      </c>
      <c r="L16">
        <v>269</v>
      </c>
      <c r="M16">
        <v>582.96</v>
      </c>
      <c r="N16">
        <v>601.87</v>
      </c>
      <c r="O16">
        <v>0</v>
      </c>
      <c r="P16">
        <v>299</v>
      </c>
      <c r="Q16">
        <v>24961.08</v>
      </c>
      <c r="R16">
        <v>1973.217</v>
      </c>
      <c r="S16">
        <v>13852.391</v>
      </c>
      <c r="T16">
        <v>1.619</v>
      </c>
      <c r="U16">
        <v>13854.01</v>
      </c>
      <c r="V16">
        <v>248.044</v>
      </c>
      <c r="W16">
        <v>50.023</v>
      </c>
      <c r="X16">
        <v>14585.58</v>
      </c>
      <c r="Y16">
        <v>1290.727</v>
      </c>
      <c r="Z16">
        <v>1151.24</v>
      </c>
      <c r="AA16" t="s">
        <v>58</v>
      </c>
      <c r="AB16">
        <v>-3837.093</v>
      </c>
      <c r="AC16">
        <v>0</v>
      </c>
      <c r="AD16">
        <v>0</v>
      </c>
      <c r="AE16">
        <v>0</v>
      </c>
      <c r="AF16">
        <v>220</v>
      </c>
      <c r="AG16">
        <v>0</v>
      </c>
      <c r="AH16">
        <v>220</v>
      </c>
      <c r="AI16">
        <v>5741</v>
      </c>
      <c r="AJ16">
        <v>26139.4</v>
      </c>
      <c r="AK16">
        <v>31880.4</v>
      </c>
      <c r="AL16">
        <v>19292.41</v>
      </c>
      <c r="AM16">
        <v>19167.01</v>
      </c>
      <c r="AN16">
        <v>125.4</v>
      </c>
      <c r="AO16">
        <v>15.18</v>
      </c>
      <c r="AP16">
        <v>220</v>
      </c>
      <c r="AS16">
        <v>0</v>
      </c>
      <c r="AT16" s="7">
        <v>0</v>
      </c>
      <c r="AU16">
        <v>220</v>
      </c>
      <c r="AV16">
        <v>0</v>
      </c>
      <c r="AW16">
        <v>330</v>
      </c>
      <c r="AX16" s="7">
        <v>300</v>
      </c>
      <c r="AY16">
        <v>220</v>
      </c>
      <c r="AZ16">
        <v>0</v>
      </c>
      <c r="BC16" s="9">
        <f t="shared" si="0"/>
        <v>220</v>
      </c>
      <c r="BD16" s="9">
        <f t="shared" ref="BD16:BF16" si="40">AF16</f>
        <v>220</v>
      </c>
      <c r="BE16" s="9">
        <f t="shared" si="40"/>
        <v>0</v>
      </c>
      <c r="BF16" s="9">
        <f t="shared" si="40"/>
        <v>220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0</v>
      </c>
      <c r="BL16" s="9">
        <f t="shared" ref="BL16:BN16" si="41">AC16</f>
        <v>0</v>
      </c>
      <c r="BM16" s="9">
        <f t="shared" si="41"/>
        <v>0</v>
      </c>
      <c r="BN16" s="9">
        <f t="shared" si="41"/>
        <v>0</v>
      </c>
      <c r="BO16">
        <f t="shared" si="10"/>
        <v>1</v>
      </c>
      <c r="BP16">
        <f t="shared" si="11"/>
        <v>0</v>
      </c>
      <c r="BQ16">
        <f t="shared" si="12"/>
        <v>1</v>
      </c>
      <c r="BR16">
        <f t="shared" si="13"/>
        <v>0</v>
      </c>
    </row>
    <row r="17" spans="1:70">
      <c r="A17">
        <v>24993.14</v>
      </c>
      <c r="B17">
        <v>-3363.21</v>
      </c>
      <c r="C17">
        <v>14101.69</v>
      </c>
      <c r="D17">
        <v>13110.48</v>
      </c>
      <c r="E17">
        <v>0</v>
      </c>
      <c r="F17">
        <v>5997</v>
      </c>
      <c r="G17">
        <v>195.89</v>
      </c>
      <c r="H17">
        <v>195.02</v>
      </c>
      <c r="I17">
        <v>265.74</v>
      </c>
      <c r="J17">
        <v>0</v>
      </c>
      <c r="K17">
        <v>267.84</v>
      </c>
      <c r="L17">
        <v>272.49</v>
      </c>
      <c r="M17">
        <v>506.9</v>
      </c>
      <c r="N17">
        <v>526.22</v>
      </c>
      <c r="O17">
        <v>0</v>
      </c>
      <c r="P17">
        <v>299.2</v>
      </c>
      <c r="Q17">
        <v>24889.99</v>
      </c>
      <c r="R17">
        <v>2363.699</v>
      </c>
      <c r="S17">
        <v>13713.128</v>
      </c>
      <c r="T17">
        <v>1.62</v>
      </c>
      <c r="U17">
        <v>13714.749</v>
      </c>
      <c r="V17">
        <v>245.329</v>
      </c>
      <c r="W17">
        <v>50.02</v>
      </c>
      <c r="X17">
        <v>14315.33</v>
      </c>
      <c r="Y17">
        <v>1511.756</v>
      </c>
      <c r="Z17">
        <v>1250.62</v>
      </c>
      <c r="AA17" t="s">
        <v>58</v>
      </c>
      <c r="AB17">
        <v>-3983.893</v>
      </c>
      <c r="AC17">
        <v>0</v>
      </c>
      <c r="AD17">
        <v>0</v>
      </c>
      <c r="AE17">
        <v>0</v>
      </c>
      <c r="AF17">
        <v>230</v>
      </c>
      <c r="AG17">
        <v>0</v>
      </c>
      <c r="AH17">
        <v>230</v>
      </c>
      <c r="AI17">
        <v>5756</v>
      </c>
      <c r="AJ17">
        <v>26321.4</v>
      </c>
      <c r="AK17">
        <v>32077.4</v>
      </c>
      <c r="AL17">
        <v>19280.62</v>
      </c>
      <c r="AM17">
        <v>19155.22</v>
      </c>
      <c r="AN17">
        <v>125.4</v>
      </c>
      <c r="AO17">
        <v>0</v>
      </c>
      <c r="AP17">
        <v>230</v>
      </c>
      <c r="AS17">
        <v>0</v>
      </c>
      <c r="AT17" s="7">
        <v>0</v>
      </c>
      <c r="AU17">
        <v>230</v>
      </c>
      <c r="AV17">
        <v>0</v>
      </c>
      <c r="AW17">
        <v>330</v>
      </c>
      <c r="AX17" s="7">
        <v>300</v>
      </c>
      <c r="AY17">
        <v>230</v>
      </c>
      <c r="AZ17">
        <v>0</v>
      </c>
      <c r="BC17" s="9">
        <f t="shared" si="0"/>
        <v>230</v>
      </c>
      <c r="BD17" s="9">
        <f t="shared" ref="BD17:BF17" si="42">AF17</f>
        <v>230</v>
      </c>
      <c r="BE17" s="9">
        <f t="shared" si="42"/>
        <v>0</v>
      </c>
      <c r="BF17" s="9">
        <f t="shared" si="42"/>
        <v>230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0</v>
      </c>
      <c r="BL17" s="9">
        <f t="shared" ref="BL17:BN17" si="43">AC17</f>
        <v>0</v>
      </c>
      <c r="BM17" s="9">
        <f t="shared" si="43"/>
        <v>0</v>
      </c>
      <c r="BN17" s="9">
        <f t="shared" si="43"/>
        <v>0</v>
      </c>
      <c r="BO17">
        <f t="shared" si="10"/>
        <v>1</v>
      </c>
      <c r="BP17">
        <f t="shared" si="11"/>
        <v>0</v>
      </c>
      <c r="BQ17">
        <f t="shared" si="12"/>
        <v>1</v>
      </c>
      <c r="BR17">
        <f t="shared" si="13"/>
        <v>0</v>
      </c>
    </row>
    <row r="18" spans="1:70">
      <c r="A18">
        <v>24983.43</v>
      </c>
      <c r="B18">
        <v>-3433.23</v>
      </c>
      <c r="C18">
        <v>13624.51</v>
      </c>
      <c r="D18">
        <v>13601.79</v>
      </c>
      <c r="E18">
        <v>15.32</v>
      </c>
      <c r="F18">
        <v>5998</v>
      </c>
      <c r="G18">
        <v>195.02</v>
      </c>
      <c r="H18">
        <v>193.33</v>
      </c>
      <c r="I18">
        <v>265.87</v>
      </c>
      <c r="J18">
        <v>0</v>
      </c>
      <c r="K18">
        <v>270.4</v>
      </c>
      <c r="L18">
        <v>272.26</v>
      </c>
      <c r="M18">
        <v>496.21</v>
      </c>
      <c r="N18">
        <v>497.86</v>
      </c>
      <c r="O18">
        <v>0</v>
      </c>
      <c r="P18">
        <v>298.9</v>
      </c>
      <c r="Q18">
        <v>24793.77</v>
      </c>
      <c r="R18">
        <v>2961.812</v>
      </c>
      <c r="S18">
        <v>13797.838</v>
      </c>
      <c r="T18">
        <v>1.619</v>
      </c>
      <c r="U18">
        <v>13799.458</v>
      </c>
      <c r="V18">
        <v>246.765</v>
      </c>
      <c r="W18">
        <v>49.98</v>
      </c>
      <c r="X18">
        <v>14043.31</v>
      </c>
      <c r="Y18">
        <v>1668.986</v>
      </c>
      <c r="Z18">
        <v>1243.94</v>
      </c>
      <c r="AA18" t="s">
        <v>58</v>
      </c>
      <c r="AB18">
        <v>-4022.553</v>
      </c>
      <c r="AC18">
        <v>0</v>
      </c>
      <c r="AD18">
        <v>0</v>
      </c>
      <c r="AE18">
        <v>0</v>
      </c>
      <c r="AF18">
        <v>220</v>
      </c>
      <c r="AG18">
        <v>0</v>
      </c>
      <c r="AH18">
        <v>220</v>
      </c>
      <c r="AI18">
        <v>5772</v>
      </c>
      <c r="AJ18">
        <v>26121.4</v>
      </c>
      <c r="AK18">
        <v>31893.4</v>
      </c>
      <c r="AL18">
        <v>19265.18</v>
      </c>
      <c r="AM18">
        <v>19139.78</v>
      </c>
      <c r="AN18">
        <v>125.4</v>
      </c>
      <c r="AO18">
        <v>15.32</v>
      </c>
      <c r="AP18">
        <v>220</v>
      </c>
      <c r="AS18">
        <v>0</v>
      </c>
      <c r="AT18" s="7">
        <v>0</v>
      </c>
      <c r="AU18">
        <v>220</v>
      </c>
      <c r="AV18">
        <v>0</v>
      </c>
      <c r="AW18">
        <v>330</v>
      </c>
      <c r="AX18" s="7">
        <v>300</v>
      </c>
      <c r="AY18">
        <v>220</v>
      </c>
      <c r="AZ18">
        <v>0</v>
      </c>
      <c r="BC18" s="9">
        <f t="shared" si="0"/>
        <v>220</v>
      </c>
      <c r="BD18" s="9">
        <f t="shared" ref="BD18:BF18" si="44">AF18</f>
        <v>220</v>
      </c>
      <c r="BE18" s="9">
        <f t="shared" si="44"/>
        <v>0</v>
      </c>
      <c r="BF18" s="9">
        <f t="shared" si="44"/>
        <v>220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0</v>
      </c>
      <c r="BL18" s="9">
        <f t="shared" ref="BL18:BN18" si="45">AC18</f>
        <v>0</v>
      </c>
      <c r="BM18" s="9">
        <f t="shared" si="45"/>
        <v>0</v>
      </c>
      <c r="BN18" s="9">
        <f t="shared" si="45"/>
        <v>0</v>
      </c>
      <c r="BO18">
        <f t="shared" si="10"/>
        <v>1</v>
      </c>
      <c r="BP18">
        <f t="shared" si="11"/>
        <v>0</v>
      </c>
      <c r="BQ18">
        <f t="shared" si="12"/>
        <v>1</v>
      </c>
      <c r="BR18">
        <f t="shared" si="13"/>
        <v>0</v>
      </c>
    </row>
    <row r="19" spans="1:70">
      <c r="A19">
        <v>24725.31</v>
      </c>
      <c r="B19">
        <v>-3358.19</v>
      </c>
      <c r="C19">
        <v>13535.55</v>
      </c>
      <c r="D19">
        <v>13328.21</v>
      </c>
      <c r="E19">
        <v>9.02</v>
      </c>
      <c r="F19">
        <v>5998</v>
      </c>
      <c r="G19">
        <v>195.02</v>
      </c>
      <c r="H19">
        <v>194.17</v>
      </c>
      <c r="I19">
        <v>266.12</v>
      </c>
      <c r="J19">
        <v>0</v>
      </c>
      <c r="K19">
        <v>270.86</v>
      </c>
      <c r="L19">
        <v>271.1</v>
      </c>
      <c r="M19">
        <v>499.09</v>
      </c>
      <c r="N19">
        <v>499.5</v>
      </c>
      <c r="O19">
        <v>0</v>
      </c>
      <c r="P19">
        <v>298.3</v>
      </c>
      <c r="Q19">
        <v>24971.39</v>
      </c>
      <c r="R19">
        <v>2797.675</v>
      </c>
      <c r="S19">
        <v>13711.955</v>
      </c>
      <c r="T19">
        <v>1.619</v>
      </c>
      <c r="U19">
        <v>13713.575</v>
      </c>
      <c r="V19">
        <v>245.216</v>
      </c>
      <c r="W19">
        <v>50.031</v>
      </c>
      <c r="X19">
        <v>14056.47</v>
      </c>
      <c r="Y19">
        <v>1642.066</v>
      </c>
      <c r="Z19">
        <v>1254.8</v>
      </c>
      <c r="AA19" t="s">
        <v>58</v>
      </c>
      <c r="AB19">
        <v>-4017.23</v>
      </c>
      <c r="AC19">
        <v>0</v>
      </c>
      <c r="AD19">
        <v>0</v>
      </c>
      <c r="AE19">
        <v>0</v>
      </c>
      <c r="AF19">
        <v>230</v>
      </c>
      <c r="AG19">
        <v>0</v>
      </c>
      <c r="AH19">
        <v>230</v>
      </c>
      <c r="AI19">
        <v>5749</v>
      </c>
      <c r="AJ19">
        <v>26242.4</v>
      </c>
      <c r="AK19">
        <v>31991.4</v>
      </c>
      <c r="AL19">
        <v>19252.3</v>
      </c>
      <c r="AM19">
        <v>19126.9</v>
      </c>
      <c r="AN19">
        <v>125.4</v>
      </c>
      <c r="AO19">
        <v>9.02</v>
      </c>
      <c r="AP19">
        <v>230</v>
      </c>
      <c r="AS19">
        <v>0</v>
      </c>
      <c r="AT19" s="7">
        <v>0</v>
      </c>
      <c r="AU19">
        <v>230</v>
      </c>
      <c r="AV19">
        <v>0</v>
      </c>
      <c r="AW19">
        <v>330</v>
      </c>
      <c r="AX19" s="7">
        <v>300</v>
      </c>
      <c r="AY19">
        <v>230</v>
      </c>
      <c r="AZ19">
        <v>0</v>
      </c>
      <c r="BC19" s="9">
        <f t="shared" si="0"/>
        <v>230</v>
      </c>
      <c r="BD19" s="9">
        <f t="shared" ref="BD19:BF19" si="46">AF19</f>
        <v>230</v>
      </c>
      <c r="BE19" s="9">
        <f t="shared" si="46"/>
        <v>0</v>
      </c>
      <c r="BF19" s="9">
        <f t="shared" si="46"/>
        <v>230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0</v>
      </c>
      <c r="BL19" s="9">
        <f t="shared" ref="BL19:BN19" si="47">AC19</f>
        <v>0</v>
      </c>
      <c r="BM19" s="9">
        <f t="shared" si="47"/>
        <v>0</v>
      </c>
      <c r="BN19" s="9">
        <f t="shared" si="47"/>
        <v>0</v>
      </c>
      <c r="BO19">
        <f t="shared" si="10"/>
        <v>1</v>
      </c>
      <c r="BP19">
        <f t="shared" si="11"/>
        <v>0</v>
      </c>
      <c r="BQ19">
        <f t="shared" si="12"/>
        <v>1</v>
      </c>
      <c r="BR19">
        <f t="shared" si="13"/>
        <v>0</v>
      </c>
    </row>
    <row r="20" spans="1:70">
      <c r="A20">
        <v>24654.2</v>
      </c>
      <c r="B20">
        <v>-3395</v>
      </c>
      <c r="C20">
        <v>13569.45</v>
      </c>
      <c r="D20">
        <v>13306.31</v>
      </c>
      <c r="E20">
        <v>0</v>
      </c>
      <c r="F20">
        <v>5996</v>
      </c>
      <c r="G20">
        <v>195.02</v>
      </c>
      <c r="H20">
        <v>195.02</v>
      </c>
      <c r="I20">
        <v>264.37</v>
      </c>
      <c r="J20">
        <v>0</v>
      </c>
      <c r="K20">
        <v>270.4</v>
      </c>
      <c r="L20">
        <v>271.79</v>
      </c>
      <c r="M20">
        <v>500.32</v>
      </c>
      <c r="N20">
        <v>499.5</v>
      </c>
      <c r="O20">
        <v>0</v>
      </c>
      <c r="P20">
        <v>298</v>
      </c>
      <c r="Q20">
        <v>24721.05</v>
      </c>
      <c r="R20">
        <v>3093.814</v>
      </c>
      <c r="S20">
        <v>13838.721</v>
      </c>
      <c r="T20">
        <v>1.62</v>
      </c>
      <c r="U20">
        <v>13840.341</v>
      </c>
      <c r="V20">
        <v>249.534</v>
      </c>
      <c r="W20">
        <v>49.981</v>
      </c>
      <c r="X20">
        <v>14319.52</v>
      </c>
      <c r="Y20">
        <v>1409.318</v>
      </c>
      <c r="Z20">
        <v>1265.96</v>
      </c>
      <c r="AA20" t="s">
        <v>58</v>
      </c>
      <c r="AB20">
        <v>-4017.651</v>
      </c>
      <c r="AC20">
        <v>0</v>
      </c>
      <c r="AD20">
        <v>0</v>
      </c>
      <c r="AE20">
        <v>0</v>
      </c>
      <c r="AF20">
        <v>220</v>
      </c>
      <c r="AG20">
        <v>0</v>
      </c>
      <c r="AH20">
        <v>220</v>
      </c>
      <c r="AI20">
        <v>5727</v>
      </c>
      <c r="AJ20">
        <v>26178.4</v>
      </c>
      <c r="AK20">
        <v>31905.4</v>
      </c>
      <c r="AL20">
        <v>19238.96</v>
      </c>
      <c r="AM20">
        <v>19113.56</v>
      </c>
      <c r="AN20">
        <v>125.4</v>
      </c>
      <c r="AO20">
        <v>0</v>
      </c>
      <c r="AP20">
        <v>220</v>
      </c>
      <c r="AS20">
        <v>0</v>
      </c>
      <c r="AT20" s="7">
        <v>0</v>
      </c>
      <c r="AU20">
        <v>220</v>
      </c>
      <c r="AV20">
        <v>0</v>
      </c>
      <c r="AW20">
        <v>330</v>
      </c>
      <c r="AX20" s="7">
        <v>300</v>
      </c>
      <c r="AY20">
        <v>220</v>
      </c>
      <c r="AZ20">
        <v>0</v>
      </c>
      <c r="BC20" s="9">
        <f t="shared" si="0"/>
        <v>220</v>
      </c>
      <c r="BD20" s="9">
        <f t="shared" ref="BD20:BF20" si="48">AF20</f>
        <v>220</v>
      </c>
      <c r="BE20" s="9">
        <f t="shared" si="48"/>
        <v>0</v>
      </c>
      <c r="BF20" s="9">
        <f t="shared" si="48"/>
        <v>220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0</v>
      </c>
      <c r="BL20" s="9">
        <f t="shared" ref="BL20:BN20" si="49">AC20</f>
        <v>0</v>
      </c>
      <c r="BM20" s="9">
        <f t="shared" si="49"/>
        <v>0</v>
      </c>
      <c r="BN20" s="9">
        <f t="shared" si="49"/>
        <v>0</v>
      </c>
      <c r="BO20">
        <f t="shared" si="10"/>
        <v>1</v>
      </c>
      <c r="BP20">
        <f t="shared" si="11"/>
        <v>0</v>
      </c>
      <c r="BQ20">
        <f t="shared" si="12"/>
        <v>1</v>
      </c>
      <c r="BR20">
        <f t="shared" si="13"/>
        <v>0</v>
      </c>
    </row>
    <row r="21" spans="1:70">
      <c r="A21">
        <v>24926.29</v>
      </c>
      <c r="B21">
        <v>-2827.3</v>
      </c>
      <c r="C21">
        <v>13640.17</v>
      </c>
      <c r="D21">
        <v>13530.59</v>
      </c>
      <c r="E21">
        <v>0</v>
      </c>
      <c r="F21">
        <v>5997</v>
      </c>
      <c r="G21">
        <v>195.02</v>
      </c>
      <c r="H21">
        <v>196.74</v>
      </c>
      <c r="I21">
        <v>264.7</v>
      </c>
      <c r="J21">
        <v>0</v>
      </c>
      <c r="K21">
        <v>270.86</v>
      </c>
      <c r="L21">
        <v>272.26</v>
      </c>
      <c r="M21">
        <v>500.32</v>
      </c>
      <c r="N21">
        <v>499.91</v>
      </c>
      <c r="O21">
        <v>0</v>
      </c>
      <c r="P21">
        <v>298.7</v>
      </c>
      <c r="Q21">
        <v>24863.92</v>
      </c>
      <c r="R21">
        <v>3000.066</v>
      </c>
      <c r="S21">
        <v>13775.34</v>
      </c>
      <c r="T21">
        <v>1.619</v>
      </c>
      <c r="U21">
        <v>13776.958</v>
      </c>
      <c r="V21">
        <v>253.28</v>
      </c>
      <c r="W21">
        <v>49.967</v>
      </c>
      <c r="X21">
        <v>14374.11</v>
      </c>
      <c r="Y21">
        <v>1362.094</v>
      </c>
      <c r="Z21">
        <v>1259.46</v>
      </c>
      <c r="AA21" t="s">
        <v>58</v>
      </c>
      <c r="AB21">
        <v>-4014.289</v>
      </c>
      <c r="AC21">
        <v>0</v>
      </c>
      <c r="AD21">
        <v>0</v>
      </c>
      <c r="AE21">
        <v>0</v>
      </c>
      <c r="AF21">
        <v>230</v>
      </c>
      <c r="AG21">
        <v>0</v>
      </c>
      <c r="AH21">
        <v>230</v>
      </c>
      <c r="AI21">
        <v>5704</v>
      </c>
      <c r="AJ21">
        <v>26245.4</v>
      </c>
      <c r="AK21">
        <v>31949.4</v>
      </c>
      <c r="AL21">
        <v>19219.75</v>
      </c>
      <c r="AM21">
        <v>19094.35</v>
      </c>
      <c r="AN21">
        <v>125.4</v>
      </c>
      <c r="AO21">
        <v>0</v>
      </c>
      <c r="AP21">
        <v>230</v>
      </c>
      <c r="AS21">
        <v>0</v>
      </c>
      <c r="AT21" s="7">
        <v>0</v>
      </c>
      <c r="AU21">
        <v>230</v>
      </c>
      <c r="AV21">
        <v>0</v>
      </c>
      <c r="AW21">
        <v>330</v>
      </c>
      <c r="AX21" s="7">
        <v>300</v>
      </c>
      <c r="AY21">
        <v>230</v>
      </c>
      <c r="AZ21">
        <v>0</v>
      </c>
      <c r="BC21" s="9">
        <f t="shared" si="0"/>
        <v>230</v>
      </c>
      <c r="BD21" s="9">
        <f t="shared" ref="BD21:BF21" si="50">AF21</f>
        <v>230</v>
      </c>
      <c r="BE21" s="9">
        <f t="shared" si="50"/>
        <v>0</v>
      </c>
      <c r="BF21" s="9">
        <f t="shared" si="50"/>
        <v>230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0</v>
      </c>
      <c r="BL21" s="9">
        <f t="shared" ref="BL21:BN21" si="51">AC21</f>
        <v>0</v>
      </c>
      <c r="BM21" s="9">
        <f t="shared" si="51"/>
        <v>0</v>
      </c>
      <c r="BN21" s="9">
        <f t="shared" si="51"/>
        <v>0</v>
      </c>
      <c r="BO21">
        <f t="shared" si="10"/>
        <v>1</v>
      </c>
      <c r="BP21">
        <f t="shared" si="11"/>
        <v>0</v>
      </c>
      <c r="BQ21">
        <f t="shared" si="12"/>
        <v>1</v>
      </c>
      <c r="BR21">
        <f t="shared" si="13"/>
        <v>0</v>
      </c>
    </row>
    <row r="22" spans="1:70">
      <c r="A22">
        <v>25157.29</v>
      </c>
      <c r="B22">
        <v>-3037.76</v>
      </c>
      <c r="C22">
        <v>13845.11</v>
      </c>
      <c r="D22">
        <v>14103.11</v>
      </c>
      <c r="E22">
        <v>0</v>
      </c>
      <c r="F22">
        <v>5998</v>
      </c>
      <c r="G22">
        <v>195.02</v>
      </c>
      <c r="H22">
        <v>195.02</v>
      </c>
      <c r="I22">
        <v>264.91</v>
      </c>
      <c r="J22">
        <v>0</v>
      </c>
      <c r="K22">
        <v>270.16</v>
      </c>
      <c r="L22">
        <v>271.56</v>
      </c>
      <c r="M22">
        <v>499.5</v>
      </c>
      <c r="N22">
        <v>499.91</v>
      </c>
      <c r="O22">
        <v>0</v>
      </c>
      <c r="P22">
        <v>299.1</v>
      </c>
      <c r="Q22">
        <v>24911.67</v>
      </c>
      <c r="R22">
        <v>3092.849</v>
      </c>
      <c r="S22">
        <v>13699.771</v>
      </c>
      <c r="T22">
        <v>1.614</v>
      </c>
      <c r="U22">
        <v>13701.384</v>
      </c>
      <c r="V22">
        <v>249.58</v>
      </c>
      <c r="W22">
        <v>49.963</v>
      </c>
      <c r="X22">
        <v>14284.2</v>
      </c>
      <c r="Y22">
        <v>1486.695</v>
      </c>
      <c r="Z22">
        <v>1250.55</v>
      </c>
      <c r="AA22" t="s">
        <v>58</v>
      </c>
      <c r="AB22">
        <v>-4019.332</v>
      </c>
      <c r="AC22">
        <v>0</v>
      </c>
      <c r="AD22">
        <v>0</v>
      </c>
      <c r="AE22">
        <v>0</v>
      </c>
      <c r="AF22">
        <v>220</v>
      </c>
      <c r="AG22">
        <v>0</v>
      </c>
      <c r="AH22">
        <v>220</v>
      </c>
      <c r="AI22">
        <v>5694</v>
      </c>
      <c r="AJ22">
        <v>26418.4</v>
      </c>
      <c r="AK22">
        <v>32112.4</v>
      </c>
      <c r="AL22">
        <v>19326.99</v>
      </c>
      <c r="AM22">
        <v>19202.59</v>
      </c>
      <c r="AN22">
        <v>124.4</v>
      </c>
      <c r="AO22">
        <v>0</v>
      </c>
      <c r="AP22">
        <v>220</v>
      </c>
      <c r="AS22">
        <v>0</v>
      </c>
      <c r="AT22" s="7">
        <v>0</v>
      </c>
      <c r="AU22">
        <v>220</v>
      </c>
      <c r="AV22">
        <v>0</v>
      </c>
      <c r="AW22">
        <v>330</v>
      </c>
      <c r="AX22" s="7">
        <v>300</v>
      </c>
      <c r="AY22">
        <v>220</v>
      </c>
      <c r="AZ22">
        <v>0</v>
      </c>
      <c r="BC22" s="9">
        <f t="shared" si="0"/>
        <v>220</v>
      </c>
      <c r="BD22" s="9">
        <f t="shared" ref="BD22:BF22" si="52">AF22</f>
        <v>220</v>
      </c>
      <c r="BE22" s="9">
        <f t="shared" si="52"/>
        <v>0</v>
      </c>
      <c r="BF22" s="9">
        <f t="shared" si="52"/>
        <v>220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0</v>
      </c>
      <c r="BL22" s="9">
        <f t="shared" ref="BL22:BN22" si="53">AC22</f>
        <v>0</v>
      </c>
      <c r="BM22" s="9">
        <f t="shared" si="53"/>
        <v>0</v>
      </c>
      <c r="BN22" s="9">
        <f t="shared" si="53"/>
        <v>0</v>
      </c>
      <c r="BO22">
        <f t="shared" si="10"/>
        <v>1</v>
      </c>
      <c r="BP22">
        <f t="shared" si="11"/>
        <v>0</v>
      </c>
      <c r="BQ22">
        <f t="shared" si="12"/>
        <v>1</v>
      </c>
      <c r="BR22">
        <f t="shared" si="13"/>
        <v>0</v>
      </c>
    </row>
    <row r="23" spans="1:70">
      <c r="A23">
        <v>25009.19</v>
      </c>
      <c r="B23">
        <v>-3261.17</v>
      </c>
      <c r="C23">
        <v>14191.53</v>
      </c>
      <c r="D23">
        <v>12521.09</v>
      </c>
      <c r="E23">
        <v>0</v>
      </c>
      <c r="F23">
        <v>5996</v>
      </c>
      <c r="G23">
        <v>193.33</v>
      </c>
      <c r="H23">
        <v>195.02</v>
      </c>
      <c r="I23">
        <v>264.49</v>
      </c>
      <c r="J23">
        <v>0</v>
      </c>
      <c r="K23">
        <v>271.1</v>
      </c>
      <c r="L23">
        <v>271.79</v>
      </c>
      <c r="M23">
        <v>500.32</v>
      </c>
      <c r="N23">
        <v>499.91</v>
      </c>
      <c r="O23">
        <v>0</v>
      </c>
      <c r="P23">
        <v>299.8</v>
      </c>
      <c r="Q23">
        <v>25064.66</v>
      </c>
      <c r="R23">
        <v>3468.05</v>
      </c>
      <c r="S23">
        <v>13715.005</v>
      </c>
      <c r="T23">
        <v>1.616</v>
      </c>
      <c r="U23">
        <v>13716.621</v>
      </c>
      <c r="V23">
        <v>258.263</v>
      </c>
      <c r="W23">
        <v>49.999</v>
      </c>
      <c r="X23">
        <v>13610.62</v>
      </c>
      <c r="Y23">
        <v>1995.736</v>
      </c>
      <c r="Z23">
        <v>1260.13</v>
      </c>
      <c r="AA23" t="s">
        <v>58</v>
      </c>
      <c r="AB23">
        <v>-4016.39</v>
      </c>
      <c r="AC23">
        <v>0</v>
      </c>
      <c r="AD23">
        <v>0</v>
      </c>
      <c r="AE23">
        <v>0</v>
      </c>
      <c r="AF23">
        <v>230</v>
      </c>
      <c r="AG23">
        <v>0</v>
      </c>
      <c r="AH23">
        <v>230</v>
      </c>
      <c r="AI23">
        <v>5948</v>
      </c>
      <c r="AJ23">
        <v>26404.4</v>
      </c>
      <c r="AK23">
        <v>32352.4</v>
      </c>
      <c r="AL23">
        <v>19322.46</v>
      </c>
      <c r="AM23">
        <v>19197.67</v>
      </c>
      <c r="AN23">
        <v>124.79</v>
      </c>
      <c r="AO23">
        <v>0</v>
      </c>
      <c r="AP23">
        <v>230</v>
      </c>
      <c r="AS23">
        <v>0</v>
      </c>
      <c r="AT23" s="7">
        <v>0</v>
      </c>
      <c r="AU23">
        <v>230</v>
      </c>
      <c r="AV23">
        <v>0</v>
      </c>
      <c r="AW23">
        <v>330</v>
      </c>
      <c r="AX23" s="7">
        <v>300</v>
      </c>
      <c r="AY23">
        <v>230</v>
      </c>
      <c r="AZ23">
        <v>0</v>
      </c>
      <c r="BC23" s="9">
        <f t="shared" si="0"/>
        <v>230</v>
      </c>
      <c r="BD23" s="9">
        <f t="shared" ref="BD23:BF23" si="54">AF23</f>
        <v>230</v>
      </c>
      <c r="BE23" s="9">
        <f t="shared" si="54"/>
        <v>0</v>
      </c>
      <c r="BF23" s="9">
        <f t="shared" si="54"/>
        <v>230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0</v>
      </c>
      <c r="BL23" s="9">
        <f t="shared" ref="BL23:BN23" si="55">AC23</f>
        <v>0</v>
      </c>
      <c r="BM23" s="9">
        <f t="shared" si="55"/>
        <v>0</v>
      </c>
      <c r="BN23" s="9">
        <f t="shared" si="55"/>
        <v>0</v>
      </c>
      <c r="BO23">
        <f t="shared" si="10"/>
        <v>1</v>
      </c>
      <c r="BP23">
        <f t="shared" si="11"/>
        <v>0</v>
      </c>
      <c r="BQ23">
        <f t="shared" si="12"/>
        <v>1</v>
      </c>
      <c r="BR23">
        <f t="shared" si="13"/>
        <v>0</v>
      </c>
    </row>
    <row r="24" spans="1:70">
      <c r="A24">
        <v>25436.04</v>
      </c>
      <c r="B24">
        <v>-3616.04</v>
      </c>
      <c r="C24">
        <v>14081.6</v>
      </c>
      <c r="D24">
        <v>13367.33</v>
      </c>
      <c r="E24">
        <v>0</v>
      </c>
      <c r="F24">
        <v>5996</v>
      </c>
      <c r="G24">
        <v>196.74</v>
      </c>
      <c r="H24">
        <v>195.89</v>
      </c>
      <c r="I24">
        <v>264.73</v>
      </c>
      <c r="J24">
        <v>0</v>
      </c>
      <c r="K24">
        <v>269.7</v>
      </c>
      <c r="L24">
        <v>271.1</v>
      </c>
      <c r="M24">
        <v>499.91</v>
      </c>
      <c r="N24">
        <v>499.91</v>
      </c>
      <c r="O24">
        <v>0</v>
      </c>
      <c r="P24">
        <v>298.5</v>
      </c>
      <c r="Q24">
        <v>25301.39</v>
      </c>
      <c r="R24">
        <v>3511.014</v>
      </c>
      <c r="S24">
        <v>13758.272</v>
      </c>
      <c r="T24">
        <v>1.622</v>
      </c>
      <c r="U24">
        <v>13759.894</v>
      </c>
      <c r="V24">
        <v>255.198</v>
      </c>
      <c r="W24">
        <v>50.013</v>
      </c>
      <c r="X24">
        <v>13447.95</v>
      </c>
      <c r="Y24">
        <v>2072.533</v>
      </c>
      <c r="Z24">
        <v>1242.36</v>
      </c>
      <c r="AA24" t="s">
        <v>58</v>
      </c>
      <c r="AB24">
        <v>-4019.192</v>
      </c>
      <c r="AC24">
        <v>0</v>
      </c>
      <c r="AD24">
        <v>0</v>
      </c>
      <c r="AE24">
        <v>0</v>
      </c>
      <c r="AF24">
        <v>250</v>
      </c>
      <c r="AG24">
        <v>0</v>
      </c>
      <c r="AH24">
        <v>250</v>
      </c>
      <c r="AI24">
        <v>6203</v>
      </c>
      <c r="AJ24">
        <v>26699.4</v>
      </c>
      <c r="AK24">
        <v>32902.4</v>
      </c>
      <c r="AL24">
        <v>19292.81</v>
      </c>
      <c r="AM24">
        <v>19190.76</v>
      </c>
      <c r="AN24">
        <v>102.05</v>
      </c>
      <c r="AO24">
        <v>0</v>
      </c>
      <c r="AP24">
        <v>250</v>
      </c>
      <c r="AS24">
        <v>0</v>
      </c>
      <c r="AT24" s="7">
        <v>0</v>
      </c>
      <c r="AU24">
        <v>250</v>
      </c>
      <c r="AV24">
        <v>0</v>
      </c>
      <c r="AW24">
        <v>429</v>
      </c>
      <c r="AX24" s="7">
        <v>300</v>
      </c>
      <c r="AY24">
        <v>250</v>
      </c>
      <c r="AZ24">
        <v>0</v>
      </c>
      <c r="BC24" s="9">
        <f t="shared" si="0"/>
        <v>250</v>
      </c>
      <c r="BD24" s="9">
        <f t="shared" ref="BD24:BF24" si="56">AF24</f>
        <v>250</v>
      </c>
      <c r="BE24" s="9">
        <f t="shared" si="56"/>
        <v>0</v>
      </c>
      <c r="BF24" s="9">
        <f t="shared" si="56"/>
        <v>250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0</v>
      </c>
      <c r="BL24" s="9">
        <f t="shared" ref="BL24:BN24" si="57">AC24</f>
        <v>0</v>
      </c>
      <c r="BM24" s="9">
        <f t="shared" si="57"/>
        <v>0</v>
      </c>
      <c r="BN24" s="9">
        <f t="shared" si="57"/>
        <v>0</v>
      </c>
      <c r="BO24">
        <f t="shared" si="10"/>
        <v>1</v>
      </c>
      <c r="BP24">
        <f t="shared" si="11"/>
        <v>0</v>
      </c>
      <c r="BQ24">
        <f t="shared" si="12"/>
        <v>1</v>
      </c>
      <c r="BR24">
        <f t="shared" si="13"/>
        <v>0</v>
      </c>
    </row>
    <row r="25" spans="1:70">
      <c r="A25">
        <v>25808.37</v>
      </c>
      <c r="B25">
        <v>-3901.03</v>
      </c>
      <c r="C25">
        <v>14135.88</v>
      </c>
      <c r="D25">
        <v>13417.31</v>
      </c>
      <c r="E25">
        <v>9.23</v>
      </c>
      <c r="F25">
        <v>5998</v>
      </c>
      <c r="G25">
        <v>195.02</v>
      </c>
      <c r="H25">
        <v>195.89</v>
      </c>
      <c r="I25">
        <v>264.23</v>
      </c>
      <c r="J25">
        <v>0</v>
      </c>
      <c r="K25">
        <v>270.86</v>
      </c>
      <c r="L25">
        <v>272.26</v>
      </c>
      <c r="M25">
        <v>500.32</v>
      </c>
      <c r="N25">
        <v>499.91</v>
      </c>
      <c r="O25">
        <v>0</v>
      </c>
      <c r="P25">
        <v>298.4</v>
      </c>
      <c r="Q25">
        <v>25429.21</v>
      </c>
      <c r="R25">
        <v>3767.43</v>
      </c>
      <c r="S25">
        <v>13691.3</v>
      </c>
      <c r="T25">
        <v>2.47</v>
      </c>
      <c r="U25">
        <v>13693.77</v>
      </c>
      <c r="V25">
        <v>258.604</v>
      </c>
      <c r="W25">
        <v>49.982</v>
      </c>
      <c r="X25">
        <v>12794.3</v>
      </c>
      <c r="Y25">
        <v>2678.635</v>
      </c>
      <c r="Z25">
        <v>1260.28</v>
      </c>
      <c r="AA25" t="s">
        <v>58</v>
      </c>
      <c r="AB25">
        <v>-4015.41</v>
      </c>
      <c r="AC25">
        <v>0</v>
      </c>
      <c r="AD25">
        <v>0</v>
      </c>
      <c r="AE25">
        <v>0</v>
      </c>
      <c r="AF25">
        <v>250</v>
      </c>
      <c r="AG25">
        <v>0</v>
      </c>
      <c r="AH25">
        <v>250</v>
      </c>
      <c r="AI25">
        <v>6456</v>
      </c>
      <c r="AJ25">
        <v>27090.4</v>
      </c>
      <c r="AK25">
        <v>33546.4</v>
      </c>
      <c r="AL25">
        <v>19308.76</v>
      </c>
      <c r="AM25">
        <v>19189.66</v>
      </c>
      <c r="AN25">
        <v>119.1</v>
      </c>
      <c r="AO25">
        <v>9.23</v>
      </c>
      <c r="AP25">
        <v>250</v>
      </c>
      <c r="AS25">
        <v>0</v>
      </c>
      <c r="AT25" s="7">
        <v>0</v>
      </c>
      <c r="AU25">
        <v>250</v>
      </c>
      <c r="AV25">
        <v>0</v>
      </c>
      <c r="AW25">
        <v>528</v>
      </c>
      <c r="AX25" s="7">
        <v>300</v>
      </c>
      <c r="AY25">
        <v>250</v>
      </c>
      <c r="AZ25">
        <v>0</v>
      </c>
      <c r="BC25" s="9">
        <f t="shared" si="0"/>
        <v>250</v>
      </c>
      <c r="BD25" s="9">
        <f t="shared" ref="BD25:BF25" si="58">AF25</f>
        <v>250</v>
      </c>
      <c r="BE25" s="9">
        <f t="shared" si="58"/>
        <v>0</v>
      </c>
      <c r="BF25" s="9">
        <f t="shared" si="58"/>
        <v>250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0</v>
      </c>
      <c r="BL25" s="9">
        <f t="shared" ref="BL25:BN25" si="59">AC25</f>
        <v>0</v>
      </c>
      <c r="BM25" s="9">
        <f t="shared" si="59"/>
        <v>0</v>
      </c>
      <c r="BN25" s="9">
        <f t="shared" si="59"/>
        <v>0</v>
      </c>
      <c r="BO25">
        <f t="shared" si="10"/>
        <v>1</v>
      </c>
      <c r="BP25">
        <f t="shared" si="11"/>
        <v>0</v>
      </c>
      <c r="BQ25">
        <f t="shared" si="12"/>
        <v>1</v>
      </c>
      <c r="BR25">
        <f t="shared" si="13"/>
        <v>0</v>
      </c>
    </row>
    <row r="26" spans="1:70">
      <c r="A26">
        <v>26091.71</v>
      </c>
      <c r="B26">
        <v>-4198.05</v>
      </c>
      <c r="C26">
        <v>15972.42</v>
      </c>
      <c r="D26">
        <v>15221.82</v>
      </c>
      <c r="E26">
        <v>266.04</v>
      </c>
      <c r="F26">
        <v>6000</v>
      </c>
      <c r="G26">
        <v>263.39</v>
      </c>
      <c r="H26">
        <v>260.83</v>
      </c>
      <c r="I26">
        <v>341.87</v>
      </c>
      <c r="J26">
        <v>0</v>
      </c>
      <c r="K26">
        <v>300.87</v>
      </c>
      <c r="L26">
        <v>339.25</v>
      </c>
      <c r="M26">
        <v>571.45</v>
      </c>
      <c r="N26">
        <v>570.21</v>
      </c>
      <c r="O26">
        <v>0</v>
      </c>
      <c r="P26">
        <v>377.9</v>
      </c>
      <c r="Q26">
        <v>25760.09</v>
      </c>
      <c r="R26">
        <v>4228.44</v>
      </c>
      <c r="S26">
        <v>13826.456</v>
      </c>
      <c r="T26">
        <v>120.802</v>
      </c>
      <c r="U26">
        <v>13947.258</v>
      </c>
      <c r="V26">
        <v>260.395</v>
      </c>
      <c r="W26">
        <v>50.033</v>
      </c>
      <c r="X26">
        <v>11672.73</v>
      </c>
      <c r="Y26">
        <v>3770.623</v>
      </c>
      <c r="Z26">
        <v>1258.28</v>
      </c>
      <c r="AA26" t="s">
        <v>58</v>
      </c>
      <c r="AB26">
        <v>-3698.838</v>
      </c>
      <c r="AC26">
        <v>265</v>
      </c>
      <c r="AD26">
        <v>0</v>
      </c>
      <c r="AE26">
        <v>265</v>
      </c>
      <c r="AF26">
        <v>279</v>
      </c>
      <c r="AG26">
        <v>-4.54</v>
      </c>
      <c r="AH26">
        <v>274.46</v>
      </c>
      <c r="AI26">
        <v>6718</v>
      </c>
      <c r="AJ26">
        <v>27509.4</v>
      </c>
      <c r="AK26">
        <v>34227.4</v>
      </c>
      <c r="AL26">
        <v>19440.46</v>
      </c>
      <c r="AM26">
        <v>19171.75</v>
      </c>
      <c r="AN26">
        <v>268.71</v>
      </c>
      <c r="AO26">
        <v>266.04</v>
      </c>
      <c r="AP26">
        <v>274.88</v>
      </c>
      <c r="AS26">
        <v>0</v>
      </c>
      <c r="AT26" s="7">
        <v>0</v>
      </c>
      <c r="AU26">
        <v>274.46</v>
      </c>
      <c r="AV26">
        <v>265</v>
      </c>
      <c r="AW26">
        <v>600</v>
      </c>
      <c r="AX26" s="7">
        <v>399</v>
      </c>
      <c r="AY26">
        <v>274.46</v>
      </c>
      <c r="AZ26">
        <v>265</v>
      </c>
      <c r="BC26" s="9">
        <f t="shared" si="0"/>
        <v>274.46</v>
      </c>
      <c r="BD26" s="9">
        <f t="shared" ref="BD26:BF26" si="60">AF26</f>
        <v>279</v>
      </c>
      <c r="BE26" s="9">
        <f t="shared" si="60"/>
        <v>-4.54</v>
      </c>
      <c r="BF26" s="9">
        <f t="shared" si="60"/>
        <v>274.46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265</v>
      </c>
      <c r="BL26" s="9">
        <f t="shared" ref="BL26:BN26" si="61">AC26</f>
        <v>265</v>
      </c>
      <c r="BM26" s="9">
        <f t="shared" si="61"/>
        <v>0</v>
      </c>
      <c r="BN26" s="9">
        <f t="shared" si="61"/>
        <v>265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26351.63</v>
      </c>
      <c r="B27">
        <v>-4693.38</v>
      </c>
      <c r="C27">
        <v>17904.14</v>
      </c>
      <c r="D27">
        <v>15557.34</v>
      </c>
      <c r="E27">
        <v>285.83</v>
      </c>
      <c r="F27">
        <v>6000</v>
      </c>
      <c r="G27">
        <v>371.06</v>
      </c>
      <c r="H27">
        <v>375.32</v>
      </c>
      <c r="I27">
        <v>410.94</v>
      </c>
      <c r="J27">
        <v>0</v>
      </c>
      <c r="K27">
        <v>389.72</v>
      </c>
      <c r="L27">
        <v>392.75</v>
      </c>
      <c r="M27">
        <v>647.5</v>
      </c>
      <c r="N27">
        <v>646.27</v>
      </c>
      <c r="O27">
        <v>0</v>
      </c>
      <c r="P27">
        <v>460.6</v>
      </c>
      <c r="Q27">
        <v>25986.62</v>
      </c>
      <c r="R27">
        <v>4527.667</v>
      </c>
      <c r="S27">
        <v>13724.503</v>
      </c>
      <c r="T27">
        <v>475.2</v>
      </c>
      <c r="U27">
        <v>14199.703</v>
      </c>
      <c r="V27">
        <v>159.282</v>
      </c>
      <c r="W27">
        <v>49.971</v>
      </c>
      <c r="X27">
        <v>10885.07</v>
      </c>
      <c r="Y27">
        <v>4670.684</v>
      </c>
      <c r="Z27">
        <v>1255.68</v>
      </c>
      <c r="AA27" t="s">
        <v>61</v>
      </c>
      <c r="AB27">
        <v>-3320.354</v>
      </c>
      <c r="AC27">
        <v>285.36</v>
      </c>
      <c r="AD27">
        <v>0</v>
      </c>
      <c r="AE27">
        <v>285.36</v>
      </c>
      <c r="AF27">
        <v>278</v>
      </c>
      <c r="AG27">
        <v>-6.88</v>
      </c>
      <c r="AH27">
        <v>271.12</v>
      </c>
      <c r="AI27">
        <v>6718</v>
      </c>
      <c r="AJ27">
        <v>27858.4</v>
      </c>
      <c r="AK27">
        <v>34576.4</v>
      </c>
      <c r="AL27">
        <v>19686.55</v>
      </c>
      <c r="AM27">
        <v>19156.47</v>
      </c>
      <c r="AN27">
        <v>530.08</v>
      </c>
      <c r="AO27">
        <v>285.83</v>
      </c>
      <c r="AP27">
        <v>271.81</v>
      </c>
      <c r="AS27">
        <v>0</v>
      </c>
      <c r="AT27" s="7">
        <v>0</v>
      </c>
      <c r="AU27">
        <v>271.12</v>
      </c>
      <c r="AV27">
        <v>285.36</v>
      </c>
      <c r="AW27">
        <v>600</v>
      </c>
      <c r="AX27" s="7">
        <v>498</v>
      </c>
      <c r="AY27">
        <v>271.12</v>
      </c>
      <c r="AZ27">
        <v>285.36</v>
      </c>
      <c r="BC27" s="9">
        <f t="shared" si="0"/>
        <v>271.12</v>
      </c>
      <c r="BD27" s="9">
        <f t="shared" ref="BD27:BF27" si="62">AF27</f>
        <v>278</v>
      </c>
      <c r="BE27" s="9">
        <f t="shared" si="62"/>
        <v>-6.88</v>
      </c>
      <c r="BF27" s="9">
        <f t="shared" si="62"/>
        <v>271.12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285.36</v>
      </c>
      <c r="BL27" s="9">
        <f t="shared" ref="BL27:BN27" si="63">AC27</f>
        <v>285.36</v>
      </c>
      <c r="BM27" s="9">
        <f t="shared" si="63"/>
        <v>0</v>
      </c>
      <c r="BN27" s="9">
        <f t="shared" si="63"/>
        <v>285.36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26299.71</v>
      </c>
      <c r="B28">
        <v>-5202.46</v>
      </c>
      <c r="C28">
        <v>18027.83</v>
      </c>
      <c r="D28">
        <v>15967.27</v>
      </c>
      <c r="E28">
        <v>248.84</v>
      </c>
      <c r="F28">
        <v>6000</v>
      </c>
      <c r="G28">
        <v>227.5</v>
      </c>
      <c r="H28">
        <v>230.91</v>
      </c>
      <c r="I28">
        <v>469.46</v>
      </c>
      <c r="J28">
        <v>0</v>
      </c>
      <c r="K28">
        <v>484.39</v>
      </c>
      <c r="L28">
        <v>486.95</v>
      </c>
      <c r="M28">
        <v>722.32</v>
      </c>
      <c r="N28">
        <v>718.21</v>
      </c>
      <c r="O28">
        <v>0</v>
      </c>
      <c r="P28">
        <v>564.8</v>
      </c>
      <c r="Q28">
        <v>25970.88</v>
      </c>
      <c r="R28">
        <v>5234.791</v>
      </c>
      <c r="S28">
        <v>13937.183</v>
      </c>
      <c r="T28">
        <v>1002.831</v>
      </c>
      <c r="U28">
        <v>14940.014</v>
      </c>
      <c r="V28">
        <v>156.383</v>
      </c>
      <c r="W28">
        <v>50.033</v>
      </c>
      <c r="X28">
        <v>10916.02</v>
      </c>
      <c r="Y28">
        <v>4656.656</v>
      </c>
      <c r="Z28">
        <v>1260.66</v>
      </c>
      <c r="AA28" t="s">
        <v>61</v>
      </c>
      <c r="AB28">
        <v>-2910.353</v>
      </c>
      <c r="AC28">
        <v>278</v>
      </c>
      <c r="AD28">
        <v>-30.93</v>
      </c>
      <c r="AE28">
        <v>247.07</v>
      </c>
      <c r="AF28">
        <v>250</v>
      </c>
      <c r="AG28">
        <v>0</v>
      </c>
      <c r="AH28">
        <v>250</v>
      </c>
      <c r="AI28">
        <v>6718</v>
      </c>
      <c r="AJ28">
        <v>28056.4</v>
      </c>
      <c r="AK28">
        <v>34774.4</v>
      </c>
      <c r="AL28">
        <v>20124.34</v>
      </c>
      <c r="AM28">
        <v>19140.15</v>
      </c>
      <c r="AN28">
        <v>984.19</v>
      </c>
      <c r="AO28">
        <v>248.84</v>
      </c>
      <c r="AP28">
        <v>250</v>
      </c>
      <c r="AS28">
        <v>0</v>
      </c>
      <c r="AT28" s="7">
        <v>0</v>
      </c>
      <c r="AU28">
        <v>250</v>
      </c>
      <c r="AV28">
        <v>250</v>
      </c>
      <c r="AW28">
        <v>509.02</v>
      </c>
      <c r="AX28" s="7">
        <v>597</v>
      </c>
      <c r="AY28">
        <v>250</v>
      </c>
      <c r="AZ28">
        <v>250</v>
      </c>
      <c r="BC28" s="9">
        <f t="shared" si="0"/>
        <v>250</v>
      </c>
      <c r="BD28" s="9">
        <f t="shared" ref="BD28:BF28" si="64">AF28</f>
        <v>250</v>
      </c>
      <c r="BE28" s="9">
        <f t="shared" si="64"/>
        <v>0</v>
      </c>
      <c r="BF28" s="9">
        <f t="shared" si="64"/>
        <v>250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250</v>
      </c>
      <c r="BL28" s="9">
        <f t="shared" ref="BL28:BN28" si="65">AC28</f>
        <v>278</v>
      </c>
      <c r="BM28" s="9">
        <f t="shared" si="65"/>
        <v>-30.93</v>
      </c>
      <c r="BN28" s="9">
        <f t="shared" si="65"/>
        <v>247.07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26046.66</v>
      </c>
      <c r="B29">
        <v>-5699.85</v>
      </c>
      <c r="C29">
        <v>16624.56</v>
      </c>
      <c r="D29">
        <v>16570.94</v>
      </c>
      <c r="E29">
        <v>222.43</v>
      </c>
      <c r="F29">
        <v>6000</v>
      </c>
      <c r="G29">
        <v>197.58</v>
      </c>
      <c r="H29">
        <v>196.74</v>
      </c>
      <c r="I29">
        <v>381.98</v>
      </c>
      <c r="J29">
        <v>0</v>
      </c>
      <c r="K29">
        <v>421.82</v>
      </c>
      <c r="L29">
        <v>434.15</v>
      </c>
      <c r="M29">
        <v>789.75</v>
      </c>
      <c r="N29">
        <v>797.97</v>
      </c>
      <c r="O29">
        <v>0</v>
      </c>
      <c r="P29">
        <v>496.6</v>
      </c>
      <c r="Q29">
        <v>25966.16</v>
      </c>
      <c r="R29">
        <v>5550.599</v>
      </c>
      <c r="S29">
        <v>14156.328</v>
      </c>
      <c r="T29">
        <v>1739.635</v>
      </c>
      <c r="U29">
        <v>15895.963</v>
      </c>
      <c r="V29">
        <v>154.325</v>
      </c>
      <c r="W29">
        <v>50.04</v>
      </c>
      <c r="X29">
        <v>11633.43</v>
      </c>
      <c r="Y29">
        <v>3970.508</v>
      </c>
      <c r="Z29">
        <v>1151.45</v>
      </c>
      <c r="AA29" t="s">
        <v>61</v>
      </c>
      <c r="AB29">
        <v>-2932.905</v>
      </c>
      <c r="AC29">
        <v>220</v>
      </c>
      <c r="AD29">
        <v>0</v>
      </c>
      <c r="AE29">
        <v>220</v>
      </c>
      <c r="AF29">
        <v>259.8</v>
      </c>
      <c r="AG29">
        <v>-1.44</v>
      </c>
      <c r="AH29">
        <v>258.36</v>
      </c>
      <c r="AI29">
        <v>6718</v>
      </c>
      <c r="AJ29">
        <v>28148.4</v>
      </c>
      <c r="AK29">
        <v>34866.4</v>
      </c>
      <c r="AL29">
        <v>20733.32</v>
      </c>
      <c r="AM29">
        <v>19104.7</v>
      </c>
      <c r="AN29">
        <v>1628.62</v>
      </c>
      <c r="AO29">
        <v>222.43</v>
      </c>
      <c r="AP29">
        <v>258.49</v>
      </c>
      <c r="AS29">
        <v>0</v>
      </c>
      <c r="AT29" s="7">
        <v>0</v>
      </c>
      <c r="AU29">
        <v>258.36</v>
      </c>
      <c r="AV29">
        <v>220</v>
      </c>
      <c r="AW29">
        <v>528</v>
      </c>
      <c r="AX29" s="7">
        <v>498</v>
      </c>
      <c r="AY29">
        <v>258.36</v>
      </c>
      <c r="AZ29">
        <v>220</v>
      </c>
      <c r="BC29" s="9">
        <f t="shared" si="0"/>
        <v>258.36</v>
      </c>
      <c r="BD29" s="9">
        <f t="shared" ref="BD29:BF29" si="66">AF29</f>
        <v>259.8</v>
      </c>
      <c r="BE29" s="9">
        <f t="shared" si="66"/>
        <v>-1.44</v>
      </c>
      <c r="BF29" s="9">
        <f t="shared" si="66"/>
        <v>258.36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220</v>
      </c>
      <c r="BL29" s="9">
        <f t="shared" ref="BL29:BN29" si="67">AC29</f>
        <v>220</v>
      </c>
      <c r="BM29" s="9">
        <f t="shared" si="67"/>
        <v>0</v>
      </c>
      <c r="BN29" s="9">
        <f t="shared" si="67"/>
        <v>220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25602.03</v>
      </c>
      <c r="B30">
        <v>-7285</v>
      </c>
      <c r="C30">
        <v>15033.19</v>
      </c>
      <c r="D30">
        <v>17240.36</v>
      </c>
      <c r="E30">
        <v>0</v>
      </c>
      <c r="F30">
        <v>6000</v>
      </c>
      <c r="G30">
        <v>199.3</v>
      </c>
      <c r="H30">
        <v>199.3</v>
      </c>
      <c r="I30">
        <v>305.97</v>
      </c>
      <c r="J30">
        <v>0</v>
      </c>
      <c r="K30">
        <v>346.69</v>
      </c>
      <c r="L30">
        <v>357.86</v>
      </c>
      <c r="M30">
        <v>721.91</v>
      </c>
      <c r="N30">
        <v>769.19</v>
      </c>
      <c r="O30">
        <v>0</v>
      </c>
      <c r="P30">
        <v>401.1</v>
      </c>
      <c r="Q30">
        <v>25429.98</v>
      </c>
      <c r="R30">
        <v>5920.276</v>
      </c>
      <c r="S30">
        <v>14332.187</v>
      </c>
      <c r="T30">
        <v>2629.276</v>
      </c>
      <c r="U30">
        <v>16961.463</v>
      </c>
      <c r="V30">
        <v>257.167</v>
      </c>
      <c r="W30">
        <v>49.997</v>
      </c>
      <c r="X30">
        <v>13024.01</v>
      </c>
      <c r="Y30">
        <v>2820.525</v>
      </c>
      <c r="Z30">
        <v>1143.55</v>
      </c>
      <c r="AA30" t="s">
        <v>58</v>
      </c>
      <c r="AB30">
        <v>-3270.347</v>
      </c>
      <c r="AC30">
        <v>0</v>
      </c>
      <c r="AD30">
        <v>0</v>
      </c>
      <c r="AE30">
        <v>0</v>
      </c>
      <c r="AF30">
        <v>250.72</v>
      </c>
      <c r="AG30">
        <v>-1.09</v>
      </c>
      <c r="AH30">
        <v>249.63</v>
      </c>
      <c r="AI30">
        <v>6785</v>
      </c>
      <c r="AJ30">
        <v>28028.4</v>
      </c>
      <c r="AK30">
        <v>34813.4</v>
      </c>
      <c r="AL30">
        <v>21121.02</v>
      </c>
      <c r="AM30">
        <v>18708.1</v>
      </c>
      <c r="AN30">
        <v>2412.92</v>
      </c>
      <c r="AO30">
        <v>0</v>
      </c>
      <c r="AP30">
        <v>249.74</v>
      </c>
      <c r="AS30">
        <v>0</v>
      </c>
      <c r="AT30" s="7">
        <v>0</v>
      </c>
      <c r="AU30">
        <v>249.63</v>
      </c>
      <c r="AV30">
        <v>0</v>
      </c>
      <c r="AW30">
        <v>429</v>
      </c>
      <c r="AX30" s="7">
        <v>399</v>
      </c>
      <c r="AY30">
        <v>249.63</v>
      </c>
      <c r="AZ30">
        <v>0</v>
      </c>
      <c r="BC30" s="9">
        <f t="shared" si="0"/>
        <v>249.63</v>
      </c>
      <c r="BD30" s="9">
        <f t="shared" ref="BD30:BF30" si="68">AF30</f>
        <v>250.72</v>
      </c>
      <c r="BE30" s="9">
        <f t="shared" si="68"/>
        <v>-1.09</v>
      </c>
      <c r="BF30" s="9">
        <f t="shared" si="68"/>
        <v>249.63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0</v>
      </c>
      <c r="BL30" s="9">
        <f t="shared" ref="BL30:BN30" si="69">AC30</f>
        <v>0</v>
      </c>
      <c r="BM30" s="9">
        <f t="shared" si="69"/>
        <v>0</v>
      </c>
      <c r="BN30" s="9">
        <f t="shared" si="69"/>
        <v>0</v>
      </c>
      <c r="BO30">
        <f t="shared" si="10"/>
        <v>1</v>
      </c>
      <c r="BP30">
        <f t="shared" si="11"/>
        <v>0</v>
      </c>
      <c r="BQ30">
        <f t="shared" si="12"/>
        <v>1</v>
      </c>
      <c r="BR30">
        <f t="shared" si="13"/>
        <v>0</v>
      </c>
    </row>
    <row r="31" spans="1:70">
      <c r="A31">
        <v>25280.4</v>
      </c>
      <c r="B31">
        <v>-6543.26</v>
      </c>
      <c r="C31">
        <v>14178.28</v>
      </c>
      <c r="D31">
        <v>16421.76</v>
      </c>
      <c r="E31">
        <v>0</v>
      </c>
      <c r="F31">
        <v>6000</v>
      </c>
      <c r="G31">
        <v>195.02</v>
      </c>
      <c r="H31">
        <v>195.89</v>
      </c>
      <c r="I31">
        <v>265.24</v>
      </c>
      <c r="J31">
        <v>0</v>
      </c>
      <c r="K31">
        <v>278.31</v>
      </c>
      <c r="L31">
        <v>284.12</v>
      </c>
      <c r="M31">
        <v>650.38</v>
      </c>
      <c r="N31">
        <v>691.49</v>
      </c>
      <c r="O31">
        <v>0</v>
      </c>
      <c r="P31">
        <v>309.5</v>
      </c>
      <c r="Q31">
        <v>25309.27</v>
      </c>
      <c r="R31">
        <v>5750.254</v>
      </c>
      <c r="S31">
        <v>14554.121</v>
      </c>
      <c r="T31">
        <v>3569.076</v>
      </c>
      <c r="U31">
        <v>18123.197</v>
      </c>
      <c r="V31">
        <v>252.546</v>
      </c>
      <c r="W31">
        <v>50.034</v>
      </c>
      <c r="X31">
        <v>14228.22</v>
      </c>
      <c r="Y31">
        <v>1707.824</v>
      </c>
      <c r="Z31">
        <v>1153.95</v>
      </c>
      <c r="AA31" t="s">
        <v>58</v>
      </c>
      <c r="AB31">
        <v>-3631.462</v>
      </c>
      <c r="AC31">
        <v>0</v>
      </c>
      <c r="AD31">
        <v>0</v>
      </c>
      <c r="AE31">
        <v>0</v>
      </c>
      <c r="AF31">
        <v>220</v>
      </c>
      <c r="AG31">
        <v>0</v>
      </c>
      <c r="AH31">
        <v>220</v>
      </c>
      <c r="AI31">
        <v>7094</v>
      </c>
      <c r="AJ31">
        <v>27520.4</v>
      </c>
      <c r="AK31">
        <v>34614.4</v>
      </c>
      <c r="AL31">
        <v>21638.25</v>
      </c>
      <c r="AM31">
        <v>18289.03</v>
      </c>
      <c r="AN31">
        <v>3349.22</v>
      </c>
      <c r="AO31">
        <v>0</v>
      </c>
      <c r="AP31">
        <v>220</v>
      </c>
      <c r="AS31">
        <v>0</v>
      </c>
      <c r="AT31" s="7">
        <v>0</v>
      </c>
      <c r="AU31">
        <v>220</v>
      </c>
      <c r="AV31">
        <v>0</v>
      </c>
      <c r="AW31">
        <v>330</v>
      </c>
      <c r="AX31" s="7">
        <v>300</v>
      </c>
      <c r="AY31">
        <v>220</v>
      </c>
      <c r="AZ31">
        <v>0</v>
      </c>
      <c r="BC31" s="9">
        <f t="shared" si="0"/>
        <v>220</v>
      </c>
      <c r="BD31" s="9">
        <f t="shared" ref="BD31:BF31" si="70">AF31</f>
        <v>220</v>
      </c>
      <c r="BE31" s="9">
        <f t="shared" si="70"/>
        <v>0</v>
      </c>
      <c r="BF31" s="9">
        <f t="shared" si="70"/>
        <v>220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0</v>
      </c>
      <c r="BL31" s="9">
        <f t="shared" ref="BL31:BN31" si="71">AC31</f>
        <v>0</v>
      </c>
      <c r="BM31" s="9">
        <f t="shared" si="71"/>
        <v>0</v>
      </c>
      <c r="BN31" s="9">
        <f t="shared" si="71"/>
        <v>0</v>
      </c>
      <c r="BO31">
        <f t="shared" si="10"/>
        <v>1</v>
      </c>
      <c r="BP31">
        <f t="shared" si="11"/>
        <v>0</v>
      </c>
      <c r="BQ31">
        <f t="shared" si="12"/>
        <v>1</v>
      </c>
      <c r="BR31">
        <f t="shared" si="13"/>
        <v>0</v>
      </c>
    </row>
    <row r="32" spans="1:70">
      <c r="A32">
        <v>24678.93</v>
      </c>
      <c r="B32">
        <v>-6904.18</v>
      </c>
      <c r="C32">
        <v>13966.06</v>
      </c>
      <c r="D32">
        <v>15796.14</v>
      </c>
      <c r="E32">
        <v>0</v>
      </c>
      <c r="F32">
        <v>6000</v>
      </c>
      <c r="G32">
        <v>193.33</v>
      </c>
      <c r="H32">
        <v>195.02</v>
      </c>
      <c r="I32">
        <v>262.13</v>
      </c>
      <c r="J32">
        <v>0</v>
      </c>
      <c r="K32">
        <v>267.61</v>
      </c>
      <c r="L32">
        <v>270.4</v>
      </c>
      <c r="M32">
        <v>573.09</v>
      </c>
      <c r="N32">
        <v>616.26</v>
      </c>
      <c r="O32">
        <v>0</v>
      </c>
      <c r="P32">
        <v>297.7</v>
      </c>
      <c r="Q32">
        <v>24786.07</v>
      </c>
      <c r="R32">
        <v>6034.365</v>
      </c>
      <c r="S32">
        <v>13687.815</v>
      </c>
      <c r="T32">
        <v>4771.312</v>
      </c>
      <c r="U32">
        <v>18459.128</v>
      </c>
      <c r="V32">
        <v>120.574</v>
      </c>
      <c r="W32">
        <v>50.037</v>
      </c>
      <c r="X32">
        <v>14826.03</v>
      </c>
      <c r="Y32">
        <v>1302.891</v>
      </c>
      <c r="Z32">
        <v>1280.28</v>
      </c>
      <c r="AA32" t="s">
        <v>58</v>
      </c>
      <c r="AB32">
        <v>-3827.988</v>
      </c>
      <c r="AC32">
        <v>0</v>
      </c>
      <c r="AD32">
        <v>0</v>
      </c>
      <c r="AE32">
        <v>0</v>
      </c>
      <c r="AF32">
        <v>111.76</v>
      </c>
      <c r="AG32">
        <v>0</v>
      </c>
      <c r="AH32">
        <v>111.76</v>
      </c>
      <c r="AI32">
        <v>7301</v>
      </c>
      <c r="AJ32">
        <v>27100.4</v>
      </c>
      <c r="AK32">
        <v>34401.4</v>
      </c>
      <c r="AL32">
        <v>22690.44</v>
      </c>
      <c r="AM32">
        <v>18227.48</v>
      </c>
      <c r="AN32">
        <v>4462.96</v>
      </c>
      <c r="AO32">
        <v>0</v>
      </c>
      <c r="AP32">
        <v>111.76</v>
      </c>
      <c r="AS32">
        <v>0</v>
      </c>
      <c r="AT32" s="7">
        <v>0</v>
      </c>
      <c r="AU32">
        <v>111.76</v>
      </c>
      <c r="AV32">
        <v>0</v>
      </c>
      <c r="AW32">
        <v>301</v>
      </c>
      <c r="AX32" s="7">
        <v>300</v>
      </c>
      <c r="AY32">
        <v>111.76</v>
      </c>
      <c r="AZ32">
        <v>0</v>
      </c>
      <c r="BC32" s="9">
        <f t="shared" si="0"/>
        <v>111.76</v>
      </c>
      <c r="BD32" s="9">
        <f t="shared" ref="BD32:BF32" si="72">AF32</f>
        <v>111.76</v>
      </c>
      <c r="BE32" s="9">
        <f t="shared" si="72"/>
        <v>0</v>
      </c>
      <c r="BF32" s="9">
        <f t="shared" si="72"/>
        <v>111.76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0</v>
      </c>
      <c r="BL32" s="9">
        <f t="shared" ref="BL32:BN32" si="73">AC32</f>
        <v>0</v>
      </c>
      <c r="BM32" s="9">
        <f t="shared" si="73"/>
        <v>0</v>
      </c>
      <c r="BN32" s="9">
        <f t="shared" si="73"/>
        <v>0</v>
      </c>
      <c r="BO32">
        <f t="shared" si="10"/>
        <v>1</v>
      </c>
      <c r="BP32">
        <f t="shared" si="11"/>
        <v>0</v>
      </c>
      <c r="BQ32">
        <f t="shared" si="12"/>
        <v>1</v>
      </c>
      <c r="BR32">
        <f t="shared" si="13"/>
        <v>0</v>
      </c>
    </row>
    <row r="33" spans="1:70">
      <c r="A33">
        <v>24445.63</v>
      </c>
      <c r="B33">
        <v>-8016.76</v>
      </c>
      <c r="C33">
        <v>13876.39</v>
      </c>
      <c r="D33">
        <v>16533.46</v>
      </c>
      <c r="E33">
        <v>0</v>
      </c>
      <c r="F33">
        <v>6000</v>
      </c>
      <c r="G33">
        <v>194.17</v>
      </c>
      <c r="H33">
        <v>195.89</v>
      </c>
      <c r="I33">
        <v>263.6</v>
      </c>
      <c r="J33">
        <v>0</v>
      </c>
      <c r="K33">
        <v>270.86</v>
      </c>
      <c r="L33">
        <v>271.56</v>
      </c>
      <c r="M33">
        <v>499.09</v>
      </c>
      <c r="N33">
        <v>541.85</v>
      </c>
      <c r="O33">
        <v>0</v>
      </c>
      <c r="P33">
        <v>300.8</v>
      </c>
      <c r="Q33">
        <v>24338.45</v>
      </c>
      <c r="R33">
        <v>8673.734</v>
      </c>
      <c r="S33">
        <v>14195.743</v>
      </c>
      <c r="T33">
        <v>5906.401</v>
      </c>
      <c r="U33">
        <v>20102.144</v>
      </c>
      <c r="V33">
        <v>332.384</v>
      </c>
      <c r="W33">
        <v>49.966</v>
      </c>
      <c r="X33">
        <v>14655.88</v>
      </c>
      <c r="Y33">
        <v>1283.447</v>
      </c>
      <c r="Z33">
        <v>1260.46</v>
      </c>
      <c r="AA33" t="s">
        <v>58</v>
      </c>
      <c r="AB33">
        <v>-3960.22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7535</v>
      </c>
      <c r="AJ33">
        <v>26711.4</v>
      </c>
      <c r="AK33">
        <v>34246.4</v>
      </c>
      <c r="AL33">
        <v>23682.97</v>
      </c>
      <c r="AM33">
        <v>17985</v>
      </c>
      <c r="AN33">
        <v>5697.97</v>
      </c>
      <c r="AO33">
        <v>0</v>
      </c>
      <c r="AP33">
        <v>0</v>
      </c>
      <c r="AS33">
        <v>0</v>
      </c>
      <c r="AT33" s="7">
        <v>0</v>
      </c>
      <c r="AU33">
        <v>0</v>
      </c>
      <c r="AV33">
        <v>0</v>
      </c>
      <c r="AW33">
        <v>301</v>
      </c>
      <c r="AX33" s="7">
        <v>300</v>
      </c>
      <c r="AY33">
        <v>0</v>
      </c>
      <c r="AZ33">
        <v>0</v>
      </c>
      <c r="BC33" s="9">
        <f t="shared" si="0"/>
        <v>0</v>
      </c>
      <c r="BD33" s="9">
        <f t="shared" ref="BD33:BF33" si="74">AF33</f>
        <v>0</v>
      </c>
      <c r="BE33" s="9">
        <f t="shared" si="74"/>
        <v>0</v>
      </c>
      <c r="BF33" s="9">
        <f t="shared" si="74"/>
        <v>0</v>
      </c>
      <c r="BG33">
        <f t="shared" si="5"/>
        <v>1</v>
      </c>
      <c r="BH33">
        <f t="shared" si="6"/>
        <v>0</v>
      </c>
      <c r="BI33">
        <f t="shared" si="7"/>
        <v>1</v>
      </c>
      <c r="BJ33">
        <f t="shared" si="8"/>
        <v>0</v>
      </c>
      <c r="BK33" s="9">
        <f t="shared" si="2"/>
        <v>0</v>
      </c>
      <c r="BL33" s="9">
        <f t="shared" ref="BL33:BN33" si="75">AC33</f>
        <v>0</v>
      </c>
      <c r="BM33" s="9">
        <f t="shared" si="75"/>
        <v>0</v>
      </c>
      <c r="BN33" s="9">
        <f t="shared" si="75"/>
        <v>0</v>
      </c>
      <c r="BO33">
        <f t="shared" si="10"/>
        <v>1</v>
      </c>
      <c r="BP33">
        <f t="shared" si="11"/>
        <v>0</v>
      </c>
      <c r="BQ33">
        <f t="shared" si="12"/>
        <v>1</v>
      </c>
      <c r="BR33">
        <f t="shared" si="13"/>
        <v>0</v>
      </c>
    </row>
    <row r="34" spans="1:70">
      <c r="A34">
        <v>24144.79</v>
      </c>
      <c r="B34">
        <v>-8266</v>
      </c>
      <c r="C34">
        <v>13446.03</v>
      </c>
      <c r="D34">
        <v>17091.98</v>
      </c>
      <c r="E34">
        <v>0</v>
      </c>
      <c r="F34">
        <v>6000</v>
      </c>
      <c r="G34">
        <v>193.33</v>
      </c>
      <c r="H34">
        <v>194.17</v>
      </c>
      <c r="I34">
        <v>264.81</v>
      </c>
      <c r="J34">
        <v>0</v>
      </c>
      <c r="K34">
        <v>271.1</v>
      </c>
      <c r="L34">
        <v>271.79</v>
      </c>
      <c r="M34">
        <v>499.91</v>
      </c>
      <c r="N34">
        <v>499.91</v>
      </c>
      <c r="O34">
        <v>0</v>
      </c>
      <c r="P34">
        <v>299.8</v>
      </c>
      <c r="Q34">
        <v>24440.78</v>
      </c>
      <c r="R34">
        <v>7547.729</v>
      </c>
      <c r="S34">
        <v>14265.554</v>
      </c>
      <c r="T34">
        <v>6935.097</v>
      </c>
      <c r="U34">
        <v>21200.651</v>
      </c>
      <c r="V34">
        <v>-782.588</v>
      </c>
      <c r="W34">
        <v>50.033</v>
      </c>
      <c r="X34">
        <v>15566.24</v>
      </c>
      <c r="Y34">
        <v>569.502</v>
      </c>
      <c r="Z34">
        <v>1129.25</v>
      </c>
      <c r="AA34" t="s">
        <v>58</v>
      </c>
      <c r="AB34">
        <v>-4018.631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7766</v>
      </c>
      <c r="AJ34">
        <v>26381.4</v>
      </c>
      <c r="AK34">
        <v>34147.4</v>
      </c>
      <c r="AL34">
        <v>24361.33</v>
      </c>
      <c r="AM34">
        <v>17553.71</v>
      </c>
      <c r="AN34">
        <v>6807.62</v>
      </c>
      <c r="AO34">
        <v>0</v>
      </c>
      <c r="AP34">
        <v>0</v>
      </c>
      <c r="AS34">
        <v>0</v>
      </c>
      <c r="AT34" s="7">
        <v>0</v>
      </c>
      <c r="AU34">
        <v>0</v>
      </c>
      <c r="AV34">
        <v>0</v>
      </c>
      <c r="AW34">
        <v>300</v>
      </c>
      <c r="AX34" s="7">
        <v>300</v>
      </c>
      <c r="AY34">
        <v>0</v>
      </c>
      <c r="AZ34">
        <v>0</v>
      </c>
      <c r="BC34" s="9">
        <f t="shared" si="0"/>
        <v>0</v>
      </c>
      <c r="BD34" s="9">
        <f t="shared" ref="BD34:BF34" si="76">AF34</f>
        <v>0</v>
      </c>
      <c r="BE34" s="9">
        <f t="shared" si="76"/>
        <v>0</v>
      </c>
      <c r="BF34" s="9">
        <f t="shared" si="76"/>
        <v>0</v>
      </c>
      <c r="BG34">
        <f t="shared" si="5"/>
        <v>1</v>
      </c>
      <c r="BH34" s="14">
        <f t="shared" si="6"/>
        <v>0</v>
      </c>
      <c r="BI34">
        <f t="shared" si="7"/>
        <v>1</v>
      </c>
      <c r="BJ34">
        <f t="shared" si="8"/>
        <v>0</v>
      </c>
      <c r="BK34" s="9">
        <f t="shared" si="2"/>
        <v>0</v>
      </c>
      <c r="BL34" s="9">
        <f t="shared" ref="BL34:BN34" si="77">AC34</f>
        <v>0</v>
      </c>
      <c r="BM34" s="9">
        <f t="shared" si="77"/>
        <v>0</v>
      </c>
      <c r="BN34" s="9">
        <f t="shared" si="77"/>
        <v>0</v>
      </c>
      <c r="BO34">
        <f t="shared" si="10"/>
        <v>1</v>
      </c>
      <c r="BP34">
        <f t="shared" si="11"/>
        <v>0</v>
      </c>
      <c r="BQ34">
        <f t="shared" si="12"/>
        <v>1</v>
      </c>
      <c r="BR34">
        <f t="shared" si="13"/>
        <v>0</v>
      </c>
    </row>
    <row r="35" spans="1:70">
      <c r="A35">
        <v>23968</v>
      </c>
      <c r="B35">
        <v>-8410</v>
      </c>
      <c r="C35">
        <v>13467.11</v>
      </c>
      <c r="D35">
        <v>16874.26</v>
      </c>
      <c r="E35">
        <v>0</v>
      </c>
      <c r="F35">
        <v>6000</v>
      </c>
      <c r="G35">
        <v>195.02</v>
      </c>
      <c r="H35">
        <v>195.89</v>
      </c>
      <c r="I35">
        <v>265.16</v>
      </c>
      <c r="J35">
        <v>0</v>
      </c>
      <c r="K35">
        <v>270.86</v>
      </c>
      <c r="L35">
        <v>271.56</v>
      </c>
      <c r="M35">
        <v>500.32</v>
      </c>
      <c r="N35">
        <v>499.5</v>
      </c>
      <c r="O35">
        <v>0</v>
      </c>
      <c r="P35">
        <v>301</v>
      </c>
      <c r="Q35">
        <v>24328.52</v>
      </c>
      <c r="R35">
        <v>7867.685</v>
      </c>
      <c r="S35">
        <v>13804.413</v>
      </c>
      <c r="T35">
        <v>6980.419</v>
      </c>
      <c r="U35">
        <v>20784.832</v>
      </c>
      <c r="V35">
        <v>-781.252</v>
      </c>
      <c r="W35">
        <v>50.011</v>
      </c>
      <c r="X35">
        <v>15463.73</v>
      </c>
      <c r="Y35">
        <v>807.857</v>
      </c>
      <c r="Z35">
        <v>1333.78</v>
      </c>
      <c r="AA35" t="s">
        <v>58</v>
      </c>
      <c r="AB35">
        <v>-4017.651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7859</v>
      </c>
      <c r="AJ35">
        <v>26082.4</v>
      </c>
      <c r="AK35">
        <v>33941.4</v>
      </c>
      <c r="AL35">
        <v>25417.57</v>
      </c>
      <c r="AM35">
        <v>17389.49</v>
      </c>
      <c r="AN35">
        <v>8028.08</v>
      </c>
      <c r="AO35">
        <v>0</v>
      </c>
      <c r="AP35">
        <v>0</v>
      </c>
      <c r="AS35">
        <v>0</v>
      </c>
      <c r="AT35" s="7">
        <v>0</v>
      </c>
      <c r="AU35">
        <v>0</v>
      </c>
      <c r="AV35">
        <v>0</v>
      </c>
      <c r="AW35">
        <v>300</v>
      </c>
      <c r="AX35" s="7">
        <v>300</v>
      </c>
      <c r="AY35">
        <v>0</v>
      </c>
      <c r="AZ35">
        <v>0</v>
      </c>
      <c r="BC35" s="9">
        <f t="shared" si="0"/>
        <v>0</v>
      </c>
      <c r="BD35" s="9">
        <f t="shared" ref="BD35:BF35" si="78">AF35</f>
        <v>0</v>
      </c>
      <c r="BE35" s="9">
        <f t="shared" si="78"/>
        <v>0</v>
      </c>
      <c r="BF35" s="9">
        <f t="shared" si="78"/>
        <v>0</v>
      </c>
      <c r="BG35">
        <f t="shared" si="5"/>
        <v>1</v>
      </c>
      <c r="BH35" s="14">
        <f t="shared" si="6"/>
        <v>0</v>
      </c>
      <c r="BI35">
        <f t="shared" si="7"/>
        <v>1</v>
      </c>
      <c r="BJ35">
        <f t="shared" si="8"/>
        <v>0</v>
      </c>
      <c r="BK35" s="9">
        <f t="shared" si="2"/>
        <v>0</v>
      </c>
      <c r="BL35" s="9">
        <f t="shared" ref="BL35:BN35" si="79">AC35</f>
        <v>0</v>
      </c>
      <c r="BM35" s="9">
        <f t="shared" si="79"/>
        <v>0</v>
      </c>
      <c r="BN35" s="9">
        <f t="shared" si="79"/>
        <v>0</v>
      </c>
      <c r="BO35">
        <f t="shared" si="10"/>
        <v>1</v>
      </c>
      <c r="BP35">
        <f t="shared" si="11"/>
        <v>0</v>
      </c>
      <c r="BQ35">
        <f t="shared" si="12"/>
        <v>1</v>
      </c>
      <c r="BR35">
        <f t="shared" si="13"/>
        <v>0</v>
      </c>
    </row>
    <row r="36" spans="1:70">
      <c r="A36">
        <v>23950.89</v>
      </c>
      <c r="B36">
        <v>-8462</v>
      </c>
      <c r="C36">
        <v>13493.11</v>
      </c>
      <c r="D36">
        <v>18026.02</v>
      </c>
      <c r="E36">
        <v>0</v>
      </c>
      <c r="F36">
        <v>6000</v>
      </c>
      <c r="G36">
        <v>193.33</v>
      </c>
      <c r="H36">
        <v>194.17</v>
      </c>
      <c r="I36">
        <v>263.92</v>
      </c>
      <c r="J36">
        <v>0</v>
      </c>
      <c r="K36">
        <v>270.86</v>
      </c>
      <c r="L36">
        <v>270.4</v>
      </c>
      <c r="M36">
        <v>499.09</v>
      </c>
      <c r="N36">
        <v>499.91</v>
      </c>
      <c r="O36">
        <v>0</v>
      </c>
      <c r="P36">
        <v>293.8</v>
      </c>
      <c r="Q36">
        <v>24136.12</v>
      </c>
      <c r="R36">
        <v>8014.367</v>
      </c>
      <c r="S36">
        <v>13598.61</v>
      </c>
      <c r="T36">
        <v>7207.051</v>
      </c>
      <c r="U36">
        <v>20805.661</v>
      </c>
      <c r="V36">
        <v>-803.507</v>
      </c>
      <c r="W36">
        <v>50.033</v>
      </c>
      <c r="X36">
        <v>15547.28</v>
      </c>
      <c r="Y36">
        <v>636.527</v>
      </c>
      <c r="Z36">
        <v>1129.52</v>
      </c>
      <c r="AA36" t="s">
        <v>58</v>
      </c>
      <c r="AB36">
        <v>-4024.375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7962</v>
      </c>
      <c r="AJ36">
        <v>25902.4</v>
      </c>
      <c r="AK36">
        <v>33864.4</v>
      </c>
      <c r="AL36">
        <v>26559.67</v>
      </c>
      <c r="AM36">
        <v>17329.33</v>
      </c>
      <c r="AN36">
        <v>9230.34</v>
      </c>
      <c r="AO36">
        <v>0</v>
      </c>
      <c r="AP36">
        <v>0</v>
      </c>
      <c r="AS36">
        <v>0</v>
      </c>
      <c r="AT36" s="7">
        <v>0</v>
      </c>
      <c r="AU36">
        <v>0</v>
      </c>
      <c r="AV36">
        <v>0</v>
      </c>
      <c r="AW36">
        <v>300</v>
      </c>
      <c r="AX36" s="7">
        <v>300</v>
      </c>
      <c r="AY36">
        <v>0</v>
      </c>
      <c r="AZ36">
        <v>0</v>
      </c>
      <c r="BC36" s="9">
        <f t="shared" si="0"/>
        <v>0</v>
      </c>
      <c r="BD36" s="9">
        <f t="shared" ref="BD36:BF36" si="80">AF36</f>
        <v>0</v>
      </c>
      <c r="BE36" s="9">
        <f t="shared" si="80"/>
        <v>0</v>
      </c>
      <c r="BF36" s="9">
        <f t="shared" si="80"/>
        <v>0</v>
      </c>
      <c r="BG36">
        <f t="shared" si="5"/>
        <v>1</v>
      </c>
      <c r="BH36" s="14">
        <f t="shared" si="6"/>
        <v>0</v>
      </c>
      <c r="BI36">
        <f t="shared" si="7"/>
        <v>1</v>
      </c>
      <c r="BJ36">
        <f t="shared" si="8"/>
        <v>0</v>
      </c>
      <c r="BK36" s="9">
        <f t="shared" si="2"/>
        <v>0</v>
      </c>
      <c r="BL36" s="9">
        <f t="shared" ref="BL36:BN36" si="81">AC36</f>
        <v>0</v>
      </c>
      <c r="BM36" s="9">
        <f t="shared" si="81"/>
        <v>0</v>
      </c>
      <c r="BN36" s="9">
        <f t="shared" si="81"/>
        <v>0</v>
      </c>
      <c r="BO36">
        <f t="shared" si="10"/>
        <v>1</v>
      </c>
      <c r="BP36">
        <f t="shared" si="11"/>
        <v>0</v>
      </c>
      <c r="BQ36">
        <f t="shared" si="12"/>
        <v>1</v>
      </c>
      <c r="BR36">
        <f t="shared" si="13"/>
        <v>0</v>
      </c>
    </row>
    <row r="37" spans="1:70">
      <c r="A37">
        <v>23687.51</v>
      </c>
      <c r="B37">
        <v>-8565</v>
      </c>
      <c r="C37">
        <v>13553.5</v>
      </c>
      <c r="D37">
        <v>17849.6</v>
      </c>
      <c r="E37">
        <v>0</v>
      </c>
      <c r="F37">
        <v>6000</v>
      </c>
      <c r="G37">
        <v>194.17</v>
      </c>
      <c r="H37">
        <v>196.74</v>
      </c>
      <c r="I37">
        <v>265</v>
      </c>
      <c r="J37">
        <v>0</v>
      </c>
      <c r="K37">
        <v>270.86</v>
      </c>
      <c r="L37">
        <v>271.56</v>
      </c>
      <c r="M37">
        <v>500.73</v>
      </c>
      <c r="N37">
        <v>500.73</v>
      </c>
      <c r="O37">
        <v>0</v>
      </c>
      <c r="P37">
        <v>298.4</v>
      </c>
      <c r="Q37">
        <v>23879.88</v>
      </c>
      <c r="R37">
        <v>8255.962</v>
      </c>
      <c r="S37">
        <v>12593.74</v>
      </c>
      <c r="T37">
        <v>8093.246</v>
      </c>
      <c r="U37">
        <v>20686.985</v>
      </c>
      <c r="V37">
        <v>-698.658</v>
      </c>
      <c r="W37">
        <v>50.016</v>
      </c>
      <c r="X37">
        <v>15505.46</v>
      </c>
      <c r="Y37">
        <v>564.865</v>
      </c>
      <c r="Z37">
        <v>1140.47</v>
      </c>
      <c r="AA37" t="s">
        <v>58</v>
      </c>
      <c r="AB37">
        <v>-4024.654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8065</v>
      </c>
      <c r="AJ37">
        <v>25573.4</v>
      </c>
      <c r="AK37">
        <v>33638.4</v>
      </c>
      <c r="AL37">
        <v>27509.72</v>
      </c>
      <c r="AM37">
        <v>17128.45</v>
      </c>
      <c r="AN37">
        <v>10381.27</v>
      </c>
      <c r="AO37">
        <v>0</v>
      </c>
      <c r="AP37">
        <v>0</v>
      </c>
      <c r="AS37">
        <v>0</v>
      </c>
      <c r="AT37" s="7">
        <v>0</v>
      </c>
      <c r="AU37">
        <v>0</v>
      </c>
      <c r="AV37">
        <v>0</v>
      </c>
      <c r="AW37">
        <v>300</v>
      </c>
      <c r="AX37" s="7">
        <v>300</v>
      </c>
      <c r="AY37">
        <v>0</v>
      </c>
      <c r="AZ37">
        <v>0</v>
      </c>
      <c r="BC37" s="10">
        <f t="shared" si="0"/>
        <v>0</v>
      </c>
      <c r="BD37" s="10">
        <f t="shared" ref="BD37:BF37" si="82">AF37</f>
        <v>0</v>
      </c>
      <c r="BE37" s="10">
        <f t="shared" si="82"/>
        <v>0</v>
      </c>
      <c r="BF37" s="10">
        <f t="shared" si="82"/>
        <v>0</v>
      </c>
      <c r="BG37" s="1">
        <f t="shared" si="5"/>
        <v>1</v>
      </c>
      <c r="BH37" s="1">
        <f t="shared" si="6"/>
        <v>0</v>
      </c>
      <c r="BI37" s="1">
        <f t="shared" si="7"/>
        <v>1</v>
      </c>
      <c r="BJ37" s="1">
        <f t="shared" si="8"/>
        <v>0</v>
      </c>
      <c r="BK37" s="10">
        <f t="shared" si="2"/>
        <v>0</v>
      </c>
      <c r="BL37" s="10">
        <f t="shared" ref="BL37:BN37" si="83">AC37</f>
        <v>0</v>
      </c>
      <c r="BM37" s="10">
        <f t="shared" si="83"/>
        <v>0</v>
      </c>
      <c r="BN37" s="10">
        <f t="shared" si="83"/>
        <v>0</v>
      </c>
      <c r="BO37" s="1">
        <f t="shared" si="10"/>
        <v>1</v>
      </c>
      <c r="BP37" s="1">
        <f t="shared" si="11"/>
        <v>0</v>
      </c>
      <c r="BQ37" s="1">
        <f t="shared" si="12"/>
        <v>1</v>
      </c>
      <c r="BR37" s="1">
        <f t="shared" si="13"/>
        <v>0</v>
      </c>
    </row>
    <row r="38" spans="1:70">
      <c r="A38">
        <v>23690.37</v>
      </c>
      <c r="B38">
        <v>-8629</v>
      </c>
      <c r="C38">
        <v>13575.14</v>
      </c>
      <c r="D38">
        <v>17927.34</v>
      </c>
      <c r="E38">
        <v>0</v>
      </c>
      <c r="F38">
        <v>6000</v>
      </c>
      <c r="G38">
        <v>195.02</v>
      </c>
      <c r="H38">
        <v>196.74</v>
      </c>
      <c r="I38">
        <v>264.24</v>
      </c>
      <c r="J38">
        <v>0</v>
      </c>
      <c r="K38">
        <v>271.1</v>
      </c>
      <c r="L38">
        <v>271.56</v>
      </c>
      <c r="M38">
        <v>499.5</v>
      </c>
      <c r="N38">
        <v>499.91</v>
      </c>
      <c r="O38">
        <v>0</v>
      </c>
      <c r="P38">
        <v>299.1</v>
      </c>
      <c r="Q38">
        <v>23469.84</v>
      </c>
      <c r="R38">
        <v>8176.216</v>
      </c>
      <c r="S38">
        <v>11597.162</v>
      </c>
      <c r="T38">
        <v>8688.154</v>
      </c>
      <c r="U38">
        <v>20285.316</v>
      </c>
      <c r="V38">
        <v>-694.699</v>
      </c>
      <c r="W38">
        <v>49.998</v>
      </c>
      <c r="X38">
        <v>15604.54</v>
      </c>
      <c r="Y38">
        <v>522.313</v>
      </c>
      <c r="Z38">
        <v>1129.66</v>
      </c>
      <c r="AA38" t="s">
        <v>58</v>
      </c>
      <c r="AB38">
        <v>-4021.993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8129</v>
      </c>
      <c r="AJ38">
        <v>25274.4</v>
      </c>
      <c r="AK38">
        <v>33403.4</v>
      </c>
      <c r="AL38">
        <v>28330.98</v>
      </c>
      <c r="AM38">
        <v>16816.29</v>
      </c>
      <c r="AN38">
        <v>11514.69</v>
      </c>
      <c r="AO38">
        <v>0</v>
      </c>
      <c r="AP38">
        <v>0</v>
      </c>
      <c r="AS38">
        <v>0</v>
      </c>
      <c r="AT38" s="7">
        <v>0</v>
      </c>
      <c r="AU38">
        <v>0</v>
      </c>
      <c r="AV38">
        <v>0</v>
      </c>
      <c r="AW38">
        <v>300</v>
      </c>
      <c r="AX38" s="7">
        <v>300</v>
      </c>
      <c r="AY38">
        <v>0</v>
      </c>
      <c r="AZ38">
        <v>0</v>
      </c>
      <c r="BC38" s="9">
        <f t="shared" si="0"/>
        <v>0</v>
      </c>
      <c r="BD38" s="9">
        <f t="shared" ref="BD38:BF38" si="84">AF38</f>
        <v>0</v>
      </c>
      <c r="BE38" s="9">
        <f t="shared" si="84"/>
        <v>0</v>
      </c>
      <c r="BF38" s="9">
        <f t="shared" si="84"/>
        <v>0</v>
      </c>
      <c r="BG38">
        <f t="shared" si="5"/>
        <v>1</v>
      </c>
      <c r="BH38" s="14">
        <f t="shared" si="6"/>
        <v>0</v>
      </c>
      <c r="BI38">
        <f t="shared" si="7"/>
        <v>1</v>
      </c>
      <c r="BJ38">
        <f t="shared" si="8"/>
        <v>0</v>
      </c>
      <c r="BK38" s="9">
        <f t="shared" si="2"/>
        <v>0</v>
      </c>
      <c r="BL38" s="9">
        <f t="shared" ref="BL38:BN38" si="85">AC38</f>
        <v>0</v>
      </c>
      <c r="BM38" s="9">
        <f t="shared" si="85"/>
        <v>0</v>
      </c>
      <c r="BN38" s="9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23082.02</v>
      </c>
      <c r="B39">
        <v>-8434</v>
      </c>
      <c r="C39">
        <v>13549.04</v>
      </c>
      <c r="D39">
        <v>17027.13</v>
      </c>
      <c r="E39">
        <v>0</v>
      </c>
      <c r="F39">
        <v>6000</v>
      </c>
      <c r="G39">
        <v>194.17</v>
      </c>
      <c r="H39">
        <v>194.17</v>
      </c>
      <c r="I39">
        <v>264.91</v>
      </c>
      <c r="J39">
        <v>0</v>
      </c>
      <c r="K39">
        <v>270.4</v>
      </c>
      <c r="L39">
        <v>272.49</v>
      </c>
      <c r="M39">
        <v>499.09</v>
      </c>
      <c r="N39">
        <v>499.09</v>
      </c>
      <c r="O39">
        <v>0</v>
      </c>
      <c r="P39">
        <v>294.6</v>
      </c>
      <c r="Q39">
        <v>22969.64</v>
      </c>
      <c r="R39">
        <v>7973.019</v>
      </c>
      <c r="S39">
        <v>10201.401</v>
      </c>
      <c r="T39">
        <v>9467.744</v>
      </c>
      <c r="U39">
        <v>19669.145</v>
      </c>
      <c r="V39">
        <v>-697.301</v>
      </c>
      <c r="W39">
        <v>50.038</v>
      </c>
      <c r="X39">
        <v>15653.63</v>
      </c>
      <c r="Y39">
        <v>549.131</v>
      </c>
      <c r="Z39">
        <v>1220.69</v>
      </c>
      <c r="AA39" t="s">
        <v>58</v>
      </c>
      <c r="AB39">
        <v>-4022.133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8170</v>
      </c>
      <c r="AJ39">
        <v>24735.4</v>
      </c>
      <c r="AK39">
        <v>32905.4</v>
      </c>
      <c r="AL39">
        <v>29299.56</v>
      </c>
      <c r="AM39">
        <v>16762.1</v>
      </c>
      <c r="AN39">
        <v>12537.46</v>
      </c>
      <c r="AO39">
        <v>0</v>
      </c>
      <c r="AP39">
        <v>0</v>
      </c>
      <c r="AS39">
        <v>0</v>
      </c>
      <c r="AT39" s="7">
        <v>0</v>
      </c>
      <c r="AU39">
        <v>0</v>
      </c>
      <c r="AV39">
        <v>0</v>
      </c>
      <c r="AW39">
        <v>300</v>
      </c>
      <c r="AX39" s="7">
        <v>300</v>
      </c>
      <c r="AY39">
        <v>0</v>
      </c>
      <c r="AZ39">
        <v>0</v>
      </c>
      <c r="BC39" s="9">
        <f t="shared" si="0"/>
        <v>0</v>
      </c>
      <c r="BD39" s="9">
        <f t="shared" ref="BD39:BF39" si="86">AF39</f>
        <v>0</v>
      </c>
      <c r="BE39" s="9">
        <f t="shared" si="86"/>
        <v>0</v>
      </c>
      <c r="BF39" s="9">
        <f t="shared" si="86"/>
        <v>0</v>
      </c>
      <c r="BG39">
        <f t="shared" si="5"/>
        <v>1</v>
      </c>
      <c r="BH39" s="14">
        <f t="shared" si="6"/>
        <v>0</v>
      </c>
      <c r="BI39">
        <f t="shared" si="7"/>
        <v>1</v>
      </c>
      <c r="BJ39">
        <f t="shared" si="8"/>
        <v>0</v>
      </c>
      <c r="BK39" s="9">
        <f t="shared" si="2"/>
        <v>0</v>
      </c>
      <c r="BL39" s="9">
        <f t="shared" ref="BL39:BN39" si="87">AC39</f>
        <v>0</v>
      </c>
      <c r="BM39" s="9">
        <f t="shared" si="87"/>
        <v>0</v>
      </c>
      <c r="BN39" s="9">
        <f t="shared" si="87"/>
        <v>0</v>
      </c>
      <c r="BO39">
        <f t="shared" si="10"/>
        <v>1</v>
      </c>
      <c r="BP39">
        <f t="shared" si="11"/>
        <v>0</v>
      </c>
      <c r="BQ39">
        <f t="shared" si="12"/>
        <v>1</v>
      </c>
      <c r="BR39">
        <f t="shared" si="13"/>
        <v>0</v>
      </c>
    </row>
    <row r="40" spans="1:70">
      <c r="A40">
        <v>22894.38</v>
      </c>
      <c r="B40">
        <v>-8521</v>
      </c>
      <c r="C40">
        <v>13552.69</v>
      </c>
      <c r="D40">
        <v>16953.66</v>
      </c>
      <c r="E40">
        <v>0</v>
      </c>
      <c r="F40">
        <v>6000</v>
      </c>
      <c r="G40">
        <v>193.33</v>
      </c>
      <c r="H40">
        <v>195.02</v>
      </c>
      <c r="I40">
        <v>264.73</v>
      </c>
      <c r="J40">
        <v>0</v>
      </c>
      <c r="K40">
        <v>270.16</v>
      </c>
      <c r="L40">
        <v>271.1</v>
      </c>
      <c r="M40">
        <v>499.5</v>
      </c>
      <c r="N40">
        <v>499.09</v>
      </c>
      <c r="O40">
        <v>0</v>
      </c>
      <c r="P40">
        <v>297.5</v>
      </c>
      <c r="Q40">
        <v>23110.67</v>
      </c>
      <c r="R40">
        <v>8309.43</v>
      </c>
      <c r="S40">
        <v>9381.559</v>
      </c>
      <c r="T40">
        <v>10215.49</v>
      </c>
      <c r="U40">
        <v>19597.049</v>
      </c>
      <c r="V40">
        <v>-689.31</v>
      </c>
      <c r="W40">
        <v>49.991</v>
      </c>
      <c r="X40">
        <v>15353.71</v>
      </c>
      <c r="Y40">
        <v>829.654</v>
      </c>
      <c r="Z40">
        <v>1189.23</v>
      </c>
      <c r="AA40" t="s">
        <v>58</v>
      </c>
      <c r="AB40">
        <v>-4023.254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8204</v>
      </c>
      <c r="AJ40">
        <v>24285.4</v>
      </c>
      <c r="AK40">
        <v>32489.4</v>
      </c>
      <c r="AL40">
        <v>30171.5</v>
      </c>
      <c r="AM40">
        <v>16723.42</v>
      </c>
      <c r="AN40">
        <v>13448.08</v>
      </c>
      <c r="AO40">
        <v>0</v>
      </c>
      <c r="AP40">
        <v>0</v>
      </c>
      <c r="AS40">
        <v>0</v>
      </c>
      <c r="AT40" s="7">
        <v>0</v>
      </c>
      <c r="AU40">
        <v>0</v>
      </c>
      <c r="AV40">
        <v>0</v>
      </c>
      <c r="AW40">
        <v>300</v>
      </c>
      <c r="AX40" s="7">
        <v>300</v>
      </c>
      <c r="AY40">
        <v>0</v>
      </c>
      <c r="AZ40">
        <v>0</v>
      </c>
      <c r="BC40" s="9">
        <f t="shared" si="0"/>
        <v>0</v>
      </c>
      <c r="BD40" s="9">
        <f t="shared" ref="BD40:BF40" si="88">AF40</f>
        <v>0</v>
      </c>
      <c r="BE40" s="9">
        <f t="shared" si="88"/>
        <v>0</v>
      </c>
      <c r="BF40" s="9">
        <f t="shared" si="88"/>
        <v>0</v>
      </c>
      <c r="BG40">
        <f t="shared" si="5"/>
        <v>1</v>
      </c>
      <c r="BH40" s="14">
        <f t="shared" si="6"/>
        <v>0</v>
      </c>
      <c r="BI40">
        <f t="shared" si="7"/>
        <v>1</v>
      </c>
      <c r="BJ40">
        <f t="shared" si="8"/>
        <v>0</v>
      </c>
      <c r="BK40" s="9">
        <f t="shared" si="2"/>
        <v>0</v>
      </c>
      <c r="BL40" s="9">
        <f t="shared" ref="BL40:BN40" si="89">AC40</f>
        <v>0</v>
      </c>
      <c r="BM40" s="9">
        <f t="shared" si="89"/>
        <v>0</v>
      </c>
      <c r="BN40" s="9">
        <f t="shared" si="89"/>
        <v>0</v>
      </c>
      <c r="BO40">
        <f t="shared" si="10"/>
        <v>1</v>
      </c>
      <c r="BP40">
        <f t="shared" si="11"/>
        <v>0</v>
      </c>
      <c r="BQ40">
        <f t="shared" si="12"/>
        <v>1</v>
      </c>
      <c r="BR40">
        <f t="shared" si="13"/>
        <v>0</v>
      </c>
    </row>
    <row r="41" spans="1:70">
      <c r="A41">
        <v>22942.38</v>
      </c>
      <c r="B41">
        <v>-8642</v>
      </c>
      <c r="C41">
        <v>13647.93</v>
      </c>
      <c r="D41">
        <v>17139.44</v>
      </c>
      <c r="E41">
        <v>0</v>
      </c>
      <c r="F41">
        <v>6000</v>
      </c>
      <c r="G41">
        <v>194.17</v>
      </c>
      <c r="H41">
        <v>195.89</v>
      </c>
      <c r="I41">
        <v>264.69</v>
      </c>
      <c r="J41">
        <v>0</v>
      </c>
      <c r="K41">
        <v>269.7</v>
      </c>
      <c r="L41">
        <v>271.79</v>
      </c>
      <c r="M41">
        <v>500.32</v>
      </c>
      <c r="N41">
        <v>499.91</v>
      </c>
      <c r="O41">
        <v>0</v>
      </c>
      <c r="P41">
        <v>298</v>
      </c>
      <c r="Q41">
        <v>22788.42</v>
      </c>
      <c r="R41">
        <v>8432.557</v>
      </c>
      <c r="S41">
        <v>8767.833</v>
      </c>
      <c r="T41">
        <v>10965.809</v>
      </c>
      <c r="U41">
        <v>19733.642</v>
      </c>
      <c r="V41">
        <v>-688.309</v>
      </c>
      <c r="W41">
        <v>50.011</v>
      </c>
      <c r="X41">
        <v>15584.27</v>
      </c>
      <c r="Y41">
        <v>485.156</v>
      </c>
      <c r="Z41">
        <v>1175.92</v>
      </c>
      <c r="AA41" t="s">
        <v>58</v>
      </c>
      <c r="AB41">
        <v>-4024.234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8245</v>
      </c>
      <c r="AJ41">
        <v>23956.4</v>
      </c>
      <c r="AK41">
        <v>32201.4</v>
      </c>
      <c r="AL41">
        <v>30823.17</v>
      </c>
      <c r="AM41">
        <v>16562.6</v>
      </c>
      <c r="AN41">
        <v>14260.57</v>
      </c>
      <c r="AO41">
        <v>0</v>
      </c>
      <c r="AP41">
        <v>0</v>
      </c>
      <c r="AS41">
        <v>0</v>
      </c>
      <c r="AT41" s="7">
        <v>0</v>
      </c>
      <c r="AU41">
        <v>0</v>
      </c>
      <c r="AV41">
        <v>0</v>
      </c>
      <c r="AW41">
        <v>300</v>
      </c>
      <c r="AX41" s="7">
        <v>300</v>
      </c>
      <c r="AY41">
        <v>0</v>
      </c>
      <c r="AZ41">
        <v>0</v>
      </c>
      <c r="BC41" s="9">
        <f t="shared" si="0"/>
        <v>0</v>
      </c>
      <c r="BD41" s="9">
        <f t="shared" ref="BD41:BF41" si="90">AF41</f>
        <v>0</v>
      </c>
      <c r="BE41" s="9">
        <f t="shared" si="90"/>
        <v>0</v>
      </c>
      <c r="BF41" s="9">
        <f t="shared" si="90"/>
        <v>0</v>
      </c>
      <c r="BG41">
        <f t="shared" si="5"/>
        <v>1</v>
      </c>
      <c r="BH41" s="14">
        <f t="shared" si="6"/>
        <v>0</v>
      </c>
      <c r="BI41">
        <f t="shared" si="7"/>
        <v>1</v>
      </c>
      <c r="BJ41">
        <f t="shared" si="8"/>
        <v>0</v>
      </c>
      <c r="BK41" s="9">
        <f t="shared" si="2"/>
        <v>0</v>
      </c>
      <c r="BL41" s="9">
        <f t="shared" ref="BL41:BN41" si="91">AC41</f>
        <v>0</v>
      </c>
      <c r="BM41" s="9">
        <f t="shared" si="91"/>
        <v>0</v>
      </c>
      <c r="BN41" s="9">
        <f t="shared" si="91"/>
        <v>0</v>
      </c>
      <c r="BO41">
        <f t="shared" si="10"/>
        <v>1</v>
      </c>
      <c r="BP41">
        <f t="shared" si="11"/>
        <v>0</v>
      </c>
      <c r="BQ41">
        <f t="shared" si="12"/>
        <v>1</v>
      </c>
      <c r="BR41">
        <f t="shared" si="13"/>
        <v>0</v>
      </c>
    </row>
    <row r="42" spans="1:70">
      <c r="A42">
        <v>23138.29</v>
      </c>
      <c r="B42">
        <v>-8787</v>
      </c>
      <c r="C42">
        <v>13623.11</v>
      </c>
      <c r="D42">
        <v>17460.58</v>
      </c>
      <c r="E42">
        <v>0</v>
      </c>
      <c r="F42">
        <v>6000</v>
      </c>
      <c r="G42">
        <v>193.33</v>
      </c>
      <c r="H42">
        <v>194.17</v>
      </c>
      <c r="I42">
        <v>263.88</v>
      </c>
      <c r="J42">
        <v>0</v>
      </c>
      <c r="K42">
        <v>270.4</v>
      </c>
      <c r="L42">
        <v>272.49</v>
      </c>
      <c r="M42">
        <v>499.91</v>
      </c>
      <c r="N42">
        <v>499.91</v>
      </c>
      <c r="O42">
        <v>0</v>
      </c>
      <c r="P42">
        <v>297.5</v>
      </c>
      <c r="Q42">
        <v>23030.04</v>
      </c>
      <c r="R42">
        <v>8530.777</v>
      </c>
      <c r="S42">
        <v>8658.402</v>
      </c>
      <c r="T42">
        <v>10606.919</v>
      </c>
      <c r="U42">
        <v>19265.32</v>
      </c>
      <c r="V42">
        <v>-690.798</v>
      </c>
      <c r="W42">
        <v>50.033</v>
      </c>
      <c r="X42">
        <v>15053.65</v>
      </c>
      <c r="Y42">
        <v>997.125</v>
      </c>
      <c r="Z42">
        <v>1188.18</v>
      </c>
      <c r="AA42" t="s">
        <v>58</v>
      </c>
      <c r="AB42">
        <v>-4023.534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8287</v>
      </c>
      <c r="AJ42">
        <v>23806.4</v>
      </c>
      <c r="AK42">
        <v>32093.4</v>
      </c>
      <c r="AL42">
        <v>31080.65</v>
      </c>
      <c r="AM42">
        <v>16074.89</v>
      </c>
      <c r="AN42">
        <v>15005.76</v>
      </c>
      <c r="AO42">
        <v>0</v>
      </c>
      <c r="AP42">
        <v>0</v>
      </c>
      <c r="AS42">
        <v>0</v>
      </c>
      <c r="AT42" s="7">
        <v>0</v>
      </c>
      <c r="AU42">
        <v>0</v>
      </c>
      <c r="AV42">
        <v>0</v>
      </c>
      <c r="AW42">
        <v>300</v>
      </c>
      <c r="AX42" s="7">
        <v>300</v>
      </c>
      <c r="AY42">
        <v>0</v>
      </c>
      <c r="AZ42">
        <v>0</v>
      </c>
      <c r="BC42" s="9">
        <f t="shared" si="0"/>
        <v>0</v>
      </c>
      <c r="BD42" s="9">
        <f t="shared" ref="BD42:BF42" si="92">AF42</f>
        <v>0</v>
      </c>
      <c r="BE42" s="9">
        <f t="shared" si="92"/>
        <v>0</v>
      </c>
      <c r="BF42" s="9">
        <f t="shared" si="92"/>
        <v>0</v>
      </c>
      <c r="BG42">
        <f t="shared" si="5"/>
        <v>1</v>
      </c>
      <c r="BH42" s="14">
        <f t="shared" si="6"/>
        <v>0</v>
      </c>
      <c r="BI42">
        <f t="shared" si="7"/>
        <v>1</v>
      </c>
      <c r="BJ42">
        <f t="shared" si="8"/>
        <v>0</v>
      </c>
      <c r="BK42" s="9">
        <f t="shared" si="2"/>
        <v>0</v>
      </c>
      <c r="BL42" s="9">
        <f t="shared" ref="BL42:BN42" si="93">AC42</f>
        <v>0</v>
      </c>
      <c r="BM42" s="9">
        <f t="shared" si="93"/>
        <v>0</v>
      </c>
      <c r="BN42" s="9">
        <f t="shared" si="93"/>
        <v>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22669.95</v>
      </c>
      <c r="B43">
        <v>-8753</v>
      </c>
      <c r="C43">
        <v>13632.51</v>
      </c>
      <c r="D43">
        <v>16953.05</v>
      </c>
      <c r="E43">
        <v>0</v>
      </c>
      <c r="F43">
        <v>6000</v>
      </c>
      <c r="G43">
        <v>194.17</v>
      </c>
      <c r="H43">
        <v>195.02</v>
      </c>
      <c r="I43">
        <v>264.17</v>
      </c>
      <c r="J43">
        <v>0</v>
      </c>
      <c r="K43">
        <v>271.1</v>
      </c>
      <c r="L43">
        <v>272.26</v>
      </c>
      <c r="M43">
        <v>502.38</v>
      </c>
      <c r="N43">
        <v>503.2</v>
      </c>
      <c r="O43">
        <v>0</v>
      </c>
      <c r="P43">
        <v>302</v>
      </c>
      <c r="Q43">
        <v>22703.95</v>
      </c>
      <c r="R43">
        <v>8943.119</v>
      </c>
      <c r="S43">
        <v>8674.108</v>
      </c>
      <c r="T43">
        <v>11334.091</v>
      </c>
      <c r="U43">
        <v>20008.199</v>
      </c>
      <c r="V43">
        <v>-686.572</v>
      </c>
      <c r="W43">
        <v>50.027</v>
      </c>
      <c r="X43">
        <v>15529.6</v>
      </c>
      <c r="Y43">
        <v>544.941</v>
      </c>
      <c r="Z43">
        <v>1191.92</v>
      </c>
      <c r="AA43" t="s">
        <v>58</v>
      </c>
      <c r="AB43">
        <v>-4018.771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8253</v>
      </c>
      <c r="AJ43">
        <v>23746.4</v>
      </c>
      <c r="AK43">
        <v>31999.4</v>
      </c>
      <c r="AL43">
        <v>31688.95</v>
      </c>
      <c r="AM43">
        <v>16041.78</v>
      </c>
      <c r="AN43">
        <v>15647.17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 s="14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0</v>
      </c>
      <c r="BM43" s="9">
        <f t="shared" si="95"/>
        <v>0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22833.69</v>
      </c>
      <c r="B44">
        <v>-8754</v>
      </c>
      <c r="C44">
        <v>13621.61</v>
      </c>
      <c r="D44">
        <v>17119.4</v>
      </c>
      <c r="E44">
        <v>0</v>
      </c>
      <c r="F44">
        <v>6000</v>
      </c>
      <c r="G44">
        <v>192.46</v>
      </c>
      <c r="H44">
        <v>195.89</v>
      </c>
      <c r="I44">
        <v>264.7</v>
      </c>
      <c r="J44">
        <v>0</v>
      </c>
      <c r="K44">
        <v>269.7</v>
      </c>
      <c r="L44">
        <v>270.86</v>
      </c>
      <c r="M44">
        <v>501.97</v>
      </c>
      <c r="N44">
        <v>503.61</v>
      </c>
      <c r="O44">
        <v>0</v>
      </c>
      <c r="P44">
        <v>299.9</v>
      </c>
      <c r="Q44">
        <v>22586.98</v>
      </c>
      <c r="R44">
        <v>8487.947</v>
      </c>
      <c r="S44">
        <v>8702.984</v>
      </c>
      <c r="T44">
        <v>11155.66</v>
      </c>
      <c r="U44">
        <v>19858.644</v>
      </c>
      <c r="V44">
        <v>-684.684</v>
      </c>
      <c r="W44">
        <v>50.031</v>
      </c>
      <c r="X44">
        <v>15364.17</v>
      </c>
      <c r="Y44">
        <v>768.145</v>
      </c>
      <c r="Z44">
        <v>1192.26</v>
      </c>
      <c r="AA44" t="s">
        <v>58</v>
      </c>
      <c r="AB44">
        <v>-4016.811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8254</v>
      </c>
      <c r="AJ44">
        <v>23926.4</v>
      </c>
      <c r="AK44">
        <v>32180.4</v>
      </c>
      <c r="AL44">
        <v>32273.3</v>
      </c>
      <c r="AM44">
        <v>16007</v>
      </c>
      <c r="AN44">
        <v>16266.3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22953.78</v>
      </c>
      <c r="B45">
        <v>-8753</v>
      </c>
      <c r="C45">
        <v>13623.71</v>
      </c>
      <c r="D45">
        <v>17252.32</v>
      </c>
      <c r="E45">
        <v>0</v>
      </c>
      <c r="F45">
        <v>6000</v>
      </c>
      <c r="G45">
        <v>194.17</v>
      </c>
      <c r="H45">
        <v>195.02</v>
      </c>
      <c r="I45">
        <v>265.16</v>
      </c>
      <c r="J45">
        <v>0</v>
      </c>
      <c r="K45">
        <v>271.1</v>
      </c>
      <c r="L45">
        <v>271.56</v>
      </c>
      <c r="M45">
        <v>501.97</v>
      </c>
      <c r="N45">
        <v>501.97</v>
      </c>
      <c r="O45">
        <v>0</v>
      </c>
      <c r="P45">
        <v>301.1</v>
      </c>
      <c r="Q45">
        <v>22748.31</v>
      </c>
      <c r="R45">
        <v>8852.526</v>
      </c>
      <c r="S45">
        <v>8724.453</v>
      </c>
      <c r="T45">
        <v>11480.962</v>
      </c>
      <c r="U45">
        <v>20205.414</v>
      </c>
      <c r="V45">
        <v>-677.826</v>
      </c>
      <c r="W45">
        <v>49.993</v>
      </c>
      <c r="X45">
        <v>15460.82</v>
      </c>
      <c r="Y45">
        <v>609.932</v>
      </c>
      <c r="Z45">
        <v>1174.53</v>
      </c>
      <c r="AA45" t="s">
        <v>58</v>
      </c>
      <c r="AB45">
        <v>-4016.67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8253</v>
      </c>
      <c r="AJ45">
        <v>24015.4</v>
      </c>
      <c r="AK45">
        <v>32268.4</v>
      </c>
      <c r="AL45">
        <v>32711.7</v>
      </c>
      <c r="AM45">
        <v>15938.68</v>
      </c>
      <c r="AN45">
        <v>16773.02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23792.52</v>
      </c>
      <c r="B46">
        <v>-8536</v>
      </c>
      <c r="C46">
        <v>13622.49</v>
      </c>
      <c r="D46">
        <v>17879.73</v>
      </c>
      <c r="E46">
        <v>0</v>
      </c>
      <c r="F46">
        <v>6000</v>
      </c>
      <c r="G46">
        <v>193.33</v>
      </c>
      <c r="H46">
        <v>194.17</v>
      </c>
      <c r="I46">
        <v>264.66</v>
      </c>
      <c r="J46">
        <v>0</v>
      </c>
      <c r="K46">
        <v>270.4</v>
      </c>
      <c r="L46">
        <v>271.56</v>
      </c>
      <c r="M46">
        <v>503.61</v>
      </c>
      <c r="N46">
        <v>503.61</v>
      </c>
      <c r="O46">
        <v>0</v>
      </c>
      <c r="P46">
        <v>299.6</v>
      </c>
      <c r="Q46">
        <v>23431.46</v>
      </c>
      <c r="R46">
        <v>8720.598</v>
      </c>
      <c r="S46">
        <v>8621.588</v>
      </c>
      <c r="T46">
        <v>11513.968</v>
      </c>
      <c r="U46">
        <v>20135.556</v>
      </c>
      <c r="V46">
        <v>-676.415</v>
      </c>
      <c r="W46">
        <v>49.988</v>
      </c>
      <c r="X46">
        <v>15154.67</v>
      </c>
      <c r="Y46">
        <v>925.658</v>
      </c>
      <c r="Z46">
        <v>1167.11</v>
      </c>
      <c r="AA46" t="s">
        <v>58</v>
      </c>
      <c r="AB46">
        <v>-3977.169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8036</v>
      </c>
      <c r="AJ46">
        <v>24405.4</v>
      </c>
      <c r="AK46">
        <v>32441.4</v>
      </c>
      <c r="AL46">
        <v>33094.8</v>
      </c>
      <c r="AM46">
        <v>15903.07</v>
      </c>
      <c r="AN46">
        <v>17191.73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23576.35</v>
      </c>
      <c r="B47">
        <v>-8200</v>
      </c>
      <c r="C47">
        <v>13631.46</v>
      </c>
      <c r="D47">
        <v>17288.36</v>
      </c>
      <c r="E47">
        <v>0</v>
      </c>
      <c r="F47">
        <v>6000</v>
      </c>
      <c r="G47">
        <v>194.17</v>
      </c>
      <c r="H47">
        <v>192.46</v>
      </c>
      <c r="I47">
        <v>265.05</v>
      </c>
      <c r="J47">
        <v>0</v>
      </c>
      <c r="K47">
        <v>270.86</v>
      </c>
      <c r="L47">
        <v>271.56</v>
      </c>
      <c r="M47">
        <v>502.38</v>
      </c>
      <c r="N47">
        <v>504.85</v>
      </c>
      <c r="O47">
        <v>0</v>
      </c>
      <c r="P47">
        <v>299.8</v>
      </c>
      <c r="Q47">
        <v>23901.32</v>
      </c>
      <c r="R47">
        <v>8195.223</v>
      </c>
      <c r="S47">
        <v>8755.493</v>
      </c>
      <c r="T47">
        <v>11533.266</v>
      </c>
      <c r="U47">
        <v>20288.759</v>
      </c>
      <c r="V47">
        <v>-777.706</v>
      </c>
      <c r="W47">
        <v>50.029</v>
      </c>
      <c r="X47">
        <v>15124.42</v>
      </c>
      <c r="Y47">
        <v>1044.637</v>
      </c>
      <c r="Z47">
        <v>1199.4</v>
      </c>
      <c r="AA47" t="s">
        <v>58</v>
      </c>
      <c r="AB47">
        <v>-3992.577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7885</v>
      </c>
      <c r="AJ47">
        <v>24495.4</v>
      </c>
      <c r="AK47">
        <v>32380.4</v>
      </c>
      <c r="AL47">
        <v>33349.99</v>
      </c>
      <c r="AM47">
        <v>15838.38</v>
      </c>
      <c r="AN47">
        <v>17511.61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23588.75</v>
      </c>
      <c r="B48">
        <v>-8109</v>
      </c>
      <c r="C48">
        <v>13606.36</v>
      </c>
      <c r="D48">
        <v>17190.2</v>
      </c>
      <c r="E48">
        <v>0</v>
      </c>
      <c r="F48">
        <v>6000</v>
      </c>
      <c r="G48">
        <v>193.33</v>
      </c>
      <c r="H48">
        <v>195.02</v>
      </c>
      <c r="I48">
        <v>263.52</v>
      </c>
      <c r="J48">
        <v>0</v>
      </c>
      <c r="K48">
        <v>269.7</v>
      </c>
      <c r="L48">
        <v>271.56</v>
      </c>
      <c r="M48">
        <v>502.38</v>
      </c>
      <c r="N48">
        <v>503.2</v>
      </c>
      <c r="O48">
        <v>0</v>
      </c>
      <c r="P48">
        <v>293.8</v>
      </c>
      <c r="Q48">
        <v>23580.46</v>
      </c>
      <c r="R48">
        <v>8099.552</v>
      </c>
      <c r="S48">
        <v>8743.292</v>
      </c>
      <c r="T48">
        <v>11467.401</v>
      </c>
      <c r="U48">
        <v>20210.692</v>
      </c>
      <c r="V48">
        <v>-775.947</v>
      </c>
      <c r="W48">
        <v>50.036</v>
      </c>
      <c r="X48">
        <v>15478.91</v>
      </c>
      <c r="Y48">
        <v>695.004</v>
      </c>
      <c r="Z48">
        <v>1228.6</v>
      </c>
      <c r="AA48" t="s">
        <v>58</v>
      </c>
      <c r="AB48">
        <v>-4025.355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7734</v>
      </c>
      <c r="AJ48">
        <v>24165.4</v>
      </c>
      <c r="AK48">
        <v>31899.4</v>
      </c>
      <c r="AL48">
        <v>33504.78</v>
      </c>
      <c r="AM48">
        <v>15807.32</v>
      </c>
      <c r="AN48">
        <v>17697.46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23314.85</v>
      </c>
      <c r="B49">
        <v>-7992</v>
      </c>
      <c r="C49">
        <v>13618.79</v>
      </c>
      <c r="D49">
        <v>16882.92</v>
      </c>
      <c r="E49">
        <v>0</v>
      </c>
      <c r="F49">
        <v>6000</v>
      </c>
      <c r="G49">
        <v>191.61</v>
      </c>
      <c r="H49">
        <v>192.46</v>
      </c>
      <c r="I49">
        <v>262.12</v>
      </c>
      <c r="J49">
        <v>0</v>
      </c>
      <c r="K49">
        <v>270.16</v>
      </c>
      <c r="L49">
        <v>270.4</v>
      </c>
      <c r="M49">
        <v>500.32</v>
      </c>
      <c r="N49">
        <v>500.73</v>
      </c>
      <c r="O49">
        <v>0</v>
      </c>
      <c r="P49">
        <v>290.9</v>
      </c>
      <c r="Q49">
        <v>23008.48</v>
      </c>
      <c r="R49">
        <v>7782.048</v>
      </c>
      <c r="S49">
        <v>8802.172</v>
      </c>
      <c r="T49">
        <v>10796.675</v>
      </c>
      <c r="U49">
        <v>19598.847</v>
      </c>
      <c r="V49">
        <v>-771.303</v>
      </c>
      <c r="W49">
        <v>50.039</v>
      </c>
      <c r="X49">
        <v>15729.13</v>
      </c>
      <c r="Y49">
        <v>513.918</v>
      </c>
      <c r="Z49">
        <v>1132.09</v>
      </c>
      <c r="AA49" t="s">
        <v>58</v>
      </c>
      <c r="AB49">
        <v>-4030.818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7582</v>
      </c>
      <c r="AJ49">
        <v>23626.4</v>
      </c>
      <c r="AK49">
        <v>31208.4</v>
      </c>
      <c r="AL49">
        <v>33683.92</v>
      </c>
      <c r="AM49">
        <v>15781.24</v>
      </c>
      <c r="AN49">
        <v>17902.68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22826.89</v>
      </c>
      <c r="B50">
        <v>-7471</v>
      </c>
      <c r="C50">
        <v>13596.23</v>
      </c>
      <c r="D50">
        <v>17058.65</v>
      </c>
      <c r="E50">
        <v>0</v>
      </c>
      <c r="F50">
        <v>6000</v>
      </c>
      <c r="G50">
        <v>194.17</v>
      </c>
      <c r="H50">
        <v>195.02</v>
      </c>
      <c r="I50">
        <v>264.33</v>
      </c>
      <c r="J50">
        <v>0</v>
      </c>
      <c r="K50">
        <v>270.16</v>
      </c>
      <c r="L50">
        <v>271.56</v>
      </c>
      <c r="M50">
        <v>502.79</v>
      </c>
      <c r="N50">
        <v>503.61</v>
      </c>
      <c r="O50">
        <v>0</v>
      </c>
      <c r="P50">
        <v>294.8</v>
      </c>
      <c r="Q50">
        <v>22842.71</v>
      </c>
      <c r="R50">
        <v>7240.049</v>
      </c>
      <c r="S50">
        <v>8827.264</v>
      </c>
      <c r="T50">
        <v>10083.49</v>
      </c>
      <c r="U50">
        <v>18910.754</v>
      </c>
      <c r="V50">
        <v>-767.956</v>
      </c>
      <c r="W50">
        <v>50.026</v>
      </c>
      <c r="X50">
        <v>15650.84</v>
      </c>
      <c r="Y50">
        <v>499.129</v>
      </c>
      <c r="Z50">
        <v>1112.55</v>
      </c>
      <c r="AA50" t="s">
        <v>58</v>
      </c>
      <c r="AB50">
        <v>-4016.25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7471</v>
      </c>
      <c r="AJ50">
        <v>23267.4</v>
      </c>
      <c r="AK50">
        <v>30738.4</v>
      </c>
      <c r="AL50">
        <v>33792.71</v>
      </c>
      <c r="AM50">
        <v>15771.06</v>
      </c>
      <c r="AN50">
        <v>18021.65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22584.45</v>
      </c>
      <c r="B51">
        <v>-7633</v>
      </c>
      <c r="C51">
        <v>13616.06</v>
      </c>
      <c r="D51">
        <v>16979.19</v>
      </c>
      <c r="E51">
        <v>0</v>
      </c>
      <c r="F51">
        <v>6000</v>
      </c>
      <c r="G51">
        <v>194.17</v>
      </c>
      <c r="H51">
        <v>194.17</v>
      </c>
      <c r="I51">
        <v>263.98</v>
      </c>
      <c r="J51">
        <v>0</v>
      </c>
      <c r="K51">
        <v>270.16</v>
      </c>
      <c r="L51">
        <v>272.26</v>
      </c>
      <c r="M51">
        <v>502.79</v>
      </c>
      <c r="N51">
        <v>503.61</v>
      </c>
      <c r="O51">
        <v>0</v>
      </c>
      <c r="P51">
        <v>295</v>
      </c>
      <c r="Q51">
        <v>22497.77</v>
      </c>
      <c r="R51">
        <v>7438.2</v>
      </c>
      <c r="S51">
        <v>8789.426</v>
      </c>
      <c r="T51">
        <v>9896.232</v>
      </c>
      <c r="U51">
        <v>18685.658</v>
      </c>
      <c r="V51">
        <v>-764.295</v>
      </c>
      <c r="W51">
        <v>50.032</v>
      </c>
      <c r="X51">
        <v>15492.73</v>
      </c>
      <c r="Y51">
        <v>735.502</v>
      </c>
      <c r="Z51">
        <v>1093.71</v>
      </c>
      <c r="AA51" t="s">
        <v>58</v>
      </c>
      <c r="AB51">
        <v>-4020.032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7633</v>
      </c>
      <c r="AJ51">
        <v>23057.4</v>
      </c>
      <c r="AK51">
        <v>30690.4</v>
      </c>
      <c r="AL51">
        <v>33853.84</v>
      </c>
      <c r="AM51">
        <v>15765.19</v>
      </c>
      <c r="AN51">
        <v>18088.65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22152.68</v>
      </c>
      <c r="B52">
        <v>-7633</v>
      </c>
      <c r="C52">
        <v>13613.68</v>
      </c>
      <c r="D52">
        <v>16548.02</v>
      </c>
      <c r="E52">
        <v>0</v>
      </c>
      <c r="F52">
        <v>6000</v>
      </c>
      <c r="G52">
        <v>194.17</v>
      </c>
      <c r="H52">
        <v>195.89</v>
      </c>
      <c r="I52">
        <v>264.34</v>
      </c>
      <c r="J52">
        <v>0</v>
      </c>
      <c r="K52">
        <v>270.16</v>
      </c>
      <c r="L52">
        <v>270.86</v>
      </c>
      <c r="M52">
        <v>503.61</v>
      </c>
      <c r="N52">
        <v>504.02</v>
      </c>
      <c r="O52">
        <v>0</v>
      </c>
      <c r="P52">
        <v>298.7</v>
      </c>
      <c r="Q52">
        <v>22046.29</v>
      </c>
      <c r="R52">
        <v>7603.655</v>
      </c>
      <c r="S52">
        <v>8876.025</v>
      </c>
      <c r="T52">
        <v>9471.269</v>
      </c>
      <c r="U52">
        <v>18347.293</v>
      </c>
      <c r="V52">
        <v>-817.4</v>
      </c>
      <c r="W52">
        <v>50.006</v>
      </c>
      <c r="X52">
        <v>15650.65</v>
      </c>
      <c r="Y52">
        <v>576.512</v>
      </c>
      <c r="Z52">
        <v>1090.13</v>
      </c>
      <c r="AA52" t="s">
        <v>58</v>
      </c>
      <c r="AB52">
        <v>-4015.69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7633</v>
      </c>
      <c r="AJ52">
        <v>22997.4</v>
      </c>
      <c r="AK52">
        <v>30630.4</v>
      </c>
      <c r="AL52">
        <v>33834.08</v>
      </c>
      <c r="AM52">
        <v>15765.24</v>
      </c>
      <c r="AN52">
        <v>18068.84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21953.78</v>
      </c>
      <c r="B53">
        <v>-7633</v>
      </c>
      <c r="C53">
        <v>13615.03</v>
      </c>
      <c r="D53">
        <v>16337.85</v>
      </c>
      <c r="E53">
        <v>0</v>
      </c>
      <c r="F53">
        <v>6000</v>
      </c>
      <c r="G53">
        <v>194.17</v>
      </c>
      <c r="H53">
        <v>194.17</v>
      </c>
      <c r="I53">
        <v>262.89</v>
      </c>
      <c r="J53">
        <v>0</v>
      </c>
      <c r="K53">
        <v>270.4</v>
      </c>
      <c r="L53">
        <v>270.86</v>
      </c>
      <c r="M53">
        <v>502.38</v>
      </c>
      <c r="N53">
        <v>504.02</v>
      </c>
      <c r="O53">
        <v>0</v>
      </c>
      <c r="P53">
        <v>293.8</v>
      </c>
      <c r="Q53">
        <v>22124.9</v>
      </c>
      <c r="R53">
        <v>7336.582</v>
      </c>
      <c r="S53">
        <v>8933.289</v>
      </c>
      <c r="T53">
        <v>9108.602</v>
      </c>
      <c r="U53">
        <v>18041.891</v>
      </c>
      <c r="V53">
        <v>-814.6</v>
      </c>
      <c r="W53">
        <v>50.033</v>
      </c>
      <c r="X53">
        <v>15632.44</v>
      </c>
      <c r="Y53">
        <v>546.793</v>
      </c>
      <c r="Z53">
        <v>1097.98</v>
      </c>
      <c r="AA53" t="s">
        <v>58</v>
      </c>
      <c r="AB53">
        <v>-4013.729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7633</v>
      </c>
      <c r="AJ53">
        <v>22758.4</v>
      </c>
      <c r="AK53">
        <v>30391.4</v>
      </c>
      <c r="AL53">
        <v>33715.23</v>
      </c>
      <c r="AM53">
        <v>15755.26</v>
      </c>
      <c r="AN53">
        <v>17959.97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 s="14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0</v>
      </c>
      <c r="BM53" s="9">
        <f t="shared" si="115"/>
        <v>0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21798.13</v>
      </c>
      <c r="B54">
        <v>-7664</v>
      </c>
      <c r="C54">
        <v>13612</v>
      </c>
      <c r="D54">
        <v>16243.58</v>
      </c>
      <c r="E54">
        <v>0</v>
      </c>
      <c r="F54">
        <v>6000</v>
      </c>
      <c r="G54">
        <v>195.02</v>
      </c>
      <c r="H54">
        <v>195.02</v>
      </c>
      <c r="I54">
        <v>264.38</v>
      </c>
      <c r="J54">
        <v>0</v>
      </c>
      <c r="K54">
        <v>270.86</v>
      </c>
      <c r="L54">
        <v>272.26</v>
      </c>
      <c r="M54">
        <v>502.38</v>
      </c>
      <c r="N54">
        <v>504.85</v>
      </c>
      <c r="O54">
        <v>0</v>
      </c>
      <c r="P54">
        <v>297.7</v>
      </c>
      <c r="Q54">
        <v>21430.22</v>
      </c>
      <c r="R54">
        <v>8030.951</v>
      </c>
      <c r="S54">
        <v>8784.882</v>
      </c>
      <c r="T54">
        <v>9063.969</v>
      </c>
      <c r="U54">
        <v>17848.85</v>
      </c>
      <c r="V54">
        <v>-805.7</v>
      </c>
      <c r="W54">
        <v>49.975</v>
      </c>
      <c r="X54">
        <v>15520.19</v>
      </c>
      <c r="Y54">
        <v>786.32</v>
      </c>
      <c r="Z54">
        <v>1062.37</v>
      </c>
      <c r="AA54" t="s">
        <v>58</v>
      </c>
      <c r="AB54">
        <v>-4015.83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7664</v>
      </c>
      <c r="AJ54">
        <v>22608.4</v>
      </c>
      <c r="AK54">
        <v>30272.4</v>
      </c>
      <c r="AL54">
        <v>33611.45</v>
      </c>
      <c r="AM54">
        <v>15767.28</v>
      </c>
      <c r="AN54">
        <v>17844.17</v>
      </c>
      <c r="AO54">
        <v>0</v>
      </c>
      <c r="AP54">
        <v>0</v>
      </c>
      <c r="AS54">
        <v>0</v>
      </c>
      <c r="AT54" s="7">
        <v>0</v>
      </c>
      <c r="AU54">
        <v>0</v>
      </c>
      <c r="AV54">
        <v>0</v>
      </c>
      <c r="AW54">
        <v>300</v>
      </c>
      <c r="AX54" s="7">
        <v>300</v>
      </c>
      <c r="AY54">
        <v>0</v>
      </c>
      <c r="AZ54">
        <v>0</v>
      </c>
      <c r="BC54" s="10">
        <f t="shared" si="0"/>
        <v>0</v>
      </c>
      <c r="BD54" s="10">
        <f t="shared" ref="BD54:BF54" si="116">AF54</f>
        <v>0</v>
      </c>
      <c r="BE54" s="10">
        <f t="shared" si="116"/>
        <v>0</v>
      </c>
      <c r="BF54" s="10">
        <f t="shared" si="116"/>
        <v>0</v>
      </c>
      <c r="BG54" s="1">
        <f t="shared" si="5"/>
        <v>1</v>
      </c>
      <c r="BH54" s="1">
        <f t="shared" si="6"/>
        <v>0</v>
      </c>
      <c r="BI54">
        <f t="shared" si="7"/>
        <v>1</v>
      </c>
      <c r="BJ54" s="1">
        <f t="shared" si="8"/>
        <v>0</v>
      </c>
      <c r="BK54" s="10">
        <f t="shared" si="2"/>
        <v>0</v>
      </c>
      <c r="BL54" s="10">
        <f t="shared" ref="BL54:BN54" si="117">AC54</f>
        <v>0</v>
      </c>
      <c r="BM54" s="10">
        <f t="shared" si="117"/>
        <v>0</v>
      </c>
      <c r="BN54" s="10">
        <f t="shared" si="117"/>
        <v>0</v>
      </c>
      <c r="BO54" s="1">
        <f t="shared" si="10"/>
        <v>1</v>
      </c>
      <c r="BP54" s="1">
        <f t="shared" si="11"/>
        <v>0</v>
      </c>
      <c r="BQ54">
        <f t="shared" si="12"/>
        <v>1</v>
      </c>
      <c r="BR54" s="1">
        <f t="shared" si="13"/>
        <v>0</v>
      </c>
    </row>
    <row r="55" spans="1:70">
      <c r="A55">
        <v>21663.1</v>
      </c>
      <c r="B55">
        <v>-7663</v>
      </c>
      <c r="C55">
        <v>13583.25</v>
      </c>
      <c r="D55">
        <v>16102.69</v>
      </c>
      <c r="E55">
        <v>0</v>
      </c>
      <c r="F55">
        <v>6000</v>
      </c>
      <c r="G55">
        <v>195.89</v>
      </c>
      <c r="H55">
        <v>195.89</v>
      </c>
      <c r="I55">
        <v>264.73</v>
      </c>
      <c r="J55">
        <v>0</v>
      </c>
      <c r="K55">
        <v>270.86</v>
      </c>
      <c r="L55">
        <v>271.79</v>
      </c>
      <c r="M55">
        <v>503.61</v>
      </c>
      <c r="N55">
        <v>503.61</v>
      </c>
      <c r="O55">
        <v>0</v>
      </c>
      <c r="P55">
        <v>296.6</v>
      </c>
      <c r="Q55">
        <v>21669.3</v>
      </c>
      <c r="R55">
        <v>7536.15</v>
      </c>
      <c r="S55">
        <v>8649.758</v>
      </c>
      <c r="T55">
        <v>8907.153</v>
      </c>
      <c r="U55">
        <v>17556.911</v>
      </c>
      <c r="V55">
        <v>-807.65</v>
      </c>
      <c r="W55">
        <v>50.016</v>
      </c>
      <c r="X55">
        <v>15479.5</v>
      </c>
      <c r="Y55">
        <v>781.055</v>
      </c>
      <c r="Z55">
        <v>1068.53</v>
      </c>
      <c r="AA55" t="s">
        <v>58</v>
      </c>
      <c r="AB55">
        <v>-4010.227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7663</v>
      </c>
      <c r="AJ55">
        <v>22608.4</v>
      </c>
      <c r="AK55">
        <v>30271.4</v>
      </c>
      <c r="AL55">
        <v>33442.17</v>
      </c>
      <c r="AM55">
        <v>15773.66</v>
      </c>
      <c r="AN55">
        <v>17668.51</v>
      </c>
      <c r="AO55">
        <v>0</v>
      </c>
      <c r="AP55">
        <v>0</v>
      </c>
      <c r="AS55">
        <v>0</v>
      </c>
      <c r="AT55" s="7">
        <v>0</v>
      </c>
      <c r="AU55">
        <v>0</v>
      </c>
      <c r="AV55">
        <v>0</v>
      </c>
      <c r="AW55">
        <v>300</v>
      </c>
      <c r="AX55" s="7">
        <v>300</v>
      </c>
      <c r="AY55">
        <v>0</v>
      </c>
      <c r="AZ55">
        <v>0</v>
      </c>
      <c r="BC55" s="9">
        <f t="shared" si="0"/>
        <v>0</v>
      </c>
      <c r="BD55" s="9">
        <f t="shared" ref="BD55:BF55" si="118">AF55</f>
        <v>0</v>
      </c>
      <c r="BE55" s="9">
        <f t="shared" si="118"/>
        <v>0</v>
      </c>
      <c r="BF55" s="9">
        <f t="shared" si="118"/>
        <v>0</v>
      </c>
      <c r="BG55">
        <f t="shared" si="5"/>
        <v>1</v>
      </c>
      <c r="BH55" s="14">
        <f t="shared" si="6"/>
        <v>0</v>
      </c>
      <c r="BI55">
        <f t="shared" si="7"/>
        <v>1</v>
      </c>
      <c r="BJ55">
        <f t="shared" si="8"/>
        <v>0</v>
      </c>
      <c r="BK55" s="9">
        <f t="shared" si="2"/>
        <v>0</v>
      </c>
      <c r="BL55" s="9">
        <f t="shared" ref="BL55:BN55" si="119">AC55</f>
        <v>0</v>
      </c>
      <c r="BM55" s="9">
        <f t="shared" si="119"/>
        <v>0</v>
      </c>
      <c r="BN55" s="9">
        <f t="shared" si="119"/>
        <v>0</v>
      </c>
      <c r="BO55">
        <f t="shared" si="10"/>
        <v>1</v>
      </c>
      <c r="BP55">
        <f t="shared" si="11"/>
        <v>0</v>
      </c>
      <c r="BQ55">
        <f t="shared" si="12"/>
        <v>1</v>
      </c>
      <c r="BR55">
        <f t="shared" si="13"/>
        <v>0</v>
      </c>
    </row>
    <row r="56" spans="1:70">
      <c r="A56">
        <v>21506.54</v>
      </c>
      <c r="B56">
        <v>-7663</v>
      </c>
      <c r="C56">
        <v>13612.31</v>
      </c>
      <c r="D56">
        <v>15937.95</v>
      </c>
      <c r="E56">
        <v>0</v>
      </c>
      <c r="F56">
        <v>6000</v>
      </c>
      <c r="G56">
        <v>194.17</v>
      </c>
      <c r="H56">
        <v>195.89</v>
      </c>
      <c r="I56">
        <v>264.76</v>
      </c>
      <c r="J56">
        <v>0</v>
      </c>
      <c r="K56">
        <v>271.1</v>
      </c>
      <c r="L56">
        <v>271.56</v>
      </c>
      <c r="M56">
        <v>504.43</v>
      </c>
      <c r="N56">
        <v>504.02</v>
      </c>
      <c r="O56">
        <v>0</v>
      </c>
      <c r="P56">
        <v>298.7</v>
      </c>
      <c r="Q56">
        <v>21361.73</v>
      </c>
      <c r="R56">
        <v>7776.389</v>
      </c>
      <c r="S56">
        <v>8620.536</v>
      </c>
      <c r="T56">
        <v>8950.827</v>
      </c>
      <c r="U56">
        <v>17571.363</v>
      </c>
      <c r="V56">
        <v>-806.13</v>
      </c>
      <c r="W56">
        <v>50.022</v>
      </c>
      <c r="X56">
        <v>15420.78</v>
      </c>
      <c r="Y56">
        <v>740.777</v>
      </c>
      <c r="Z56">
        <v>1067.67</v>
      </c>
      <c r="AA56" t="s">
        <v>58</v>
      </c>
      <c r="AB56">
        <v>-4011.768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7663</v>
      </c>
      <c r="AJ56">
        <v>22608.4</v>
      </c>
      <c r="AK56">
        <v>30271.4</v>
      </c>
      <c r="AL56">
        <v>33209.19</v>
      </c>
      <c r="AM56">
        <v>15784.53</v>
      </c>
      <c r="AN56">
        <v>17424.66</v>
      </c>
      <c r="AO56">
        <v>0</v>
      </c>
      <c r="AP56">
        <v>0</v>
      </c>
      <c r="AS56">
        <v>0</v>
      </c>
      <c r="AT56" s="7">
        <v>0</v>
      </c>
      <c r="AU56">
        <v>0</v>
      </c>
      <c r="AV56">
        <v>0</v>
      </c>
      <c r="AW56">
        <v>300</v>
      </c>
      <c r="AX56" s="7">
        <v>300</v>
      </c>
      <c r="AY56">
        <v>0</v>
      </c>
      <c r="AZ56">
        <v>0</v>
      </c>
      <c r="BC56" s="9">
        <f t="shared" si="0"/>
        <v>0</v>
      </c>
      <c r="BD56" s="9">
        <f t="shared" ref="BD56:BF56" si="120">AF56</f>
        <v>0</v>
      </c>
      <c r="BE56" s="9">
        <f t="shared" si="120"/>
        <v>0</v>
      </c>
      <c r="BF56" s="9">
        <f t="shared" si="120"/>
        <v>0</v>
      </c>
      <c r="BG56">
        <f t="shared" si="5"/>
        <v>1</v>
      </c>
      <c r="BH56" s="14">
        <f t="shared" si="6"/>
        <v>0</v>
      </c>
      <c r="BI56">
        <f t="shared" si="7"/>
        <v>1</v>
      </c>
      <c r="BJ56">
        <f t="shared" si="8"/>
        <v>0</v>
      </c>
      <c r="BK56" s="9">
        <f t="shared" si="2"/>
        <v>0</v>
      </c>
      <c r="BL56" s="9">
        <f t="shared" ref="BL56:BN56" si="121">AC56</f>
        <v>0</v>
      </c>
      <c r="BM56" s="9">
        <f t="shared" si="121"/>
        <v>0</v>
      </c>
      <c r="BN56" s="9">
        <f t="shared" si="121"/>
        <v>0</v>
      </c>
      <c r="BO56">
        <f t="shared" si="10"/>
        <v>1</v>
      </c>
      <c r="BP56">
        <f t="shared" si="11"/>
        <v>0</v>
      </c>
      <c r="BQ56">
        <f t="shared" si="12"/>
        <v>1</v>
      </c>
      <c r="BR56">
        <f t="shared" si="13"/>
        <v>0</v>
      </c>
    </row>
    <row r="57" spans="1:70">
      <c r="A57">
        <v>21623.45</v>
      </c>
      <c r="B57">
        <v>-7663</v>
      </c>
      <c r="C57">
        <v>13615.16</v>
      </c>
      <c r="D57">
        <v>16069.81</v>
      </c>
      <c r="E57">
        <v>0</v>
      </c>
      <c r="F57">
        <v>6000</v>
      </c>
      <c r="G57">
        <v>194.17</v>
      </c>
      <c r="H57">
        <v>194.17</v>
      </c>
      <c r="I57">
        <v>264.56</v>
      </c>
      <c r="J57">
        <v>0</v>
      </c>
      <c r="K57">
        <v>270.86</v>
      </c>
      <c r="L57">
        <v>271.79</v>
      </c>
      <c r="M57">
        <v>502.38</v>
      </c>
      <c r="N57">
        <v>504.02</v>
      </c>
      <c r="O57">
        <v>0</v>
      </c>
      <c r="P57">
        <v>298.8</v>
      </c>
      <c r="Q57">
        <v>21379.87</v>
      </c>
      <c r="R57">
        <v>7705.999</v>
      </c>
      <c r="S57">
        <v>8586.757</v>
      </c>
      <c r="T57">
        <v>9150.673</v>
      </c>
      <c r="U57">
        <v>17737.43</v>
      </c>
      <c r="V57">
        <v>-802.14</v>
      </c>
      <c r="W57">
        <v>50.016</v>
      </c>
      <c r="X57">
        <v>15620.87</v>
      </c>
      <c r="Y57">
        <v>573.344</v>
      </c>
      <c r="Z57">
        <v>1051.46</v>
      </c>
      <c r="AA57" t="s">
        <v>58</v>
      </c>
      <c r="AB57">
        <v>-4010.087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7663</v>
      </c>
      <c r="AJ57">
        <v>22608.4</v>
      </c>
      <c r="AK57">
        <v>30271.4</v>
      </c>
      <c r="AL57">
        <v>32978.83</v>
      </c>
      <c r="AM57">
        <v>15791.3</v>
      </c>
      <c r="AN57">
        <v>17187.53</v>
      </c>
      <c r="AO57">
        <v>0</v>
      </c>
      <c r="AP57">
        <v>0</v>
      </c>
      <c r="AS57">
        <v>0</v>
      </c>
      <c r="AT57" s="7">
        <v>0</v>
      </c>
      <c r="AU57">
        <v>0</v>
      </c>
      <c r="AV57">
        <v>0</v>
      </c>
      <c r="AW57">
        <v>300</v>
      </c>
      <c r="AX57" s="7">
        <v>300</v>
      </c>
      <c r="AY57">
        <v>0</v>
      </c>
      <c r="AZ57">
        <v>0</v>
      </c>
      <c r="BC57" s="9">
        <f t="shared" si="0"/>
        <v>0</v>
      </c>
      <c r="BD57" s="9">
        <f t="shared" ref="BD57:BF57" si="122">AF57</f>
        <v>0</v>
      </c>
      <c r="BE57" s="9">
        <f t="shared" si="122"/>
        <v>0</v>
      </c>
      <c r="BF57" s="9">
        <f t="shared" si="122"/>
        <v>0</v>
      </c>
      <c r="BG57">
        <f t="shared" si="5"/>
        <v>1</v>
      </c>
      <c r="BH57" s="14">
        <f t="shared" si="6"/>
        <v>0</v>
      </c>
      <c r="BI57">
        <f t="shared" si="7"/>
        <v>1</v>
      </c>
      <c r="BJ57">
        <f t="shared" si="8"/>
        <v>0</v>
      </c>
      <c r="BK57" s="9">
        <f t="shared" si="2"/>
        <v>0</v>
      </c>
      <c r="BL57" s="9">
        <f t="shared" ref="BL57:BN57" si="123">AC57</f>
        <v>0</v>
      </c>
      <c r="BM57" s="9">
        <f t="shared" si="123"/>
        <v>0</v>
      </c>
      <c r="BN57" s="9">
        <f t="shared" si="123"/>
        <v>0</v>
      </c>
      <c r="BO57">
        <f t="shared" si="10"/>
        <v>1</v>
      </c>
      <c r="BP57">
        <f t="shared" si="11"/>
        <v>0</v>
      </c>
      <c r="BQ57">
        <f t="shared" si="12"/>
        <v>1</v>
      </c>
      <c r="BR57">
        <f t="shared" si="13"/>
        <v>0</v>
      </c>
    </row>
    <row r="58" spans="1:70">
      <c r="A58">
        <v>21290.2</v>
      </c>
      <c r="B58">
        <v>-7667</v>
      </c>
      <c r="C58">
        <v>13597.15</v>
      </c>
      <c r="D58">
        <v>15479.95</v>
      </c>
      <c r="E58">
        <v>0</v>
      </c>
      <c r="F58">
        <v>6000</v>
      </c>
      <c r="G58">
        <v>194.17</v>
      </c>
      <c r="H58">
        <v>194.17</v>
      </c>
      <c r="I58">
        <v>263.98</v>
      </c>
      <c r="J58">
        <v>0</v>
      </c>
      <c r="K58">
        <v>269.7</v>
      </c>
      <c r="L58">
        <v>269.23</v>
      </c>
      <c r="M58">
        <v>503.2</v>
      </c>
      <c r="N58">
        <v>502.79</v>
      </c>
      <c r="O58">
        <v>0</v>
      </c>
      <c r="P58">
        <v>294.9</v>
      </c>
      <c r="Q58">
        <v>21620.05</v>
      </c>
      <c r="R58">
        <v>7501.308</v>
      </c>
      <c r="S58">
        <v>8474.103</v>
      </c>
      <c r="T58">
        <v>9215.568</v>
      </c>
      <c r="U58">
        <v>17689.671</v>
      </c>
      <c r="V58">
        <v>-799.03</v>
      </c>
      <c r="W58">
        <v>50.032</v>
      </c>
      <c r="X58">
        <v>15425.95</v>
      </c>
      <c r="Y58">
        <v>753.492</v>
      </c>
      <c r="Z58">
        <v>1049.07</v>
      </c>
      <c r="AA58" t="s">
        <v>58</v>
      </c>
      <c r="AB58">
        <v>-4020.872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7667</v>
      </c>
      <c r="AJ58">
        <v>22728.4</v>
      </c>
      <c r="AK58">
        <v>30395.4</v>
      </c>
      <c r="AL58">
        <v>32664.88</v>
      </c>
      <c r="AM58">
        <v>15829.6</v>
      </c>
      <c r="AN58">
        <v>16835.28</v>
      </c>
      <c r="AO58">
        <v>0</v>
      </c>
      <c r="AP58">
        <v>0</v>
      </c>
      <c r="AS58">
        <v>0</v>
      </c>
      <c r="AT58" s="7">
        <v>0</v>
      </c>
      <c r="AU58">
        <v>0</v>
      </c>
      <c r="AV58">
        <v>0</v>
      </c>
      <c r="AW58">
        <v>300</v>
      </c>
      <c r="AX58" s="7">
        <v>300</v>
      </c>
      <c r="AY58">
        <v>0</v>
      </c>
      <c r="AZ58">
        <v>0</v>
      </c>
      <c r="BC58" s="9">
        <f t="shared" si="0"/>
        <v>0</v>
      </c>
      <c r="BD58" s="9">
        <f t="shared" ref="BD58:BF58" si="124">AF58</f>
        <v>0</v>
      </c>
      <c r="BE58" s="9">
        <f t="shared" si="124"/>
        <v>0</v>
      </c>
      <c r="BF58" s="9">
        <f t="shared" si="124"/>
        <v>0</v>
      </c>
      <c r="BG58">
        <f t="shared" si="5"/>
        <v>1</v>
      </c>
      <c r="BH58" s="14">
        <f t="shared" si="6"/>
        <v>0</v>
      </c>
      <c r="BI58">
        <f t="shared" si="7"/>
        <v>1</v>
      </c>
      <c r="BJ58">
        <f t="shared" si="8"/>
        <v>0</v>
      </c>
      <c r="BK58" s="9">
        <f t="shared" si="2"/>
        <v>0</v>
      </c>
      <c r="BL58" s="9">
        <f t="shared" ref="BL58:BN58" si="125">AC58</f>
        <v>0</v>
      </c>
      <c r="BM58" s="9">
        <f t="shared" si="125"/>
        <v>0</v>
      </c>
      <c r="BN58" s="9">
        <f t="shared" si="125"/>
        <v>0</v>
      </c>
      <c r="BO58">
        <f t="shared" si="10"/>
        <v>1</v>
      </c>
      <c r="BP58">
        <f t="shared" si="11"/>
        <v>0</v>
      </c>
      <c r="BQ58">
        <f t="shared" si="12"/>
        <v>1</v>
      </c>
      <c r="BR58">
        <f t="shared" si="13"/>
        <v>0</v>
      </c>
    </row>
    <row r="59" spans="1:70">
      <c r="A59">
        <v>21678.43</v>
      </c>
      <c r="B59">
        <v>-7575</v>
      </c>
      <c r="C59">
        <v>13611.06</v>
      </c>
      <c r="D59">
        <v>15779.22</v>
      </c>
      <c r="E59">
        <v>0</v>
      </c>
      <c r="F59">
        <v>6000</v>
      </c>
      <c r="G59">
        <v>193.33</v>
      </c>
      <c r="H59">
        <v>194.17</v>
      </c>
      <c r="I59">
        <v>264.23</v>
      </c>
      <c r="J59">
        <v>0</v>
      </c>
      <c r="K59">
        <v>270.4</v>
      </c>
      <c r="L59">
        <v>271.56</v>
      </c>
      <c r="M59">
        <v>503.61</v>
      </c>
      <c r="N59">
        <v>503.2</v>
      </c>
      <c r="O59">
        <v>0</v>
      </c>
      <c r="P59">
        <v>295.4</v>
      </c>
      <c r="Q59">
        <v>21562.32</v>
      </c>
      <c r="R59">
        <v>7725.037</v>
      </c>
      <c r="S59">
        <v>8410.514</v>
      </c>
      <c r="T59">
        <v>9419.048</v>
      </c>
      <c r="U59">
        <v>17829.562</v>
      </c>
      <c r="V59">
        <v>-796.98</v>
      </c>
      <c r="W59">
        <v>50.034</v>
      </c>
      <c r="X59">
        <v>15497.4</v>
      </c>
      <c r="Y59">
        <v>656.621</v>
      </c>
      <c r="Z59">
        <v>1042.08</v>
      </c>
      <c r="AA59" t="s">
        <v>58</v>
      </c>
      <c r="AB59">
        <v>-4015.83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7575</v>
      </c>
      <c r="AJ59">
        <v>23387.4</v>
      </c>
      <c r="AK59">
        <v>30962.4</v>
      </c>
      <c r="AL59">
        <v>32270.46</v>
      </c>
      <c r="AM59">
        <v>15844.23</v>
      </c>
      <c r="AN59">
        <v>16426.23</v>
      </c>
      <c r="AO59">
        <v>0</v>
      </c>
      <c r="AP59">
        <v>0</v>
      </c>
      <c r="AS59">
        <v>0</v>
      </c>
      <c r="AT59" s="7">
        <v>0</v>
      </c>
      <c r="AU59">
        <v>0</v>
      </c>
      <c r="AV59">
        <v>0</v>
      </c>
      <c r="AW59">
        <v>300</v>
      </c>
      <c r="AX59" s="7">
        <v>300</v>
      </c>
      <c r="AY59">
        <v>0</v>
      </c>
      <c r="AZ59">
        <v>0</v>
      </c>
      <c r="BC59" s="9">
        <f t="shared" si="0"/>
        <v>0</v>
      </c>
      <c r="BD59" s="9">
        <f t="shared" ref="BD59:BF59" si="126">AF59</f>
        <v>0</v>
      </c>
      <c r="BE59" s="9">
        <f t="shared" si="126"/>
        <v>0</v>
      </c>
      <c r="BF59" s="9">
        <f t="shared" si="126"/>
        <v>0</v>
      </c>
      <c r="BG59">
        <f t="shared" si="5"/>
        <v>1</v>
      </c>
      <c r="BH59" s="14">
        <f t="shared" si="6"/>
        <v>0</v>
      </c>
      <c r="BI59">
        <f t="shared" si="7"/>
        <v>1</v>
      </c>
      <c r="BJ59">
        <f t="shared" si="8"/>
        <v>0</v>
      </c>
      <c r="BK59" s="9">
        <f t="shared" si="2"/>
        <v>0</v>
      </c>
      <c r="BL59" s="9">
        <f t="shared" ref="BL59:BN59" si="127">AC59</f>
        <v>0</v>
      </c>
      <c r="BM59" s="9">
        <f t="shared" si="127"/>
        <v>0</v>
      </c>
      <c r="BN59" s="9">
        <f t="shared" si="127"/>
        <v>0</v>
      </c>
      <c r="BO59">
        <f t="shared" si="10"/>
        <v>1</v>
      </c>
      <c r="BP59">
        <f t="shared" si="11"/>
        <v>0</v>
      </c>
      <c r="BQ59">
        <f t="shared" si="12"/>
        <v>1</v>
      </c>
      <c r="BR59">
        <f t="shared" si="13"/>
        <v>0</v>
      </c>
    </row>
    <row r="60" spans="1:70">
      <c r="A60">
        <v>22066.35</v>
      </c>
      <c r="B60">
        <v>-7482</v>
      </c>
      <c r="C60">
        <v>13616.77</v>
      </c>
      <c r="D60">
        <v>16079.44</v>
      </c>
      <c r="E60">
        <v>0</v>
      </c>
      <c r="F60">
        <v>6000</v>
      </c>
      <c r="G60">
        <v>195.02</v>
      </c>
      <c r="H60">
        <v>195.02</v>
      </c>
      <c r="I60">
        <v>264.2</v>
      </c>
      <c r="J60">
        <v>0</v>
      </c>
      <c r="K60">
        <v>271.1</v>
      </c>
      <c r="L60">
        <v>271.1</v>
      </c>
      <c r="M60">
        <v>503.2</v>
      </c>
      <c r="N60">
        <v>503.61</v>
      </c>
      <c r="O60">
        <v>0</v>
      </c>
      <c r="P60">
        <v>297.7</v>
      </c>
      <c r="Q60">
        <v>21940.17</v>
      </c>
      <c r="R60">
        <v>7351.48</v>
      </c>
      <c r="S60">
        <v>8464.002</v>
      </c>
      <c r="T60">
        <v>9001.222</v>
      </c>
      <c r="U60">
        <v>17465.224</v>
      </c>
      <c r="V60">
        <v>-793.88</v>
      </c>
      <c r="W60">
        <v>50.013</v>
      </c>
      <c r="X60">
        <v>15364.11</v>
      </c>
      <c r="Y60">
        <v>787.693</v>
      </c>
      <c r="Z60">
        <v>1033.63</v>
      </c>
      <c r="AA60" t="s">
        <v>58</v>
      </c>
      <c r="AB60">
        <v>-4016.11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7482</v>
      </c>
      <c r="AJ60">
        <v>23673.4</v>
      </c>
      <c r="AK60">
        <v>31155.4</v>
      </c>
      <c r="AL60">
        <v>31761.02</v>
      </c>
      <c r="AM60">
        <v>15878.84</v>
      </c>
      <c r="AN60">
        <v>15882.18</v>
      </c>
      <c r="AO60">
        <v>0</v>
      </c>
      <c r="AP60">
        <v>0</v>
      </c>
      <c r="AS60">
        <v>0</v>
      </c>
      <c r="AT60" s="7">
        <v>0</v>
      </c>
      <c r="AU60">
        <v>0</v>
      </c>
      <c r="AV60">
        <v>0</v>
      </c>
      <c r="AW60">
        <v>300</v>
      </c>
      <c r="AX60" s="7">
        <v>300</v>
      </c>
      <c r="AY60">
        <v>0</v>
      </c>
      <c r="AZ60">
        <v>0</v>
      </c>
      <c r="BC60" s="10">
        <f t="shared" si="0"/>
        <v>0</v>
      </c>
      <c r="BD60" s="10">
        <f t="shared" ref="BD60:BF60" si="128">AF60</f>
        <v>0</v>
      </c>
      <c r="BE60" s="10">
        <f t="shared" si="128"/>
        <v>0</v>
      </c>
      <c r="BF60" s="10">
        <f t="shared" si="128"/>
        <v>0</v>
      </c>
      <c r="BG60" s="1">
        <f t="shared" si="5"/>
        <v>1</v>
      </c>
      <c r="BH60" s="1">
        <f t="shared" si="6"/>
        <v>0</v>
      </c>
      <c r="BI60">
        <f t="shared" si="7"/>
        <v>1</v>
      </c>
      <c r="BJ60" s="1">
        <f t="shared" si="8"/>
        <v>0</v>
      </c>
      <c r="BK60" s="10">
        <f t="shared" si="2"/>
        <v>0</v>
      </c>
      <c r="BL60" s="10">
        <f t="shared" ref="BL60:BN60" si="129">AC60</f>
        <v>0</v>
      </c>
      <c r="BM60" s="10">
        <f t="shared" si="129"/>
        <v>0</v>
      </c>
      <c r="BN60" s="10">
        <f t="shared" si="129"/>
        <v>0</v>
      </c>
      <c r="BO60" s="1">
        <f t="shared" si="10"/>
        <v>1</v>
      </c>
      <c r="BP60" s="1">
        <f t="shared" si="11"/>
        <v>0</v>
      </c>
      <c r="BQ60">
        <f t="shared" si="12"/>
        <v>1</v>
      </c>
      <c r="BR60" s="1">
        <f t="shared" si="13"/>
        <v>0</v>
      </c>
    </row>
    <row r="61" spans="1:70">
      <c r="A61">
        <v>22263.11</v>
      </c>
      <c r="B61">
        <v>-7395</v>
      </c>
      <c r="C61">
        <v>13612.69</v>
      </c>
      <c r="D61">
        <v>16187.92</v>
      </c>
      <c r="E61">
        <v>0</v>
      </c>
      <c r="F61">
        <v>6000</v>
      </c>
      <c r="G61">
        <v>194.17</v>
      </c>
      <c r="H61">
        <v>194.17</v>
      </c>
      <c r="I61">
        <v>264.84</v>
      </c>
      <c r="J61">
        <v>0</v>
      </c>
      <c r="K61">
        <v>269.7</v>
      </c>
      <c r="L61">
        <v>272.26</v>
      </c>
      <c r="M61">
        <v>503.61</v>
      </c>
      <c r="N61">
        <v>504.43</v>
      </c>
      <c r="O61">
        <v>0</v>
      </c>
      <c r="P61">
        <v>297.2</v>
      </c>
      <c r="Q61">
        <v>22102.53</v>
      </c>
      <c r="R61">
        <v>7622.847</v>
      </c>
      <c r="S61">
        <v>8484.021</v>
      </c>
      <c r="T61">
        <v>9535.279</v>
      </c>
      <c r="U61">
        <v>18019.3</v>
      </c>
      <c r="V61">
        <v>-789.02</v>
      </c>
      <c r="W61">
        <v>50.008</v>
      </c>
      <c r="X61">
        <v>15409.76</v>
      </c>
      <c r="Y61">
        <v>764.316</v>
      </c>
      <c r="Z61">
        <v>1032.69</v>
      </c>
      <c r="AA61" t="s">
        <v>58</v>
      </c>
      <c r="AB61">
        <v>-4014.569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7395</v>
      </c>
      <c r="AJ61">
        <v>23903.6</v>
      </c>
      <c r="AK61">
        <v>31298.6</v>
      </c>
      <c r="AL61">
        <v>31149.64</v>
      </c>
      <c r="AM61">
        <v>15941.4</v>
      </c>
      <c r="AN61">
        <v>15208.24</v>
      </c>
      <c r="AO61">
        <v>0</v>
      </c>
      <c r="AP61">
        <v>0</v>
      </c>
      <c r="AS61">
        <v>0</v>
      </c>
      <c r="AT61" s="7">
        <v>0</v>
      </c>
      <c r="AU61">
        <v>0</v>
      </c>
      <c r="AV61">
        <v>0</v>
      </c>
      <c r="AW61">
        <v>300</v>
      </c>
      <c r="AX61" s="7">
        <v>300</v>
      </c>
      <c r="AY61">
        <v>0</v>
      </c>
      <c r="AZ61">
        <v>0</v>
      </c>
      <c r="BC61" s="9">
        <f t="shared" si="0"/>
        <v>0</v>
      </c>
      <c r="BD61" s="9">
        <f t="shared" ref="BD61:BF61" si="130">AF61</f>
        <v>0</v>
      </c>
      <c r="BE61" s="9">
        <f t="shared" si="130"/>
        <v>0</v>
      </c>
      <c r="BF61" s="9">
        <f t="shared" si="130"/>
        <v>0</v>
      </c>
      <c r="BG61">
        <f t="shared" si="5"/>
        <v>1</v>
      </c>
      <c r="BH61" s="14">
        <f t="shared" si="6"/>
        <v>0</v>
      </c>
      <c r="BI61">
        <f t="shared" si="7"/>
        <v>1</v>
      </c>
      <c r="BJ61">
        <f t="shared" si="8"/>
        <v>0</v>
      </c>
      <c r="BK61" s="9">
        <f t="shared" si="2"/>
        <v>0</v>
      </c>
      <c r="BL61" s="9">
        <f t="shared" ref="BL61:BN61" si="131">AC61</f>
        <v>0</v>
      </c>
      <c r="BM61" s="9">
        <f t="shared" si="131"/>
        <v>0</v>
      </c>
      <c r="BN61" s="9">
        <f t="shared" si="131"/>
        <v>0</v>
      </c>
      <c r="BO61">
        <f t="shared" si="10"/>
        <v>1</v>
      </c>
      <c r="BP61">
        <f t="shared" si="11"/>
        <v>0</v>
      </c>
      <c r="BQ61">
        <f t="shared" si="12"/>
        <v>1</v>
      </c>
      <c r="BR61">
        <f t="shared" si="13"/>
        <v>0</v>
      </c>
    </row>
    <row r="62" spans="1:70">
      <c r="A62">
        <v>22440.92</v>
      </c>
      <c r="B62">
        <v>-7309</v>
      </c>
      <c r="C62">
        <v>13617.96</v>
      </c>
      <c r="D62">
        <v>16218.65</v>
      </c>
      <c r="E62">
        <v>0</v>
      </c>
      <c r="F62">
        <v>6000</v>
      </c>
      <c r="G62">
        <v>195.02</v>
      </c>
      <c r="H62">
        <v>194.17</v>
      </c>
      <c r="I62">
        <v>264.81</v>
      </c>
      <c r="J62">
        <v>0</v>
      </c>
      <c r="K62">
        <v>270.4</v>
      </c>
      <c r="L62">
        <v>271.79</v>
      </c>
      <c r="M62">
        <v>504.85</v>
      </c>
      <c r="N62">
        <v>503.61</v>
      </c>
      <c r="O62">
        <v>0</v>
      </c>
      <c r="P62">
        <v>299.2</v>
      </c>
      <c r="Q62">
        <v>22532.36</v>
      </c>
      <c r="R62">
        <v>7281.721</v>
      </c>
      <c r="S62">
        <v>9156.203</v>
      </c>
      <c r="T62">
        <v>8984.281</v>
      </c>
      <c r="U62">
        <v>18140.484</v>
      </c>
      <c r="V62">
        <v>-786.42</v>
      </c>
      <c r="W62">
        <v>50.006</v>
      </c>
      <c r="X62">
        <v>15396.34</v>
      </c>
      <c r="Y62">
        <v>787.715</v>
      </c>
      <c r="Z62">
        <v>1036.61</v>
      </c>
      <c r="AA62" t="s">
        <v>58</v>
      </c>
      <c r="AB62">
        <v>-4011.067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7309</v>
      </c>
      <c r="AJ62">
        <v>24047.6</v>
      </c>
      <c r="AK62">
        <v>31356.6</v>
      </c>
      <c r="AL62">
        <v>30671.66</v>
      </c>
      <c r="AM62">
        <v>16085.52</v>
      </c>
      <c r="AN62">
        <v>14586.14</v>
      </c>
      <c r="AO62">
        <v>0</v>
      </c>
      <c r="AP62">
        <v>0</v>
      </c>
      <c r="AS62">
        <v>0</v>
      </c>
      <c r="AT62" s="7">
        <v>0</v>
      </c>
      <c r="AU62">
        <v>0</v>
      </c>
      <c r="AV62">
        <v>0</v>
      </c>
      <c r="AW62">
        <v>300</v>
      </c>
      <c r="AX62" s="7">
        <v>300</v>
      </c>
      <c r="AY62">
        <v>0</v>
      </c>
      <c r="AZ62">
        <v>0</v>
      </c>
      <c r="BC62" s="9">
        <f t="shared" si="0"/>
        <v>0</v>
      </c>
      <c r="BD62" s="9">
        <f t="shared" ref="BD62:BF62" si="132">AF62</f>
        <v>0</v>
      </c>
      <c r="BE62" s="9">
        <f t="shared" si="132"/>
        <v>0</v>
      </c>
      <c r="BF62" s="9">
        <f t="shared" si="132"/>
        <v>0</v>
      </c>
      <c r="BG62">
        <f t="shared" si="5"/>
        <v>1</v>
      </c>
      <c r="BH62" s="14">
        <f t="shared" si="6"/>
        <v>0</v>
      </c>
      <c r="BI62">
        <f t="shared" si="7"/>
        <v>1</v>
      </c>
      <c r="BJ62">
        <f t="shared" si="8"/>
        <v>0</v>
      </c>
      <c r="BK62" s="9">
        <f t="shared" si="2"/>
        <v>0</v>
      </c>
      <c r="BL62" s="9">
        <f t="shared" ref="BL62:BN62" si="133">AC62</f>
        <v>0</v>
      </c>
      <c r="BM62" s="9">
        <f t="shared" si="133"/>
        <v>0</v>
      </c>
      <c r="BN62" s="9">
        <f t="shared" si="133"/>
        <v>0</v>
      </c>
      <c r="BO62">
        <f t="shared" si="10"/>
        <v>1</v>
      </c>
      <c r="BP62">
        <f t="shared" si="11"/>
        <v>0</v>
      </c>
      <c r="BQ62">
        <f t="shared" si="12"/>
        <v>1</v>
      </c>
      <c r="BR62">
        <f t="shared" si="13"/>
        <v>0</v>
      </c>
    </row>
    <row r="63" spans="1:70">
      <c r="A63">
        <v>22589.67</v>
      </c>
      <c r="B63">
        <v>-7213</v>
      </c>
      <c r="C63">
        <v>13606.46</v>
      </c>
      <c r="D63">
        <v>16271.86</v>
      </c>
      <c r="E63">
        <v>0</v>
      </c>
      <c r="F63">
        <v>6000</v>
      </c>
      <c r="G63">
        <v>194.17</v>
      </c>
      <c r="H63">
        <v>195.89</v>
      </c>
      <c r="I63">
        <v>264.42</v>
      </c>
      <c r="J63">
        <v>0</v>
      </c>
      <c r="K63">
        <v>270.86</v>
      </c>
      <c r="L63">
        <v>271.56</v>
      </c>
      <c r="M63">
        <v>503.61</v>
      </c>
      <c r="N63">
        <v>503.61</v>
      </c>
      <c r="O63">
        <v>0</v>
      </c>
      <c r="P63">
        <v>298.7</v>
      </c>
      <c r="Q63">
        <v>22759.44</v>
      </c>
      <c r="R63">
        <v>7272.591</v>
      </c>
      <c r="S63">
        <v>10004.384</v>
      </c>
      <c r="T63">
        <v>8375.427</v>
      </c>
      <c r="U63">
        <v>18379.811</v>
      </c>
      <c r="V63">
        <v>-781.23</v>
      </c>
      <c r="W63">
        <v>49.97</v>
      </c>
      <c r="X63">
        <v>15486.89</v>
      </c>
      <c r="Y63">
        <v>770.953</v>
      </c>
      <c r="Z63">
        <v>1038.54</v>
      </c>
      <c r="AA63" t="s">
        <v>58</v>
      </c>
      <c r="AB63">
        <v>-4014.149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7213</v>
      </c>
      <c r="AJ63">
        <v>24854.4</v>
      </c>
      <c r="AK63">
        <v>32067.4</v>
      </c>
      <c r="AL63">
        <v>29989.09</v>
      </c>
      <c r="AM63">
        <v>16192.4</v>
      </c>
      <c r="AN63">
        <v>13796.69</v>
      </c>
      <c r="AO63">
        <v>0</v>
      </c>
      <c r="AP63">
        <v>0</v>
      </c>
      <c r="AS63">
        <v>0</v>
      </c>
      <c r="AT63" s="7">
        <v>0</v>
      </c>
      <c r="AU63">
        <v>0</v>
      </c>
      <c r="AV63">
        <v>0</v>
      </c>
      <c r="AW63">
        <v>300</v>
      </c>
      <c r="AX63" s="7">
        <v>300</v>
      </c>
      <c r="AY63">
        <v>0</v>
      </c>
      <c r="AZ63">
        <v>0</v>
      </c>
      <c r="BC63" s="9">
        <f t="shared" si="0"/>
        <v>0</v>
      </c>
      <c r="BD63" s="9">
        <f t="shared" ref="BD63:BF63" si="134">AF63</f>
        <v>0</v>
      </c>
      <c r="BE63" s="9">
        <f t="shared" si="134"/>
        <v>0</v>
      </c>
      <c r="BF63" s="9">
        <f t="shared" si="134"/>
        <v>0</v>
      </c>
      <c r="BG63">
        <f t="shared" si="5"/>
        <v>1</v>
      </c>
      <c r="BH63" s="14">
        <f t="shared" si="6"/>
        <v>0</v>
      </c>
      <c r="BI63">
        <f t="shared" si="7"/>
        <v>1</v>
      </c>
      <c r="BJ63">
        <f t="shared" si="8"/>
        <v>0</v>
      </c>
      <c r="BK63" s="9">
        <f t="shared" si="2"/>
        <v>0</v>
      </c>
      <c r="BL63" s="9">
        <f t="shared" ref="BL63:BN63" si="135">AC63</f>
        <v>0</v>
      </c>
      <c r="BM63" s="9">
        <f t="shared" si="135"/>
        <v>0</v>
      </c>
      <c r="BN63" s="9">
        <f t="shared" si="135"/>
        <v>0</v>
      </c>
      <c r="BO63">
        <f t="shared" si="10"/>
        <v>1</v>
      </c>
      <c r="BP63">
        <f t="shared" si="11"/>
        <v>0</v>
      </c>
      <c r="BQ63">
        <f t="shared" si="12"/>
        <v>1</v>
      </c>
      <c r="BR63">
        <f t="shared" si="13"/>
        <v>0</v>
      </c>
    </row>
    <row r="64" spans="1:70">
      <c r="A64">
        <v>22985.15</v>
      </c>
      <c r="B64">
        <v>-7117</v>
      </c>
      <c r="C64">
        <v>13609.64</v>
      </c>
      <c r="D64">
        <v>16573.74</v>
      </c>
      <c r="E64">
        <v>0</v>
      </c>
      <c r="F64">
        <v>6000</v>
      </c>
      <c r="G64">
        <v>194.17</v>
      </c>
      <c r="H64">
        <v>195.02</v>
      </c>
      <c r="I64">
        <v>264.27</v>
      </c>
      <c r="J64">
        <v>0</v>
      </c>
      <c r="K64">
        <v>269.7</v>
      </c>
      <c r="L64">
        <v>270.86</v>
      </c>
      <c r="M64">
        <v>502.79</v>
      </c>
      <c r="N64">
        <v>502.79</v>
      </c>
      <c r="O64">
        <v>0</v>
      </c>
      <c r="P64">
        <v>294.4</v>
      </c>
      <c r="Q64">
        <v>22984.9</v>
      </c>
      <c r="R64">
        <v>7397.577</v>
      </c>
      <c r="S64">
        <v>10608.909</v>
      </c>
      <c r="T64">
        <v>8101.014</v>
      </c>
      <c r="U64">
        <v>18709.923</v>
      </c>
      <c r="V64">
        <v>-785.48</v>
      </c>
      <c r="W64">
        <v>50.036</v>
      </c>
      <c r="X64">
        <v>15398.81</v>
      </c>
      <c r="Y64">
        <v>834.68</v>
      </c>
      <c r="Z64">
        <v>1030.16</v>
      </c>
      <c r="AA64" t="s">
        <v>58</v>
      </c>
      <c r="AB64">
        <v>-4022.133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7117</v>
      </c>
      <c r="AJ64">
        <v>25274.4</v>
      </c>
      <c r="AK64">
        <v>32391.4</v>
      </c>
      <c r="AL64">
        <v>29140.27</v>
      </c>
      <c r="AM64">
        <v>16231.62</v>
      </c>
      <c r="AN64">
        <v>12908.65</v>
      </c>
      <c r="AO64">
        <v>0</v>
      </c>
      <c r="AP64">
        <v>0</v>
      </c>
      <c r="AS64">
        <v>0</v>
      </c>
      <c r="AT64" s="7">
        <v>0</v>
      </c>
      <c r="AU64">
        <v>0</v>
      </c>
      <c r="AV64">
        <v>0</v>
      </c>
      <c r="AW64">
        <v>300</v>
      </c>
      <c r="AX64" s="7">
        <v>300</v>
      </c>
      <c r="AY64">
        <v>0</v>
      </c>
      <c r="AZ64">
        <v>0</v>
      </c>
      <c r="BC64" s="9">
        <f t="shared" si="0"/>
        <v>0</v>
      </c>
      <c r="BD64" s="9">
        <f t="shared" ref="BD64:BF64" si="136">AF64</f>
        <v>0</v>
      </c>
      <c r="BE64" s="9">
        <f t="shared" si="136"/>
        <v>0</v>
      </c>
      <c r="BF64" s="9">
        <f t="shared" si="136"/>
        <v>0</v>
      </c>
      <c r="BG64">
        <f t="shared" si="5"/>
        <v>1</v>
      </c>
      <c r="BH64" s="14">
        <f t="shared" si="6"/>
        <v>0</v>
      </c>
      <c r="BI64">
        <f t="shared" si="7"/>
        <v>1</v>
      </c>
      <c r="BJ64">
        <f t="shared" si="8"/>
        <v>0</v>
      </c>
      <c r="BK64" s="9">
        <f t="shared" si="2"/>
        <v>0</v>
      </c>
      <c r="BL64" s="9">
        <f t="shared" ref="BL64:BN64" si="137">AC64</f>
        <v>0</v>
      </c>
      <c r="BM64" s="9">
        <f t="shared" si="137"/>
        <v>0</v>
      </c>
      <c r="BN64" s="9">
        <f t="shared" si="137"/>
        <v>0</v>
      </c>
      <c r="BO64">
        <f t="shared" si="10"/>
        <v>1</v>
      </c>
      <c r="BP64">
        <f t="shared" si="11"/>
        <v>0</v>
      </c>
      <c r="BQ64">
        <f t="shared" si="12"/>
        <v>1</v>
      </c>
      <c r="BR64">
        <f t="shared" si="13"/>
        <v>0</v>
      </c>
    </row>
    <row r="65" spans="1:70">
      <c r="A65">
        <v>23405.23</v>
      </c>
      <c r="B65">
        <v>-7022</v>
      </c>
      <c r="C65">
        <v>13633.74</v>
      </c>
      <c r="D65">
        <v>16887.74</v>
      </c>
      <c r="E65">
        <v>0</v>
      </c>
      <c r="F65">
        <v>6000</v>
      </c>
      <c r="G65">
        <v>194.17</v>
      </c>
      <c r="H65">
        <v>195.02</v>
      </c>
      <c r="I65">
        <v>265.13</v>
      </c>
      <c r="J65">
        <v>0</v>
      </c>
      <c r="K65">
        <v>271.1</v>
      </c>
      <c r="L65">
        <v>271.56</v>
      </c>
      <c r="M65">
        <v>504.02</v>
      </c>
      <c r="N65">
        <v>504.02</v>
      </c>
      <c r="O65">
        <v>0</v>
      </c>
      <c r="P65">
        <v>298.3</v>
      </c>
      <c r="Q65">
        <v>23708.63</v>
      </c>
      <c r="R65">
        <v>6840.647</v>
      </c>
      <c r="S65">
        <v>10732.726</v>
      </c>
      <c r="T65">
        <v>7652.938</v>
      </c>
      <c r="U65">
        <v>18385.665</v>
      </c>
      <c r="V65">
        <v>-214.08</v>
      </c>
      <c r="W65">
        <v>49.984</v>
      </c>
      <c r="X65">
        <v>15557.11</v>
      </c>
      <c r="Y65">
        <v>615.729</v>
      </c>
      <c r="Z65">
        <v>1034.33</v>
      </c>
      <c r="AA65" t="s">
        <v>58</v>
      </c>
      <c r="AB65">
        <v>-4013.028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7022</v>
      </c>
      <c r="AJ65">
        <v>25693.4</v>
      </c>
      <c r="AK65">
        <v>32715.4</v>
      </c>
      <c r="AL65">
        <v>28201.53</v>
      </c>
      <c r="AM65">
        <v>16280.84</v>
      </c>
      <c r="AN65">
        <v>11920.69</v>
      </c>
      <c r="AO65">
        <v>0</v>
      </c>
      <c r="AP65">
        <v>0</v>
      </c>
      <c r="AS65">
        <v>0</v>
      </c>
      <c r="AT65" s="7">
        <v>0</v>
      </c>
      <c r="AU65">
        <v>0</v>
      </c>
      <c r="AV65">
        <v>0</v>
      </c>
      <c r="AW65">
        <v>300</v>
      </c>
      <c r="AX65" s="7">
        <v>300</v>
      </c>
      <c r="AY65">
        <v>0</v>
      </c>
      <c r="AZ65">
        <v>0</v>
      </c>
      <c r="BC65" s="9">
        <f t="shared" ref="BC65:BC97" si="138">AU65</f>
        <v>0</v>
      </c>
      <c r="BD65" s="9">
        <f t="shared" ref="BD65:BF65" si="139">AF65</f>
        <v>0</v>
      </c>
      <c r="BE65" s="9">
        <f t="shared" si="139"/>
        <v>0</v>
      </c>
      <c r="BF65" s="9">
        <f t="shared" si="139"/>
        <v>0</v>
      </c>
      <c r="BG65">
        <f t="shared" si="5"/>
        <v>1</v>
      </c>
      <c r="BH65" s="14">
        <f t="shared" si="6"/>
        <v>0</v>
      </c>
      <c r="BI65">
        <f t="shared" si="7"/>
        <v>1</v>
      </c>
      <c r="BJ65">
        <f t="shared" si="8"/>
        <v>0</v>
      </c>
      <c r="BK65" s="9">
        <f t="shared" ref="BK65:BK97" si="140">AV65</f>
        <v>0</v>
      </c>
      <c r="BL65" s="9">
        <f t="shared" ref="BL65:BN65" si="141">AC65</f>
        <v>0</v>
      </c>
      <c r="BM65" s="9">
        <f t="shared" si="141"/>
        <v>0</v>
      </c>
      <c r="BN65" s="9">
        <f t="shared" si="141"/>
        <v>0</v>
      </c>
      <c r="BO65">
        <f t="shared" si="10"/>
        <v>1</v>
      </c>
      <c r="BP65">
        <f t="shared" si="11"/>
        <v>0</v>
      </c>
      <c r="BQ65">
        <f t="shared" si="12"/>
        <v>1</v>
      </c>
      <c r="BR65">
        <f t="shared" si="13"/>
        <v>0</v>
      </c>
    </row>
    <row r="66" spans="1:70">
      <c r="A66">
        <v>24131.89</v>
      </c>
      <c r="B66">
        <v>-7478</v>
      </c>
      <c r="C66">
        <v>13718.87</v>
      </c>
      <c r="D66">
        <v>17163.66</v>
      </c>
      <c r="E66">
        <v>5.67</v>
      </c>
      <c r="F66">
        <v>6000</v>
      </c>
      <c r="G66">
        <v>195.02</v>
      </c>
      <c r="H66">
        <v>193.33</v>
      </c>
      <c r="I66">
        <v>265.59</v>
      </c>
      <c r="J66">
        <v>0</v>
      </c>
      <c r="K66">
        <v>270.86</v>
      </c>
      <c r="L66">
        <v>272.49</v>
      </c>
      <c r="M66">
        <v>503.61</v>
      </c>
      <c r="N66">
        <v>504.02</v>
      </c>
      <c r="O66">
        <v>0</v>
      </c>
      <c r="P66">
        <v>303.3</v>
      </c>
      <c r="Q66">
        <v>24150.19</v>
      </c>
      <c r="R66">
        <v>7166.706</v>
      </c>
      <c r="S66">
        <v>10805.696</v>
      </c>
      <c r="T66">
        <v>7307.592</v>
      </c>
      <c r="U66">
        <v>18113.288</v>
      </c>
      <c r="V66">
        <v>-213.23</v>
      </c>
      <c r="W66">
        <v>49.963</v>
      </c>
      <c r="X66">
        <v>14980.94</v>
      </c>
      <c r="Y66">
        <v>1129.623</v>
      </c>
      <c r="Z66">
        <v>1036.93</v>
      </c>
      <c r="AA66" t="s">
        <v>58</v>
      </c>
      <c r="AB66">
        <v>-4003.923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6978</v>
      </c>
      <c r="AJ66">
        <v>26022.4</v>
      </c>
      <c r="AK66">
        <v>33000.4</v>
      </c>
      <c r="AL66">
        <v>27517.97</v>
      </c>
      <c r="AM66">
        <v>16658.94</v>
      </c>
      <c r="AN66">
        <v>10859.03</v>
      </c>
      <c r="AO66">
        <v>5.67</v>
      </c>
      <c r="AP66">
        <v>0</v>
      </c>
      <c r="AS66">
        <v>0</v>
      </c>
      <c r="AT66" s="7">
        <v>0</v>
      </c>
      <c r="AU66">
        <v>0</v>
      </c>
      <c r="AV66">
        <v>0</v>
      </c>
      <c r="AW66">
        <v>300</v>
      </c>
      <c r="AX66" s="7">
        <v>300</v>
      </c>
      <c r="AY66">
        <v>0</v>
      </c>
      <c r="AZ66">
        <v>0</v>
      </c>
      <c r="BC66" s="9">
        <f t="shared" si="138"/>
        <v>0</v>
      </c>
      <c r="BD66" s="9">
        <f t="shared" ref="BD66:BF66" si="142">AF66</f>
        <v>0</v>
      </c>
      <c r="BE66" s="9">
        <f t="shared" si="142"/>
        <v>0</v>
      </c>
      <c r="BF66" s="9">
        <f t="shared" si="142"/>
        <v>0</v>
      </c>
      <c r="BG66">
        <f t="shared" ref="BG66:BG97" si="143">IF(BC66=0,1,0)</f>
        <v>1</v>
      </c>
      <c r="BH66" s="14">
        <f t="shared" ref="BH66:BH97" si="144">IF(BE66&gt;100,1,0)</f>
        <v>0</v>
      </c>
      <c r="BI66">
        <f t="shared" ref="BI66:BI97" si="145">IF(BG66&lt;&gt;BH66,1,0)</f>
        <v>1</v>
      </c>
      <c r="BJ66">
        <f t="shared" ref="BJ66:BJ97" si="146">IF(BH66=1,BE66,0)</f>
        <v>0</v>
      </c>
      <c r="BK66" s="9">
        <f t="shared" si="140"/>
        <v>0</v>
      </c>
      <c r="BL66" s="9">
        <f t="shared" ref="BL66:BN66" si="147">AC66</f>
        <v>0</v>
      </c>
      <c r="BM66" s="9">
        <f t="shared" si="147"/>
        <v>0</v>
      </c>
      <c r="BN66" s="9">
        <f t="shared" si="147"/>
        <v>0</v>
      </c>
      <c r="BO66">
        <f t="shared" ref="BO66:BO97" si="148">IF(BK66&lt;100,1,0)</f>
        <v>1</v>
      </c>
      <c r="BP66">
        <f t="shared" ref="BP66:BP97" si="149">IF(BM66&gt;100,1,0)</f>
        <v>0</v>
      </c>
      <c r="BQ66">
        <f t="shared" ref="BQ66:BQ97" si="150">IF(BO66&lt;&gt;BP66,1,0)</f>
        <v>1</v>
      </c>
      <c r="BR66">
        <f t="shared" ref="BR66:BR97" si="151">IF(BP66=1,BM66,0)</f>
        <v>0</v>
      </c>
    </row>
    <row r="67" spans="1:70">
      <c r="A67">
        <v>25061.17</v>
      </c>
      <c r="B67">
        <v>-7689</v>
      </c>
      <c r="C67">
        <v>13877.87</v>
      </c>
      <c r="D67">
        <v>17629.57</v>
      </c>
      <c r="E67">
        <v>1.09</v>
      </c>
      <c r="F67">
        <v>6000</v>
      </c>
      <c r="G67">
        <v>194.17</v>
      </c>
      <c r="H67">
        <v>195.89</v>
      </c>
      <c r="I67">
        <v>264.78</v>
      </c>
      <c r="J67">
        <v>0</v>
      </c>
      <c r="K67">
        <v>271.1</v>
      </c>
      <c r="L67">
        <v>271.1</v>
      </c>
      <c r="M67">
        <v>502.38</v>
      </c>
      <c r="N67">
        <v>503.61</v>
      </c>
      <c r="O67">
        <v>0</v>
      </c>
      <c r="P67">
        <v>294.2</v>
      </c>
      <c r="Q67">
        <v>24970.32</v>
      </c>
      <c r="R67">
        <v>7118.86</v>
      </c>
      <c r="S67">
        <v>11667.816</v>
      </c>
      <c r="T67">
        <v>6542.285</v>
      </c>
      <c r="U67">
        <v>18210.1</v>
      </c>
      <c r="V67">
        <v>63.77</v>
      </c>
      <c r="W67">
        <v>50.027</v>
      </c>
      <c r="X67">
        <v>14464.58</v>
      </c>
      <c r="Y67">
        <v>1489.887</v>
      </c>
      <c r="Z67">
        <v>1036.17</v>
      </c>
      <c r="AA67" t="s">
        <v>58</v>
      </c>
      <c r="AB67">
        <v>-4012.748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7189</v>
      </c>
      <c r="AJ67">
        <v>26502.4</v>
      </c>
      <c r="AK67">
        <v>33691.4</v>
      </c>
      <c r="AL67">
        <v>26352.52</v>
      </c>
      <c r="AM67">
        <v>16722.88</v>
      </c>
      <c r="AN67">
        <v>9629.64</v>
      </c>
      <c r="AO67">
        <v>1.09</v>
      </c>
      <c r="AP67">
        <v>0</v>
      </c>
      <c r="AS67">
        <v>0</v>
      </c>
      <c r="AT67" s="7">
        <v>0</v>
      </c>
      <c r="AU67">
        <v>0</v>
      </c>
      <c r="AV67">
        <v>0</v>
      </c>
      <c r="AW67">
        <v>300</v>
      </c>
      <c r="AX67" s="7">
        <v>300</v>
      </c>
      <c r="AY67">
        <v>0</v>
      </c>
      <c r="AZ67">
        <v>0</v>
      </c>
      <c r="BC67" s="10">
        <f t="shared" si="138"/>
        <v>0</v>
      </c>
      <c r="BD67" s="10">
        <f t="shared" ref="BD67:BF67" si="152">AF67</f>
        <v>0</v>
      </c>
      <c r="BE67" s="10">
        <f t="shared" si="152"/>
        <v>0</v>
      </c>
      <c r="BF67" s="10">
        <f t="shared" si="152"/>
        <v>0</v>
      </c>
      <c r="BG67" s="1">
        <f t="shared" si="143"/>
        <v>1</v>
      </c>
      <c r="BH67" s="1">
        <f t="shared" si="144"/>
        <v>0</v>
      </c>
      <c r="BI67">
        <f t="shared" si="145"/>
        <v>1</v>
      </c>
      <c r="BJ67" s="1">
        <f t="shared" si="146"/>
        <v>0</v>
      </c>
      <c r="BK67" s="10">
        <f t="shared" si="140"/>
        <v>0</v>
      </c>
      <c r="BL67" s="10">
        <f t="shared" ref="BL67:BN67" si="153">AC67</f>
        <v>0</v>
      </c>
      <c r="BM67" s="10">
        <f t="shared" si="153"/>
        <v>0</v>
      </c>
      <c r="BN67" s="10">
        <f t="shared" si="153"/>
        <v>0</v>
      </c>
      <c r="BO67" s="1">
        <f t="shared" si="148"/>
        <v>1</v>
      </c>
      <c r="BP67" s="1">
        <f t="shared" si="149"/>
        <v>0</v>
      </c>
      <c r="BQ67">
        <f t="shared" si="150"/>
        <v>1</v>
      </c>
      <c r="BR67" s="1">
        <f t="shared" si="151"/>
        <v>0</v>
      </c>
    </row>
    <row r="68" spans="1:70">
      <c r="A68">
        <v>25567.81</v>
      </c>
      <c r="B68">
        <v>-7876</v>
      </c>
      <c r="C68">
        <v>14217.59</v>
      </c>
      <c r="D68">
        <v>18045.44</v>
      </c>
      <c r="E68">
        <v>14</v>
      </c>
      <c r="F68">
        <v>6000</v>
      </c>
      <c r="G68">
        <v>194.17</v>
      </c>
      <c r="H68">
        <v>195.89</v>
      </c>
      <c r="I68">
        <v>264.82</v>
      </c>
      <c r="J68">
        <v>0</v>
      </c>
      <c r="K68">
        <v>270.86</v>
      </c>
      <c r="L68">
        <v>272.26</v>
      </c>
      <c r="M68">
        <v>502.79</v>
      </c>
      <c r="N68">
        <v>504.02</v>
      </c>
      <c r="O68">
        <v>0</v>
      </c>
      <c r="P68">
        <v>300.1</v>
      </c>
      <c r="Q68">
        <v>25778.39</v>
      </c>
      <c r="R68">
        <v>7382.778</v>
      </c>
      <c r="S68">
        <v>12563.585</v>
      </c>
      <c r="T68">
        <v>5714.889</v>
      </c>
      <c r="U68">
        <v>18278.475</v>
      </c>
      <c r="V68">
        <v>170.631</v>
      </c>
      <c r="W68">
        <v>49.966</v>
      </c>
      <c r="X68">
        <v>13615.66</v>
      </c>
      <c r="Y68">
        <v>2102.855</v>
      </c>
      <c r="Z68">
        <v>1039.54</v>
      </c>
      <c r="AA68" t="s">
        <v>58</v>
      </c>
      <c r="AB68">
        <v>-4011.908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7376</v>
      </c>
      <c r="AJ68">
        <v>27191.4</v>
      </c>
      <c r="AK68">
        <v>34567.4</v>
      </c>
      <c r="AL68">
        <v>25255.85</v>
      </c>
      <c r="AM68">
        <v>16791.71</v>
      </c>
      <c r="AN68">
        <v>8464.14</v>
      </c>
      <c r="AO68">
        <v>14</v>
      </c>
      <c r="AP68">
        <v>0</v>
      </c>
      <c r="AS68">
        <v>0</v>
      </c>
      <c r="AT68" s="7">
        <v>0</v>
      </c>
      <c r="AU68">
        <v>0</v>
      </c>
      <c r="AV68">
        <v>0</v>
      </c>
      <c r="AW68">
        <v>300</v>
      </c>
      <c r="AX68" s="7">
        <v>300</v>
      </c>
      <c r="AY68">
        <v>0</v>
      </c>
      <c r="AZ68">
        <v>0</v>
      </c>
      <c r="BC68" s="9">
        <f t="shared" si="138"/>
        <v>0</v>
      </c>
      <c r="BD68" s="9">
        <f t="shared" ref="BD68:BF68" si="154">AF68</f>
        <v>0</v>
      </c>
      <c r="BE68" s="9">
        <f t="shared" si="154"/>
        <v>0</v>
      </c>
      <c r="BF68" s="9">
        <f t="shared" si="154"/>
        <v>0</v>
      </c>
      <c r="BG68">
        <f t="shared" si="143"/>
        <v>1</v>
      </c>
      <c r="BH68" s="14">
        <f t="shared" si="144"/>
        <v>0</v>
      </c>
      <c r="BI68">
        <f t="shared" si="145"/>
        <v>1</v>
      </c>
      <c r="BJ68">
        <f t="shared" si="146"/>
        <v>0</v>
      </c>
      <c r="BK68" s="9">
        <f t="shared" si="140"/>
        <v>0</v>
      </c>
      <c r="BL68" s="9">
        <f t="shared" ref="BL68:BN68" si="155">AC68</f>
        <v>0</v>
      </c>
      <c r="BM68" s="9">
        <f t="shared" si="155"/>
        <v>0</v>
      </c>
      <c r="BN68" s="9">
        <f t="shared" si="155"/>
        <v>0</v>
      </c>
      <c r="BO68">
        <f t="shared" si="148"/>
        <v>1</v>
      </c>
      <c r="BP68">
        <f t="shared" si="149"/>
        <v>0</v>
      </c>
      <c r="BQ68">
        <f t="shared" si="150"/>
        <v>1</v>
      </c>
      <c r="BR68">
        <f t="shared" si="151"/>
        <v>0</v>
      </c>
    </row>
    <row r="69" spans="1:70">
      <c r="A69">
        <v>25903.83</v>
      </c>
      <c r="B69">
        <v>-7910</v>
      </c>
      <c r="C69">
        <v>14546.41</v>
      </c>
      <c r="D69">
        <v>18339.98</v>
      </c>
      <c r="E69">
        <v>7.29</v>
      </c>
      <c r="F69">
        <v>5998</v>
      </c>
      <c r="G69">
        <v>194.17</v>
      </c>
      <c r="H69">
        <v>195.02</v>
      </c>
      <c r="I69">
        <v>265.18</v>
      </c>
      <c r="J69">
        <v>0</v>
      </c>
      <c r="K69">
        <v>270.4</v>
      </c>
      <c r="L69">
        <v>271.1</v>
      </c>
      <c r="M69">
        <v>504.02</v>
      </c>
      <c r="N69">
        <v>503.61</v>
      </c>
      <c r="O69">
        <v>0</v>
      </c>
      <c r="P69">
        <v>298.7</v>
      </c>
      <c r="Q69">
        <v>26276.29</v>
      </c>
      <c r="R69">
        <v>7330.043</v>
      </c>
      <c r="S69">
        <v>13342.602</v>
      </c>
      <c r="T69">
        <v>5969.789</v>
      </c>
      <c r="U69">
        <v>19312.391</v>
      </c>
      <c r="V69">
        <v>280.702</v>
      </c>
      <c r="W69">
        <v>49.974</v>
      </c>
      <c r="X69">
        <v>13684.16</v>
      </c>
      <c r="Y69">
        <v>1880.494</v>
      </c>
      <c r="Z69">
        <v>1047.2</v>
      </c>
      <c r="AA69" t="s">
        <v>58</v>
      </c>
      <c r="AB69">
        <v>-4006.165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7411</v>
      </c>
      <c r="AJ69">
        <v>28028.4</v>
      </c>
      <c r="AK69">
        <v>35439.4</v>
      </c>
      <c r="AL69">
        <v>24194.18</v>
      </c>
      <c r="AM69">
        <v>16974.32</v>
      </c>
      <c r="AN69">
        <v>7219.86</v>
      </c>
      <c r="AO69">
        <v>7.29</v>
      </c>
      <c r="AP69">
        <v>0</v>
      </c>
      <c r="AS69">
        <v>0</v>
      </c>
      <c r="AT69" s="7">
        <v>0</v>
      </c>
      <c r="AU69">
        <v>0</v>
      </c>
      <c r="AV69">
        <v>0</v>
      </c>
      <c r="AW69">
        <v>301</v>
      </c>
      <c r="AX69" s="7">
        <v>300</v>
      </c>
      <c r="AY69">
        <v>0</v>
      </c>
      <c r="AZ69">
        <v>0</v>
      </c>
      <c r="BC69" s="9">
        <f t="shared" si="138"/>
        <v>0</v>
      </c>
      <c r="BD69" s="9">
        <f t="shared" ref="BD69:BF69" si="156">AF69</f>
        <v>0</v>
      </c>
      <c r="BE69" s="9">
        <f t="shared" si="156"/>
        <v>0</v>
      </c>
      <c r="BF69" s="9">
        <f t="shared" si="156"/>
        <v>0</v>
      </c>
      <c r="BG69">
        <f t="shared" si="143"/>
        <v>1</v>
      </c>
      <c r="BH69" s="14">
        <f t="shared" si="144"/>
        <v>0</v>
      </c>
      <c r="BI69">
        <f t="shared" si="145"/>
        <v>1</v>
      </c>
      <c r="BJ69">
        <f t="shared" si="146"/>
        <v>0</v>
      </c>
      <c r="BK69" s="9">
        <f t="shared" si="140"/>
        <v>0</v>
      </c>
      <c r="BL69" s="9">
        <f t="shared" ref="BL69:BN69" si="157">AC69</f>
        <v>0</v>
      </c>
      <c r="BM69" s="9">
        <f t="shared" si="157"/>
        <v>0</v>
      </c>
      <c r="BN69" s="9">
        <f t="shared" si="157"/>
        <v>0</v>
      </c>
      <c r="BO69">
        <f t="shared" si="148"/>
        <v>1</v>
      </c>
      <c r="BP69">
        <f t="shared" si="149"/>
        <v>0</v>
      </c>
      <c r="BQ69">
        <f t="shared" si="150"/>
        <v>1</v>
      </c>
      <c r="BR69">
        <f t="shared" si="151"/>
        <v>0</v>
      </c>
    </row>
    <row r="70" spans="1:70">
      <c r="A70">
        <v>26667.55</v>
      </c>
      <c r="B70">
        <v>-7248</v>
      </c>
      <c r="C70">
        <v>14487.09</v>
      </c>
      <c r="D70">
        <v>18306.08</v>
      </c>
      <c r="E70">
        <v>7.25</v>
      </c>
      <c r="F70">
        <v>5751</v>
      </c>
      <c r="G70">
        <v>195.89</v>
      </c>
      <c r="H70">
        <v>196.74</v>
      </c>
      <c r="I70">
        <v>265.81</v>
      </c>
      <c r="J70">
        <v>0</v>
      </c>
      <c r="K70">
        <v>272.72</v>
      </c>
      <c r="L70">
        <v>273.65</v>
      </c>
      <c r="M70">
        <v>506.08</v>
      </c>
      <c r="N70">
        <v>503.2</v>
      </c>
      <c r="O70">
        <v>0</v>
      </c>
      <c r="P70">
        <v>305.1</v>
      </c>
      <c r="Q70">
        <v>27054.02</v>
      </c>
      <c r="R70">
        <v>7242.71</v>
      </c>
      <c r="S70">
        <v>13958.133</v>
      </c>
      <c r="T70">
        <v>5092.221</v>
      </c>
      <c r="U70">
        <v>19050.354</v>
      </c>
      <c r="V70">
        <v>385.445</v>
      </c>
      <c r="W70">
        <v>49.96</v>
      </c>
      <c r="X70">
        <v>12894.19</v>
      </c>
      <c r="Y70">
        <v>2484.318</v>
      </c>
      <c r="Z70">
        <v>1150.17</v>
      </c>
      <c r="AA70" t="s">
        <v>58</v>
      </c>
      <c r="AB70">
        <v>-3744.923</v>
      </c>
      <c r="AC70">
        <v>0</v>
      </c>
      <c r="AD70">
        <v>0</v>
      </c>
      <c r="AE70">
        <v>0</v>
      </c>
      <c r="AF70">
        <v>226.94</v>
      </c>
      <c r="AG70">
        <v>-33.07</v>
      </c>
      <c r="AH70">
        <v>193.87</v>
      </c>
      <c r="AI70">
        <v>7253</v>
      </c>
      <c r="AJ70">
        <v>28748.4</v>
      </c>
      <c r="AK70">
        <v>36001.4</v>
      </c>
      <c r="AL70">
        <v>23255.32</v>
      </c>
      <c r="AM70">
        <v>17305.36</v>
      </c>
      <c r="AN70">
        <v>5949.96</v>
      </c>
      <c r="AO70">
        <v>7.25</v>
      </c>
      <c r="AP70">
        <v>199.23</v>
      </c>
      <c r="AS70">
        <v>0</v>
      </c>
      <c r="AT70" s="7">
        <v>0</v>
      </c>
      <c r="AU70">
        <v>193.87</v>
      </c>
      <c r="AV70">
        <v>0</v>
      </c>
      <c r="AW70">
        <v>330</v>
      </c>
      <c r="AX70" s="7">
        <v>300</v>
      </c>
      <c r="AY70">
        <v>193.87</v>
      </c>
      <c r="AZ70">
        <v>0</v>
      </c>
      <c r="BC70" s="9">
        <f t="shared" si="138"/>
        <v>193.87</v>
      </c>
      <c r="BD70" s="9">
        <f t="shared" ref="BD70:BF70" si="158">AF70</f>
        <v>226.94</v>
      </c>
      <c r="BE70" s="9">
        <f t="shared" si="158"/>
        <v>-33.07</v>
      </c>
      <c r="BF70" s="9">
        <f t="shared" si="158"/>
        <v>193.87</v>
      </c>
      <c r="BG70">
        <f t="shared" si="143"/>
        <v>0</v>
      </c>
      <c r="BH70" s="14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0</v>
      </c>
      <c r="BL70" s="9">
        <f t="shared" ref="BL70:BN70" si="159">AC70</f>
        <v>0</v>
      </c>
      <c r="BM70" s="9">
        <f t="shared" si="159"/>
        <v>0</v>
      </c>
      <c r="BN70" s="9">
        <f t="shared" si="159"/>
        <v>0</v>
      </c>
      <c r="BO70">
        <f t="shared" si="148"/>
        <v>1</v>
      </c>
      <c r="BP70">
        <f t="shared" si="149"/>
        <v>0</v>
      </c>
      <c r="BQ70">
        <f t="shared" si="150"/>
        <v>1</v>
      </c>
      <c r="BR70">
        <f t="shared" si="151"/>
        <v>0</v>
      </c>
    </row>
    <row r="71" spans="1:70">
      <c r="A71">
        <v>27375.92</v>
      </c>
      <c r="B71">
        <v>-7231</v>
      </c>
      <c r="C71">
        <v>15616.01</v>
      </c>
      <c r="D71">
        <v>18615.15</v>
      </c>
      <c r="E71">
        <v>184.85</v>
      </c>
      <c r="F71">
        <v>5735</v>
      </c>
      <c r="G71">
        <v>200.15</v>
      </c>
      <c r="H71">
        <v>201.02</v>
      </c>
      <c r="I71">
        <v>264.68</v>
      </c>
      <c r="J71">
        <v>0</v>
      </c>
      <c r="K71">
        <v>270.4</v>
      </c>
      <c r="L71">
        <v>271.1</v>
      </c>
      <c r="M71">
        <v>571.86</v>
      </c>
      <c r="N71">
        <v>569.39</v>
      </c>
      <c r="O71">
        <v>0</v>
      </c>
      <c r="P71">
        <v>299.1</v>
      </c>
      <c r="Q71">
        <v>27674.49</v>
      </c>
      <c r="R71">
        <v>7213.726</v>
      </c>
      <c r="S71">
        <v>14256.917</v>
      </c>
      <c r="T71">
        <v>4004.196</v>
      </c>
      <c r="U71">
        <v>18261.113</v>
      </c>
      <c r="V71">
        <v>496.181</v>
      </c>
      <c r="W71">
        <v>50.035</v>
      </c>
      <c r="X71">
        <v>11482.78</v>
      </c>
      <c r="Y71">
        <v>3775.043</v>
      </c>
      <c r="Z71">
        <v>1254.01</v>
      </c>
      <c r="AA71" t="s">
        <v>58</v>
      </c>
      <c r="AB71">
        <v>-3609.891</v>
      </c>
      <c r="AC71">
        <v>176.99</v>
      </c>
      <c r="AD71">
        <v>0</v>
      </c>
      <c r="AE71">
        <v>176.99</v>
      </c>
      <c r="AF71">
        <v>291.54</v>
      </c>
      <c r="AG71">
        <v>-42.14</v>
      </c>
      <c r="AH71">
        <v>249.4</v>
      </c>
      <c r="AI71">
        <v>7234</v>
      </c>
      <c r="AJ71">
        <v>29316.4</v>
      </c>
      <c r="AK71">
        <v>36550.4</v>
      </c>
      <c r="AL71">
        <v>22134.38</v>
      </c>
      <c r="AM71">
        <v>17433.31</v>
      </c>
      <c r="AN71">
        <v>4701.07</v>
      </c>
      <c r="AO71">
        <v>184.85</v>
      </c>
      <c r="AP71">
        <v>256.32</v>
      </c>
      <c r="AS71">
        <v>0</v>
      </c>
      <c r="AT71" s="7">
        <v>0</v>
      </c>
      <c r="AU71">
        <v>249.4</v>
      </c>
      <c r="AV71">
        <v>176.99</v>
      </c>
      <c r="AW71">
        <v>429</v>
      </c>
      <c r="AX71" s="7">
        <v>301</v>
      </c>
      <c r="AY71">
        <v>249.4</v>
      </c>
      <c r="AZ71">
        <v>176.99</v>
      </c>
      <c r="BC71" s="9">
        <f t="shared" si="138"/>
        <v>249.4</v>
      </c>
      <c r="BD71" s="9">
        <f t="shared" ref="BD71:BF71" si="160">AF71</f>
        <v>291.54</v>
      </c>
      <c r="BE71" s="9">
        <f t="shared" si="160"/>
        <v>-42.14</v>
      </c>
      <c r="BF71" s="9">
        <f t="shared" si="160"/>
        <v>249.4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176.99</v>
      </c>
      <c r="BL71" s="9">
        <f t="shared" ref="BL71:BN71" si="161">AC71</f>
        <v>176.99</v>
      </c>
      <c r="BM71" s="9">
        <f t="shared" si="161"/>
        <v>0</v>
      </c>
      <c r="BN71" s="9">
        <f t="shared" si="161"/>
        <v>176.99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27814.47</v>
      </c>
      <c r="B72">
        <v>-7227</v>
      </c>
      <c r="C72">
        <v>17555.86</v>
      </c>
      <c r="D72">
        <v>17842.14</v>
      </c>
      <c r="E72">
        <v>265.98</v>
      </c>
      <c r="F72">
        <v>5731</v>
      </c>
      <c r="G72">
        <v>212.97</v>
      </c>
      <c r="H72">
        <v>212.97</v>
      </c>
      <c r="I72">
        <v>347.65</v>
      </c>
      <c r="J72">
        <v>0</v>
      </c>
      <c r="K72">
        <v>304.59</v>
      </c>
      <c r="L72">
        <v>343.67</v>
      </c>
      <c r="M72">
        <v>649.56</v>
      </c>
      <c r="N72">
        <v>642.57</v>
      </c>
      <c r="O72">
        <v>0</v>
      </c>
      <c r="P72">
        <v>403.9</v>
      </c>
      <c r="Q72">
        <v>28208.51</v>
      </c>
      <c r="R72">
        <v>7346.768</v>
      </c>
      <c r="S72">
        <v>14537.23</v>
      </c>
      <c r="T72">
        <v>3003.675</v>
      </c>
      <c r="U72">
        <v>17540.906</v>
      </c>
      <c r="V72">
        <v>498.612</v>
      </c>
      <c r="W72">
        <v>49.964</v>
      </c>
      <c r="X72">
        <v>10052.53</v>
      </c>
      <c r="Y72">
        <v>5154.059</v>
      </c>
      <c r="Z72">
        <v>1424.42</v>
      </c>
      <c r="AA72" t="s">
        <v>61</v>
      </c>
      <c r="AB72">
        <v>-3225.803</v>
      </c>
      <c r="AC72">
        <v>270.65</v>
      </c>
      <c r="AD72">
        <v>-8.15</v>
      </c>
      <c r="AE72">
        <v>262.5</v>
      </c>
      <c r="AF72">
        <v>300</v>
      </c>
      <c r="AG72">
        <v>-39.63</v>
      </c>
      <c r="AH72">
        <v>260.37</v>
      </c>
      <c r="AI72">
        <v>7229</v>
      </c>
      <c r="AJ72">
        <v>29645.4</v>
      </c>
      <c r="AK72">
        <v>36874.4</v>
      </c>
      <c r="AL72">
        <v>20990.95</v>
      </c>
      <c r="AM72">
        <v>17505.27</v>
      </c>
      <c r="AN72">
        <v>3485.68</v>
      </c>
      <c r="AO72">
        <v>265.98</v>
      </c>
      <c r="AP72">
        <v>267.2</v>
      </c>
      <c r="AS72">
        <v>0</v>
      </c>
      <c r="AT72" s="7">
        <v>0</v>
      </c>
      <c r="AU72">
        <v>260.37</v>
      </c>
      <c r="AV72">
        <v>262.5</v>
      </c>
      <c r="AW72">
        <v>528</v>
      </c>
      <c r="AX72" s="7">
        <v>400</v>
      </c>
      <c r="AY72">
        <v>260.37</v>
      </c>
      <c r="AZ72">
        <v>262.5</v>
      </c>
      <c r="BC72" s="9">
        <f t="shared" si="138"/>
        <v>260.37</v>
      </c>
      <c r="BD72" s="9">
        <f t="shared" ref="BD72:BF72" si="162">AF72</f>
        <v>300</v>
      </c>
      <c r="BE72" s="9">
        <f t="shared" si="162"/>
        <v>-39.63</v>
      </c>
      <c r="BF72" s="9">
        <f t="shared" si="162"/>
        <v>260.37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262.5</v>
      </c>
      <c r="BL72" s="9">
        <f t="shared" ref="BL72:BN72" si="163">AC72</f>
        <v>270.65</v>
      </c>
      <c r="BM72" s="9">
        <f t="shared" si="163"/>
        <v>-8.15</v>
      </c>
      <c r="BN72" s="9">
        <f t="shared" si="163"/>
        <v>262.5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28581.25</v>
      </c>
      <c r="B73">
        <v>-7215</v>
      </c>
      <c r="C73">
        <v>19621.16</v>
      </c>
      <c r="D73">
        <v>17377.82</v>
      </c>
      <c r="E73">
        <v>272.95</v>
      </c>
      <c r="F73">
        <v>5719</v>
      </c>
      <c r="G73">
        <v>300.97</v>
      </c>
      <c r="H73">
        <v>300.13</v>
      </c>
      <c r="I73">
        <v>424.9</v>
      </c>
      <c r="J73">
        <v>0</v>
      </c>
      <c r="K73">
        <v>412.75</v>
      </c>
      <c r="L73">
        <v>415.07</v>
      </c>
      <c r="M73">
        <v>719.04</v>
      </c>
      <c r="N73">
        <v>713.28</v>
      </c>
      <c r="O73">
        <v>0</v>
      </c>
      <c r="P73">
        <v>501.4</v>
      </c>
      <c r="Q73">
        <v>28593.47</v>
      </c>
      <c r="R73">
        <v>7440.209</v>
      </c>
      <c r="S73">
        <v>14870.655</v>
      </c>
      <c r="T73">
        <v>2073.746</v>
      </c>
      <c r="U73">
        <v>16944.402</v>
      </c>
      <c r="V73">
        <v>502.099</v>
      </c>
      <c r="W73">
        <v>49.994</v>
      </c>
      <c r="X73">
        <v>8719.094</v>
      </c>
      <c r="Y73">
        <v>6432.262</v>
      </c>
      <c r="Z73">
        <v>1598.15</v>
      </c>
      <c r="AA73" t="s">
        <v>61</v>
      </c>
      <c r="AB73">
        <v>-2797.171</v>
      </c>
      <c r="AC73">
        <v>309</v>
      </c>
      <c r="AD73">
        <v>-41.11</v>
      </c>
      <c r="AE73">
        <v>267.89</v>
      </c>
      <c r="AF73">
        <v>310</v>
      </c>
      <c r="AG73">
        <v>-10.68</v>
      </c>
      <c r="AH73">
        <v>299.32</v>
      </c>
      <c r="AI73">
        <v>7216</v>
      </c>
      <c r="AJ73">
        <v>30065.4</v>
      </c>
      <c r="AK73">
        <v>37281.4</v>
      </c>
      <c r="AL73">
        <v>20451.77</v>
      </c>
      <c r="AM73">
        <v>17957.1</v>
      </c>
      <c r="AN73">
        <v>2494.67</v>
      </c>
      <c r="AO73">
        <v>272.95</v>
      </c>
      <c r="AP73">
        <v>301.1</v>
      </c>
      <c r="AS73">
        <v>0</v>
      </c>
      <c r="AT73" s="7">
        <v>0</v>
      </c>
      <c r="AU73">
        <v>299.32</v>
      </c>
      <c r="AV73">
        <v>267.89</v>
      </c>
      <c r="AW73">
        <v>600</v>
      </c>
      <c r="AX73" s="7">
        <v>499</v>
      </c>
      <c r="AY73">
        <v>299.32</v>
      </c>
      <c r="AZ73">
        <v>267.89</v>
      </c>
      <c r="BC73" s="9">
        <f t="shared" si="138"/>
        <v>299.32</v>
      </c>
      <c r="BD73" s="9">
        <f t="shared" ref="BD73:BF73" si="164">AF73</f>
        <v>310</v>
      </c>
      <c r="BE73" s="9">
        <f t="shared" si="164"/>
        <v>-10.68</v>
      </c>
      <c r="BF73" s="9">
        <f t="shared" si="164"/>
        <v>299.32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267.89</v>
      </c>
      <c r="BL73" s="9">
        <f t="shared" ref="BL73:BN73" si="165">AC73</f>
        <v>309</v>
      </c>
      <c r="BM73" s="9">
        <f t="shared" si="165"/>
        <v>-41.11</v>
      </c>
      <c r="BN73" s="9">
        <f t="shared" si="165"/>
        <v>267.89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29039.79</v>
      </c>
      <c r="B74">
        <v>-7217</v>
      </c>
      <c r="C74">
        <v>21297.56</v>
      </c>
      <c r="D74">
        <v>16822.41</v>
      </c>
      <c r="E74">
        <v>295.97</v>
      </c>
      <c r="F74">
        <v>5719</v>
      </c>
      <c r="G74">
        <v>447.97</v>
      </c>
      <c r="H74">
        <v>451.38</v>
      </c>
      <c r="I74">
        <v>503.41</v>
      </c>
      <c r="J74">
        <v>0</v>
      </c>
      <c r="K74">
        <v>485.09</v>
      </c>
      <c r="L74">
        <v>487.18</v>
      </c>
      <c r="M74">
        <v>799.2</v>
      </c>
      <c r="N74">
        <v>795.5</v>
      </c>
      <c r="O74">
        <v>0</v>
      </c>
      <c r="P74">
        <v>598.4</v>
      </c>
      <c r="Q74">
        <v>29383.71</v>
      </c>
      <c r="R74">
        <v>7365.159</v>
      </c>
      <c r="S74">
        <v>14921.027</v>
      </c>
      <c r="T74">
        <v>1378.31</v>
      </c>
      <c r="U74">
        <v>16299.337</v>
      </c>
      <c r="V74">
        <v>499.077</v>
      </c>
      <c r="W74">
        <v>50.003</v>
      </c>
      <c r="X74">
        <v>7248.836</v>
      </c>
      <c r="Y74">
        <v>7903.236</v>
      </c>
      <c r="Z74">
        <v>1617.96</v>
      </c>
      <c r="AA74" t="s">
        <v>61</v>
      </c>
      <c r="AB74">
        <v>-2404.959</v>
      </c>
      <c r="AC74">
        <v>330</v>
      </c>
      <c r="AD74">
        <v>-37.34</v>
      </c>
      <c r="AE74">
        <v>292.66</v>
      </c>
      <c r="AF74">
        <v>290.67</v>
      </c>
      <c r="AG74">
        <v>0</v>
      </c>
      <c r="AH74">
        <v>290.67</v>
      </c>
      <c r="AI74">
        <v>7217</v>
      </c>
      <c r="AJ74">
        <v>30425.4</v>
      </c>
      <c r="AK74">
        <v>37642.4</v>
      </c>
      <c r="AL74">
        <v>20113.6</v>
      </c>
      <c r="AM74">
        <v>18486.25</v>
      </c>
      <c r="AN74">
        <v>1627.35</v>
      </c>
      <c r="AO74">
        <v>295.97</v>
      </c>
      <c r="AP74">
        <v>290.67</v>
      </c>
      <c r="AS74">
        <v>0</v>
      </c>
      <c r="AT74" s="7">
        <v>0</v>
      </c>
      <c r="AU74">
        <v>290.67</v>
      </c>
      <c r="AV74">
        <v>292.66</v>
      </c>
      <c r="AW74">
        <v>600</v>
      </c>
      <c r="AX74" s="7">
        <v>598</v>
      </c>
      <c r="AY74">
        <v>290.67</v>
      </c>
      <c r="AZ74">
        <v>292.66</v>
      </c>
      <c r="BC74" s="9">
        <f t="shared" si="138"/>
        <v>290.67</v>
      </c>
      <c r="BD74" s="9">
        <f t="shared" ref="BD74:BF74" si="166">AF74</f>
        <v>290.67</v>
      </c>
      <c r="BE74" s="9">
        <f t="shared" si="166"/>
        <v>0</v>
      </c>
      <c r="BF74" s="9">
        <f t="shared" si="166"/>
        <v>290.67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292.66</v>
      </c>
      <c r="BL74" s="9">
        <f t="shared" ref="BL74:BN74" si="167">AC74</f>
        <v>330</v>
      </c>
      <c r="BM74" s="9">
        <f t="shared" si="167"/>
        <v>-37.34</v>
      </c>
      <c r="BN74" s="9">
        <f t="shared" si="167"/>
        <v>292.66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29582.67</v>
      </c>
      <c r="B75">
        <v>-7220</v>
      </c>
      <c r="C75">
        <v>22374.58</v>
      </c>
      <c r="D75">
        <v>16315.31</v>
      </c>
      <c r="E75">
        <v>312.99</v>
      </c>
      <c r="F75">
        <v>5721</v>
      </c>
      <c r="G75">
        <v>551.36</v>
      </c>
      <c r="H75">
        <v>552.21</v>
      </c>
      <c r="I75">
        <v>458.86</v>
      </c>
      <c r="J75">
        <v>0</v>
      </c>
      <c r="K75">
        <v>500.9</v>
      </c>
      <c r="L75">
        <v>550.91</v>
      </c>
      <c r="M75">
        <v>873.61</v>
      </c>
      <c r="N75">
        <v>870.32</v>
      </c>
      <c r="O75">
        <v>0</v>
      </c>
      <c r="P75">
        <v>612.1</v>
      </c>
      <c r="Q75">
        <v>29803.6</v>
      </c>
      <c r="R75">
        <v>7386.07</v>
      </c>
      <c r="S75">
        <v>15153.139</v>
      </c>
      <c r="T75">
        <v>787.107</v>
      </c>
      <c r="U75">
        <v>15940.246</v>
      </c>
      <c r="V75">
        <v>683.27</v>
      </c>
      <c r="W75">
        <v>49.964</v>
      </c>
      <c r="X75">
        <v>6505.242</v>
      </c>
      <c r="Y75">
        <v>8645.057</v>
      </c>
      <c r="Z75">
        <v>1631.31</v>
      </c>
      <c r="AA75" t="s">
        <v>61</v>
      </c>
      <c r="AB75">
        <v>-2165.99</v>
      </c>
      <c r="AC75">
        <v>330</v>
      </c>
      <c r="AD75">
        <v>-18.59</v>
      </c>
      <c r="AE75">
        <v>311.41</v>
      </c>
      <c r="AF75">
        <v>345</v>
      </c>
      <c r="AG75">
        <v>-46.18</v>
      </c>
      <c r="AH75">
        <v>298.82</v>
      </c>
      <c r="AI75">
        <v>7220</v>
      </c>
      <c r="AJ75">
        <v>31503.4</v>
      </c>
      <c r="AK75">
        <v>38723.4</v>
      </c>
      <c r="AL75">
        <v>19544.35</v>
      </c>
      <c r="AM75">
        <v>18600.22</v>
      </c>
      <c r="AN75">
        <v>944.13</v>
      </c>
      <c r="AO75">
        <v>312.99</v>
      </c>
      <c r="AP75">
        <v>316.62</v>
      </c>
      <c r="AS75">
        <v>0</v>
      </c>
      <c r="AT75" s="7">
        <v>0</v>
      </c>
      <c r="AU75">
        <v>298.82</v>
      </c>
      <c r="AV75">
        <v>311.41</v>
      </c>
      <c r="AW75">
        <v>604</v>
      </c>
      <c r="AX75" s="7">
        <v>604</v>
      </c>
      <c r="AY75">
        <v>298.82</v>
      </c>
      <c r="AZ75">
        <v>311.41</v>
      </c>
      <c r="BC75" s="9">
        <f t="shared" si="138"/>
        <v>298.82</v>
      </c>
      <c r="BD75" s="9">
        <f t="shared" ref="BD75:BF75" si="168">AF75</f>
        <v>345</v>
      </c>
      <c r="BE75" s="9">
        <f t="shared" si="168"/>
        <v>-46.18</v>
      </c>
      <c r="BF75" s="9">
        <f t="shared" si="168"/>
        <v>298.82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311.41</v>
      </c>
      <c r="BL75" s="9">
        <f t="shared" ref="BL75:BN75" si="169">AC75</f>
        <v>330</v>
      </c>
      <c r="BM75" s="9">
        <f t="shared" si="169"/>
        <v>-18.59</v>
      </c>
      <c r="BN75" s="9">
        <f t="shared" si="169"/>
        <v>311.41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30102.08</v>
      </c>
      <c r="B76">
        <v>-7223</v>
      </c>
      <c r="C76">
        <v>22636.82</v>
      </c>
      <c r="D76">
        <v>16006.77</v>
      </c>
      <c r="E76">
        <v>308.96</v>
      </c>
      <c r="F76">
        <v>5866</v>
      </c>
      <c r="G76">
        <v>553.05</v>
      </c>
      <c r="H76">
        <v>551.36</v>
      </c>
      <c r="I76">
        <v>573.16</v>
      </c>
      <c r="J76">
        <v>0</v>
      </c>
      <c r="K76">
        <v>543.47</v>
      </c>
      <c r="L76">
        <v>551.84</v>
      </c>
      <c r="M76">
        <v>883.07</v>
      </c>
      <c r="N76">
        <v>899.51</v>
      </c>
      <c r="O76">
        <v>0</v>
      </c>
      <c r="P76">
        <v>601.1</v>
      </c>
      <c r="Q76">
        <v>30256.38</v>
      </c>
      <c r="R76">
        <v>7194.294</v>
      </c>
      <c r="S76">
        <v>15267.373</v>
      </c>
      <c r="T76">
        <v>294.809</v>
      </c>
      <c r="U76">
        <v>15562.183</v>
      </c>
      <c r="V76">
        <v>727.431</v>
      </c>
      <c r="W76">
        <v>50.03</v>
      </c>
      <c r="X76">
        <v>5995.508</v>
      </c>
      <c r="Y76">
        <v>9271.713</v>
      </c>
      <c r="Z76">
        <v>1640.64</v>
      </c>
      <c r="AA76" t="s">
        <v>61</v>
      </c>
      <c r="AB76">
        <v>-2254.238</v>
      </c>
      <c r="AC76">
        <v>319</v>
      </c>
      <c r="AD76">
        <v>-13.93</v>
      </c>
      <c r="AE76">
        <v>305.07</v>
      </c>
      <c r="AF76">
        <v>340.34</v>
      </c>
      <c r="AG76">
        <v>-31.56</v>
      </c>
      <c r="AH76">
        <v>308.78</v>
      </c>
      <c r="AI76">
        <v>7223</v>
      </c>
      <c r="AJ76">
        <v>32221.4</v>
      </c>
      <c r="AK76">
        <v>39444.4</v>
      </c>
      <c r="AL76">
        <v>19146.11</v>
      </c>
      <c r="AM76">
        <v>18658.86</v>
      </c>
      <c r="AN76">
        <v>487.25</v>
      </c>
      <c r="AO76">
        <v>308.96</v>
      </c>
      <c r="AP76">
        <v>321.11</v>
      </c>
      <c r="AS76">
        <v>0</v>
      </c>
      <c r="AT76" s="7">
        <v>0</v>
      </c>
      <c r="AU76">
        <v>308.78</v>
      </c>
      <c r="AV76">
        <v>305.07</v>
      </c>
      <c r="AW76">
        <v>604</v>
      </c>
      <c r="AX76" s="7">
        <v>604</v>
      </c>
      <c r="AY76">
        <v>308.78</v>
      </c>
      <c r="AZ76">
        <v>305.07</v>
      </c>
      <c r="BC76" s="9">
        <f t="shared" si="138"/>
        <v>308.78</v>
      </c>
      <c r="BD76" s="9">
        <f t="shared" ref="BD76:BF76" si="170">AF76</f>
        <v>340.34</v>
      </c>
      <c r="BE76" s="9">
        <f t="shared" si="170"/>
        <v>-31.56</v>
      </c>
      <c r="BF76" s="9">
        <f t="shared" si="170"/>
        <v>308.78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305.07</v>
      </c>
      <c r="BL76" s="9">
        <f t="shared" ref="BL76:BN76" si="171">AC76</f>
        <v>319</v>
      </c>
      <c r="BM76" s="9">
        <f t="shared" si="171"/>
        <v>-13.93</v>
      </c>
      <c r="BN76" s="9">
        <f t="shared" si="171"/>
        <v>305.07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30722.78</v>
      </c>
      <c r="B77">
        <v>-7226</v>
      </c>
      <c r="C77">
        <v>23018.46</v>
      </c>
      <c r="D77">
        <v>15899.01</v>
      </c>
      <c r="E77">
        <v>399.74</v>
      </c>
      <c r="F77">
        <v>5725</v>
      </c>
      <c r="G77">
        <v>553.05</v>
      </c>
      <c r="H77">
        <v>551.36</v>
      </c>
      <c r="I77">
        <v>627.48</v>
      </c>
      <c r="J77">
        <v>0</v>
      </c>
      <c r="K77">
        <v>549.28</v>
      </c>
      <c r="L77">
        <v>551.84</v>
      </c>
      <c r="M77">
        <v>879.37</v>
      </c>
      <c r="N77">
        <v>901.98</v>
      </c>
      <c r="O77">
        <v>0</v>
      </c>
      <c r="P77">
        <v>602.2</v>
      </c>
      <c r="Q77">
        <v>30474.42</v>
      </c>
      <c r="R77">
        <v>7381.583</v>
      </c>
      <c r="S77">
        <v>15088.17</v>
      </c>
      <c r="T77">
        <v>16.581</v>
      </c>
      <c r="U77">
        <v>15104.752</v>
      </c>
      <c r="V77">
        <v>741.923</v>
      </c>
      <c r="W77">
        <v>49.97</v>
      </c>
      <c r="X77">
        <v>5523.789</v>
      </c>
      <c r="Y77">
        <v>9754.988</v>
      </c>
      <c r="Z77">
        <v>1653.82</v>
      </c>
      <c r="AA77" t="s">
        <v>61</v>
      </c>
      <c r="AB77">
        <v>-2057.992</v>
      </c>
      <c r="AC77">
        <v>330</v>
      </c>
      <c r="AD77">
        <v>-13.94</v>
      </c>
      <c r="AE77">
        <v>316.06</v>
      </c>
      <c r="AF77">
        <v>384.67</v>
      </c>
      <c r="AG77">
        <v>-42.62</v>
      </c>
      <c r="AH77">
        <v>342.05</v>
      </c>
      <c r="AI77">
        <v>7226</v>
      </c>
      <c r="AJ77">
        <v>32640.4</v>
      </c>
      <c r="AK77">
        <v>39866.4</v>
      </c>
      <c r="AL77">
        <v>18841.25</v>
      </c>
      <c r="AM77">
        <v>18712.99</v>
      </c>
      <c r="AN77">
        <v>128.26</v>
      </c>
      <c r="AO77">
        <v>399.74</v>
      </c>
      <c r="AP77">
        <v>359.25</v>
      </c>
      <c r="AS77">
        <v>0</v>
      </c>
      <c r="AT77" s="7">
        <v>0</v>
      </c>
      <c r="AU77">
        <v>342.05</v>
      </c>
      <c r="AV77">
        <v>316.06</v>
      </c>
      <c r="AW77">
        <v>604</v>
      </c>
      <c r="AX77" s="7">
        <v>604</v>
      </c>
      <c r="AY77">
        <v>342.05</v>
      </c>
      <c r="AZ77">
        <v>316.06</v>
      </c>
      <c r="BC77" s="9">
        <f t="shared" si="138"/>
        <v>342.05</v>
      </c>
      <c r="BD77" s="9">
        <f t="shared" ref="BD77:BF77" si="172">AF77</f>
        <v>384.67</v>
      </c>
      <c r="BE77" s="9">
        <f t="shared" si="172"/>
        <v>-42.62</v>
      </c>
      <c r="BF77" s="9">
        <f t="shared" si="172"/>
        <v>342.05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316.06</v>
      </c>
      <c r="BL77" s="9">
        <f t="shared" ref="BL77:BN77" si="173">AC77</f>
        <v>330</v>
      </c>
      <c r="BM77" s="9">
        <f t="shared" si="173"/>
        <v>-13.94</v>
      </c>
      <c r="BN77" s="9">
        <f t="shared" si="173"/>
        <v>316.06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31170.98</v>
      </c>
      <c r="B78">
        <v>-7231</v>
      </c>
      <c r="C78">
        <v>23176.85</v>
      </c>
      <c r="D78">
        <v>15645.73</v>
      </c>
      <c r="E78">
        <v>409.5</v>
      </c>
      <c r="F78">
        <v>5730</v>
      </c>
      <c r="G78">
        <v>552.21</v>
      </c>
      <c r="H78">
        <v>551.36</v>
      </c>
      <c r="I78">
        <v>637.95</v>
      </c>
      <c r="J78">
        <v>0</v>
      </c>
      <c r="K78">
        <v>550.22</v>
      </c>
      <c r="L78">
        <v>553.7</v>
      </c>
      <c r="M78">
        <v>880.6</v>
      </c>
      <c r="N78">
        <v>898.69</v>
      </c>
      <c r="O78">
        <v>0</v>
      </c>
      <c r="P78">
        <v>599.1</v>
      </c>
      <c r="Q78">
        <v>31158.89</v>
      </c>
      <c r="R78">
        <v>7417.271</v>
      </c>
      <c r="S78">
        <v>15003.411</v>
      </c>
      <c r="T78">
        <v>2.153</v>
      </c>
      <c r="U78">
        <v>15005.564</v>
      </c>
      <c r="V78">
        <v>911.999</v>
      </c>
      <c r="W78">
        <v>50.025</v>
      </c>
      <c r="X78">
        <v>4959.262</v>
      </c>
      <c r="Y78">
        <v>10304.76</v>
      </c>
      <c r="Z78">
        <v>1548.6</v>
      </c>
      <c r="AA78" t="s">
        <v>61</v>
      </c>
      <c r="AB78">
        <v>-2069.338</v>
      </c>
      <c r="AC78">
        <v>321.98</v>
      </c>
      <c r="AD78">
        <v>-6.48</v>
      </c>
      <c r="AE78">
        <v>315.5</v>
      </c>
      <c r="AF78">
        <v>350</v>
      </c>
      <c r="AG78">
        <v>0</v>
      </c>
      <c r="AH78">
        <v>350</v>
      </c>
      <c r="AI78">
        <v>7231</v>
      </c>
      <c r="AJ78">
        <v>32826.3</v>
      </c>
      <c r="AK78">
        <v>40057.3</v>
      </c>
      <c r="AL78">
        <v>18809.73</v>
      </c>
      <c r="AM78">
        <v>18746.27</v>
      </c>
      <c r="AN78">
        <v>63.46</v>
      </c>
      <c r="AO78">
        <v>409.5</v>
      </c>
      <c r="AP78">
        <v>350</v>
      </c>
      <c r="AS78">
        <v>0</v>
      </c>
      <c r="AT78" s="7">
        <v>0</v>
      </c>
      <c r="AU78">
        <v>350</v>
      </c>
      <c r="AV78">
        <v>315.5</v>
      </c>
      <c r="AW78">
        <v>604</v>
      </c>
      <c r="AX78" s="7">
        <v>604</v>
      </c>
      <c r="AY78">
        <v>350</v>
      </c>
      <c r="AZ78">
        <v>315.5</v>
      </c>
      <c r="BC78" s="9">
        <f t="shared" si="138"/>
        <v>350</v>
      </c>
      <c r="BD78" s="9">
        <f t="shared" ref="BD78:BF78" si="174">AF78</f>
        <v>350</v>
      </c>
      <c r="BE78" s="9">
        <f t="shared" si="174"/>
        <v>0</v>
      </c>
      <c r="BF78" s="9">
        <f t="shared" si="174"/>
        <v>350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315.5</v>
      </c>
      <c r="BL78" s="9">
        <f t="shared" ref="BL78:BN78" si="175">AC78</f>
        <v>321.98</v>
      </c>
      <c r="BM78" s="9">
        <f t="shared" si="175"/>
        <v>-6.48</v>
      </c>
      <c r="BN78" s="9">
        <f t="shared" si="175"/>
        <v>315.5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31220.38</v>
      </c>
      <c r="B79">
        <v>-7227</v>
      </c>
      <c r="C79">
        <v>23116.28</v>
      </c>
      <c r="D79">
        <v>15698.76</v>
      </c>
      <c r="E79">
        <v>419.61</v>
      </c>
      <c r="F79">
        <v>5726</v>
      </c>
      <c r="G79">
        <v>552.21</v>
      </c>
      <c r="H79">
        <v>551.36</v>
      </c>
      <c r="I79">
        <v>640.36</v>
      </c>
      <c r="J79">
        <v>0</v>
      </c>
      <c r="K79">
        <v>550.22</v>
      </c>
      <c r="L79">
        <v>553.47</v>
      </c>
      <c r="M79">
        <v>879.78</v>
      </c>
      <c r="N79">
        <v>899.51</v>
      </c>
      <c r="O79">
        <v>0</v>
      </c>
      <c r="P79">
        <v>599.6</v>
      </c>
      <c r="Q79">
        <v>31587.66</v>
      </c>
      <c r="R79">
        <v>7299.456</v>
      </c>
      <c r="S79">
        <v>14845.264</v>
      </c>
      <c r="T79">
        <v>2.569</v>
      </c>
      <c r="U79">
        <v>14847.832</v>
      </c>
      <c r="V79">
        <v>916.009</v>
      </c>
      <c r="W79">
        <v>50.034</v>
      </c>
      <c r="X79">
        <v>4580.867</v>
      </c>
      <c r="Y79">
        <v>10688.87</v>
      </c>
      <c r="Z79">
        <v>1546.52</v>
      </c>
      <c r="AA79" t="s">
        <v>61</v>
      </c>
      <c r="AB79">
        <v>-2025.915</v>
      </c>
      <c r="AC79">
        <v>324.56</v>
      </c>
      <c r="AD79">
        <v>-8.84</v>
      </c>
      <c r="AE79">
        <v>315.72</v>
      </c>
      <c r="AF79">
        <v>332</v>
      </c>
      <c r="AG79">
        <v>0</v>
      </c>
      <c r="AH79">
        <v>332</v>
      </c>
      <c r="AI79">
        <v>7227</v>
      </c>
      <c r="AJ79">
        <v>32624.8</v>
      </c>
      <c r="AK79">
        <v>39851.8</v>
      </c>
      <c r="AL79">
        <v>18819.13</v>
      </c>
      <c r="AM79">
        <v>18776.35</v>
      </c>
      <c r="AN79">
        <v>42.78</v>
      </c>
      <c r="AO79">
        <v>419.61</v>
      </c>
      <c r="AP79">
        <v>332</v>
      </c>
      <c r="AS79">
        <v>0</v>
      </c>
      <c r="AT79" s="7">
        <v>0</v>
      </c>
      <c r="AU79">
        <v>332</v>
      </c>
      <c r="AV79">
        <v>315.72</v>
      </c>
      <c r="AW79">
        <v>604</v>
      </c>
      <c r="AX79" s="7">
        <v>604</v>
      </c>
      <c r="AY79">
        <v>332</v>
      </c>
      <c r="AZ79">
        <v>315.72</v>
      </c>
      <c r="BC79" s="9">
        <f t="shared" si="138"/>
        <v>332</v>
      </c>
      <c r="BD79" s="9">
        <f t="shared" ref="BD79:BF79" si="176">AF79</f>
        <v>332</v>
      </c>
      <c r="BE79" s="9">
        <f t="shared" si="176"/>
        <v>0</v>
      </c>
      <c r="BF79" s="9">
        <f t="shared" si="176"/>
        <v>332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315.72</v>
      </c>
      <c r="BL79" s="9">
        <f t="shared" ref="BL79:BN79" si="177">AC79</f>
        <v>324.56</v>
      </c>
      <c r="BM79" s="9">
        <f t="shared" si="177"/>
        <v>-8.84</v>
      </c>
      <c r="BN79" s="9">
        <f t="shared" si="177"/>
        <v>315.72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31144.27</v>
      </c>
      <c r="B80">
        <v>-7224</v>
      </c>
      <c r="C80">
        <v>22829.7</v>
      </c>
      <c r="D80">
        <v>15745.63</v>
      </c>
      <c r="E80">
        <v>413.21</v>
      </c>
      <c r="F80">
        <v>5723</v>
      </c>
      <c r="G80">
        <v>496.65</v>
      </c>
      <c r="H80">
        <v>497.53</v>
      </c>
      <c r="I80">
        <v>634.53</v>
      </c>
      <c r="J80">
        <v>0</v>
      </c>
      <c r="K80">
        <v>550.45</v>
      </c>
      <c r="L80">
        <v>553.7</v>
      </c>
      <c r="M80">
        <v>878.96</v>
      </c>
      <c r="N80">
        <v>899.92</v>
      </c>
      <c r="O80">
        <v>0</v>
      </c>
      <c r="P80">
        <v>599.1</v>
      </c>
      <c r="Q80">
        <v>31260.77</v>
      </c>
      <c r="R80">
        <v>7287.921</v>
      </c>
      <c r="S80">
        <v>14748.785</v>
      </c>
      <c r="T80">
        <v>1.521</v>
      </c>
      <c r="U80">
        <v>14750.305</v>
      </c>
      <c r="V80">
        <v>907.441</v>
      </c>
      <c r="W80">
        <v>50.027</v>
      </c>
      <c r="X80">
        <v>4760.883</v>
      </c>
      <c r="Y80">
        <v>10501.82</v>
      </c>
      <c r="Z80">
        <v>1531.93</v>
      </c>
      <c r="AA80" t="s">
        <v>61</v>
      </c>
      <c r="AB80">
        <v>-1997.479</v>
      </c>
      <c r="AC80">
        <v>316.21</v>
      </c>
      <c r="AD80">
        <v>-9.43</v>
      </c>
      <c r="AE80">
        <v>306.78</v>
      </c>
      <c r="AF80">
        <v>361</v>
      </c>
      <c r="AG80">
        <v>0</v>
      </c>
      <c r="AH80">
        <v>361</v>
      </c>
      <c r="AI80">
        <v>7224</v>
      </c>
      <c r="AJ80">
        <v>32624.8</v>
      </c>
      <c r="AK80">
        <v>39848.8</v>
      </c>
      <c r="AL80">
        <v>18845.72</v>
      </c>
      <c r="AM80">
        <v>18804.96</v>
      </c>
      <c r="AN80">
        <v>40.76</v>
      </c>
      <c r="AO80">
        <v>413.21</v>
      </c>
      <c r="AP80">
        <v>361</v>
      </c>
      <c r="AS80">
        <v>0</v>
      </c>
      <c r="AT80" s="7">
        <v>0</v>
      </c>
      <c r="AU80">
        <v>361</v>
      </c>
      <c r="AV80">
        <v>306.78</v>
      </c>
      <c r="AW80">
        <v>604</v>
      </c>
      <c r="AX80" s="7">
        <v>604</v>
      </c>
      <c r="AY80">
        <v>361</v>
      </c>
      <c r="AZ80">
        <v>306.78</v>
      </c>
      <c r="BC80" s="9">
        <f t="shared" si="138"/>
        <v>361</v>
      </c>
      <c r="BD80" s="9">
        <f t="shared" ref="BD80:BF80" si="178">AF80</f>
        <v>361</v>
      </c>
      <c r="BE80" s="9">
        <f t="shared" si="178"/>
        <v>0</v>
      </c>
      <c r="BF80" s="9">
        <f t="shared" si="178"/>
        <v>361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306.78</v>
      </c>
      <c r="BL80" s="9">
        <f t="shared" ref="BL80:BN80" si="179">AC80</f>
        <v>316.21</v>
      </c>
      <c r="BM80" s="9">
        <f t="shared" si="179"/>
        <v>-9.43</v>
      </c>
      <c r="BN80" s="9">
        <f t="shared" si="179"/>
        <v>306.78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30841.34</v>
      </c>
      <c r="B81">
        <v>-7221</v>
      </c>
      <c r="C81">
        <v>22440.8</v>
      </c>
      <c r="D81">
        <v>15814.91</v>
      </c>
      <c r="E81">
        <v>406.42</v>
      </c>
      <c r="F81">
        <v>5720</v>
      </c>
      <c r="G81">
        <v>449.66</v>
      </c>
      <c r="H81">
        <v>453.1</v>
      </c>
      <c r="I81">
        <v>634.8</v>
      </c>
      <c r="J81">
        <v>0</v>
      </c>
      <c r="K81">
        <v>549.28</v>
      </c>
      <c r="L81">
        <v>551.84</v>
      </c>
      <c r="M81">
        <v>879.78</v>
      </c>
      <c r="N81">
        <v>899.92</v>
      </c>
      <c r="O81">
        <v>0</v>
      </c>
      <c r="P81">
        <v>601.5</v>
      </c>
      <c r="Q81">
        <v>30968.31</v>
      </c>
      <c r="R81">
        <v>7369.079</v>
      </c>
      <c r="S81">
        <v>14516.474</v>
      </c>
      <c r="T81">
        <v>1.319</v>
      </c>
      <c r="U81">
        <v>14517.794</v>
      </c>
      <c r="V81">
        <v>1288.157</v>
      </c>
      <c r="W81">
        <v>49.969</v>
      </c>
      <c r="X81">
        <v>5226.207</v>
      </c>
      <c r="Y81">
        <v>10049.73</v>
      </c>
      <c r="Z81">
        <v>1546.65</v>
      </c>
      <c r="AA81" t="s">
        <v>61</v>
      </c>
      <c r="AB81">
        <v>-1999.72</v>
      </c>
      <c r="AC81">
        <v>306</v>
      </c>
      <c r="AD81">
        <v>-7.78</v>
      </c>
      <c r="AE81">
        <v>298.22</v>
      </c>
      <c r="AF81">
        <v>319</v>
      </c>
      <c r="AG81">
        <v>0</v>
      </c>
      <c r="AH81">
        <v>319</v>
      </c>
      <c r="AI81">
        <v>7221</v>
      </c>
      <c r="AJ81">
        <v>32282.4</v>
      </c>
      <c r="AK81">
        <v>39503.4</v>
      </c>
      <c r="AL81">
        <v>18950.01</v>
      </c>
      <c r="AM81">
        <v>18909.86</v>
      </c>
      <c r="AN81">
        <v>40.15</v>
      </c>
      <c r="AO81">
        <v>406.42</v>
      </c>
      <c r="AP81">
        <v>319</v>
      </c>
      <c r="AS81">
        <v>0</v>
      </c>
      <c r="AT81" s="7">
        <v>0</v>
      </c>
      <c r="AU81">
        <v>319</v>
      </c>
      <c r="AV81">
        <v>298.22</v>
      </c>
      <c r="AW81">
        <v>604</v>
      </c>
      <c r="AX81" s="7">
        <v>604</v>
      </c>
      <c r="AY81">
        <v>319</v>
      </c>
      <c r="AZ81">
        <v>298.22</v>
      </c>
      <c r="BC81" s="9">
        <f t="shared" si="138"/>
        <v>319</v>
      </c>
      <c r="BD81" s="9">
        <f t="shared" ref="BD81:BF81" si="180">AF81</f>
        <v>319</v>
      </c>
      <c r="BE81" s="9">
        <f t="shared" si="180"/>
        <v>0</v>
      </c>
      <c r="BF81" s="9">
        <f t="shared" si="180"/>
        <v>319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298.22</v>
      </c>
      <c r="BL81" s="9">
        <f t="shared" ref="BL81:BN81" si="181">AC81</f>
        <v>306</v>
      </c>
      <c r="BM81" s="9">
        <f t="shared" si="181"/>
        <v>-7.78</v>
      </c>
      <c r="BN81" s="9">
        <f t="shared" si="181"/>
        <v>298.22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30861.07</v>
      </c>
      <c r="B82">
        <v>-7162</v>
      </c>
      <c r="C82">
        <v>22522.07</v>
      </c>
      <c r="D82">
        <v>15690.05</v>
      </c>
      <c r="E82">
        <v>411.16</v>
      </c>
      <c r="F82">
        <v>5717</v>
      </c>
      <c r="G82">
        <v>449.66</v>
      </c>
      <c r="H82">
        <v>453.95</v>
      </c>
      <c r="I82">
        <v>634.66</v>
      </c>
      <c r="J82">
        <v>0</v>
      </c>
      <c r="K82">
        <v>549.28</v>
      </c>
      <c r="L82">
        <v>553.01</v>
      </c>
      <c r="M82">
        <v>879.37</v>
      </c>
      <c r="N82">
        <v>900.34</v>
      </c>
      <c r="O82">
        <v>0</v>
      </c>
      <c r="P82">
        <v>601.7</v>
      </c>
      <c r="Q82">
        <v>31103.17</v>
      </c>
      <c r="R82">
        <v>7093.034</v>
      </c>
      <c r="S82">
        <v>14288.108</v>
      </c>
      <c r="T82">
        <v>1.32</v>
      </c>
      <c r="U82">
        <v>14289.428</v>
      </c>
      <c r="V82">
        <v>1289.157</v>
      </c>
      <c r="W82">
        <v>49.973</v>
      </c>
      <c r="X82">
        <v>5130.688</v>
      </c>
      <c r="Y82">
        <v>10144.12</v>
      </c>
      <c r="Z82">
        <v>1522.46</v>
      </c>
      <c r="AA82" t="s">
        <v>61</v>
      </c>
      <c r="AB82">
        <v>-1994.818</v>
      </c>
      <c r="AC82">
        <v>315</v>
      </c>
      <c r="AD82">
        <v>-11.51</v>
      </c>
      <c r="AE82">
        <v>303.49</v>
      </c>
      <c r="AF82">
        <v>325</v>
      </c>
      <c r="AG82">
        <v>-4.59</v>
      </c>
      <c r="AH82">
        <v>320.41</v>
      </c>
      <c r="AI82">
        <v>7162</v>
      </c>
      <c r="AJ82">
        <v>32132.4</v>
      </c>
      <c r="AK82">
        <v>39294.4</v>
      </c>
      <c r="AL82">
        <v>18943.76</v>
      </c>
      <c r="AM82">
        <v>18903.94</v>
      </c>
      <c r="AN82">
        <v>39.82</v>
      </c>
      <c r="AO82">
        <v>411.16</v>
      </c>
      <c r="AP82">
        <v>322.11</v>
      </c>
      <c r="AS82">
        <v>0</v>
      </c>
      <c r="AT82" s="7">
        <v>0</v>
      </c>
      <c r="AU82">
        <v>320.41</v>
      </c>
      <c r="AV82">
        <v>303.49</v>
      </c>
      <c r="AW82">
        <v>604</v>
      </c>
      <c r="AX82" s="7">
        <v>604</v>
      </c>
      <c r="AY82">
        <v>320.41</v>
      </c>
      <c r="AZ82">
        <v>303.49</v>
      </c>
      <c r="BC82" s="9">
        <f t="shared" si="138"/>
        <v>320.41</v>
      </c>
      <c r="BD82" s="9">
        <f t="shared" ref="BD82:BF82" si="182">AF82</f>
        <v>325</v>
      </c>
      <c r="BE82" s="9">
        <f t="shared" si="182"/>
        <v>-4.59</v>
      </c>
      <c r="BF82" s="9">
        <f t="shared" si="182"/>
        <v>320.41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303.49</v>
      </c>
      <c r="BL82" s="9">
        <f t="shared" ref="BL82:BN82" si="183">AC82</f>
        <v>315</v>
      </c>
      <c r="BM82" s="9">
        <f t="shared" si="183"/>
        <v>-11.51</v>
      </c>
      <c r="BN82" s="9">
        <f t="shared" si="183"/>
        <v>303.49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30868.67</v>
      </c>
      <c r="B83">
        <v>-7071</v>
      </c>
      <c r="C83">
        <v>21985.22</v>
      </c>
      <c r="D83">
        <v>15759.55</v>
      </c>
      <c r="E83">
        <v>400.88</v>
      </c>
      <c r="F83">
        <v>5762</v>
      </c>
      <c r="G83">
        <v>449.66</v>
      </c>
      <c r="H83">
        <v>453.95</v>
      </c>
      <c r="I83">
        <v>634.95</v>
      </c>
      <c r="J83">
        <v>0</v>
      </c>
      <c r="K83">
        <v>550.22</v>
      </c>
      <c r="L83">
        <v>553.01</v>
      </c>
      <c r="M83">
        <v>879.78</v>
      </c>
      <c r="N83">
        <v>899.51</v>
      </c>
      <c r="O83">
        <v>0</v>
      </c>
      <c r="P83">
        <v>602</v>
      </c>
      <c r="Q83">
        <v>30779.2</v>
      </c>
      <c r="R83">
        <v>7077.235</v>
      </c>
      <c r="S83">
        <v>14229.335</v>
      </c>
      <c r="T83">
        <v>1.319</v>
      </c>
      <c r="U83">
        <v>14230.654</v>
      </c>
      <c r="V83">
        <v>1283.794</v>
      </c>
      <c r="W83">
        <v>49.989</v>
      </c>
      <c r="X83">
        <v>5268.629</v>
      </c>
      <c r="Y83">
        <v>9995.152</v>
      </c>
      <c r="Z83">
        <v>1520.63</v>
      </c>
      <c r="AA83" t="s">
        <v>61</v>
      </c>
      <c r="AB83">
        <v>-2048.467</v>
      </c>
      <c r="AC83">
        <v>299.03</v>
      </c>
      <c r="AD83">
        <v>-6.81</v>
      </c>
      <c r="AE83">
        <v>292.22</v>
      </c>
      <c r="AF83">
        <v>319</v>
      </c>
      <c r="AG83">
        <v>0</v>
      </c>
      <c r="AH83">
        <v>319</v>
      </c>
      <c r="AI83">
        <v>7072</v>
      </c>
      <c r="AJ83">
        <v>31922.4</v>
      </c>
      <c r="AK83">
        <v>38994.4</v>
      </c>
      <c r="AL83">
        <v>18921.51</v>
      </c>
      <c r="AM83">
        <v>18881.87</v>
      </c>
      <c r="AN83">
        <v>39.64</v>
      </c>
      <c r="AO83">
        <v>400.88</v>
      </c>
      <c r="AP83">
        <v>319</v>
      </c>
      <c r="AS83">
        <v>0</v>
      </c>
      <c r="AT83" s="7">
        <v>0</v>
      </c>
      <c r="AU83">
        <v>319</v>
      </c>
      <c r="AV83">
        <v>292.22</v>
      </c>
      <c r="AW83">
        <v>604</v>
      </c>
      <c r="AX83" s="7">
        <v>604</v>
      </c>
      <c r="AY83">
        <v>319</v>
      </c>
      <c r="AZ83">
        <v>292.22</v>
      </c>
      <c r="BC83" s="9">
        <f t="shared" si="138"/>
        <v>319</v>
      </c>
      <c r="BD83" s="9">
        <f t="shared" ref="BD83:BF83" si="184">AF83</f>
        <v>319</v>
      </c>
      <c r="BE83" s="9">
        <f t="shared" si="184"/>
        <v>0</v>
      </c>
      <c r="BF83" s="9">
        <f t="shared" si="184"/>
        <v>319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292.22</v>
      </c>
      <c r="BL83" s="9">
        <f t="shared" ref="BL83:BN83" si="185">AC83</f>
        <v>299.03</v>
      </c>
      <c r="BM83" s="9">
        <f t="shared" si="185"/>
        <v>-6.81</v>
      </c>
      <c r="BN83" s="9">
        <f t="shared" si="185"/>
        <v>292.22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30778.26</v>
      </c>
      <c r="B84">
        <v>-6981</v>
      </c>
      <c r="C84">
        <v>22744.13</v>
      </c>
      <c r="D84">
        <v>15478.81</v>
      </c>
      <c r="E84">
        <v>412.53</v>
      </c>
      <c r="F84">
        <v>5808</v>
      </c>
      <c r="G84">
        <v>495.81</v>
      </c>
      <c r="H84">
        <v>495.81</v>
      </c>
      <c r="I84">
        <v>633.27</v>
      </c>
      <c r="J84">
        <v>0</v>
      </c>
      <c r="K84">
        <v>549.28</v>
      </c>
      <c r="L84">
        <v>552.54</v>
      </c>
      <c r="M84">
        <v>879.78</v>
      </c>
      <c r="N84">
        <v>898.69</v>
      </c>
      <c r="O84">
        <v>0</v>
      </c>
      <c r="P84">
        <v>601.1</v>
      </c>
      <c r="Q84">
        <v>30575.87</v>
      </c>
      <c r="R84">
        <v>7079.018</v>
      </c>
      <c r="S84">
        <v>14224.766</v>
      </c>
      <c r="T84">
        <v>1.32</v>
      </c>
      <c r="U84">
        <v>14226.087</v>
      </c>
      <c r="V84">
        <v>1283.918</v>
      </c>
      <c r="W84">
        <v>50.021</v>
      </c>
      <c r="X84">
        <v>5194.031</v>
      </c>
      <c r="Y84">
        <v>10073.1</v>
      </c>
      <c r="Z84">
        <v>1468.3</v>
      </c>
      <c r="AA84" t="s">
        <v>61</v>
      </c>
      <c r="AB84">
        <v>-2079.283</v>
      </c>
      <c r="AC84">
        <v>315</v>
      </c>
      <c r="AD84">
        <v>-9.26</v>
      </c>
      <c r="AE84">
        <v>305.74</v>
      </c>
      <c r="AF84">
        <v>320</v>
      </c>
      <c r="AG84">
        <v>-9.26</v>
      </c>
      <c r="AH84">
        <v>310.74</v>
      </c>
      <c r="AI84">
        <v>6982</v>
      </c>
      <c r="AJ84">
        <v>31743.4</v>
      </c>
      <c r="AK84">
        <v>38725.4</v>
      </c>
      <c r="AL84">
        <v>18916.86</v>
      </c>
      <c r="AM84">
        <v>18877.32</v>
      </c>
      <c r="AN84">
        <v>39.54</v>
      </c>
      <c r="AO84">
        <v>412.53</v>
      </c>
      <c r="AP84">
        <v>314.09</v>
      </c>
      <c r="AS84">
        <v>0</v>
      </c>
      <c r="AT84" s="7">
        <v>0</v>
      </c>
      <c r="AU84">
        <v>310.74</v>
      </c>
      <c r="AV84">
        <v>305.74</v>
      </c>
      <c r="AW84">
        <v>604</v>
      </c>
      <c r="AX84" s="7">
        <v>604</v>
      </c>
      <c r="AY84">
        <v>310.74</v>
      </c>
      <c r="AZ84">
        <v>305.74</v>
      </c>
      <c r="BC84" s="9">
        <f t="shared" si="138"/>
        <v>310.74</v>
      </c>
      <c r="BD84" s="9">
        <f t="shared" ref="BD84:BF84" si="186">AF84</f>
        <v>320</v>
      </c>
      <c r="BE84" s="9">
        <f t="shared" si="186"/>
        <v>-9.26</v>
      </c>
      <c r="BF84" s="9">
        <f t="shared" si="186"/>
        <v>310.74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305.74</v>
      </c>
      <c r="BL84" s="9">
        <f t="shared" ref="BL84:BN84" si="187">AC84</f>
        <v>315</v>
      </c>
      <c r="BM84" s="9">
        <f t="shared" si="187"/>
        <v>-9.26</v>
      </c>
      <c r="BN84" s="9">
        <f t="shared" si="187"/>
        <v>305.74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30214.08</v>
      </c>
      <c r="B85">
        <v>-6890</v>
      </c>
      <c r="C85">
        <v>22045.62</v>
      </c>
      <c r="D85">
        <v>15507.14</v>
      </c>
      <c r="E85">
        <v>300.79</v>
      </c>
      <c r="F85">
        <v>5854</v>
      </c>
      <c r="G85">
        <v>449.66</v>
      </c>
      <c r="H85">
        <v>449.66</v>
      </c>
      <c r="I85">
        <v>636.75</v>
      </c>
      <c r="J85">
        <v>0</v>
      </c>
      <c r="K85">
        <v>548.82</v>
      </c>
      <c r="L85">
        <v>551.38</v>
      </c>
      <c r="M85">
        <v>879.37</v>
      </c>
      <c r="N85">
        <v>899.51</v>
      </c>
      <c r="O85">
        <v>0</v>
      </c>
      <c r="P85">
        <v>599.2</v>
      </c>
      <c r="Q85">
        <v>30370.96</v>
      </c>
      <c r="R85">
        <v>6864.225</v>
      </c>
      <c r="S85">
        <v>14344.135</v>
      </c>
      <c r="T85">
        <v>1.321</v>
      </c>
      <c r="U85">
        <v>14345.456</v>
      </c>
      <c r="V85">
        <v>1280.987</v>
      </c>
      <c r="W85">
        <v>50.034</v>
      </c>
      <c r="X85">
        <v>5819.766</v>
      </c>
      <c r="Y85">
        <v>9447.266</v>
      </c>
      <c r="Z85">
        <v>1434.95</v>
      </c>
      <c r="AA85" t="s">
        <v>61</v>
      </c>
      <c r="AB85">
        <v>-2265.024</v>
      </c>
      <c r="AC85">
        <v>300.08</v>
      </c>
      <c r="AD85">
        <v>-2.91</v>
      </c>
      <c r="AE85">
        <v>297.17</v>
      </c>
      <c r="AF85">
        <v>330</v>
      </c>
      <c r="AG85">
        <v>0</v>
      </c>
      <c r="AH85">
        <v>330</v>
      </c>
      <c r="AI85">
        <v>6891</v>
      </c>
      <c r="AJ85">
        <v>31472.4</v>
      </c>
      <c r="AK85">
        <v>38363.4</v>
      </c>
      <c r="AL85">
        <v>18899</v>
      </c>
      <c r="AM85">
        <v>18859.53</v>
      </c>
      <c r="AN85">
        <v>39.47</v>
      </c>
      <c r="AO85">
        <v>300.79</v>
      </c>
      <c r="AP85">
        <v>330</v>
      </c>
      <c r="AS85">
        <v>0</v>
      </c>
      <c r="AT85" s="7">
        <v>0</v>
      </c>
      <c r="AU85">
        <v>330</v>
      </c>
      <c r="AV85">
        <v>297.17</v>
      </c>
      <c r="AW85">
        <v>604</v>
      </c>
      <c r="AX85" s="7">
        <v>604</v>
      </c>
      <c r="AY85">
        <v>330</v>
      </c>
      <c r="AZ85">
        <v>297.17</v>
      </c>
      <c r="BC85" s="9">
        <f t="shared" si="138"/>
        <v>330</v>
      </c>
      <c r="BD85" s="9">
        <f t="shared" ref="BD85:BF85" si="188">AF85</f>
        <v>330</v>
      </c>
      <c r="BE85" s="9">
        <f t="shared" si="188"/>
        <v>0</v>
      </c>
      <c r="BF85" s="9">
        <f t="shared" si="188"/>
        <v>330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297.17</v>
      </c>
      <c r="BL85" s="9">
        <f t="shared" ref="BL85:BN85" si="189">AC85</f>
        <v>300.08</v>
      </c>
      <c r="BM85" s="9">
        <f t="shared" si="189"/>
        <v>-2.91</v>
      </c>
      <c r="BN85" s="9">
        <f t="shared" si="189"/>
        <v>297.17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30194.61</v>
      </c>
      <c r="B86">
        <v>-6855</v>
      </c>
      <c r="C86">
        <v>21688.09</v>
      </c>
      <c r="D86">
        <v>15182.48</v>
      </c>
      <c r="E86">
        <v>304.26</v>
      </c>
      <c r="F86">
        <v>5899</v>
      </c>
      <c r="G86">
        <v>451.38</v>
      </c>
      <c r="H86">
        <v>453.1</v>
      </c>
      <c r="I86">
        <v>635.58</v>
      </c>
      <c r="J86">
        <v>0</v>
      </c>
      <c r="K86">
        <v>549.75</v>
      </c>
      <c r="L86">
        <v>553.01</v>
      </c>
      <c r="M86">
        <v>880.19</v>
      </c>
      <c r="N86">
        <v>899.92</v>
      </c>
      <c r="O86">
        <v>0</v>
      </c>
      <c r="P86">
        <v>599.9</v>
      </c>
      <c r="Q86">
        <v>30441.88</v>
      </c>
      <c r="R86">
        <v>6806.551</v>
      </c>
      <c r="S86">
        <v>14437.23</v>
      </c>
      <c r="T86">
        <v>1.32</v>
      </c>
      <c r="U86">
        <v>14438.55</v>
      </c>
      <c r="V86">
        <v>1182.075</v>
      </c>
      <c r="W86">
        <v>49.974</v>
      </c>
      <c r="X86">
        <v>6031.809</v>
      </c>
      <c r="Y86">
        <v>9338.871</v>
      </c>
      <c r="Z86">
        <v>1439.45</v>
      </c>
      <c r="AA86" t="s">
        <v>61</v>
      </c>
      <c r="AB86">
        <v>-2306.346</v>
      </c>
      <c r="AC86">
        <v>299</v>
      </c>
      <c r="AD86">
        <v>0</v>
      </c>
      <c r="AE86">
        <v>299</v>
      </c>
      <c r="AF86">
        <v>319</v>
      </c>
      <c r="AG86">
        <v>0</v>
      </c>
      <c r="AH86">
        <v>319</v>
      </c>
      <c r="AI86">
        <v>6856</v>
      </c>
      <c r="AJ86">
        <v>31143.4</v>
      </c>
      <c r="AK86">
        <v>37999.4</v>
      </c>
      <c r="AL86">
        <v>18918.4</v>
      </c>
      <c r="AM86">
        <v>18878.96</v>
      </c>
      <c r="AN86">
        <v>39.44</v>
      </c>
      <c r="AO86">
        <v>304.26</v>
      </c>
      <c r="AP86">
        <v>319</v>
      </c>
      <c r="AS86">
        <v>0</v>
      </c>
      <c r="AT86" s="7">
        <v>0</v>
      </c>
      <c r="AU86">
        <v>319</v>
      </c>
      <c r="AV86">
        <v>299</v>
      </c>
      <c r="AW86">
        <v>604</v>
      </c>
      <c r="AX86" s="7">
        <v>604</v>
      </c>
      <c r="AY86">
        <v>319</v>
      </c>
      <c r="AZ86">
        <v>299</v>
      </c>
      <c r="BC86" s="9">
        <f t="shared" si="138"/>
        <v>319</v>
      </c>
      <c r="BD86" s="9">
        <f t="shared" ref="BD86:BF86" si="190">AF86</f>
        <v>319</v>
      </c>
      <c r="BE86" s="9">
        <f t="shared" si="190"/>
        <v>0</v>
      </c>
      <c r="BF86" s="9">
        <f t="shared" si="190"/>
        <v>319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299</v>
      </c>
      <c r="BL86" s="9">
        <f t="shared" ref="BL86:BN86" si="191">AC86</f>
        <v>299</v>
      </c>
      <c r="BM86" s="9">
        <f t="shared" si="191"/>
        <v>0</v>
      </c>
      <c r="BN86" s="9">
        <f t="shared" si="191"/>
        <v>299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29995.66</v>
      </c>
      <c r="B87">
        <v>-6707</v>
      </c>
      <c r="C87">
        <v>21912.59</v>
      </c>
      <c r="D87">
        <v>15122.66</v>
      </c>
      <c r="E87">
        <v>308.43</v>
      </c>
      <c r="F87">
        <v>5863</v>
      </c>
      <c r="G87">
        <v>451.38</v>
      </c>
      <c r="H87">
        <v>453.95</v>
      </c>
      <c r="I87">
        <v>636.16</v>
      </c>
      <c r="J87">
        <v>0</v>
      </c>
      <c r="K87">
        <v>550.22</v>
      </c>
      <c r="L87">
        <v>551.61</v>
      </c>
      <c r="M87">
        <v>879.78</v>
      </c>
      <c r="N87">
        <v>894.99</v>
      </c>
      <c r="O87">
        <v>0</v>
      </c>
      <c r="P87">
        <v>599.6</v>
      </c>
      <c r="Q87">
        <v>29996.72</v>
      </c>
      <c r="R87">
        <v>6657.029</v>
      </c>
      <c r="S87">
        <v>14609.814</v>
      </c>
      <c r="T87">
        <v>1.319</v>
      </c>
      <c r="U87">
        <v>14611.133</v>
      </c>
      <c r="V87">
        <v>1163.75</v>
      </c>
      <c r="W87">
        <v>49.989</v>
      </c>
      <c r="X87">
        <v>6451.398</v>
      </c>
      <c r="Y87">
        <v>8937.576</v>
      </c>
      <c r="Z87">
        <v>1434.74</v>
      </c>
      <c r="AA87" t="s">
        <v>61</v>
      </c>
      <c r="AB87">
        <v>-2257.6</v>
      </c>
      <c r="AC87">
        <v>300</v>
      </c>
      <c r="AD87">
        <v>0</v>
      </c>
      <c r="AE87">
        <v>300</v>
      </c>
      <c r="AF87">
        <v>325</v>
      </c>
      <c r="AG87">
        <v>0</v>
      </c>
      <c r="AH87">
        <v>325</v>
      </c>
      <c r="AI87">
        <v>6707</v>
      </c>
      <c r="AJ87">
        <v>30873.4</v>
      </c>
      <c r="AK87">
        <v>37580.4</v>
      </c>
      <c r="AL87">
        <v>18881.39</v>
      </c>
      <c r="AM87">
        <v>18841.97</v>
      </c>
      <c r="AN87">
        <v>39.42</v>
      </c>
      <c r="AO87">
        <v>308.43</v>
      </c>
      <c r="AP87">
        <v>325</v>
      </c>
      <c r="AS87">
        <v>0</v>
      </c>
      <c r="AT87" s="7">
        <v>0</v>
      </c>
      <c r="AU87">
        <v>325</v>
      </c>
      <c r="AV87">
        <v>300</v>
      </c>
      <c r="AW87">
        <v>604</v>
      </c>
      <c r="AX87" s="7">
        <v>604</v>
      </c>
      <c r="AY87">
        <v>325</v>
      </c>
      <c r="AZ87">
        <v>300</v>
      </c>
      <c r="BC87" s="9">
        <f t="shared" si="138"/>
        <v>325</v>
      </c>
      <c r="BD87" s="9">
        <f t="shared" ref="BD87:BF87" si="192">AF87</f>
        <v>325</v>
      </c>
      <c r="BE87" s="9">
        <f t="shared" si="192"/>
        <v>0</v>
      </c>
      <c r="BF87" s="9">
        <f t="shared" si="192"/>
        <v>325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300</v>
      </c>
      <c r="BL87" s="9">
        <f t="shared" ref="BL87:BN87" si="193">AC87</f>
        <v>300</v>
      </c>
      <c r="BM87" s="9">
        <f t="shared" si="193"/>
        <v>0</v>
      </c>
      <c r="BN87" s="9">
        <f t="shared" si="193"/>
        <v>300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29749.37</v>
      </c>
      <c r="B88">
        <v>-6563</v>
      </c>
      <c r="C88">
        <v>21763.01</v>
      </c>
      <c r="D88">
        <v>14985.62</v>
      </c>
      <c r="E88">
        <v>312.32</v>
      </c>
      <c r="F88">
        <v>5838</v>
      </c>
      <c r="G88">
        <v>450.54</v>
      </c>
      <c r="H88">
        <v>453.1</v>
      </c>
      <c r="I88">
        <v>639.78</v>
      </c>
      <c r="J88">
        <v>0</v>
      </c>
      <c r="K88">
        <v>550.22</v>
      </c>
      <c r="L88">
        <v>551.61</v>
      </c>
      <c r="M88">
        <v>880.19</v>
      </c>
      <c r="N88">
        <v>899.1</v>
      </c>
      <c r="O88">
        <v>0</v>
      </c>
      <c r="P88">
        <v>599.3</v>
      </c>
      <c r="Q88">
        <v>29215.36</v>
      </c>
      <c r="R88">
        <v>5390.718</v>
      </c>
      <c r="S88">
        <v>14611.926</v>
      </c>
      <c r="T88">
        <v>1.318</v>
      </c>
      <c r="U88">
        <v>14613.244</v>
      </c>
      <c r="V88">
        <v>110.503</v>
      </c>
      <c r="W88">
        <v>50.028</v>
      </c>
      <c r="X88">
        <v>7617.285</v>
      </c>
      <c r="Y88">
        <v>7915.766</v>
      </c>
      <c r="Z88">
        <v>1315.18</v>
      </c>
      <c r="AA88" t="s">
        <v>61</v>
      </c>
      <c r="AB88">
        <v>-2185.881</v>
      </c>
      <c r="AC88">
        <v>300</v>
      </c>
      <c r="AD88">
        <v>0</v>
      </c>
      <c r="AE88">
        <v>300</v>
      </c>
      <c r="AF88">
        <v>325</v>
      </c>
      <c r="AG88">
        <v>0</v>
      </c>
      <c r="AH88">
        <v>325</v>
      </c>
      <c r="AI88">
        <v>6563</v>
      </c>
      <c r="AJ88">
        <v>30574.4</v>
      </c>
      <c r="AK88">
        <v>37137.4</v>
      </c>
      <c r="AL88">
        <v>19057.16</v>
      </c>
      <c r="AM88">
        <v>19017.76</v>
      </c>
      <c r="AN88">
        <v>39.4</v>
      </c>
      <c r="AO88">
        <v>312.32</v>
      </c>
      <c r="AP88">
        <v>325</v>
      </c>
      <c r="AS88">
        <v>0</v>
      </c>
      <c r="AT88" s="7">
        <v>0</v>
      </c>
      <c r="AU88">
        <v>325</v>
      </c>
      <c r="AV88">
        <v>300</v>
      </c>
      <c r="AW88">
        <v>604</v>
      </c>
      <c r="AX88" s="7">
        <v>604</v>
      </c>
      <c r="AY88">
        <v>325</v>
      </c>
      <c r="AZ88">
        <v>300</v>
      </c>
      <c r="BC88" s="9">
        <f t="shared" si="138"/>
        <v>325</v>
      </c>
      <c r="BD88" s="9">
        <f t="shared" ref="BD88:BF88" si="194">AF88</f>
        <v>325</v>
      </c>
      <c r="BE88" s="9">
        <f t="shared" si="194"/>
        <v>0</v>
      </c>
      <c r="BF88" s="9">
        <f t="shared" si="194"/>
        <v>325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300</v>
      </c>
      <c r="BL88" s="9">
        <f t="shared" ref="BL88:BN88" si="195">AC88</f>
        <v>300</v>
      </c>
      <c r="BM88" s="9">
        <f t="shared" si="195"/>
        <v>0</v>
      </c>
      <c r="BN88" s="9">
        <f t="shared" si="195"/>
        <v>300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29130.62</v>
      </c>
      <c r="B89">
        <v>-4782.45</v>
      </c>
      <c r="C89">
        <v>18416.5</v>
      </c>
      <c r="D89">
        <v>15125.67</v>
      </c>
      <c r="E89">
        <v>255.68</v>
      </c>
      <c r="F89">
        <v>5806</v>
      </c>
      <c r="G89">
        <v>301.85</v>
      </c>
      <c r="H89">
        <v>305.26</v>
      </c>
      <c r="I89">
        <v>549.55</v>
      </c>
      <c r="J89">
        <v>0</v>
      </c>
      <c r="K89">
        <v>515.79</v>
      </c>
      <c r="L89">
        <v>517.65</v>
      </c>
      <c r="M89">
        <v>878.55</v>
      </c>
      <c r="N89">
        <v>899.92</v>
      </c>
      <c r="O89">
        <v>0</v>
      </c>
      <c r="P89">
        <v>523.8</v>
      </c>
      <c r="Q89">
        <v>28993.51</v>
      </c>
      <c r="R89">
        <v>4702.415</v>
      </c>
      <c r="S89">
        <v>14384.022</v>
      </c>
      <c r="T89">
        <v>1.353</v>
      </c>
      <c r="U89">
        <v>14385.375</v>
      </c>
      <c r="V89">
        <v>348.139</v>
      </c>
      <c r="W89">
        <v>49.989</v>
      </c>
      <c r="X89">
        <v>8895.051</v>
      </c>
      <c r="Y89">
        <v>6406.502</v>
      </c>
      <c r="Z89">
        <v>1275.89</v>
      </c>
      <c r="AA89" t="s">
        <v>61</v>
      </c>
      <c r="AB89">
        <v>-2246.954</v>
      </c>
      <c r="AC89">
        <v>250</v>
      </c>
      <c r="AD89">
        <v>0</v>
      </c>
      <c r="AE89">
        <v>250</v>
      </c>
      <c r="AF89">
        <v>319</v>
      </c>
      <c r="AG89">
        <v>0</v>
      </c>
      <c r="AH89">
        <v>319</v>
      </c>
      <c r="AI89">
        <v>6417</v>
      </c>
      <c r="AJ89">
        <v>30365.4</v>
      </c>
      <c r="AK89">
        <v>36782.4</v>
      </c>
      <c r="AL89">
        <v>19038.04</v>
      </c>
      <c r="AM89">
        <v>18998.64</v>
      </c>
      <c r="AN89">
        <v>39.4</v>
      </c>
      <c r="AO89">
        <v>255.68</v>
      </c>
      <c r="AP89">
        <v>319</v>
      </c>
      <c r="AS89">
        <v>0</v>
      </c>
      <c r="AT89" s="7">
        <v>0</v>
      </c>
      <c r="AU89">
        <v>319</v>
      </c>
      <c r="AV89">
        <v>250</v>
      </c>
      <c r="AW89">
        <v>604</v>
      </c>
      <c r="AX89" s="7">
        <v>524.41</v>
      </c>
      <c r="AY89">
        <v>319</v>
      </c>
      <c r="AZ89">
        <v>250</v>
      </c>
      <c r="BC89" s="9">
        <f t="shared" si="138"/>
        <v>319</v>
      </c>
      <c r="BD89" s="9">
        <f t="shared" ref="BD89:BF89" si="196">AF89</f>
        <v>319</v>
      </c>
      <c r="BE89" s="9">
        <f t="shared" si="196"/>
        <v>0</v>
      </c>
      <c r="BF89" s="9">
        <f t="shared" si="196"/>
        <v>319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250</v>
      </c>
      <c r="BL89" s="9">
        <f t="shared" ref="BL89:BN89" si="197">AC89</f>
        <v>250</v>
      </c>
      <c r="BM89" s="9">
        <f t="shared" si="197"/>
        <v>0</v>
      </c>
      <c r="BN89" s="9">
        <f t="shared" si="197"/>
        <v>250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28628.98</v>
      </c>
      <c r="B90">
        <v>-4094.17</v>
      </c>
      <c r="C90">
        <v>19062.14</v>
      </c>
      <c r="D90">
        <v>15190.77</v>
      </c>
      <c r="E90">
        <v>289.82</v>
      </c>
      <c r="F90">
        <v>5777</v>
      </c>
      <c r="G90">
        <v>393.26</v>
      </c>
      <c r="H90">
        <v>390.7</v>
      </c>
      <c r="I90">
        <v>484.38</v>
      </c>
      <c r="J90">
        <v>0</v>
      </c>
      <c r="K90">
        <v>549.05</v>
      </c>
      <c r="L90">
        <v>550.91</v>
      </c>
      <c r="M90">
        <v>879.37</v>
      </c>
      <c r="N90">
        <v>899.92</v>
      </c>
      <c r="O90">
        <v>0</v>
      </c>
      <c r="P90">
        <v>590.5</v>
      </c>
      <c r="Q90">
        <v>28748.77</v>
      </c>
      <c r="R90">
        <v>4202.615</v>
      </c>
      <c r="S90">
        <v>14628.315</v>
      </c>
      <c r="T90">
        <v>1.352</v>
      </c>
      <c r="U90">
        <v>14629.667</v>
      </c>
      <c r="V90">
        <v>346.419</v>
      </c>
      <c r="W90">
        <v>49.966</v>
      </c>
      <c r="X90">
        <v>9827.123</v>
      </c>
      <c r="Y90">
        <v>4806.24</v>
      </c>
      <c r="Z90">
        <v>1102.84</v>
      </c>
      <c r="AA90" t="s">
        <v>61</v>
      </c>
      <c r="AB90">
        <v>-2077.462</v>
      </c>
      <c r="AC90">
        <v>285</v>
      </c>
      <c r="AD90">
        <v>0</v>
      </c>
      <c r="AE90">
        <v>285</v>
      </c>
      <c r="AF90">
        <v>308</v>
      </c>
      <c r="AG90">
        <v>0</v>
      </c>
      <c r="AH90">
        <v>308</v>
      </c>
      <c r="AI90">
        <v>6217</v>
      </c>
      <c r="AJ90">
        <v>30065.4</v>
      </c>
      <c r="AK90">
        <v>36282.4</v>
      </c>
      <c r="AL90">
        <v>19023.99</v>
      </c>
      <c r="AM90">
        <v>18979.59</v>
      </c>
      <c r="AN90">
        <v>44.4</v>
      </c>
      <c r="AO90">
        <v>289.82</v>
      </c>
      <c r="AP90">
        <v>308</v>
      </c>
      <c r="AS90">
        <v>0</v>
      </c>
      <c r="AT90" s="7">
        <v>0</v>
      </c>
      <c r="AU90">
        <v>308</v>
      </c>
      <c r="AV90">
        <v>285</v>
      </c>
      <c r="AW90">
        <v>604</v>
      </c>
      <c r="AX90" s="7">
        <v>600</v>
      </c>
      <c r="AY90">
        <v>308</v>
      </c>
      <c r="AZ90">
        <v>285</v>
      </c>
      <c r="BC90" s="9">
        <f t="shared" si="138"/>
        <v>308</v>
      </c>
      <c r="BD90" s="9">
        <f t="shared" ref="BD90:BF90" si="198">AF90</f>
        <v>308</v>
      </c>
      <c r="BE90" s="9">
        <f t="shared" si="198"/>
        <v>0</v>
      </c>
      <c r="BF90" s="9">
        <f t="shared" si="198"/>
        <v>308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285</v>
      </c>
      <c r="BL90" s="9">
        <f t="shared" ref="BL90:BN90" si="199">AC90</f>
        <v>285</v>
      </c>
      <c r="BM90" s="9">
        <f t="shared" si="199"/>
        <v>0</v>
      </c>
      <c r="BN90" s="9">
        <f t="shared" si="199"/>
        <v>285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28319.98</v>
      </c>
      <c r="B91">
        <v>-4282.5</v>
      </c>
      <c r="C91">
        <v>17842.47</v>
      </c>
      <c r="D91">
        <v>15270.73</v>
      </c>
      <c r="E91">
        <v>257.32</v>
      </c>
      <c r="F91">
        <v>5793</v>
      </c>
      <c r="G91">
        <v>245.45</v>
      </c>
      <c r="H91">
        <v>246.29</v>
      </c>
      <c r="I91">
        <v>498.17</v>
      </c>
      <c r="J91">
        <v>0</v>
      </c>
      <c r="K91">
        <v>506.49</v>
      </c>
      <c r="L91">
        <v>493.46</v>
      </c>
      <c r="M91">
        <v>878.96</v>
      </c>
      <c r="N91">
        <v>899.92</v>
      </c>
      <c r="O91">
        <v>0</v>
      </c>
      <c r="P91">
        <v>501.3</v>
      </c>
      <c r="Q91">
        <v>28323.33</v>
      </c>
      <c r="R91">
        <v>3739.113</v>
      </c>
      <c r="S91">
        <v>14777.225</v>
      </c>
      <c r="T91">
        <v>1.474</v>
      </c>
      <c r="U91">
        <v>14778.699</v>
      </c>
      <c r="V91">
        <v>346.999</v>
      </c>
      <c r="W91">
        <v>50.035</v>
      </c>
      <c r="X91">
        <v>10685.4</v>
      </c>
      <c r="Y91">
        <v>3903.256</v>
      </c>
      <c r="Z91">
        <v>1349.8</v>
      </c>
      <c r="AA91" t="s">
        <v>61</v>
      </c>
      <c r="AB91">
        <v>-2265.164</v>
      </c>
      <c r="AC91">
        <v>250</v>
      </c>
      <c r="AD91">
        <v>0</v>
      </c>
      <c r="AE91">
        <v>250</v>
      </c>
      <c r="AF91">
        <v>295</v>
      </c>
      <c r="AG91">
        <v>0</v>
      </c>
      <c r="AH91">
        <v>295</v>
      </c>
      <c r="AI91">
        <v>6081</v>
      </c>
      <c r="AJ91">
        <v>29766.4</v>
      </c>
      <c r="AK91">
        <v>35847.4</v>
      </c>
      <c r="AL91">
        <v>19007.4</v>
      </c>
      <c r="AM91">
        <v>18963</v>
      </c>
      <c r="AN91">
        <v>44.4</v>
      </c>
      <c r="AO91">
        <v>257.32</v>
      </c>
      <c r="AP91">
        <v>295</v>
      </c>
      <c r="AS91">
        <v>0</v>
      </c>
      <c r="AT91" s="7">
        <v>0</v>
      </c>
      <c r="AU91">
        <v>295</v>
      </c>
      <c r="AV91">
        <v>250</v>
      </c>
      <c r="AW91">
        <v>604</v>
      </c>
      <c r="AX91" s="7">
        <v>501</v>
      </c>
      <c r="AY91">
        <v>295</v>
      </c>
      <c r="AZ91">
        <v>250</v>
      </c>
      <c r="BC91" s="9">
        <f t="shared" si="138"/>
        <v>295</v>
      </c>
      <c r="BD91" s="9">
        <f t="shared" ref="BD91:BF91" si="200">AF91</f>
        <v>295</v>
      </c>
      <c r="BE91" s="9">
        <f t="shared" si="200"/>
        <v>0</v>
      </c>
      <c r="BF91" s="9">
        <f t="shared" si="200"/>
        <v>295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250</v>
      </c>
      <c r="BL91" s="9">
        <f t="shared" ref="BL91:BN91" si="201">AC91</f>
        <v>250</v>
      </c>
      <c r="BM91" s="9">
        <f t="shared" si="201"/>
        <v>0</v>
      </c>
      <c r="BN91" s="9">
        <f t="shared" si="201"/>
        <v>250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27821.51</v>
      </c>
      <c r="B92">
        <v>-4156.5</v>
      </c>
      <c r="C92">
        <v>16808.52</v>
      </c>
      <c r="D92">
        <v>15244.33</v>
      </c>
      <c r="E92">
        <v>224.58</v>
      </c>
      <c r="F92">
        <v>5820</v>
      </c>
      <c r="G92">
        <v>201.02</v>
      </c>
      <c r="H92">
        <v>199.3</v>
      </c>
      <c r="I92">
        <v>475.65</v>
      </c>
      <c r="J92">
        <v>0</v>
      </c>
      <c r="K92">
        <v>433.45</v>
      </c>
      <c r="L92">
        <v>421.12</v>
      </c>
      <c r="M92">
        <v>808.66</v>
      </c>
      <c r="N92">
        <v>827.16</v>
      </c>
      <c r="O92">
        <v>0</v>
      </c>
      <c r="P92">
        <v>402.7</v>
      </c>
      <c r="Q92">
        <v>27729.9</v>
      </c>
      <c r="R92">
        <v>3650.118</v>
      </c>
      <c r="S92">
        <v>14818.701</v>
      </c>
      <c r="T92">
        <v>1.553</v>
      </c>
      <c r="U92">
        <v>14820.254</v>
      </c>
      <c r="V92">
        <v>346.84</v>
      </c>
      <c r="W92">
        <v>50.03</v>
      </c>
      <c r="X92">
        <v>11692.82</v>
      </c>
      <c r="Y92">
        <v>2922.654</v>
      </c>
      <c r="Z92">
        <v>1351.26</v>
      </c>
      <c r="AA92" t="s">
        <v>61</v>
      </c>
      <c r="AB92">
        <v>-2791.428</v>
      </c>
      <c r="AC92">
        <v>220</v>
      </c>
      <c r="AD92">
        <v>0</v>
      </c>
      <c r="AE92">
        <v>220</v>
      </c>
      <c r="AF92">
        <v>295</v>
      </c>
      <c r="AG92">
        <v>0</v>
      </c>
      <c r="AH92">
        <v>295</v>
      </c>
      <c r="AI92">
        <v>5955</v>
      </c>
      <c r="AJ92">
        <v>29406.4</v>
      </c>
      <c r="AK92">
        <v>35361.4</v>
      </c>
      <c r="AL92">
        <v>18982.08</v>
      </c>
      <c r="AM92">
        <v>18937.68</v>
      </c>
      <c r="AN92">
        <v>44.4</v>
      </c>
      <c r="AO92">
        <v>224.58</v>
      </c>
      <c r="AP92">
        <v>295</v>
      </c>
      <c r="AS92">
        <v>0</v>
      </c>
      <c r="AT92" s="7">
        <v>0</v>
      </c>
      <c r="AU92">
        <v>295</v>
      </c>
      <c r="AV92">
        <v>220</v>
      </c>
      <c r="AW92">
        <v>604</v>
      </c>
      <c r="AX92" s="7">
        <v>402</v>
      </c>
      <c r="AY92">
        <v>295</v>
      </c>
      <c r="AZ92">
        <v>220</v>
      </c>
      <c r="BC92" s="9">
        <f t="shared" si="138"/>
        <v>295</v>
      </c>
      <c r="BD92" s="9">
        <f t="shared" ref="BD92:BF92" si="202">AF92</f>
        <v>295</v>
      </c>
      <c r="BE92" s="9">
        <f t="shared" si="202"/>
        <v>0</v>
      </c>
      <c r="BF92" s="9">
        <f t="shared" si="202"/>
        <v>295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220</v>
      </c>
      <c r="BL92" s="9">
        <f t="shared" ref="BL92:BN92" si="203">AC92</f>
        <v>220</v>
      </c>
      <c r="BM92" s="9">
        <f t="shared" si="203"/>
        <v>0</v>
      </c>
      <c r="BN92" s="9">
        <f t="shared" si="203"/>
        <v>220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27355.9</v>
      </c>
      <c r="B93">
        <v>-4052.5</v>
      </c>
      <c r="C93">
        <v>16271.07</v>
      </c>
      <c r="D93">
        <v>15173.91</v>
      </c>
      <c r="E93">
        <v>225.83</v>
      </c>
      <c r="F93">
        <v>5868</v>
      </c>
      <c r="G93">
        <v>198.46</v>
      </c>
      <c r="H93">
        <v>198.46</v>
      </c>
      <c r="I93">
        <v>393.37</v>
      </c>
      <c r="J93">
        <v>0</v>
      </c>
      <c r="K93">
        <v>365.07</v>
      </c>
      <c r="L93">
        <v>348.55</v>
      </c>
      <c r="M93">
        <v>765.9</v>
      </c>
      <c r="N93">
        <v>755.21</v>
      </c>
      <c r="O93">
        <v>0</v>
      </c>
      <c r="P93">
        <v>325.6</v>
      </c>
      <c r="Q93">
        <v>27414.67</v>
      </c>
      <c r="R93">
        <v>3427.677</v>
      </c>
      <c r="S93">
        <v>14761.643</v>
      </c>
      <c r="T93">
        <v>1.552</v>
      </c>
      <c r="U93">
        <v>14763.195</v>
      </c>
      <c r="V93">
        <v>347.597</v>
      </c>
      <c r="W93">
        <v>50.038</v>
      </c>
      <c r="X93">
        <v>12278.8</v>
      </c>
      <c r="Y93">
        <v>2345.076</v>
      </c>
      <c r="Z93">
        <v>1352.36</v>
      </c>
      <c r="AA93" t="s">
        <v>61</v>
      </c>
      <c r="AB93">
        <v>-3149.602</v>
      </c>
      <c r="AC93">
        <v>220</v>
      </c>
      <c r="AD93">
        <v>0</v>
      </c>
      <c r="AE93">
        <v>220</v>
      </c>
      <c r="AF93">
        <v>285</v>
      </c>
      <c r="AG93">
        <v>0</v>
      </c>
      <c r="AH93">
        <v>285</v>
      </c>
      <c r="AI93">
        <v>5821</v>
      </c>
      <c r="AJ93">
        <v>29106.4</v>
      </c>
      <c r="AK93">
        <v>34927.4</v>
      </c>
      <c r="AL93">
        <v>18932.09</v>
      </c>
      <c r="AM93">
        <v>18887.69</v>
      </c>
      <c r="AN93">
        <v>44.4</v>
      </c>
      <c r="AO93">
        <v>225.83</v>
      </c>
      <c r="AP93">
        <v>285</v>
      </c>
      <c r="AS93">
        <v>0</v>
      </c>
      <c r="AT93" s="7">
        <v>0</v>
      </c>
      <c r="AU93">
        <v>285</v>
      </c>
      <c r="AV93">
        <v>220</v>
      </c>
      <c r="AW93">
        <v>600</v>
      </c>
      <c r="AX93" s="7">
        <v>330</v>
      </c>
      <c r="AY93">
        <v>285</v>
      </c>
      <c r="AZ93">
        <v>220</v>
      </c>
      <c r="BC93" s="9">
        <f t="shared" si="138"/>
        <v>285</v>
      </c>
      <c r="BD93" s="9">
        <f t="shared" ref="BD93:BF93" si="204">AF93</f>
        <v>285</v>
      </c>
      <c r="BE93" s="9">
        <f t="shared" si="204"/>
        <v>0</v>
      </c>
      <c r="BF93" s="9">
        <f t="shared" si="204"/>
        <v>285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220</v>
      </c>
      <c r="BL93" s="9">
        <f t="shared" ref="BL93:BN93" si="205">AC93</f>
        <v>220</v>
      </c>
      <c r="BM93" s="9">
        <f t="shared" si="205"/>
        <v>0</v>
      </c>
      <c r="BN93" s="9">
        <f t="shared" si="205"/>
        <v>220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27301.16</v>
      </c>
      <c r="B94">
        <v>-5659.34</v>
      </c>
      <c r="C94">
        <v>16566.36</v>
      </c>
      <c r="D94">
        <v>15347.19</v>
      </c>
      <c r="E94">
        <v>248.47</v>
      </c>
      <c r="F94">
        <v>5956</v>
      </c>
      <c r="G94">
        <v>198.46</v>
      </c>
      <c r="H94">
        <v>197.58</v>
      </c>
      <c r="I94">
        <v>326.11</v>
      </c>
      <c r="J94">
        <v>0</v>
      </c>
      <c r="K94">
        <v>358.09</v>
      </c>
      <c r="L94">
        <v>345.76</v>
      </c>
      <c r="M94">
        <v>752.75</v>
      </c>
      <c r="N94">
        <v>754.8</v>
      </c>
      <c r="O94">
        <v>0</v>
      </c>
      <c r="P94">
        <v>322.2</v>
      </c>
      <c r="Q94">
        <v>27345.19</v>
      </c>
      <c r="R94">
        <v>5178.098</v>
      </c>
      <c r="S94">
        <v>14779.451</v>
      </c>
      <c r="T94">
        <v>1.553</v>
      </c>
      <c r="U94">
        <v>14781.004</v>
      </c>
      <c r="V94">
        <v>624.75</v>
      </c>
      <c r="W94">
        <v>50.036</v>
      </c>
      <c r="X94">
        <v>10606.21</v>
      </c>
      <c r="Y94">
        <v>3735.863</v>
      </c>
      <c r="Z94">
        <v>1332.76</v>
      </c>
      <c r="AA94" t="s">
        <v>58</v>
      </c>
      <c r="AB94">
        <v>-3233.087</v>
      </c>
      <c r="AC94">
        <v>244</v>
      </c>
      <c r="AD94">
        <v>0</v>
      </c>
      <c r="AE94">
        <v>244</v>
      </c>
      <c r="AF94">
        <v>285</v>
      </c>
      <c r="AG94">
        <v>0</v>
      </c>
      <c r="AH94">
        <v>285</v>
      </c>
      <c r="AI94">
        <v>5752</v>
      </c>
      <c r="AJ94">
        <v>28717.4</v>
      </c>
      <c r="AK94">
        <v>34469.4</v>
      </c>
      <c r="AL94">
        <v>18834.75</v>
      </c>
      <c r="AM94">
        <v>18790.35</v>
      </c>
      <c r="AN94">
        <v>44.4</v>
      </c>
      <c r="AO94">
        <v>248.47</v>
      </c>
      <c r="AP94">
        <v>285</v>
      </c>
      <c r="AS94">
        <v>0</v>
      </c>
      <c r="AT94" s="7">
        <v>0</v>
      </c>
      <c r="AU94">
        <v>285</v>
      </c>
      <c r="AV94">
        <v>244</v>
      </c>
      <c r="AW94">
        <v>600</v>
      </c>
      <c r="AX94" s="7">
        <v>330</v>
      </c>
      <c r="AY94">
        <v>285</v>
      </c>
      <c r="AZ94">
        <v>244</v>
      </c>
      <c r="BC94" s="9">
        <f t="shared" si="138"/>
        <v>285</v>
      </c>
      <c r="BD94" s="9">
        <f t="shared" ref="BD94:BF94" si="206">AF94</f>
        <v>285</v>
      </c>
      <c r="BE94" s="9">
        <f t="shared" si="206"/>
        <v>0</v>
      </c>
      <c r="BF94" s="9">
        <f t="shared" si="206"/>
        <v>285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244</v>
      </c>
      <c r="BL94" s="9">
        <f t="shared" ref="BL94:BN94" si="207">AC94</f>
        <v>244</v>
      </c>
      <c r="BM94" s="9">
        <f t="shared" si="207"/>
        <v>0</v>
      </c>
      <c r="BN94" s="9">
        <f t="shared" si="207"/>
        <v>244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27283.05</v>
      </c>
      <c r="B95">
        <v>-4894.79</v>
      </c>
      <c r="C95">
        <v>18230.27</v>
      </c>
      <c r="D95">
        <v>15436.11</v>
      </c>
      <c r="E95">
        <v>274.56</v>
      </c>
      <c r="F95">
        <v>5956</v>
      </c>
      <c r="G95">
        <v>299.28</v>
      </c>
      <c r="H95">
        <v>298.41</v>
      </c>
      <c r="I95">
        <v>384.3</v>
      </c>
      <c r="J95">
        <v>0</v>
      </c>
      <c r="K95">
        <v>382.98</v>
      </c>
      <c r="L95">
        <v>393.44</v>
      </c>
      <c r="M95">
        <v>751.51</v>
      </c>
      <c r="N95">
        <v>769.19</v>
      </c>
      <c r="O95">
        <v>0</v>
      </c>
      <c r="P95">
        <v>377.1</v>
      </c>
      <c r="Q95">
        <v>26903.06</v>
      </c>
      <c r="R95">
        <v>4143.934</v>
      </c>
      <c r="S95">
        <v>14667.235</v>
      </c>
      <c r="T95">
        <v>1.551</v>
      </c>
      <c r="U95">
        <v>14668.786</v>
      </c>
      <c r="V95">
        <v>179.457</v>
      </c>
      <c r="W95">
        <v>50.025</v>
      </c>
      <c r="X95">
        <v>11025.1</v>
      </c>
      <c r="Y95">
        <v>3662.855</v>
      </c>
      <c r="Z95">
        <v>1327.11</v>
      </c>
      <c r="AA95" t="s">
        <v>61</v>
      </c>
      <c r="AB95">
        <v>-3059.393</v>
      </c>
      <c r="AC95">
        <v>271.65</v>
      </c>
      <c r="AD95">
        <v>0</v>
      </c>
      <c r="AE95">
        <v>271.65</v>
      </c>
      <c r="AF95">
        <v>265</v>
      </c>
      <c r="AG95">
        <v>0</v>
      </c>
      <c r="AH95">
        <v>265</v>
      </c>
      <c r="AI95">
        <v>5752</v>
      </c>
      <c r="AJ95">
        <v>28298.4</v>
      </c>
      <c r="AK95">
        <v>34050.4</v>
      </c>
      <c r="AL95">
        <v>18795.9</v>
      </c>
      <c r="AM95">
        <v>18751.5</v>
      </c>
      <c r="AN95">
        <v>44.4</v>
      </c>
      <c r="AO95">
        <v>274.56</v>
      </c>
      <c r="AP95">
        <v>265</v>
      </c>
      <c r="AS95">
        <v>0</v>
      </c>
      <c r="AT95" s="7">
        <v>0</v>
      </c>
      <c r="AU95">
        <v>265</v>
      </c>
      <c r="AV95">
        <v>271.65</v>
      </c>
      <c r="AW95">
        <v>600</v>
      </c>
      <c r="AX95" s="7">
        <v>429</v>
      </c>
      <c r="AY95">
        <v>265</v>
      </c>
      <c r="AZ95">
        <v>271.65</v>
      </c>
      <c r="BC95" s="9">
        <f t="shared" si="138"/>
        <v>265</v>
      </c>
      <c r="BD95" s="9">
        <f t="shared" ref="BD95:BF95" si="208">AF95</f>
        <v>265</v>
      </c>
      <c r="BE95" s="9">
        <f t="shared" si="208"/>
        <v>0</v>
      </c>
      <c r="BF95" s="9">
        <f t="shared" si="208"/>
        <v>265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271.65</v>
      </c>
      <c r="BL95" s="9">
        <f t="shared" ref="BL95:BN95" si="209">AC95</f>
        <v>271.65</v>
      </c>
      <c r="BM95" s="9">
        <f t="shared" si="209"/>
        <v>0</v>
      </c>
      <c r="BN95" s="9">
        <f t="shared" si="209"/>
        <v>271.65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26674.59</v>
      </c>
      <c r="B96">
        <v>-2818.11</v>
      </c>
      <c r="C96">
        <v>16142.18</v>
      </c>
      <c r="D96">
        <v>15129.86</v>
      </c>
      <c r="E96">
        <v>18.4</v>
      </c>
      <c r="F96">
        <v>5956</v>
      </c>
      <c r="G96">
        <v>195.89</v>
      </c>
      <c r="H96">
        <v>195.89</v>
      </c>
      <c r="I96">
        <v>319.35</v>
      </c>
      <c r="J96">
        <v>0</v>
      </c>
      <c r="K96">
        <v>354.13</v>
      </c>
      <c r="L96">
        <v>352.04</v>
      </c>
      <c r="M96">
        <v>757.68</v>
      </c>
      <c r="N96">
        <v>759.32</v>
      </c>
      <c r="O96">
        <v>0</v>
      </c>
      <c r="P96">
        <v>331.9</v>
      </c>
      <c r="Q96">
        <v>26623.71</v>
      </c>
      <c r="R96">
        <v>3728.68</v>
      </c>
      <c r="S96">
        <v>14652.139</v>
      </c>
      <c r="T96">
        <v>1.521</v>
      </c>
      <c r="U96">
        <v>14653.66</v>
      </c>
      <c r="V96">
        <v>635.75</v>
      </c>
      <c r="W96">
        <v>50.035</v>
      </c>
      <c r="X96">
        <v>11984.95</v>
      </c>
      <c r="Y96">
        <v>2279.471</v>
      </c>
      <c r="Z96">
        <v>1603.79</v>
      </c>
      <c r="AA96" t="s">
        <v>58</v>
      </c>
      <c r="AB96">
        <v>-3143.579</v>
      </c>
      <c r="AC96">
        <v>0</v>
      </c>
      <c r="AD96">
        <v>0</v>
      </c>
      <c r="AE96">
        <v>0</v>
      </c>
      <c r="AF96">
        <v>270</v>
      </c>
      <c r="AG96">
        <v>0</v>
      </c>
      <c r="AH96">
        <v>270</v>
      </c>
      <c r="AI96">
        <v>5752</v>
      </c>
      <c r="AJ96">
        <v>27999.4</v>
      </c>
      <c r="AK96">
        <v>33751.4</v>
      </c>
      <c r="AL96">
        <v>18766.68</v>
      </c>
      <c r="AM96">
        <v>18722.28</v>
      </c>
      <c r="AN96">
        <v>44.4</v>
      </c>
      <c r="AO96">
        <v>18.4</v>
      </c>
      <c r="AP96">
        <v>270</v>
      </c>
      <c r="AS96">
        <v>0</v>
      </c>
      <c r="AT96" s="7">
        <v>0</v>
      </c>
      <c r="AU96">
        <v>270</v>
      </c>
      <c r="AV96">
        <v>0</v>
      </c>
      <c r="AW96">
        <v>600</v>
      </c>
      <c r="AX96" s="7">
        <v>330</v>
      </c>
      <c r="AY96">
        <v>270</v>
      </c>
      <c r="AZ96">
        <v>0</v>
      </c>
      <c r="BC96" s="9">
        <f t="shared" si="138"/>
        <v>270</v>
      </c>
      <c r="BD96" s="9">
        <f t="shared" ref="BD96:BF96" si="210">AF96</f>
        <v>270</v>
      </c>
      <c r="BE96" s="9">
        <f t="shared" si="210"/>
        <v>0</v>
      </c>
      <c r="BF96" s="9">
        <f t="shared" si="210"/>
        <v>270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0</v>
      </c>
      <c r="BL96" s="9">
        <f t="shared" ref="BL96:BN96" si="211">AC96</f>
        <v>0</v>
      </c>
      <c r="BM96" s="9">
        <f t="shared" si="211"/>
        <v>0</v>
      </c>
      <c r="BN96" s="9">
        <f t="shared" si="211"/>
        <v>0</v>
      </c>
      <c r="BO96">
        <f t="shared" si="148"/>
        <v>1</v>
      </c>
      <c r="BP96">
        <f t="shared" si="149"/>
        <v>0</v>
      </c>
      <c r="BQ96">
        <f t="shared" si="150"/>
        <v>1</v>
      </c>
      <c r="BR96">
        <f t="shared" si="151"/>
        <v>0</v>
      </c>
    </row>
    <row r="97" spans="1:70">
      <c r="A97">
        <v>26200.63</v>
      </c>
      <c r="B97">
        <v>-3904.08</v>
      </c>
      <c r="C97">
        <v>15775.98</v>
      </c>
      <c r="D97">
        <v>15455.11</v>
      </c>
      <c r="E97">
        <v>107.94</v>
      </c>
      <c r="F97">
        <v>5902</v>
      </c>
      <c r="G97">
        <v>200.15</v>
      </c>
      <c r="H97">
        <v>196.74</v>
      </c>
      <c r="I97">
        <v>266.16</v>
      </c>
      <c r="J97">
        <v>0</v>
      </c>
      <c r="K97">
        <v>279.24</v>
      </c>
      <c r="L97">
        <v>279.24</v>
      </c>
      <c r="M97">
        <v>683.68</v>
      </c>
      <c r="N97">
        <v>685.32</v>
      </c>
      <c r="O97">
        <v>0</v>
      </c>
      <c r="P97">
        <v>300.8</v>
      </c>
      <c r="Q97">
        <v>26440.77</v>
      </c>
      <c r="R97">
        <v>2182.042</v>
      </c>
      <c r="S97">
        <v>14716.86</v>
      </c>
      <c r="T97">
        <v>1.517</v>
      </c>
      <c r="U97">
        <v>14718.377</v>
      </c>
      <c r="V97">
        <v>201.482</v>
      </c>
      <c r="W97">
        <v>49.972</v>
      </c>
      <c r="X97">
        <v>13429.43</v>
      </c>
      <c r="Y97">
        <v>1333.523</v>
      </c>
      <c r="Z97">
        <v>1147.73</v>
      </c>
      <c r="AA97" t="s">
        <v>58</v>
      </c>
      <c r="AB97">
        <v>-3420.088</v>
      </c>
      <c r="AC97">
        <v>95</v>
      </c>
      <c r="AD97">
        <v>0</v>
      </c>
      <c r="AE97">
        <v>95</v>
      </c>
      <c r="AF97">
        <v>250</v>
      </c>
      <c r="AG97">
        <v>0</v>
      </c>
      <c r="AH97">
        <v>250</v>
      </c>
      <c r="AI97">
        <v>5752</v>
      </c>
      <c r="AJ97">
        <v>27789.4</v>
      </c>
      <c r="AK97">
        <v>33541.4</v>
      </c>
      <c r="AL97">
        <v>18701.38</v>
      </c>
      <c r="AM97">
        <v>18661.98</v>
      </c>
      <c r="AN97">
        <v>39.4</v>
      </c>
      <c r="AO97">
        <v>107.94</v>
      </c>
      <c r="AP97">
        <v>250</v>
      </c>
      <c r="AS97">
        <v>0</v>
      </c>
      <c r="AT97" s="7">
        <v>0</v>
      </c>
      <c r="AU97">
        <v>250</v>
      </c>
      <c r="AV97">
        <v>95</v>
      </c>
      <c r="AW97">
        <v>594.6</v>
      </c>
      <c r="AX97" s="7">
        <v>301</v>
      </c>
      <c r="AY97">
        <v>250</v>
      </c>
      <c r="AZ97">
        <v>95</v>
      </c>
      <c r="BC97" s="9">
        <f t="shared" si="138"/>
        <v>250</v>
      </c>
      <c r="BD97" s="9">
        <f t="shared" ref="BD97:BF97" si="212">AF97</f>
        <v>250</v>
      </c>
      <c r="BE97" s="9">
        <f t="shared" si="212"/>
        <v>0</v>
      </c>
      <c r="BF97" s="9">
        <f t="shared" si="212"/>
        <v>250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95</v>
      </c>
      <c r="BL97" s="9">
        <f t="shared" ref="BL97:BN97" si="213">AC97</f>
        <v>95</v>
      </c>
      <c r="BM97" s="9">
        <f t="shared" si="213"/>
        <v>0</v>
      </c>
      <c r="BN97" s="9">
        <f t="shared" si="213"/>
        <v>95</v>
      </c>
      <c r="BO97">
        <f t="shared" si="148"/>
        <v>1</v>
      </c>
      <c r="BP97">
        <f t="shared" si="149"/>
        <v>0</v>
      </c>
      <c r="BQ97">
        <f t="shared" si="150"/>
        <v>1</v>
      </c>
      <c r="BR97">
        <f t="shared" si="151"/>
        <v>0</v>
      </c>
    </row>
    <row r="98" spans="59:70">
      <c r="BG98">
        <f t="shared" ref="BG98:BJ98" si="214">SUM(BG2:BG97)</f>
        <v>37</v>
      </c>
      <c r="BH98">
        <f t="shared" si="214"/>
        <v>0</v>
      </c>
      <c r="BI98">
        <f t="shared" si="214"/>
        <v>37</v>
      </c>
      <c r="BJ98">
        <f t="shared" si="214"/>
        <v>0</v>
      </c>
      <c r="BO98">
        <f t="shared" ref="BO98:BR98" si="215">SUM(BO2:BO97)</f>
        <v>56</v>
      </c>
      <c r="BP98">
        <f t="shared" si="215"/>
        <v>0</v>
      </c>
      <c r="BQ98">
        <f t="shared" si="215"/>
        <v>56</v>
      </c>
      <c r="BR98">
        <f t="shared" si="215"/>
        <v>0</v>
      </c>
    </row>
    <row r="99" spans="59:70">
      <c r="BG99">
        <f t="shared" ref="BG99:BI99" si="216">BG98/4</f>
        <v>9.25</v>
      </c>
      <c r="BH99">
        <f t="shared" si="216"/>
        <v>0</v>
      </c>
      <c r="BI99">
        <f t="shared" si="216"/>
        <v>9.25</v>
      </c>
      <c r="BJ99">
        <f>IF(BH98=0,0,BJ98/BH98)</f>
        <v>0</v>
      </c>
      <c r="BO99">
        <f t="shared" ref="BO99:BQ99" si="217">BO98/4</f>
        <v>14</v>
      </c>
      <c r="BP99">
        <f t="shared" si="217"/>
        <v>0</v>
      </c>
      <c r="BQ99">
        <f t="shared" si="217"/>
        <v>14</v>
      </c>
      <c r="BR99">
        <f>IF(BP98=0,0,BR98/BP98)</f>
        <v>0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9.25</v>
      </c>
      <c r="BD102" s="12">
        <f>BH99</f>
        <v>0</v>
      </c>
      <c r="BE102" s="13">
        <f>BJ99</f>
        <v>0</v>
      </c>
      <c r="BF102" s="12">
        <f>BI99</f>
        <v>9.25</v>
      </c>
      <c r="BG102" s="12">
        <f>BO99</f>
        <v>14</v>
      </c>
      <c r="BH102" s="12">
        <f>BP99</f>
        <v>0</v>
      </c>
      <c r="BI102" s="13">
        <f>BR99</f>
        <v>0</v>
      </c>
      <c r="BJ102" s="12">
        <f>BQ99</f>
        <v>14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R102"/>
  <sheetViews>
    <sheetView zoomScale="85" zoomScaleNormal="85" topLeftCell="AQ1" workbookViewId="0">
      <pane ySplit="1" topLeftCell="A71" activePane="bottomLeft" state="frozen"/>
      <selection/>
      <selection pane="bottomLeft" activeCell="A2" sqref="A2:AZ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27398.6</v>
      </c>
      <c r="B2">
        <v>-2198.35</v>
      </c>
      <c r="C2">
        <v>16013.09</v>
      </c>
      <c r="D2">
        <v>15471.26</v>
      </c>
      <c r="E2">
        <v>233</v>
      </c>
      <c r="F2">
        <v>5721</v>
      </c>
      <c r="G2">
        <v>199.3</v>
      </c>
      <c r="H2">
        <v>201.02</v>
      </c>
      <c r="I2">
        <v>265.39</v>
      </c>
      <c r="J2">
        <v>0</v>
      </c>
      <c r="K2">
        <v>313.43</v>
      </c>
      <c r="L2">
        <v>336.22</v>
      </c>
      <c r="M2">
        <v>700.12</v>
      </c>
      <c r="N2">
        <v>700.54</v>
      </c>
      <c r="O2">
        <v>0</v>
      </c>
      <c r="P2">
        <v>296.7</v>
      </c>
      <c r="Q2">
        <v>27134.22</v>
      </c>
      <c r="R2">
        <v>2467.138</v>
      </c>
      <c r="S2">
        <v>14542.826</v>
      </c>
      <c r="T2">
        <v>1.517</v>
      </c>
      <c r="U2">
        <v>14544.343</v>
      </c>
      <c r="V2">
        <v>210.687</v>
      </c>
      <c r="W2">
        <v>50.03</v>
      </c>
      <c r="X2">
        <v>12875.24</v>
      </c>
      <c r="Y2">
        <v>1807.021</v>
      </c>
      <c r="Z2">
        <v>1603.83</v>
      </c>
      <c r="AA2" t="s">
        <v>58</v>
      </c>
      <c r="AB2">
        <v>-3248.775</v>
      </c>
      <c r="AC2">
        <v>233</v>
      </c>
      <c r="AD2">
        <v>0</v>
      </c>
      <c r="AE2">
        <v>233</v>
      </c>
      <c r="AF2">
        <v>230</v>
      </c>
      <c r="AG2">
        <v>0</v>
      </c>
      <c r="AH2">
        <v>230</v>
      </c>
      <c r="AI2">
        <v>5666</v>
      </c>
      <c r="AJ2">
        <v>26828</v>
      </c>
      <c r="AK2">
        <v>32494</v>
      </c>
      <c r="AL2">
        <v>18978.15</v>
      </c>
      <c r="AM2">
        <v>18847.71</v>
      </c>
      <c r="AN2">
        <v>130.44</v>
      </c>
      <c r="AO2">
        <v>233</v>
      </c>
      <c r="AP2">
        <v>230</v>
      </c>
      <c r="AQ2" s="6" t="s">
        <v>88</v>
      </c>
      <c r="AR2" s="6" t="s">
        <v>89</v>
      </c>
      <c r="AS2">
        <v>0</v>
      </c>
      <c r="AT2" s="7">
        <v>0</v>
      </c>
      <c r="AU2">
        <v>230</v>
      </c>
      <c r="AV2">
        <v>233</v>
      </c>
      <c r="AW2">
        <v>495.6</v>
      </c>
      <c r="AX2" s="7">
        <v>301</v>
      </c>
      <c r="AY2">
        <v>230</v>
      </c>
      <c r="AZ2">
        <v>233</v>
      </c>
      <c r="BC2" s="9">
        <f t="shared" si="0"/>
        <v>230</v>
      </c>
      <c r="BD2" s="9">
        <f t="shared" ref="BD2:BF2" si="4">AF2</f>
        <v>230</v>
      </c>
      <c r="BE2" s="9">
        <f t="shared" si="4"/>
        <v>0</v>
      </c>
      <c r="BF2" s="9">
        <f t="shared" si="4"/>
        <v>230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233</v>
      </c>
      <c r="BL2" s="9">
        <f t="shared" ref="BL2:BN2" si="9">AC2</f>
        <v>233</v>
      </c>
      <c r="BM2" s="9">
        <f t="shared" si="9"/>
        <v>0</v>
      </c>
      <c r="BN2" s="9">
        <f t="shared" si="9"/>
        <v>233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27312.82</v>
      </c>
      <c r="B3">
        <v>-2131.22</v>
      </c>
      <c r="C3">
        <v>14647.48</v>
      </c>
      <c r="D3">
        <v>14922.17</v>
      </c>
      <c r="E3">
        <v>13.47</v>
      </c>
      <c r="F3">
        <v>5721</v>
      </c>
      <c r="G3">
        <v>195.89</v>
      </c>
      <c r="H3">
        <v>195.02</v>
      </c>
      <c r="I3">
        <v>265.35</v>
      </c>
      <c r="J3">
        <v>0</v>
      </c>
      <c r="K3">
        <v>281.33</v>
      </c>
      <c r="L3">
        <v>282.73</v>
      </c>
      <c r="M3">
        <v>650.38</v>
      </c>
      <c r="N3">
        <v>651.61</v>
      </c>
      <c r="O3">
        <v>0</v>
      </c>
      <c r="P3">
        <v>297.9</v>
      </c>
      <c r="Q3">
        <v>27139.85</v>
      </c>
      <c r="R3">
        <v>2020.552</v>
      </c>
      <c r="S3">
        <v>14469.248</v>
      </c>
      <c r="T3">
        <v>1.517</v>
      </c>
      <c r="U3">
        <v>14470.765</v>
      </c>
      <c r="V3">
        <v>215.577</v>
      </c>
      <c r="W3">
        <v>50.025</v>
      </c>
      <c r="X3">
        <v>13379.47</v>
      </c>
      <c r="Y3">
        <v>1345.182</v>
      </c>
      <c r="Z3">
        <v>1167.28</v>
      </c>
      <c r="AA3" t="s">
        <v>58</v>
      </c>
      <c r="AB3">
        <v>-3420.928</v>
      </c>
      <c r="AC3">
        <v>0</v>
      </c>
      <c r="AD3">
        <v>0</v>
      </c>
      <c r="AE3">
        <v>0</v>
      </c>
      <c r="AF3">
        <v>230</v>
      </c>
      <c r="AG3">
        <v>0</v>
      </c>
      <c r="AH3">
        <v>230</v>
      </c>
      <c r="AI3">
        <v>5665</v>
      </c>
      <c r="AJ3">
        <v>27164</v>
      </c>
      <c r="AK3">
        <v>32829</v>
      </c>
      <c r="AL3">
        <v>18970.38</v>
      </c>
      <c r="AM3">
        <v>18839.91</v>
      </c>
      <c r="AN3">
        <v>130.47</v>
      </c>
      <c r="AO3">
        <v>13.47</v>
      </c>
      <c r="AP3">
        <v>230</v>
      </c>
      <c r="AS3">
        <v>0</v>
      </c>
      <c r="AT3" s="7">
        <v>0</v>
      </c>
      <c r="AU3">
        <v>230</v>
      </c>
      <c r="AV3">
        <v>0</v>
      </c>
      <c r="AW3">
        <v>396.6</v>
      </c>
      <c r="AX3" s="7">
        <v>300</v>
      </c>
      <c r="AY3">
        <v>230</v>
      </c>
      <c r="AZ3">
        <v>0</v>
      </c>
      <c r="BC3" s="9">
        <f t="shared" si="0"/>
        <v>230</v>
      </c>
      <c r="BD3" s="9">
        <f t="shared" ref="BD3:BF3" si="14">AF3</f>
        <v>230</v>
      </c>
      <c r="BE3" s="9">
        <f t="shared" si="14"/>
        <v>0</v>
      </c>
      <c r="BF3" s="9">
        <f t="shared" si="14"/>
        <v>230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0</v>
      </c>
      <c r="BL3" s="9">
        <f t="shared" ref="BL3:BN3" si="15">AC3</f>
        <v>0</v>
      </c>
      <c r="BM3" s="9">
        <f t="shared" si="15"/>
        <v>0</v>
      </c>
      <c r="BN3" s="9">
        <f t="shared" si="15"/>
        <v>0</v>
      </c>
      <c r="BO3">
        <f t="shared" si="10"/>
        <v>1</v>
      </c>
      <c r="BP3">
        <f t="shared" si="11"/>
        <v>0</v>
      </c>
      <c r="BQ3">
        <f t="shared" si="12"/>
        <v>1</v>
      </c>
      <c r="BR3">
        <f t="shared" si="13"/>
        <v>0</v>
      </c>
    </row>
    <row r="4" spans="1:70">
      <c r="A4">
        <v>27006.93</v>
      </c>
      <c r="B4">
        <v>-2207.82</v>
      </c>
      <c r="C4">
        <v>14573.15</v>
      </c>
      <c r="D4">
        <v>14861.4</v>
      </c>
      <c r="E4">
        <v>91.15</v>
      </c>
      <c r="F4">
        <v>5718</v>
      </c>
      <c r="G4">
        <v>194.17</v>
      </c>
      <c r="H4">
        <v>195.02</v>
      </c>
      <c r="I4">
        <v>264.18</v>
      </c>
      <c r="J4">
        <v>0</v>
      </c>
      <c r="K4">
        <v>269.7</v>
      </c>
      <c r="L4">
        <v>270.16</v>
      </c>
      <c r="M4">
        <v>578.44</v>
      </c>
      <c r="N4">
        <v>576.38</v>
      </c>
      <c r="O4">
        <v>0</v>
      </c>
      <c r="P4">
        <v>293.7</v>
      </c>
      <c r="Q4">
        <v>27178.21</v>
      </c>
      <c r="R4">
        <v>2000.43</v>
      </c>
      <c r="S4">
        <v>14383.39</v>
      </c>
      <c r="T4">
        <v>1.517</v>
      </c>
      <c r="U4">
        <v>14384.908</v>
      </c>
      <c r="V4">
        <v>315.161</v>
      </c>
      <c r="W4">
        <v>50.036</v>
      </c>
      <c r="X4">
        <v>13312.59</v>
      </c>
      <c r="Y4">
        <v>1302.424</v>
      </c>
      <c r="Z4">
        <v>1181.8</v>
      </c>
      <c r="AA4" t="s">
        <v>58</v>
      </c>
      <c r="AB4">
        <v>-3591.681</v>
      </c>
      <c r="AC4">
        <v>0</v>
      </c>
      <c r="AD4">
        <v>0</v>
      </c>
      <c r="AE4">
        <v>0</v>
      </c>
      <c r="AF4">
        <v>230</v>
      </c>
      <c r="AG4">
        <v>0</v>
      </c>
      <c r="AH4">
        <v>230</v>
      </c>
      <c r="AI4">
        <v>5665</v>
      </c>
      <c r="AJ4">
        <v>27013</v>
      </c>
      <c r="AK4">
        <v>32678</v>
      </c>
      <c r="AL4">
        <v>18985.18</v>
      </c>
      <c r="AM4">
        <v>18854.67</v>
      </c>
      <c r="AN4">
        <v>130.51</v>
      </c>
      <c r="AO4">
        <v>91.15</v>
      </c>
      <c r="AP4">
        <v>230</v>
      </c>
      <c r="AS4">
        <v>0</v>
      </c>
      <c r="AT4" s="7">
        <v>0</v>
      </c>
      <c r="AU4">
        <v>230</v>
      </c>
      <c r="AV4">
        <v>0</v>
      </c>
      <c r="AW4">
        <v>301</v>
      </c>
      <c r="AX4" s="7">
        <v>300</v>
      </c>
      <c r="AY4">
        <v>230</v>
      </c>
      <c r="AZ4">
        <v>0</v>
      </c>
      <c r="BC4" s="9">
        <f t="shared" si="0"/>
        <v>230</v>
      </c>
      <c r="BD4" s="9">
        <f t="shared" ref="BD4:BF4" si="16">AF4</f>
        <v>230</v>
      </c>
      <c r="BE4" s="9">
        <f t="shared" si="16"/>
        <v>0</v>
      </c>
      <c r="BF4" s="9">
        <f t="shared" si="16"/>
        <v>230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0</v>
      </c>
      <c r="BL4" s="9">
        <f t="shared" ref="BL4:BN4" si="17">AC4</f>
        <v>0</v>
      </c>
      <c r="BM4" s="9">
        <f t="shared" si="17"/>
        <v>0</v>
      </c>
      <c r="BN4" s="9">
        <f t="shared" si="17"/>
        <v>0</v>
      </c>
      <c r="BO4">
        <f t="shared" si="10"/>
        <v>1</v>
      </c>
      <c r="BP4">
        <f t="shared" si="11"/>
        <v>0</v>
      </c>
      <c r="BQ4">
        <f t="shared" si="12"/>
        <v>1</v>
      </c>
      <c r="BR4">
        <f t="shared" si="13"/>
        <v>0</v>
      </c>
    </row>
    <row r="5" spans="1:70">
      <c r="A5">
        <v>26669.61</v>
      </c>
      <c r="B5">
        <v>-2294.1</v>
      </c>
      <c r="C5">
        <v>14739.43</v>
      </c>
      <c r="D5">
        <v>15398.72</v>
      </c>
      <c r="E5">
        <v>203.69</v>
      </c>
      <c r="F5">
        <v>5718</v>
      </c>
      <c r="G5">
        <v>200.15</v>
      </c>
      <c r="H5">
        <v>200.15</v>
      </c>
      <c r="I5">
        <v>266.13</v>
      </c>
      <c r="J5">
        <v>0</v>
      </c>
      <c r="K5">
        <v>271.33</v>
      </c>
      <c r="L5">
        <v>272.26</v>
      </c>
      <c r="M5">
        <v>560.35</v>
      </c>
      <c r="N5">
        <v>561.17</v>
      </c>
      <c r="O5">
        <v>0</v>
      </c>
      <c r="P5">
        <v>298.2</v>
      </c>
      <c r="Q5">
        <v>26786.38</v>
      </c>
      <c r="R5">
        <v>2288.122</v>
      </c>
      <c r="S5">
        <v>14129.969</v>
      </c>
      <c r="T5">
        <v>1.516</v>
      </c>
      <c r="U5">
        <v>14131.485</v>
      </c>
      <c r="V5">
        <v>317.825</v>
      </c>
      <c r="W5">
        <v>49.98</v>
      </c>
      <c r="X5">
        <v>13242.68</v>
      </c>
      <c r="Y5">
        <v>1454.439</v>
      </c>
      <c r="Z5">
        <v>1199.95</v>
      </c>
      <c r="AA5" t="s">
        <v>58</v>
      </c>
      <c r="AB5">
        <v>-3616.194</v>
      </c>
      <c r="AC5">
        <v>200</v>
      </c>
      <c r="AD5">
        <v>0</v>
      </c>
      <c r="AE5">
        <v>200</v>
      </c>
      <c r="AF5">
        <v>220</v>
      </c>
      <c r="AG5">
        <v>0</v>
      </c>
      <c r="AH5">
        <v>220</v>
      </c>
      <c r="AI5">
        <v>5664</v>
      </c>
      <c r="AJ5">
        <v>26707</v>
      </c>
      <c r="AK5">
        <v>32371</v>
      </c>
      <c r="AL5">
        <v>18986.41</v>
      </c>
      <c r="AM5">
        <v>18855.87</v>
      </c>
      <c r="AN5">
        <v>130.54</v>
      </c>
      <c r="AO5">
        <v>203.69</v>
      </c>
      <c r="AP5">
        <v>220</v>
      </c>
      <c r="AS5">
        <v>0</v>
      </c>
      <c r="AT5" s="7">
        <v>0</v>
      </c>
      <c r="AU5">
        <v>220</v>
      </c>
      <c r="AV5">
        <v>200</v>
      </c>
      <c r="AW5">
        <v>301</v>
      </c>
      <c r="AX5" s="7">
        <v>301</v>
      </c>
      <c r="AY5">
        <v>220</v>
      </c>
      <c r="AZ5">
        <v>200</v>
      </c>
      <c r="BC5" s="9">
        <f t="shared" si="0"/>
        <v>220</v>
      </c>
      <c r="BD5" s="9">
        <f t="shared" ref="BD5:BF5" si="18">AF5</f>
        <v>220</v>
      </c>
      <c r="BE5" s="9">
        <f t="shared" si="18"/>
        <v>0</v>
      </c>
      <c r="BF5" s="9">
        <f t="shared" si="18"/>
        <v>220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200</v>
      </c>
      <c r="BL5" s="9">
        <f t="shared" ref="BL5:BN5" si="19">AC5</f>
        <v>200</v>
      </c>
      <c r="BM5" s="9">
        <f t="shared" si="19"/>
        <v>0</v>
      </c>
      <c r="BN5" s="9">
        <f t="shared" si="19"/>
        <v>200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26510.29</v>
      </c>
      <c r="B6">
        <v>-2699.41</v>
      </c>
      <c r="C6">
        <v>15550.35</v>
      </c>
      <c r="D6">
        <v>15224.31</v>
      </c>
      <c r="E6">
        <v>232.46</v>
      </c>
      <c r="F6">
        <v>5714</v>
      </c>
      <c r="G6">
        <v>200.15</v>
      </c>
      <c r="H6">
        <v>200.15</v>
      </c>
      <c r="I6">
        <v>265.52</v>
      </c>
      <c r="J6">
        <v>0</v>
      </c>
      <c r="K6">
        <v>304.59</v>
      </c>
      <c r="L6">
        <v>341.57</v>
      </c>
      <c r="M6">
        <v>634.76</v>
      </c>
      <c r="N6">
        <v>635.58</v>
      </c>
      <c r="O6">
        <v>0</v>
      </c>
      <c r="P6">
        <v>298.4</v>
      </c>
      <c r="Q6">
        <v>26611.63</v>
      </c>
      <c r="R6">
        <v>2655.042</v>
      </c>
      <c r="S6">
        <v>14022.927</v>
      </c>
      <c r="T6">
        <v>1.517</v>
      </c>
      <c r="U6">
        <v>14024.444</v>
      </c>
      <c r="V6">
        <v>258.536</v>
      </c>
      <c r="W6">
        <v>50.018</v>
      </c>
      <c r="X6">
        <v>12885.22</v>
      </c>
      <c r="Y6">
        <v>1481.814</v>
      </c>
      <c r="Z6">
        <v>1309.57</v>
      </c>
      <c r="AA6" t="s">
        <v>58</v>
      </c>
      <c r="AB6">
        <v>-3366.859</v>
      </c>
      <c r="AC6">
        <v>230</v>
      </c>
      <c r="AD6">
        <v>0</v>
      </c>
      <c r="AE6">
        <v>230</v>
      </c>
      <c r="AF6">
        <v>230</v>
      </c>
      <c r="AG6">
        <v>0</v>
      </c>
      <c r="AH6">
        <v>230</v>
      </c>
      <c r="AI6">
        <v>5664</v>
      </c>
      <c r="AJ6">
        <v>26443</v>
      </c>
      <c r="AK6">
        <v>32107</v>
      </c>
      <c r="AL6">
        <v>18991.97</v>
      </c>
      <c r="AM6">
        <v>18861.38</v>
      </c>
      <c r="AN6">
        <v>130.59</v>
      </c>
      <c r="AO6">
        <v>232.46</v>
      </c>
      <c r="AP6">
        <v>230</v>
      </c>
      <c r="AS6">
        <v>0</v>
      </c>
      <c r="AT6" s="7">
        <v>0</v>
      </c>
      <c r="AU6">
        <v>230</v>
      </c>
      <c r="AV6">
        <v>230</v>
      </c>
      <c r="AW6">
        <v>301</v>
      </c>
      <c r="AX6" s="7">
        <v>301</v>
      </c>
      <c r="AY6">
        <v>230</v>
      </c>
      <c r="AZ6">
        <v>230</v>
      </c>
      <c r="BC6" s="9">
        <f t="shared" si="0"/>
        <v>230</v>
      </c>
      <c r="BD6" s="9">
        <f t="shared" ref="BD6:BF6" si="20">AF6</f>
        <v>230</v>
      </c>
      <c r="BE6" s="9">
        <f t="shared" si="20"/>
        <v>0</v>
      </c>
      <c r="BF6" s="9">
        <f t="shared" si="20"/>
        <v>230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230</v>
      </c>
      <c r="BL6" s="9">
        <f t="shared" ref="BL6:BN6" si="21">AC6</f>
        <v>230</v>
      </c>
      <c r="BM6" s="9">
        <f t="shared" si="21"/>
        <v>0</v>
      </c>
      <c r="BN6" s="9">
        <f t="shared" si="21"/>
        <v>230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26408.11</v>
      </c>
      <c r="B7">
        <v>-2811.3</v>
      </c>
      <c r="C7">
        <v>15427.35</v>
      </c>
      <c r="D7">
        <v>15265.56</v>
      </c>
      <c r="E7">
        <v>222.45</v>
      </c>
      <c r="F7">
        <v>5723</v>
      </c>
      <c r="G7">
        <v>199.3</v>
      </c>
      <c r="H7">
        <v>198.46</v>
      </c>
      <c r="I7">
        <v>265.24</v>
      </c>
      <c r="J7">
        <v>0</v>
      </c>
      <c r="K7">
        <v>321.57</v>
      </c>
      <c r="L7">
        <v>321.57</v>
      </c>
      <c r="M7">
        <v>704.24</v>
      </c>
      <c r="N7">
        <v>700.12</v>
      </c>
      <c r="O7">
        <v>0</v>
      </c>
      <c r="P7">
        <v>299.6</v>
      </c>
      <c r="Q7">
        <v>26317.13</v>
      </c>
      <c r="R7">
        <v>2826.598</v>
      </c>
      <c r="S7">
        <v>13934.422</v>
      </c>
      <c r="T7">
        <v>1.52</v>
      </c>
      <c r="U7">
        <v>13935.941</v>
      </c>
      <c r="V7">
        <v>262.058</v>
      </c>
      <c r="W7">
        <v>49.973</v>
      </c>
      <c r="X7">
        <v>12985.77</v>
      </c>
      <c r="Y7">
        <v>1606.258</v>
      </c>
      <c r="Z7">
        <v>1315.21</v>
      </c>
      <c r="AA7" t="s">
        <v>61</v>
      </c>
      <c r="AB7">
        <v>-3247.094</v>
      </c>
      <c r="AC7">
        <v>220</v>
      </c>
      <c r="AD7">
        <v>0</v>
      </c>
      <c r="AE7">
        <v>220</v>
      </c>
      <c r="AF7">
        <v>220</v>
      </c>
      <c r="AG7">
        <v>0</v>
      </c>
      <c r="AH7">
        <v>220</v>
      </c>
      <c r="AI7">
        <v>5675</v>
      </c>
      <c r="AJ7">
        <v>26238</v>
      </c>
      <c r="AK7">
        <v>31913</v>
      </c>
      <c r="AL7">
        <v>18987.95</v>
      </c>
      <c r="AM7">
        <v>18857.34</v>
      </c>
      <c r="AN7">
        <v>130.61</v>
      </c>
      <c r="AO7">
        <v>222.45</v>
      </c>
      <c r="AP7">
        <v>220</v>
      </c>
      <c r="AS7">
        <v>0</v>
      </c>
      <c r="AT7" s="7">
        <v>0</v>
      </c>
      <c r="AU7">
        <v>220</v>
      </c>
      <c r="AV7">
        <v>220</v>
      </c>
      <c r="AW7">
        <v>301</v>
      </c>
      <c r="AX7" s="7">
        <v>301</v>
      </c>
      <c r="AY7">
        <v>220</v>
      </c>
      <c r="AZ7">
        <v>220</v>
      </c>
      <c r="BC7" s="9">
        <f t="shared" si="0"/>
        <v>220</v>
      </c>
      <c r="BD7" s="9">
        <f t="shared" ref="BD7:BF7" si="22">AF7</f>
        <v>220</v>
      </c>
      <c r="BE7" s="9">
        <f t="shared" si="22"/>
        <v>0</v>
      </c>
      <c r="BF7" s="9">
        <f t="shared" si="22"/>
        <v>220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220</v>
      </c>
      <c r="BL7" s="9">
        <f t="shared" ref="BL7:BN7" si="23">AC7</f>
        <v>220</v>
      </c>
      <c r="BM7" s="9">
        <f t="shared" si="23"/>
        <v>0</v>
      </c>
      <c r="BN7" s="9">
        <f t="shared" si="23"/>
        <v>220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26192.74</v>
      </c>
      <c r="B8">
        <v>-2832.5</v>
      </c>
      <c r="C8">
        <v>15933.62</v>
      </c>
      <c r="D8">
        <v>15107.03</v>
      </c>
      <c r="E8">
        <v>232.12</v>
      </c>
      <c r="F8">
        <v>5734</v>
      </c>
      <c r="G8">
        <v>199.3</v>
      </c>
      <c r="H8">
        <v>199.3</v>
      </c>
      <c r="I8">
        <v>265.75</v>
      </c>
      <c r="J8">
        <v>0</v>
      </c>
      <c r="K8">
        <v>386</v>
      </c>
      <c r="L8">
        <v>377.16</v>
      </c>
      <c r="M8">
        <v>716.57</v>
      </c>
      <c r="N8">
        <v>778.24</v>
      </c>
      <c r="O8">
        <v>0</v>
      </c>
      <c r="P8">
        <v>296.8</v>
      </c>
      <c r="Q8">
        <v>26183.09</v>
      </c>
      <c r="R8">
        <v>3094.664</v>
      </c>
      <c r="S8">
        <v>13640.784</v>
      </c>
      <c r="T8">
        <v>1.521</v>
      </c>
      <c r="U8">
        <v>13642.305</v>
      </c>
      <c r="V8">
        <v>257.803</v>
      </c>
      <c r="W8">
        <v>50.032</v>
      </c>
      <c r="X8">
        <v>12534.12</v>
      </c>
      <c r="Y8">
        <v>1926.852</v>
      </c>
      <c r="Z8">
        <v>1268.89</v>
      </c>
      <c r="AA8" t="s">
        <v>61</v>
      </c>
      <c r="AB8">
        <v>-3054.911</v>
      </c>
      <c r="AC8">
        <v>230</v>
      </c>
      <c r="AD8">
        <v>0</v>
      </c>
      <c r="AE8">
        <v>230</v>
      </c>
      <c r="AF8">
        <v>210</v>
      </c>
      <c r="AG8">
        <v>0</v>
      </c>
      <c r="AH8">
        <v>210</v>
      </c>
      <c r="AI8">
        <v>5687</v>
      </c>
      <c r="AJ8">
        <v>26104</v>
      </c>
      <c r="AK8">
        <v>31791</v>
      </c>
      <c r="AL8">
        <v>18970.66</v>
      </c>
      <c r="AM8">
        <v>18840.01</v>
      </c>
      <c r="AN8">
        <v>130.65</v>
      </c>
      <c r="AO8">
        <v>232.12</v>
      </c>
      <c r="AP8">
        <v>210</v>
      </c>
      <c r="AS8">
        <v>0</v>
      </c>
      <c r="AT8" s="7">
        <v>0</v>
      </c>
      <c r="AU8">
        <v>210</v>
      </c>
      <c r="AV8">
        <v>230</v>
      </c>
      <c r="AW8">
        <v>301</v>
      </c>
      <c r="AX8" s="7">
        <v>301</v>
      </c>
      <c r="AY8">
        <v>210</v>
      </c>
      <c r="AZ8">
        <v>230</v>
      </c>
      <c r="BC8" s="9">
        <f t="shared" si="0"/>
        <v>210</v>
      </c>
      <c r="BD8" s="9">
        <f t="shared" ref="BD8:BF8" si="24">AF8</f>
        <v>210</v>
      </c>
      <c r="BE8" s="9">
        <f t="shared" si="24"/>
        <v>0</v>
      </c>
      <c r="BF8" s="9">
        <f t="shared" si="24"/>
        <v>210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230</v>
      </c>
      <c r="BL8" s="9">
        <f t="shared" ref="BL8:BN8" si="25">AC8</f>
        <v>230</v>
      </c>
      <c r="BM8" s="9">
        <f t="shared" si="25"/>
        <v>0</v>
      </c>
      <c r="BN8" s="9">
        <f t="shared" si="25"/>
        <v>230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26113.47</v>
      </c>
      <c r="B9">
        <v>-2916.34</v>
      </c>
      <c r="C9">
        <v>15932.15</v>
      </c>
      <c r="D9">
        <v>15032.1</v>
      </c>
      <c r="E9">
        <v>232.08</v>
      </c>
      <c r="F9">
        <v>5743</v>
      </c>
      <c r="G9">
        <v>199.3</v>
      </c>
      <c r="H9">
        <v>199.3</v>
      </c>
      <c r="I9">
        <v>265.8</v>
      </c>
      <c r="J9">
        <v>0</v>
      </c>
      <c r="K9">
        <v>397.63</v>
      </c>
      <c r="L9">
        <v>385.07</v>
      </c>
      <c r="M9">
        <v>745.76</v>
      </c>
      <c r="N9">
        <v>848.54</v>
      </c>
      <c r="O9">
        <v>0</v>
      </c>
      <c r="P9">
        <v>300.3</v>
      </c>
      <c r="Q9">
        <v>26083.67</v>
      </c>
      <c r="R9">
        <v>2915.429</v>
      </c>
      <c r="S9">
        <v>13405.17</v>
      </c>
      <c r="T9">
        <v>1.519</v>
      </c>
      <c r="U9">
        <v>13406.689</v>
      </c>
      <c r="V9">
        <v>259.439</v>
      </c>
      <c r="W9">
        <v>50.025</v>
      </c>
      <c r="X9">
        <v>12399.79</v>
      </c>
      <c r="Y9">
        <v>2122.922</v>
      </c>
      <c r="Z9">
        <v>1283.04</v>
      </c>
      <c r="AA9" t="s">
        <v>61</v>
      </c>
      <c r="AB9">
        <v>-2940.189</v>
      </c>
      <c r="AC9">
        <v>230</v>
      </c>
      <c r="AD9">
        <v>0</v>
      </c>
      <c r="AE9">
        <v>230</v>
      </c>
      <c r="AF9">
        <v>200</v>
      </c>
      <c r="AG9">
        <v>0</v>
      </c>
      <c r="AH9">
        <v>200</v>
      </c>
      <c r="AI9">
        <v>5698</v>
      </c>
      <c r="AJ9">
        <v>26018</v>
      </c>
      <c r="AK9">
        <v>31716</v>
      </c>
      <c r="AL9">
        <v>18940.32</v>
      </c>
      <c r="AM9">
        <v>18809.64</v>
      </c>
      <c r="AN9">
        <v>130.68</v>
      </c>
      <c r="AO9">
        <v>232.08</v>
      </c>
      <c r="AP9">
        <v>200</v>
      </c>
      <c r="AS9">
        <v>0</v>
      </c>
      <c r="AT9" s="7">
        <v>0</v>
      </c>
      <c r="AU9">
        <v>200</v>
      </c>
      <c r="AV9">
        <v>230</v>
      </c>
      <c r="AW9">
        <v>301</v>
      </c>
      <c r="AX9" s="7">
        <v>301</v>
      </c>
      <c r="AY9">
        <v>200</v>
      </c>
      <c r="AZ9">
        <v>230</v>
      </c>
      <c r="BC9" s="9">
        <f t="shared" si="0"/>
        <v>200</v>
      </c>
      <c r="BD9" s="9">
        <f t="shared" ref="BD9:BF9" si="26">AF9</f>
        <v>200</v>
      </c>
      <c r="BE9" s="9">
        <f t="shared" si="26"/>
        <v>0</v>
      </c>
      <c r="BF9" s="9">
        <f t="shared" si="26"/>
        <v>200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230</v>
      </c>
      <c r="BL9" s="9">
        <f t="shared" ref="BL9:BN9" si="27">AC9</f>
        <v>230</v>
      </c>
      <c r="BM9" s="9">
        <f t="shared" si="27"/>
        <v>0</v>
      </c>
      <c r="BN9" s="9">
        <f t="shared" si="27"/>
        <v>230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25725.19</v>
      </c>
      <c r="B10">
        <v>-2945.31</v>
      </c>
      <c r="C10">
        <v>15256.63</v>
      </c>
      <c r="D10">
        <v>14935.49</v>
      </c>
      <c r="E10">
        <v>180</v>
      </c>
      <c r="F10">
        <v>5751</v>
      </c>
      <c r="G10">
        <v>200.15</v>
      </c>
      <c r="H10">
        <v>199.3</v>
      </c>
      <c r="I10">
        <v>265.95</v>
      </c>
      <c r="J10">
        <v>0</v>
      </c>
      <c r="K10">
        <v>329.48</v>
      </c>
      <c r="L10">
        <v>318.08</v>
      </c>
      <c r="M10">
        <v>742.88</v>
      </c>
      <c r="N10">
        <v>795.09</v>
      </c>
      <c r="O10">
        <v>0</v>
      </c>
      <c r="P10">
        <v>299.2</v>
      </c>
      <c r="Q10">
        <v>25676.55</v>
      </c>
      <c r="R10">
        <v>3046.568</v>
      </c>
      <c r="S10">
        <v>13307.299</v>
      </c>
      <c r="T10">
        <v>1.522</v>
      </c>
      <c r="U10">
        <v>13308.821</v>
      </c>
      <c r="V10">
        <v>258.015</v>
      </c>
      <c r="W10">
        <v>50.006</v>
      </c>
      <c r="X10">
        <v>12733.29</v>
      </c>
      <c r="Y10">
        <v>1762.17</v>
      </c>
      <c r="Z10">
        <v>1268.24</v>
      </c>
      <c r="AA10" t="s">
        <v>58</v>
      </c>
      <c r="AB10">
        <v>-3138.115</v>
      </c>
      <c r="AC10">
        <v>180</v>
      </c>
      <c r="AD10">
        <v>0</v>
      </c>
      <c r="AE10">
        <v>180</v>
      </c>
      <c r="AF10">
        <v>200</v>
      </c>
      <c r="AG10">
        <v>0</v>
      </c>
      <c r="AH10">
        <v>200</v>
      </c>
      <c r="AI10">
        <v>5710</v>
      </c>
      <c r="AJ10">
        <v>25878</v>
      </c>
      <c r="AK10">
        <v>31588</v>
      </c>
      <c r="AL10">
        <v>18932.22</v>
      </c>
      <c r="AM10">
        <v>18801.5</v>
      </c>
      <c r="AN10">
        <v>130.72</v>
      </c>
      <c r="AO10">
        <v>180</v>
      </c>
      <c r="AP10">
        <v>200</v>
      </c>
      <c r="AS10">
        <v>0</v>
      </c>
      <c r="AT10" s="7">
        <v>0</v>
      </c>
      <c r="AU10">
        <v>200</v>
      </c>
      <c r="AV10">
        <v>180</v>
      </c>
      <c r="AW10">
        <v>301</v>
      </c>
      <c r="AX10" s="7">
        <v>301</v>
      </c>
      <c r="AY10">
        <v>200</v>
      </c>
      <c r="AZ10">
        <v>180</v>
      </c>
      <c r="BC10" s="9">
        <f t="shared" si="0"/>
        <v>200</v>
      </c>
      <c r="BD10" s="9">
        <f t="shared" ref="BD10:BF10" si="28">AF10</f>
        <v>200</v>
      </c>
      <c r="BE10" s="9">
        <f t="shared" si="28"/>
        <v>0</v>
      </c>
      <c r="BF10" s="9">
        <f t="shared" si="28"/>
        <v>200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180</v>
      </c>
      <c r="BL10" s="9">
        <f t="shared" ref="BL10:BN10" si="29">AC10</f>
        <v>180</v>
      </c>
      <c r="BM10" s="9">
        <f t="shared" si="29"/>
        <v>0</v>
      </c>
      <c r="BN10" s="9">
        <f t="shared" si="29"/>
        <v>180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25682.39</v>
      </c>
      <c r="B11">
        <v>-3045.91</v>
      </c>
      <c r="C11">
        <v>15846.81</v>
      </c>
      <c r="D11">
        <v>14795.21</v>
      </c>
      <c r="E11">
        <v>230</v>
      </c>
      <c r="F11">
        <v>5762</v>
      </c>
      <c r="G11">
        <v>200.15</v>
      </c>
      <c r="H11">
        <v>197.58</v>
      </c>
      <c r="I11">
        <v>264.77</v>
      </c>
      <c r="J11">
        <v>0</v>
      </c>
      <c r="K11">
        <v>398.79</v>
      </c>
      <c r="L11">
        <v>376.46</v>
      </c>
      <c r="M11">
        <v>802.49</v>
      </c>
      <c r="N11">
        <v>823.05</v>
      </c>
      <c r="O11">
        <v>0</v>
      </c>
      <c r="P11">
        <v>294.7</v>
      </c>
      <c r="Q11">
        <v>25756.62</v>
      </c>
      <c r="R11">
        <v>2853.954</v>
      </c>
      <c r="S11">
        <v>13338.118</v>
      </c>
      <c r="T11">
        <v>1.522</v>
      </c>
      <c r="U11">
        <v>13339.64</v>
      </c>
      <c r="V11">
        <v>223.46</v>
      </c>
      <c r="W11">
        <v>50.033</v>
      </c>
      <c r="X11">
        <v>12668.96</v>
      </c>
      <c r="Y11">
        <v>1896.924</v>
      </c>
      <c r="Z11">
        <v>1264.64</v>
      </c>
      <c r="AA11" t="s">
        <v>61</v>
      </c>
      <c r="AB11">
        <v>-2942.85</v>
      </c>
      <c r="AC11">
        <v>230</v>
      </c>
      <c r="AD11">
        <v>0</v>
      </c>
      <c r="AE11">
        <v>230</v>
      </c>
      <c r="AF11">
        <v>200</v>
      </c>
      <c r="AG11">
        <v>0</v>
      </c>
      <c r="AH11">
        <v>200</v>
      </c>
      <c r="AI11">
        <v>5709</v>
      </c>
      <c r="AJ11">
        <v>25691</v>
      </c>
      <c r="AK11">
        <v>31400</v>
      </c>
      <c r="AL11">
        <v>18905.84</v>
      </c>
      <c r="AM11">
        <v>18775.09</v>
      </c>
      <c r="AN11">
        <v>130.75</v>
      </c>
      <c r="AO11">
        <v>230</v>
      </c>
      <c r="AP11">
        <v>200</v>
      </c>
      <c r="AS11">
        <v>0</v>
      </c>
      <c r="AT11" s="7">
        <v>0</v>
      </c>
      <c r="AU11">
        <v>200</v>
      </c>
      <c r="AV11">
        <v>230</v>
      </c>
      <c r="AW11">
        <v>301</v>
      </c>
      <c r="AX11" s="7">
        <v>301</v>
      </c>
      <c r="AY11">
        <v>200</v>
      </c>
      <c r="AZ11">
        <v>230</v>
      </c>
      <c r="BC11" s="9">
        <f t="shared" si="0"/>
        <v>200</v>
      </c>
      <c r="BD11" s="9">
        <f t="shared" ref="BD11:BF11" si="30">AF11</f>
        <v>200</v>
      </c>
      <c r="BE11" s="9">
        <f t="shared" si="30"/>
        <v>0</v>
      </c>
      <c r="BF11" s="9">
        <f t="shared" si="30"/>
        <v>200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230</v>
      </c>
      <c r="BL11" s="9">
        <f t="shared" ref="BL11:BN11" si="31">AC11</f>
        <v>230</v>
      </c>
      <c r="BM11" s="9">
        <f t="shared" si="31"/>
        <v>0</v>
      </c>
      <c r="BN11" s="9">
        <f t="shared" si="31"/>
        <v>230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25389.87</v>
      </c>
      <c r="B12">
        <v>-2203.47</v>
      </c>
      <c r="C12">
        <v>17348.28</v>
      </c>
      <c r="D12">
        <v>14472.6</v>
      </c>
      <c r="E12">
        <v>278</v>
      </c>
      <c r="F12">
        <v>5768</v>
      </c>
      <c r="G12">
        <v>300.97</v>
      </c>
      <c r="H12">
        <v>299.28</v>
      </c>
      <c r="I12">
        <v>323.88</v>
      </c>
      <c r="J12">
        <v>0</v>
      </c>
      <c r="K12">
        <v>437.64</v>
      </c>
      <c r="L12">
        <v>424.38</v>
      </c>
      <c r="M12">
        <v>860.05</v>
      </c>
      <c r="N12">
        <v>873.61</v>
      </c>
      <c r="O12">
        <v>0</v>
      </c>
      <c r="P12">
        <v>339.9</v>
      </c>
      <c r="Q12">
        <v>25575.52</v>
      </c>
      <c r="R12">
        <v>2441.876</v>
      </c>
      <c r="S12">
        <v>13395.787</v>
      </c>
      <c r="T12">
        <v>1.519</v>
      </c>
      <c r="U12">
        <v>13397.306</v>
      </c>
      <c r="V12">
        <v>117.36</v>
      </c>
      <c r="W12">
        <v>49.971</v>
      </c>
      <c r="X12">
        <v>12227.66</v>
      </c>
      <c r="Y12">
        <v>2567.414</v>
      </c>
      <c r="Z12">
        <v>1265.73</v>
      </c>
      <c r="AA12" t="s">
        <v>61</v>
      </c>
      <c r="AB12">
        <v>-2711.865</v>
      </c>
      <c r="AC12">
        <v>278</v>
      </c>
      <c r="AD12">
        <v>0</v>
      </c>
      <c r="AE12">
        <v>278</v>
      </c>
      <c r="AF12">
        <v>200</v>
      </c>
      <c r="AG12">
        <v>0</v>
      </c>
      <c r="AH12">
        <v>200</v>
      </c>
      <c r="AI12">
        <v>5710</v>
      </c>
      <c r="AJ12">
        <v>25568</v>
      </c>
      <c r="AK12">
        <v>31278</v>
      </c>
      <c r="AL12">
        <v>18872.48</v>
      </c>
      <c r="AM12">
        <v>18741.69</v>
      </c>
      <c r="AN12">
        <v>130.79</v>
      </c>
      <c r="AO12">
        <v>278</v>
      </c>
      <c r="AP12">
        <v>200</v>
      </c>
      <c r="AS12">
        <v>0</v>
      </c>
      <c r="AT12" s="7">
        <v>0</v>
      </c>
      <c r="AU12">
        <v>200</v>
      </c>
      <c r="AV12">
        <v>278</v>
      </c>
      <c r="AW12">
        <v>301</v>
      </c>
      <c r="AX12" s="7">
        <v>400</v>
      </c>
      <c r="AY12">
        <v>200</v>
      </c>
      <c r="AZ12">
        <v>278</v>
      </c>
      <c r="BC12" s="9">
        <f t="shared" si="0"/>
        <v>200</v>
      </c>
      <c r="BD12" s="9">
        <f t="shared" ref="BD12:BF12" si="32">AF12</f>
        <v>200</v>
      </c>
      <c r="BE12" s="9">
        <f t="shared" si="32"/>
        <v>0</v>
      </c>
      <c r="BF12" s="9">
        <f t="shared" si="32"/>
        <v>200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278</v>
      </c>
      <c r="BL12" s="9">
        <f t="shared" ref="BL12:BN12" si="33">AC12</f>
        <v>278</v>
      </c>
      <c r="BM12" s="9">
        <f t="shared" si="33"/>
        <v>0</v>
      </c>
      <c r="BN12" s="9">
        <f t="shared" si="33"/>
        <v>278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25349.97</v>
      </c>
      <c r="B13">
        <v>-2302.62</v>
      </c>
      <c r="C13">
        <v>15192.43</v>
      </c>
      <c r="D13">
        <v>14263.28</v>
      </c>
      <c r="E13">
        <v>0</v>
      </c>
      <c r="F13">
        <v>5777</v>
      </c>
      <c r="G13">
        <v>195.89</v>
      </c>
      <c r="H13">
        <v>195.89</v>
      </c>
      <c r="I13">
        <v>294.41</v>
      </c>
      <c r="J13">
        <v>0</v>
      </c>
      <c r="K13">
        <v>407.63</v>
      </c>
      <c r="L13">
        <v>387.86</v>
      </c>
      <c r="M13">
        <v>801.67</v>
      </c>
      <c r="N13">
        <v>820.58</v>
      </c>
      <c r="O13">
        <v>0</v>
      </c>
      <c r="P13">
        <v>302.9</v>
      </c>
      <c r="Q13">
        <v>25678.44</v>
      </c>
      <c r="R13">
        <v>2031.384</v>
      </c>
      <c r="S13">
        <v>13410.299</v>
      </c>
      <c r="T13">
        <v>1.518</v>
      </c>
      <c r="U13">
        <v>13411.817</v>
      </c>
      <c r="V13">
        <v>117.17</v>
      </c>
      <c r="W13">
        <v>49.991</v>
      </c>
      <c r="X13">
        <v>13017.61</v>
      </c>
      <c r="Y13">
        <v>1880.908</v>
      </c>
      <c r="Z13">
        <v>1239.25</v>
      </c>
      <c r="AA13" t="s">
        <v>61</v>
      </c>
      <c r="AB13">
        <v>-2942.85</v>
      </c>
      <c r="AC13">
        <v>0</v>
      </c>
      <c r="AD13">
        <v>0</v>
      </c>
      <c r="AE13">
        <v>0</v>
      </c>
      <c r="AF13">
        <v>200</v>
      </c>
      <c r="AG13">
        <v>0</v>
      </c>
      <c r="AH13">
        <v>200</v>
      </c>
      <c r="AI13">
        <v>5711</v>
      </c>
      <c r="AJ13">
        <v>25462</v>
      </c>
      <c r="AK13">
        <v>31173</v>
      </c>
      <c r="AL13">
        <v>18865.18</v>
      </c>
      <c r="AM13">
        <v>18709.36</v>
      </c>
      <c r="AN13">
        <v>155.82</v>
      </c>
      <c r="AO13">
        <v>0</v>
      </c>
      <c r="AP13">
        <v>200</v>
      </c>
      <c r="AS13">
        <v>0</v>
      </c>
      <c r="AT13" s="7">
        <v>0</v>
      </c>
      <c r="AU13">
        <v>200</v>
      </c>
      <c r="AV13">
        <v>0</v>
      </c>
      <c r="AW13">
        <v>301</v>
      </c>
      <c r="AX13" s="7">
        <v>300</v>
      </c>
      <c r="AY13">
        <v>200</v>
      </c>
      <c r="AZ13">
        <v>0</v>
      </c>
      <c r="BC13" s="9">
        <f t="shared" si="0"/>
        <v>200</v>
      </c>
      <c r="BD13" s="9">
        <f t="shared" ref="BD13:BF13" si="34">AF13</f>
        <v>200</v>
      </c>
      <c r="BE13" s="9">
        <f t="shared" si="34"/>
        <v>0</v>
      </c>
      <c r="BF13" s="9">
        <f t="shared" si="34"/>
        <v>200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0</v>
      </c>
      <c r="BL13" s="9">
        <f t="shared" ref="BL13:BN13" si="35">AC13</f>
        <v>0</v>
      </c>
      <c r="BM13" s="9">
        <f t="shared" si="35"/>
        <v>0</v>
      </c>
      <c r="BN13" s="9">
        <f t="shared" si="35"/>
        <v>0</v>
      </c>
      <c r="BO13">
        <f t="shared" si="10"/>
        <v>1</v>
      </c>
      <c r="BP13">
        <f t="shared" si="11"/>
        <v>0</v>
      </c>
      <c r="BQ13">
        <f t="shared" si="12"/>
        <v>1</v>
      </c>
      <c r="BR13">
        <f t="shared" si="13"/>
        <v>0</v>
      </c>
    </row>
    <row r="14" spans="1:70">
      <c r="A14">
        <v>25516.57</v>
      </c>
      <c r="B14">
        <v>-2226.09</v>
      </c>
      <c r="C14">
        <v>15038.22</v>
      </c>
      <c r="D14">
        <v>14309.78</v>
      </c>
      <c r="E14">
        <v>200</v>
      </c>
      <c r="F14">
        <v>5785</v>
      </c>
      <c r="G14">
        <v>200.15</v>
      </c>
      <c r="H14">
        <v>197.58</v>
      </c>
      <c r="I14">
        <v>290.52</v>
      </c>
      <c r="J14">
        <v>0</v>
      </c>
      <c r="K14">
        <v>328.31</v>
      </c>
      <c r="L14">
        <v>315.52</v>
      </c>
      <c r="M14">
        <v>727.26</v>
      </c>
      <c r="N14">
        <v>746.17</v>
      </c>
      <c r="O14">
        <v>0</v>
      </c>
      <c r="P14">
        <v>298.5</v>
      </c>
      <c r="Q14">
        <v>25367.96</v>
      </c>
      <c r="R14">
        <v>2227.464</v>
      </c>
      <c r="S14">
        <v>13504.459</v>
      </c>
      <c r="T14">
        <v>1.518</v>
      </c>
      <c r="U14">
        <v>13505.977</v>
      </c>
      <c r="V14">
        <v>119.27</v>
      </c>
      <c r="W14">
        <v>49.974</v>
      </c>
      <c r="X14">
        <v>13316.51</v>
      </c>
      <c r="Y14">
        <v>1605.598</v>
      </c>
      <c r="Z14">
        <v>1138.38</v>
      </c>
      <c r="AA14" t="s">
        <v>58</v>
      </c>
      <c r="AB14">
        <v>-3235.748</v>
      </c>
      <c r="AC14">
        <v>200</v>
      </c>
      <c r="AD14">
        <v>0</v>
      </c>
      <c r="AE14">
        <v>200</v>
      </c>
      <c r="AF14">
        <v>200</v>
      </c>
      <c r="AG14">
        <v>0</v>
      </c>
      <c r="AH14">
        <v>200</v>
      </c>
      <c r="AI14">
        <v>5712</v>
      </c>
      <c r="AJ14">
        <v>25352</v>
      </c>
      <c r="AK14">
        <v>31064</v>
      </c>
      <c r="AL14">
        <v>18823.73</v>
      </c>
      <c r="AM14">
        <v>18667.87</v>
      </c>
      <c r="AN14">
        <v>155.86</v>
      </c>
      <c r="AO14">
        <v>200</v>
      </c>
      <c r="AP14">
        <v>200</v>
      </c>
      <c r="AS14">
        <v>0</v>
      </c>
      <c r="AT14" s="7">
        <v>0</v>
      </c>
      <c r="AU14">
        <v>200</v>
      </c>
      <c r="AV14">
        <v>200</v>
      </c>
      <c r="AW14">
        <v>301</v>
      </c>
      <c r="AX14" s="7">
        <v>301</v>
      </c>
      <c r="AY14">
        <v>200</v>
      </c>
      <c r="AZ14">
        <v>200</v>
      </c>
      <c r="BC14" s="9">
        <f t="shared" si="0"/>
        <v>200</v>
      </c>
      <c r="BD14" s="9">
        <f t="shared" ref="BD14:BF14" si="36">AF14</f>
        <v>200</v>
      </c>
      <c r="BE14" s="9">
        <f t="shared" si="36"/>
        <v>0</v>
      </c>
      <c r="BF14" s="9">
        <f t="shared" si="36"/>
        <v>200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200</v>
      </c>
      <c r="BL14" s="9">
        <f t="shared" ref="BL14:BN14" si="37">AC14</f>
        <v>200</v>
      </c>
      <c r="BM14" s="9">
        <f t="shared" si="37"/>
        <v>0</v>
      </c>
      <c r="BN14" s="9">
        <f t="shared" si="37"/>
        <v>200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25364.18</v>
      </c>
      <c r="B15">
        <v>-2189.02</v>
      </c>
      <c r="C15">
        <v>14799.15</v>
      </c>
      <c r="D15">
        <v>14361.96</v>
      </c>
      <c r="E15">
        <v>200</v>
      </c>
      <c r="F15">
        <v>5999</v>
      </c>
      <c r="G15">
        <v>200.15</v>
      </c>
      <c r="H15">
        <v>197.58</v>
      </c>
      <c r="I15">
        <v>281.78</v>
      </c>
      <c r="J15">
        <v>0</v>
      </c>
      <c r="K15">
        <v>278.77</v>
      </c>
      <c r="L15">
        <v>273.65</v>
      </c>
      <c r="M15">
        <v>658.6</v>
      </c>
      <c r="N15">
        <v>669.7</v>
      </c>
      <c r="O15">
        <v>0</v>
      </c>
      <c r="P15">
        <v>297.1</v>
      </c>
      <c r="Q15">
        <v>25356.43</v>
      </c>
      <c r="R15">
        <v>2120.371</v>
      </c>
      <c r="S15">
        <v>13556.894</v>
      </c>
      <c r="T15">
        <v>1.52</v>
      </c>
      <c r="U15">
        <v>13558.414</v>
      </c>
      <c r="V15">
        <v>119.47</v>
      </c>
      <c r="W15">
        <v>50.007</v>
      </c>
      <c r="X15">
        <v>13518.41</v>
      </c>
      <c r="Y15">
        <v>1415.102</v>
      </c>
      <c r="Z15">
        <v>1126.14</v>
      </c>
      <c r="AA15" t="s">
        <v>58</v>
      </c>
      <c r="AB15">
        <v>-3683.99</v>
      </c>
      <c r="AC15">
        <v>200</v>
      </c>
      <c r="AD15">
        <v>0</v>
      </c>
      <c r="AE15">
        <v>200</v>
      </c>
      <c r="AF15">
        <v>200</v>
      </c>
      <c r="AG15">
        <v>0</v>
      </c>
      <c r="AH15">
        <v>200</v>
      </c>
      <c r="AI15">
        <v>5727</v>
      </c>
      <c r="AJ15">
        <v>25303</v>
      </c>
      <c r="AK15">
        <v>31030</v>
      </c>
      <c r="AL15">
        <v>18782.74</v>
      </c>
      <c r="AM15">
        <v>18626.85</v>
      </c>
      <c r="AN15">
        <v>155.89</v>
      </c>
      <c r="AO15">
        <v>200</v>
      </c>
      <c r="AP15">
        <v>200</v>
      </c>
      <c r="AS15">
        <v>0</v>
      </c>
      <c r="AT15" s="7">
        <v>0</v>
      </c>
      <c r="AU15">
        <v>200</v>
      </c>
      <c r="AV15">
        <v>200</v>
      </c>
      <c r="AW15">
        <v>301</v>
      </c>
      <c r="AX15" s="7">
        <v>301</v>
      </c>
      <c r="AY15">
        <v>200</v>
      </c>
      <c r="AZ15">
        <v>200</v>
      </c>
      <c r="BC15" s="9">
        <f t="shared" si="0"/>
        <v>200</v>
      </c>
      <c r="BD15" s="9">
        <f t="shared" ref="BD15:BF15" si="38">AF15</f>
        <v>200</v>
      </c>
      <c r="BE15" s="9">
        <f t="shared" si="38"/>
        <v>0</v>
      </c>
      <c r="BF15" s="9">
        <f t="shared" si="38"/>
        <v>200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200</v>
      </c>
      <c r="BL15" s="9">
        <f t="shared" ref="BL15:BN15" si="39">AC15</f>
        <v>200</v>
      </c>
      <c r="BM15" s="9">
        <f t="shared" si="39"/>
        <v>0</v>
      </c>
      <c r="BN15" s="9">
        <f t="shared" si="39"/>
        <v>200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25261.23</v>
      </c>
      <c r="B16">
        <v>-2088.1</v>
      </c>
      <c r="C16">
        <v>14788.69</v>
      </c>
      <c r="D16">
        <v>14285.09</v>
      </c>
      <c r="E16">
        <v>200</v>
      </c>
      <c r="F16">
        <v>5999</v>
      </c>
      <c r="G16">
        <v>200.15</v>
      </c>
      <c r="H16">
        <v>199.3</v>
      </c>
      <c r="I16">
        <v>286.03</v>
      </c>
      <c r="J16">
        <v>0</v>
      </c>
      <c r="K16">
        <v>269.23</v>
      </c>
      <c r="L16">
        <v>272.49</v>
      </c>
      <c r="M16">
        <v>591.18</v>
      </c>
      <c r="N16">
        <v>593.24</v>
      </c>
      <c r="O16">
        <v>0</v>
      </c>
      <c r="P16">
        <v>302.1</v>
      </c>
      <c r="Q16">
        <v>25458.85</v>
      </c>
      <c r="R16">
        <v>2050.17</v>
      </c>
      <c r="S16">
        <v>13562.968</v>
      </c>
      <c r="T16">
        <v>1.521</v>
      </c>
      <c r="U16">
        <v>13564.49</v>
      </c>
      <c r="V16">
        <v>119.22</v>
      </c>
      <c r="W16">
        <v>50.015</v>
      </c>
      <c r="X16">
        <v>13686.24</v>
      </c>
      <c r="Y16">
        <v>1214.939</v>
      </c>
      <c r="Z16">
        <v>1117.12</v>
      </c>
      <c r="AA16" t="s">
        <v>58</v>
      </c>
      <c r="AB16">
        <v>-3833.591</v>
      </c>
      <c r="AC16">
        <v>200</v>
      </c>
      <c r="AD16">
        <v>0</v>
      </c>
      <c r="AE16">
        <v>200</v>
      </c>
      <c r="AF16">
        <v>200</v>
      </c>
      <c r="AG16">
        <v>0</v>
      </c>
      <c r="AH16">
        <v>200</v>
      </c>
      <c r="AI16">
        <v>5742</v>
      </c>
      <c r="AJ16">
        <v>25265</v>
      </c>
      <c r="AK16">
        <v>31007</v>
      </c>
      <c r="AL16">
        <v>18736.99</v>
      </c>
      <c r="AM16">
        <v>18581.06</v>
      </c>
      <c r="AN16">
        <v>155.93</v>
      </c>
      <c r="AO16">
        <v>200</v>
      </c>
      <c r="AP16">
        <v>200</v>
      </c>
      <c r="AS16">
        <v>0</v>
      </c>
      <c r="AT16" s="7">
        <v>0</v>
      </c>
      <c r="AU16">
        <v>200</v>
      </c>
      <c r="AV16">
        <v>200</v>
      </c>
      <c r="AW16">
        <v>301</v>
      </c>
      <c r="AX16" s="7">
        <v>301</v>
      </c>
      <c r="AY16">
        <v>200</v>
      </c>
      <c r="AZ16">
        <v>200</v>
      </c>
      <c r="BC16" s="9">
        <f t="shared" si="0"/>
        <v>200</v>
      </c>
      <c r="BD16" s="9">
        <f t="shared" ref="BD16:BF16" si="40">AF16</f>
        <v>200</v>
      </c>
      <c r="BE16" s="9">
        <f t="shared" si="40"/>
        <v>0</v>
      </c>
      <c r="BF16" s="9">
        <f t="shared" si="40"/>
        <v>200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200</v>
      </c>
      <c r="BL16" s="9">
        <f t="shared" ref="BL16:BN16" si="41">AC16</f>
        <v>200</v>
      </c>
      <c r="BM16" s="9">
        <f t="shared" si="41"/>
        <v>0</v>
      </c>
      <c r="BN16" s="9">
        <f t="shared" si="41"/>
        <v>200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25245.49</v>
      </c>
      <c r="B17">
        <v>-2181.44</v>
      </c>
      <c r="C17">
        <v>14702.55</v>
      </c>
      <c r="D17">
        <v>14426.19</v>
      </c>
      <c r="E17">
        <v>170</v>
      </c>
      <c r="F17">
        <v>5998</v>
      </c>
      <c r="G17">
        <v>200.15</v>
      </c>
      <c r="H17">
        <v>198.46</v>
      </c>
      <c r="I17">
        <v>285.26</v>
      </c>
      <c r="J17">
        <v>0</v>
      </c>
      <c r="K17">
        <v>272.49</v>
      </c>
      <c r="L17">
        <v>272.26</v>
      </c>
      <c r="M17">
        <v>537.74</v>
      </c>
      <c r="N17">
        <v>533.21</v>
      </c>
      <c r="O17">
        <v>0</v>
      </c>
      <c r="P17">
        <v>298.2</v>
      </c>
      <c r="Q17">
        <v>25144.17</v>
      </c>
      <c r="R17">
        <v>2359.467</v>
      </c>
      <c r="S17">
        <v>13702.918</v>
      </c>
      <c r="T17">
        <v>1.519</v>
      </c>
      <c r="U17">
        <v>13704.437</v>
      </c>
      <c r="V17">
        <v>118.01</v>
      </c>
      <c r="W17">
        <v>50.032</v>
      </c>
      <c r="X17">
        <v>13872.35</v>
      </c>
      <c r="Y17">
        <v>1238.641</v>
      </c>
      <c r="Z17">
        <v>1116.54</v>
      </c>
      <c r="AA17" t="s">
        <v>58</v>
      </c>
      <c r="AB17">
        <v>-3949.014</v>
      </c>
      <c r="AC17">
        <v>170</v>
      </c>
      <c r="AD17">
        <v>0</v>
      </c>
      <c r="AE17">
        <v>170</v>
      </c>
      <c r="AF17">
        <v>200</v>
      </c>
      <c r="AG17">
        <v>0</v>
      </c>
      <c r="AH17">
        <v>200</v>
      </c>
      <c r="AI17">
        <v>5757</v>
      </c>
      <c r="AJ17">
        <v>25224</v>
      </c>
      <c r="AK17">
        <v>30981</v>
      </c>
      <c r="AL17">
        <v>18696.77</v>
      </c>
      <c r="AM17">
        <v>18540.81</v>
      </c>
      <c r="AN17">
        <v>155.96</v>
      </c>
      <c r="AO17">
        <v>170</v>
      </c>
      <c r="AP17">
        <v>200</v>
      </c>
      <c r="AS17">
        <v>0</v>
      </c>
      <c r="AT17" s="7">
        <v>0</v>
      </c>
      <c r="AU17">
        <v>200</v>
      </c>
      <c r="AV17">
        <v>170</v>
      </c>
      <c r="AW17">
        <v>301</v>
      </c>
      <c r="AX17" s="7">
        <v>301</v>
      </c>
      <c r="AY17">
        <v>200</v>
      </c>
      <c r="AZ17">
        <v>170</v>
      </c>
      <c r="BC17" s="9">
        <f t="shared" si="0"/>
        <v>200</v>
      </c>
      <c r="BD17" s="9">
        <f t="shared" ref="BD17:BF17" si="42">AF17</f>
        <v>200</v>
      </c>
      <c r="BE17" s="9">
        <f t="shared" si="42"/>
        <v>0</v>
      </c>
      <c r="BF17" s="9">
        <f t="shared" si="42"/>
        <v>200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170</v>
      </c>
      <c r="BL17" s="9">
        <f t="shared" ref="BL17:BN17" si="43">AC17</f>
        <v>170</v>
      </c>
      <c r="BM17" s="9">
        <f t="shared" si="43"/>
        <v>0</v>
      </c>
      <c r="BN17" s="9">
        <f t="shared" si="43"/>
        <v>170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25286.69</v>
      </c>
      <c r="B18">
        <v>-2999.06</v>
      </c>
      <c r="C18">
        <v>15415.04</v>
      </c>
      <c r="D18">
        <v>14473.42</v>
      </c>
      <c r="E18">
        <v>233</v>
      </c>
      <c r="F18">
        <v>5997</v>
      </c>
      <c r="G18">
        <v>201.02</v>
      </c>
      <c r="H18">
        <v>199.3</v>
      </c>
      <c r="I18">
        <v>285.51</v>
      </c>
      <c r="J18">
        <v>0</v>
      </c>
      <c r="K18">
        <v>305.05</v>
      </c>
      <c r="L18">
        <v>343.67</v>
      </c>
      <c r="M18">
        <v>602.28</v>
      </c>
      <c r="N18">
        <v>607.21</v>
      </c>
      <c r="O18">
        <v>0</v>
      </c>
      <c r="P18">
        <v>302.4</v>
      </c>
      <c r="Q18">
        <v>25106.72</v>
      </c>
      <c r="R18">
        <v>3026.785</v>
      </c>
      <c r="S18">
        <v>13901.641</v>
      </c>
      <c r="T18">
        <v>1.52</v>
      </c>
      <c r="U18">
        <v>13903.161</v>
      </c>
      <c r="V18">
        <v>119.16</v>
      </c>
      <c r="W18">
        <v>49.968</v>
      </c>
      <c r="X18">
        <v>13440.52</v>
      </c>
      <c r="Y18">
        <v>1416.734</v>
      </c>
      <c r="Z18">
        <v>1126.59</v>
      </c>
      <c r="AA18" t="s">
        <v>58</v>
      </c>
      <c r="AB18">
        <v>-3700.379</v>
      </c>
      <c r="AC18">
        <v>233</v>
      </c>
      <c r="AD18">
        <v>0</v>
      </c>
      <c r="AE18">
        <v>233</v>
      </c>
      <c r="AF18">
        <v>200</v>
      </c>
      <c r="AG18">
        <v>0</v>
      </c>
      <c r="AH18">
        <v>200</v>
      </c>
      <c r="AI18">
        <v>5773</v>
      </c>
      <c r="AJ18">
        <v>25215</v>
      </c>
      <c r="AK18">
        <v>30988</v>
      </c>
      <c r="AL18">
        <v>18658.3</v>
      </c>
      <c r="AM18">
        <v>18502.32</v>
      </c>
      <c r="AN18">
        <v>155.98</v>
      </c>
      <c r="AO18">
        <v>233</v>
      </c>
      <c r="AP18">
        <v>200</v>
      </c>
      <c r="AS18">
        <v>0</v>
      </c>
      <c r="AT18" s="7">
        <v>0</v>
      </c>
      <c r="AU18">
        <v>200</v>
      </c>
      <c r="AV18">
        <v>233</v>
      </c>
      <c r="AW18">
        <v>301</v>
      </c>
      <c r="AX18" s="7">
        <v>301</v>
      </c>
      <c r="AY18">
        <v>200</v>
      </c>
      <c r="AZ18">
        <v>233</v>
      </c>
      <c r="BC18" s="9">
        <f t="shared" si="0"/>
        <v>200</v>
      </c>
      <c r="BD18" s="9">
        <f t="shared" ref="BD18:BF18" si="44">AF18</f>
        <v>200</v>
      </c>
      <c r="BE18" s="9">
        <f t="shared" si="44"/>
        <v>0</v>
      </c>
      <c r="BF18" s="9">
        <f t="shared" si="44"/>
        <v>200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233</v>
      </c>
      <c r="BL18" s="9">
        <f t="shared" ref="BL18:BN18" si="45">AC18</f>
        <v>233</v>
      </c>
      <c r="BM18" s="9">
        <f t="shared" si="45"/>
        <v>0</v>
      </c>
      <c r="BN18" s="9">
        <f t="shared" si="45"/>
        <v>233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25034.13</v>
      </c>
      <c r="B19">
        <v>-3012.18</v>
      </c>
      <c r="C19">
        <v>15072.71</v>
      </c>
      <c r="D19">
        <v>14550.63</v>
      </c>
      <c r="E19">
        <v>200</v>
      </c>
      <c r="F19">
        <v>5999</v>
      </c>
      <c r="G19">
        <v>200.15</v>
      </c>
      <c r="H19">
        <v>199.3</v>
      </c>
      <c r="I19">
        <v>286.38</v>
      </c>
      <c r="J19">
        <v>0</v>
      </c>
      <c r="K19">
        <v>281.79</v>
      </c>
      <c r="L19">
        <v>290.87</v>
      </c>
      <c r="M19">
        <v>672.17</v>
      </c>
      <c r="N19">
        <v>672.58</v>
      </c>
      <c r="O19">
        <v>0</v>
      </c>
      <c r="P19">
        <v>302.4</v>
      </c>
      <c r="Q19">
        <v>25264.92</v>
      </c>
      <c r="R19">
        <v>2993.816</v>
      </c>
      <c r="S19">
        <v>14083.029</v>
      </c>
      <c r="T19">
        <v>1.522</v>
      </c>
      <c r="U19">
        <v>14084.551</v>
      </c>
      <c r="V19">
        <v>118.71</v>
      </c>
      <c r="W19">
        <v>50.008</v>
      </c>
      <c r="X19">
        <v>13545.64</v>
      </c>
      <c r="Y19">
        <v>1357.268</v>
      </c>
      <c r="Z19">
        <v>1133.08</v>
      </c>
      <c r="AA19" t="s">
        <v>58</v>
      </c>
      <c r="AB19">
        <v>-3648.832</v>
      </c>
      <c r="AC19">
        <v>200</v>
      </c>
      <c r="AD19">
        <v>0</v>
      </c>
      <c r="AE19">
        <v>200</v>
      </c>
      <c r="AF19">
        <v>200</v>
      </c>
      <c r="AG19">
        <v>0</v>
      </c>
      <c r="AH19">
        <v>200</v>
      </c>
      <c r="AI19">
        <v>5750</v>
      </c>
      <c r="AJ19">
        <v>25173</v>
      </c>
      <c r="AK19">
        <v>30923</v>
      </c>
      <c r="AL19">
        <v>18628.55</v>
      </c>
      <c r="AM19">
        <v>18472.53</v>
      </c>
      <c r="AN19">
        <v>156.02</v>
      </c>
      <c r="AO19">
        <v>200</v>
      </c>
      <c r="AP19">
        <v>200</v>
      </c>
      <c r="AS19">
        <v>0</v>
      </c>
      <c r="AT19" s="7">
        <v>0</v>
      </c>
      <c r="AU19">
        <v>200</v>
      </c>
      <c r="AV19">
        <v>200</v>
      </c>
      <c r="AW19">
        <v>301</v>
      </c>
      <c r="AX19" s="7">
        <v>301</v>
      </c>
      <c r="AY19">
        <v>200</v>
      </c>
      <c r="AZ19">
        <v>200</v>
      </c>
      <c r="BC19" s="9">
        <f t="shared" si="0"/>
        <v>200</v>
      </c>
      <c r="BD19" s="9">
        <f t="shared" ref="BD19:BF19" si="46">AF19</f>
        <v>200</v>
      </c>
      <c r="BE19" s="9">
        <f t="shared" si="46"/>
        <v>0</v>
      </c>
      <c r="BF19" s="9">
        <f t="shared" si="46"/>
        <v>200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200</v>
      </c>
      <c r="BL19" s="9">
        <f t="shared" ref="BL19:BN19" si="47">AC19</f>
        <v>200</v>
      </c>
      <c r="BM19" s="9">
        <f t="shared" si="47"/>
        <v>0</v>
      </c>
      <c r="BN19" s="9">
        <f t="shared" si="47"/>
        <v>200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25041.7</v>
      </c>
      <c r="B20">
        <v>-2960.09</v>
      </c>
      <c r="C20">
        <v>14966.09</v>
      </c>
      <c r="D20">
        <v>14613.97</v>
      </c>
      <c r="E20">
        <v>200</v>
      </c>
      <c r="F20">
        <v>5791</v>
      </c>
      <c r="G20">
        <v>200.15</v>
      </c>
      <c r="H20">
        <v>199.3</v>
      </c>
      <c r="I20">
        <v>285.63</v>
      </c>
      <c r="J20">
        <v>0</v>
      </c>
      <c r="K20">
        <v>270.86</v>
      </c>
      <c r="L20">
        <v>271.79</v>
      </c>
      <c r="M20">
        <v>663.95</v>
      </c>
      <c r="N20">
        <v>656.96</v>
      </c>
      <c r="O20">
        <v>0</v>
      </c>
      <c r="P20">
        <v>302.3</v>
      </c>
      <c r="Q20">
        <v>25057.75</v>
      </c>
      <c r="R20">
        <v>3051.909</v>
      </c>
      <c r="S20">
        <v>14123.07</v>
      </c>
      <c r="T20">
        <v>1.534</v>
      </c>
      <c r="U20">
        <v>14124.604</v>
      </c>
      <c r="V20">
        <v>120.29</v>
      </c>
      <c r="W20">
        <v>50.011</v>
      </c>
      <c r="X20">
        <v>13698.34</v>
      </c>
      <c r="Y20">
        <v>1300.41</v>
      </c>
      <c r="Z20">
        <v>1139.19</v>
      </c>
      <c r="AA20" t="s">
        <v>58</v>
      </c>
      <c r="AB20">
        <v>-3490.686</v>
      </c>
      <c r="AC20">
        <v>200</v>
      </c>
      <c r="AD20">
        <v>0</v>
      </c>
      <c r="AE20">
        <v>200</v>
      </c>
      <c r="AF20">
        <v>200</v>
      </c>
      <c r="AG20">
        <v>0</v>
      </c>
      <c r="AH20">
        <v>200</v>
      </c>
      <c r="AI20">
        <v>5727</v>
      </c>
      <c r="AJ20">
        <v>25117</v>
      </c>
      <c r="AK20">
        <v>30844</v>
      </c>
      <c r="AL20">
        <v>18606.47</v>
      </c>
      <c r="AM20">
        <v>18450.43</v>
      </c>
      <c r="AN20">
        <v>156.04</v>
      </c>
      <c r="AO20">
        <v>200</v>
      </c>
      <c r="AP20">
        <v>200</v>
      </c>
      <c r="AS20">
        <v>0</v>
      </c>
      <c r="AT20" s="7">
        <v>0</v>
      </c>
      <c r="AU20">
        <v>200</v>
      </c>
      <c r="AV20">
        <v>200</v>
      </c>
      <c r="AW20">
        <v>301</v>
      </c>
      <c r="AX20" s="7">
        <v>301</v>
      </c>
      <c r="AY20">
        <v>200</v>
      </c>
      <c r="AZ20">
        <v>200</v>
      </c>
      <c r="BC20" s="9">
        <f t="shared" si="0"/>
        <v>200</v>
      </c>
      <c r="BD20" s="9">
        <f t="shared" ref="BD20:BF20" si="48">AF20</f>
        <v>200</v>
      </c>
      <c r="BE20" s="9">
        <f t="shared" si="48"/>
        <v>0</v>
      </c>
      <c r="BF20" s="9">
        <f t="shared" si="48"/>
        <v>200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200</v>
      </c>
      <c r="BL20" s="9">
        <f t="shared" ref="BL20:BN20" si="49">AC20</f>
        <v>200</v>
      </c>
      <c r="BM20" s="9">
        <f t="shared" si="49"/>
        <v>0</v>
      </c>
      <c r="BN20" s="9">
        <f t="shared" si="49"/>
        <v>200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25241.39</v>
      </c>
      <c r="B21">
        <v>-3182.42</v>
      </c>
      <c r="C21">
        <v>15197.18</v>
      </c>
      <c r="D21">
        <v>14685.39</v>
      </c>
      <c r="E21">
        <v>150</v>
      </c>
      <c r="F21">
        <v>5772</v>
      </c>
      <c r="G21">
        <v>200.15</v>
      </c>
      <c r="H21">
        <v>199.3</v>
      </c>
      <c r="I21">
        <v>284.95</v>
      </c>
      <c r="J21">
        <v>0</v>
      </c>
      <c r="K21">
        <v>305.05</v>
      </c>
      <c r="L21">
        <v>305.05</v>
      </c>
      <c r="M21">
        <v>695.19</v>
      </c>
      <c r="N21">
        <v>695.6</v>
      </c>
      <c r="O21">
        <v>0</v>
      </c>
      <c r="P21">
        <v>299.6</v>
      </c>
      <c r="Q21">
        <v>25170.67</v>
      </c>
      <c r="R21">
        <v>3109.651</v>
      </c>
      <c r="S21">
        <v>14324.184</v>
      </c>
      <c r="T21">
        <v>1.52</v>
      </c>
      <c r="U21">
        <v>14325.703</v>
      </c>
      <c r="V21">
        <v>120.19</v>
      </c>
      <c r="W21">
        <v>50.033</v>
      </c>
      <c r="X21">
        <v>13548.25</v>
      </c>
      <c r="Y21">
        <v>1465.592</v>
      </c>
      <c r="Z21">
        <v>1134.19</v>
      </c>
      <c r="AA21" t="s">
        <v>58</v>
      </c>
      <c r="AB21">
        <v>-3338.004</v>
      </c>
      <c r="AC21">
        <v>150</v>
      </c>
      <c r="AD21">
        <v>0</v>
      </c>
      <c r="AE21">
        <v>150</v>
      </c>
      <c r="AF21">
        <v>190</v>
      </c>
      <c r="AG21">
        <v>0</v>
      </c>
      <c r="AH21">
        <v>190</v>
      </c>
      <c r="AI21">
        <v>5704</v>
      </c>
      <c r="AJ21">
        <v>25167</v>
      </c>
      <c r="AK21">
        <v>30871</v>
      </c>
      <c r="AL21">
        <v>18581.6</v>
      </c>
      <c r="AM21">
        <v>18425.53</v>
      </c>
      <c r="AN21">
        <v>156.07</v>
      </c>
      <c r="AO21">
        <v>150</v>
      </c>
      <c r="AP21">
        <v>190</v>
      </c>
      <c r="AS21">
        <v>0</v>
      </c>
      <c r="AT21" s="7">
        <v>0</v>
      </c>
      <c r="AU21">
        <v>190</v>
      </c>
      <c r="AV21">
        <v>150</v>
      </c>
      <c r="AW21">
        <v>301</v>
      </c>
      <c r="AX21" s="7">
        <v>301</v>
      </c>
      <c r="AY21">
        <v>190</v>
      </c>
      <c r="AZ21">
        <v>150</v>
      </c>
      <c r="BC21" s="9">
        <f t="shared" si="0"/>
        <v>190</v>
      </c>
      <c r="BD21" s="9">
        <f t="shared" ref="BD21:BF21" si="50">AF21</f>
        <v>190</v>
      </c>
      <c r="BE21" s="9">
        <f t="shared" si="50"/>
        <v>0</v>
      </c>
      <c r="BF21" s="9">
        <f t="shared" si="50"/>
        <v>190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150</v>
      </c>
      <c r="BL21" s="9">
        <f t="shared" ref="BL21:BN21" si="51">AC21</f>
        <v>150</v>
      </c>
      <c r="BM21" s="9">
        <f t="shared" si="51"/>
        <v>0</v>
      </c>
      <c r="BN21" s="9">
        <f t="shared" si="51"/>
        <v>150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25395.23</v>
      </c>
      <c r="B22">
        <v>-3593.5</v>
      </c>
      <c r="C22">
        <v>15690.72</v>
      </c>
      <c r="D22">
        <v>14784.8</v>
      </c>
      <c r="E22">
        <v>230</v>
      </c>
      <c r="F22">
        <v>5763</v>
      </c>
      <c r="G22">
        <v>201.02</v>
      </c>
      <c r="H22">
        <v>199.3</v>
      </c>
      <c r="I22">
        <v>286.18</v>
      </c>
      <c r="J22">
        <v>0</v>
      </c>
      <c r="K22">
        <v>362.74</v>
      </c>
      <c r="L22">
        <v>356.92</v>
      </c>
      <c r="M22">
        <v>768.78</v>
      </c>
      <c r="N22">
        <v>770.01</v>
      </c>
      <c r="O22">
        <v>0</v>
      </c>
      <c r="P22">
        <v>302.9</v>
      </c>
      <c r="Q22">
        <v>25277.55</v>
      </c>
      <c r="R22">
        <v>3678.544</v>
      </c>
      <c r="S22">
        <v>14409.944</v>
      </c>
      <c r="T22">
        <v>1.519</v>
      </c>
      <c r="U22">
        <v>14411.462</v>
      </c>
      <c r="V22">
        <v>120.63</v>
      </c>
      <c r="W22">
        <v>49.967</v>
      </c>
      <c r="X22">
        <v>13086.9</v>
      </c>
      <c r="Y22">
        <v>1897.578</v>
      </c>
      <c r="Z22">
        <v>1132.79</v>
      </c>
      <c r="AA22" t="s">
        <v>61</v>
      </c>
      <c r="AB22">
        <v>-3074.941</v>
      </c>
      <c r="AC22">
        <v>230</v>
      </c>
      <c r="AD22">
        <v>0</v>
      </c>
      <c r="AE22">
        <v>230</v>
      </c>
      <c r="AF22">
        <v>190</v>
      </c>
      <c r="AG22">
        <v>0</v>
      </c>
      <c r="AH22">
        <v>190</v>
      </c>
      <c r="AI22">
        <v>5694</v>
      </c>
      <c r="AJ22">
        <v>25324</v>
      </c>
      <c r="AK22">
        <v>31018</v>
      </c>
      <c r="AL22">
        <v>18580.97</v>
      </c>
      <c r="AM22">
        <v>18424.86</v>
      </c>
      <c r="AN22">
        <v>156.11</v>
      </c>
      <c r="AO22">
        <v>230</v>
      </c>
      <c r="AP22">
        <v>190</v>
      </c>
      <c r="AS22">
        <v>0</v>
      </c>
      <c r="AT22" s="7">
        <v>0</v>
      </c>
      <c r="AU22">
        <v>190</v>
      </c>
      <c r="AV22">
        <v>230</v>
      </c>
      <c r="AW22">
        <v>301</v>
      </c>
      <c r="AX22" s="7">
        <v>301</v>
      </c>
      <c r="AY22">
        <v>190</v>
      </c>
      <c r="AZ22">
        <v>230</v>
      </c>
      <c r="BC22" s="9">
        <f t="shared" si="0"/>
        <v>190</v>
      </c>
      <c r="BD22" s="9">
        <f t="shared" ref="BD22:BF22" si="52">AF22</f>
        <v>190</v>
      </c>
      <c r="BE22" s="9">
        <f t="shared" si="52"/>
        <v>0</v>
      </c>
      <c r="BF22" s="9">
        <f t="shared" si="52"/>
        <v>190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230</v>
      </c>
      <c r="BL22" s="9">
        <f t="shared" ref="BL22:BN22" si="53">AC22</f>
        <v>230</v>
      </c>
      <c r="BM22" s="9">
        <f t="shared" si="53"/>
        <v>0</v>
      </c>
      <c r="BN22" s="9">
        <f t="shared" si="53"/>
        <v>230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25293.9</v>
      </c>
      <c r="B23">
        <v>-3595.5</v>
      </c>
      <c r="C23">
        <v>15563.02</v>
      </c>
      <c r="D23">
        <v>14931.04</v>
      </c>
      <c r="E23">
        <v>230.74</v>
      </c>
      <c r="F23">
        <v>5907</v>
      </c>
      <c r="G23">
        <v>200.15</v>
      </c>
      <c r="H23">
        <v>199.3</v>
      </c>
      <c r="I23">
        <v>286.27</v>
      </c>
      <c r="J23">
        <v>0</v>
      </c>
      <c r="K23">
        <v>362.27</v>
      </c>
      <c r="L23">
        <v>359.25</v>
      </c>
      <c r="M23">
        <v>809.89</v>
      </c>
      <c r="N23">
        <v>814.82</v>
      </c>
      <c r="O23">
        <v>0</v>
      </c>
      <c r="P23">
        <v>301.9</v>
      </c>
      <c r="Q23">
        <v>25255.02</v>
      </c>
      <c r="R23">
        <v>3667.506</v>
      </c>
      <c r="S23">
        <v>14323.777</v>
      </c>
      <c r="T23">
        <v>1.521</v>
      </c>
      <c r="U23">
        <v>14325.298</v>
      </c>
      <c r="V23">
        <v>121.98</v>
      </c>
      <c r="W23">
        <v>49.975</v>
      </c>
      <c r="X23">
        <v>13101.38</v>
      </c>
      <c r="Y23">
        <v>1883.395</v>
      </c>
      <c r="Z23">
        <v>1139.51</v>
      </c>
      <c r="AA23" t="s">
        <v>58</v>
      </c>
      <c r="AB23">
        <v>-3139.236</v>
      </c>
      <c r="AC23">
        <v>230</v>
      </c>
      <c r="AD23">
        <v>0</v>
      </c>
      <c r="AE23">
        <v>230</v>
      </c>
      <c r="AF23">
        <v>220</v>
      </c>
      <c r="AG23">
        <v>0</v>
      </c>
      <c r="AH23">
        <v>220</v>
      </c>
      <c r="AI23">
        <v>5948</v>
      </c>
      <c r="AJ23">
        <v>25502</v>
      </c>
      <c r="AK23">
        <v>31450</v>
      </c>
      <c r="AL23">
        <v>18591.42</v>
      </c>
      <c r="AM23">
        <v>18434.82</v>
      </c>
      <c r="AN23">
        <v>156.6</v>
      </c>
      <c r="AO23">
        <v>230.74</v>
      </c>
      <c r="AP23">
        <v>220</v>
      </c>
      <c r="AS23">
        <v>0</v>
      </c>
      <c r="AT23" s="7">
        <v>0</v>
      </c>
      <c r="AU23">
        <v>220</v>
      </c>
      <c r="AV23">
        <v>230</v>
      </c>
      <c r="AW23">
        <v>301</v>
      </c>
      <c r="AX23" s="7">
        <v>301</v>
      </c>
      <c r="AY23">
        <v>220</v>
      </c>
      <c r="AZ23">
        <v>230</v>
      </c>
      <c r="BC23" s="9">
        <f t="shared" si="0"/>
        <v>220</v>
      </c>
      <c r="BD23" s="9">
        <f t="shared" ref="BD23:BF23" si="54">AF23</f>
        <v>220</v>
      </c>
      <c r="BE23" s="9">
        <f t="shared" si="54"/>
        <v>0</v>
      </c>
      <c r="BF23" s="9">
        <f t="shared" si="54"/>
        <v>220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230</v>
      </c>
      <c r="BL23" s="9">
        <f t="shared" ref="BL23:BN23" si="55">AC23</f>
        <v>230</v>
      </c>
      <c r="BM23" s="9">
        <f t="shared" si="55"/>
        <v>0</v>
      </c>
      <c r="BN23" s="9">
        <f t="shared" si="55"/>
        <v>230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25501.22</v>
      </c>
      <c r="B24">
        <v>-3876.1</v>
      </c>
      <c r="C24">
        <v>16108.33</v>
      </c>
      <c r="D24">
        <v>14873.72</v>
      </c>
      <c r="E24">
        <v>235</v>
      </c>
      <c r="F24">
        <v>5996</v>
      </c>
      <c r="G24">
        <v>200.15</v>
      </c>
      <c r="H24">
        <v>197.58</v>
      </c>
      <c r="I24">
        <v>285.68</v>
      </c>
      <c r="J24">
        <v>0</v>
      </c>
      <c r="K24">
        <v>432.75</v>
      </c>
      <c r="L24">
        <v>402.98</v>
      </c>
      <c r="M24">
        <v>874.85</v>
      </c>
      <c r="N24">
        <v>881.01</v>
      </c>
      <c r="O24">
        <v>0</v>
      </c>
      <c r="P24">
        <v>303.7</v>
      </c>
      <c r="Q24">
        <v>25729.11</v>
      </c>
      <c r="R24">
        <v>3972.32</v>
      </c>
      <c r="S24">
        <v>14344.981</v>
      </c>
      <c r="T24">
        <v>1.519</v>
      </c>
      <c r="U24">
        <v>14346.5</v>
      </c>
      <c r="V24">
        <v>120.32</v>
      </c>
      <c r="W24">
        <v>49.966</v>
      </c>
      <c r="X24">
        <v>12454.37</v>
      </c>
      <c r="Y24">
        <v>2377.414</v>
      </c>
      <c r="Z24">
        <v>1150.62</v>
      </c>
      <c r="AA24" t="s">
        <v>61</v>
      </c>
      <c r="AB24">
        <v>-2983.332</v>
      </c>
      <c r="AC24">
        <v>235</v>
      </c>
      <c r="AD24">
        <v>0</v>
      </c>
      <c r="AE24">
        <v>235</v>
      </c>
      <c r="AF24">
        <v>200</v>
      </c>
      <c r="AG24">
        <v>0</v>
      </c>
      <c r="AH24">
        <v>200</v>
      </c>
      <c r="AI24">
        <v>6203</v>
      </c>
      <c r="AJ24">
        <v>25656</v>
      </c>
      <c r="AK24">
        <v>31859</v>
      </c>
      <c r="AL24">
        <v>18583.42</v>
      </c>
      <c r="AM24">
        <v>18449.78</v>
      </c>
      <c r="AN24">
        <v>133.64</v>
      </c>
      <c r="AO24">
        <v>235</v>
      </c>
      <c r="AP24">
        <v>200</v>
      </c>
      <c r="AS24">
        <v>0</v>
      </c>
      <c r="AT24" s="7">
        <v>0</v>
      </c>
      <c r="AU24">
        <v>200</v>
      </c>
      <c r="AV24">
        <v>235</v>
      </c>
      <c r="AW24">
        <v>301</v>
      </c>
      <c r="AX24" s="7">
        <v>301</v>
      </c>
      <c r="AY24">
        <v>200</v>
      </c>
      <c r="AZ24">
        <v>235</v>
      </c>
      <c r="BC24" s="9">
        <f t="shared" si="0"/>
        <v>200</v>
      </c>
      <c r="BD24" s="9">
        <f t="shared" ref="BD24:BF24" si="56">AF24</f>
        <v>200</v>
      </c>
      <c r="BE24" s="9">
        <f t="shared" si="56"/>
        <v>0</v>
      </c>
      <c r="BF24" s="9">
        <f t="shared" si="56"/>
        <v>200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235</v>
      </c>
      <c r="BL24" s="9">
        <f t="shared" ref="BL24:BN24" si="57">AC24</f>
        <v>235</v>
      </c>
      <c r="BM24" s="9">
        <f t="shared" si="57"/>
        <v>0</v>
      </c>
      <c r="BN24" s="9">
        <f t="shared" si="57"/>
        <v>235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25999.81</v>
      </c>
      <c r="B25">
        <v>-3857.85</v>
      </c>
      <c r="C25">
        <v>16491.9</v>
      </c>
      <c r="D25">
        <v>15136.9</v>
      </c>
      <c r="E25">
        <v>250.85</v>
      </c>
      <c r="F25">
        <v>5994</v>
      </c>
      <c r="G25">
        <v>199.3</v>
      </c>
      <c r="H25">
        <v>199.3</v>
      </c>
      <c r="I25">
        <v>285.44</v>
      </c>
      <c r="J25">
        <v>0</v>
      </c>
      <c r="K25">
        <v>504.86</v>
      </c>
      <c r="L25">
        <v>469.74</v>
      </c>
      <c r="M25">
        <v>878.55</v>
      </c>
      <c r="N25">
        <v>900.34</v>
      </c>
      <c r="O25">
        <v>0</v>
      </c>
      <c r="P25">
        <v>389.6</v>
      </c>
      <c r="Q25">
        <v>25656.22</v>
      </c>
      <c r="R25">
        <v>3874.166</v>
      </c>
      <c r="S25">
        <v>14313.672</v>
      </c>
      <c r="T25">
        <v>10.93</v>
      </c>
      <c r="U25">
        <v>14324.602</v>
      </c>
      <c r="V25">
        <v>119.98</v>
      </c>
      <c r="W25">
        <v>50.036</v>
      </c>
      <c r="X25">
        <v>12397.41</v>
      </c>
      <c r="Y25">
        <v>2477.053</v>
      </c>
      <c r="Z25">
        <v>1155.1</v>
      </c>
      <c r="AA25" t="s">
        <v>61</v>
      </c>
      <c r="AB25">
        <v>-2747.304</v>
      </c>
      <c r="AC25">
        <v>250</v>
      </c>
      <c r="AD25">
        <v>0</v>
      </c>
      <c r="AE25">
        <v>250</v>
      </c>
      <c r="AF25">
        <v>250</v>
      </c>
      <c r="AG25">
        <v>0</v>
      </c>
      <c r="AH25">
        <v>250</v>
      </c>
      <c r="AI25">
        <v>6458</v>
      </c>
      <c r="AJ25">
        <v>25856</v>
      </c>
      <c r="AK25">
        <v>32314</v>
      </c>
      <c r="AL25">
        <v>18593.88</v>
      </c>
      <c r="AM25">
        <v>18478.94</v>
      </c>
      <c r="AN25">
        <v>114.94</v>
      </c>
      <c r="AO25">
        <v>250.85</v>
      </c>
      <c r="AP25">
        <v>250</v>
      </c>
      <c r="AS25">
        <v>0</v>
      </c>
      <c r="AT25" s="7">
        <v>0</v>
      </c>
      <c r="AU25">
        <v>250</v>
      </c>
      <c r="AV25">
        <v>250</v>
      </c>
      <c r="AW25">
        <v>384.1</v>
      </c>
      <c r="AX25" s="7">
        <v>392.69</v>
      </c>
      <c r="AY25">
        <v>250</v>
      </c>
      <c r="AZ25">
        <v>250</v>
      </c>
      <c r="BC25" s="9">
        <f t="shared" si="0"/>
        <v>250</v>
      </c>
      <c r="BD25" s="9">
        <f t="shared" ref="BD25:BF25" si="58">AF25</f>
        <v>250</v>
      </c>
      <c r="BE25" s="9">
        <f t="shared" si="58"/>
        <v>0</v>
      </c>
      <c r="BF25" s="9">
        <f t="shared" si="58"/>
        <v>250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250</v>
      </c>
      <c r="BL25" s="9">
        <f t="shared" ref="BL25:BN25" si="59">AC25</f>
        <v>250</v>
      </c>
      <c r="BM25" s="9">
        <f t="shared" si="59"/>
        <v>0</v>
      </c>
      <c r="BN25" s="9">
        <f t="shared" si="59"/>
        <v>250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26374.76</v>
      </c>
      <c r="B26">
        <v>-3621.58</v>
      </c>
      <c r="C26">
        <v>16320.05</v>
      </c>
      <c r="D26">
        <v>15257.66</v>
      </c>
      <c r="E26">
        <v>250.19</v>
      </c>
      <c r="F26">
        <v>6000</v>
      </c>
      <c r="G26">
        <v>200.15</v>
      </c>
      <c r="H26">
        <v>199.3</v>
      </c>
      <c r="I26">
        <v>286.02</v>
      </c>
      <c r="J26">
        <v>0</v>
      </c>
      <c r="K26">
        <v>502.07</v>
      </c>
      <c r="L26">
        <v>493.23</v>
      </c>
      <c r="M26">
        <v>882.25</v>
      </c>
      <c r="N26">
        <v>899.92</v>
      </c>
      <c r="O26">
        <v>0</v>
      </c>
      <c r="P26">
        <v>320.2</v>
      </c>
      <c r="Q26">
        <v>25979.45</v>
      </c>
      <c r="R26">
        <v>3698.051</v>
      </c>
      <c r="S26">
        <v>14283.564</v>
      </c>
      <c r="T26">
        <v>140.55</v>
      </c>
      <c r="U26">
        <v>14424.114</v>
      </c>
      <c r="V26">
        <v>120.56</v>
      </c>
      <c r="W26">
        <v>49.976</v>
      </c>
      <c r="X26">
        <v>12835.06</v>
      </c>
      <c r="Y26">
        <v>2205.289</v>
      </c>
      <c r="Z26">
        <v>1149.99</v>
      </c>
      <c r="AA26" t="s">
        <v>61</v>
      </c>
      <c r="AB26">
        <v>-2793.81</v>
      </c>
      <c r="AC26">
        <v>249</v>
      </c>
      <c r="AD26">
        <v>0</v>
      </c>
      <c r="AE26">
        <v>249</v>
      </c>
      <c r="AF26">
        <v>250</v>
      </c>
      <c r="AG26">
        <v>0</v>
      </c>
      <c r="AH26">
        <v>250</v>
      </c>
      <c r="AI26">
        <v>6723</v>
      </c>
      <c r="AJ26">
        <v>26085</v>
      </c>
      <c r="AK26">
        <v>32808</v>
      </c>
      <c r="AL26">
        <v>18830.87</v>
      </c>
      <c r="AM26">
        <v>18502.43</v>
      </c>
      <c r="AN26">
        <v>328.44</v>
      </c>
      <c r="AO26">
        <v>250.19</v>
      </c>
      <c r="AP26">
        <v>250</v>
      </c>
      <c r="AS26">
        <v>0</v>
      </c>
      <c r="AT26" s="7">
        <v>0</v>
      </c>
      <c r="AU26">
        <v>250</v>
      </c>
      <c r="AV26">
        <v>249</v>
      </c>
      <c r="AW26">
        <v>331.43</v>
      </c>
      <c r="AX26" s="7">
        <v>301</v>
      </c>
      <c r="AY26">
        <v>250</v>
      </c>
      <c r="AZ26">
        <v>249</v>
      </c>
      <c r="BC26" s="9">
        <f t="shared" si="0"/>
        <v>250</v>
      </c>
      <c r="BD26" s="9">
        <f t="shared" ref="BD26:BF26" si="60">AF26</f>
        <v>250</v>
      </c>
      <c r="BE26" s="9">
        <f t="shared" si="60"/>
        <v>0</v>
      </c>
      <c r="BF26" s="9">
        <f t="shared" si="60"/>
        <v>250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249</v>
      </c>
      <c r="BL26" s="9">
        <f t="shared" ref="BL26:BN26" si="61">AC26</f>
        <v>249</v>
      </c>
      <c r="BM26" s="9">
        <f t="shared" si="61"/>
        <v>0</v>
      </c>
      <c r="BN26" s="9">
        <f t="shared" si="61"/>
        <v>249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26397.04</v>
      </c>
      <c r="B27">
        <v>-3689.83</v>
      </c>
      <c r="C27">
        <v>15596.3</v>
      </c>
      <c r="D27">
        <v>15430.45</v>
      </c>
      <c r="E27">
        <v>107.62</v>
      </c>
      <c r="F27">
        <v>6000</v>
      </c>
      <c r="G27">
        <v>199.3</v>
      </c>
      <c r="H27">
        <v>199.3</v>
      </c>
      <c r="I27">
        <v>289.82</v>
      </c>
      <c r="J27">
        <v>0</v>
      </c>
      <c r="K27">
        <v>430.89</v>
      </c>
      <c r="L27">
        <v>429.26</v>
      </c>
      <c r="M27">
        <v>807.84</v>
      </c>
      <c r="N27">
        <v>827.16</v>
      </c>
      <c r="O27">
        <v>0</v>
      </c>
      <c r="P27">
        <v>299.3</v>
      </c>
      <c r="Q27">
        <v>26364.42</v>
      </c>
      <c r="R27">
        <v>3609.64</v>
      </c>
      <c r="S27">
        <v>14363.321</v>
      </c>
      <c r="T27">
        <v>465.206</v>
      </c>
      <c r="U27">
        <v>14828.528</v>
      </c>
      <c r="V27">
        <v>103.66</v>
      </c>
      <c r="W27">
        <v>50.032</v>
      </c>
      <c r="X27">
        <v>13232.37</v>
      </c>
      <c r="Y27">
        <v>1894.707</v>
      </c>
      <c r="Z27">
        <v>1150.12</v>
      </c>
      <c r="AA27" t="s">
        <v>58</v>
      </c>
      <c r="AB27">
        <v>-3090.07</v>
      </c>
      <c r="AC27">
        <v>100</v>
      </c>
      <c r="AD27">
        <v>0</v>
      </c>
      <c r="AE27">
        <v>100</v>
      </c>
      <c r="AF27">
        <v>249</v>
      </c>
      <c r="AG27">
        <v>0</v>
      </c>
      <c r="AH27">
        <v>249</v>
      </c>
      <c r="AI27">
        <v>6723</v>
      </c>
      <c r="AJ27">
        <v>26253</v>
      </c>
      <c r="AK27">
        <v>32976</v>
      </c>
      <c r="AL27">
        <v>19117.73</v>
      </c>
      <c r="AM27">
        <v>18528.56</v>
      </c>
      <c r="AN27">
        <v>589.17</v>
      </c>
      <c r="AO27">
        <v>107.62</v>
      </c>
      <c r="AP27">
        <v>249</v>
      </c>
      <c r="AS27">
        <v>0</v>
      </c>
      <c r="AT27" s="7">
        <v>0</v>
      </c>
      <c r="AU27">
        <v>249</v>
      </c>
      <c r="AV27">
        <v>100</v>
      </c>
      <c r="AW27">
        <v>301</v>
      </c>
      <c r="AX27" s="7">
        <v>301</v>
      </c>
      <c r="AY27">
        <v>249</v>
      </c>
      <c r="AZ27">
        <v>100</v>
      </c>
      <c r="BC27" s="9">
        <f t="shared" si="0"/>
        <v>249</v>
      </c>
      <c r="BD27" s="9">
        <f t="shared" ref="BD27:BF27" si="62">AF27</f>
        <v>249</v>
      </c>
      <c r="BE27" s="9">
        <f t="shared" si="62"/>
        <v>0</v>
      </c>
      <c r="BF27" s="9">
        <f t="shared" si="62"/>
        <v>249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100</v>
      </c>
      <c r="BL27" s="9">
        <f t="shared" ref="BL27:BN27" si="63">AC27</f>
        <v>100</v>
      </c>
      <c r="BM27" s="9">
        <f t="shared" si="63"/>
        <v>0</v>
      </c>
      <c r="BN27" s="9">
        <f t="shared" si="63"/>
        <v>100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26323.91</v>
      </c>
      <c r="B28">
        <v>-3870.93</v>
      </c>
      <c r="C28">
        <v>15062.67</v>
      </c>
      <c r="D28">
        <v>16053.9</v>
      </c>
      <c r="E28">
        <v>12.76</v>
      </c>
      <c r="F28">
        <v>6000</v>
      </c>
      <c r="G28">
        <v>198.46</v>
      </c>
      <c r="H28">
        <v>198.46</v>
      </c>
      <c r="I28">
        <v>284.61</v>
      </c>
      <c r="J28">
        <v>0</v>
      </c>
      <c r="K28">
        <v>359.48</v>
      </c>
      <c r="L28">
        <v>353.2</v>
      </c>
      <c r="M28">
        <v>733.84</v>
      </c>
      <c r="N28">
        <v>751.51</v>
      </c>
      <c r="O28">
        <v>0</v>
      </c>
      <c r="P28">
        <v>299</v>
      </c>
      <c r="Q28">
        <v>26477.63</v>
      </c>
      <c r="R28">
        <v>3796.495</v>
      </c>
      <c r="S28">
        <v>14386.157</v>
      </c>
      <c r="T28">
        <v>882.455</v>
      </c>
      <c r="U28">
        <v>15268.612</v>
      </c>
      <c r="V28">
        <v>105.12</v>
      </c>
      <c r="W28">
        <v>50.034</v>
      </c>
      <c r="X28">
        <v>13392.3</v>
      </c>
      <c r="Y28">
        <v>1620.164</v>
      </c>
      <c r="Z28">
        <v>1130.16</v>
      </c>
      <c r="AA28" t="s">
        <v>58</v>
      </c>
      <c r="AB28">
        <v>-3370.641</v>
      </c>
      <c r="AC28">
        <v>0</v>
      </c>
      <c r="AD28">
        <v>0</v>
      </c>
      <c r="AE28">
        <v>0</v>
      </c>
      <c r="AF28">
        <v>249</v>
      </c>
      <c r="AG28">
        <v>0</v>
      </c>
      <c r="AH28">
        <v>249</v>
      </c>
      <c r="AI28">
        <v>6723</v>
      </c>
      <c r="AJ28">
        <v>26320</v>
      </c>
      <c r="AK28">
        <v>33043</v>
      </c>
      <c r="AL28">
        <v>19537.73</v>
      </c>
      <c r="AM28">
        <v>18559.98</v>
      </c>
      <c r="AN28">
        <v>977.75</v>
      </c>
      <c r="AO28">
        <v>12.76</v>
      </c>
      <c r="AP28">
        <v>249</v>
      </c>
      <c r="AS28">
        <v>0</v>
      </c>
      <c r="AT28" s="7">
        <v>0</v>
      </c>
      <c r="AU28">
        <v>249</v>
      </c>
      <c r="AV28">
        <v>0</v>
      </c>
      <c r="AW28">
        <v>301</v>
      </c>
      <c r="AX28" s="7">
        <v>300.88</v>
      </c>
      <c r="AY28">
        <v>249</v>
      </c>
      <c r="AZ28">
        <v>0</v>
      </c>
      <c r="BC28" s="9">
        <f t="shared" si="0"/>
        <v>249</v>
      </c>
      <c r="BD28" s="9">
        <f t="shared" ref="BD28:BF28" si="64">AF28</f>
        <v>249</v>
      </c>
      <c r="BE28" s="9">
        <f t="shared" si="64"/>
        <v>0</v>
      </c>
      <c r="BF28" s="9">
        <f t="shared" si="64"/>
        <v>249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0</v>
      </c>
      <c r="BL28" s="9">
        <f t="shared" ref="BL28:BN28" si="65">AC28</f>
        <v>0</v>
      </c>
      <c r="BM28" s="9">
        <f t="shared" si="65"/>
        <v>0</v>
      </c>
      <c r="BN28" s="9">
        <f t="shared" si="65"/>
        <v>0</v>
      </c>
      <c r="BO28">
        <f t="shared" si="10"/>
        <v>1</v>
      </c>
      <c r="BP28">
        <f t="shared" si="11"/>
        <v>0</v>
      </c>
      <c r="BQ28">
        <f t="shared" si="12"/>
        <v>1</v>
      </c>
      <c r="BR28">
        <f t="shared" si="13"/>
        <v>0</v>
      </c>
    </row>
    <row r="29" spans="1:70">
      <c r="A29">
        <v>26243.94</v>
      </c>
      <c r="B29">
        <v>-3967.34</v>
      </c>
      <c r="C29">
        <v>14632.1</v>
      </c>
      <c r="D29">
        <v>16404.98</v>
      </c>
      <c r="E29">
        <v>12.63</v>
      </c>
      <c r="F29">
        <v>6000</v>
      </c>
      <c r="G29">
        <v>199.3</v>
      </c>
      <c r="H29">
        <v>199.3</v>
      </c>
      <c r="I29">
        <v>282.61</v>
      </c>
      <c r="J29">
        <v>0</v>
      </c>
      <c r="K29">
        <v>286.91</v>
      </c>
      <c r="L29">
        <v>284.12</v>
      </c>
      <c r="M29">
        <v>658.19</v>
      </c>
      <c r="N29">
        <v>668.88</v>
      </c>
      <c r="O29">
        <v>0</v>
      </c>
      <c r="P29">
        <v>300.2</v>
      </c>
      <c r="Q29">
        <v>26209.07</v>
      </c>
      <c r="R29">
        <v>3887.584</v>
      </c>
      <c r="S29">
        <v>14376.538</v>
      </c>
      <c r="T29">
        <v>1440.831</v>
      </c>
      <c r="U29">
        <v>15817.369</v>
      </c>
      <c r="V29">
        <v>113.25</v>
      </c>
      <c r="W29">
        <v>50.035</v>
      </c>
      <c r="X29">
        <v>13916.43</v>
      </c>
      <c r="Y29">
        <v>1010.914</v>
      </c>
      <c r="Z29">
        <v>1136.37</v>
      </c>
      <c r="AA29" t="s">
        <v>58</v>
      </c>
      <c r="AB29">
        <v>-3677.407</v>
      </c>
      <c r="AC29">
        <v>0</v>
      </c>
      <c r="AD29">
        <v>0</v>
      </c>
      <c r="AE29">
        <v>0</v>
      </c>
      <c r="AF29">
        <v>250</v>
      </c>
      <c r="AG29">
        <v>0</v>
      </c>
      <c r="AH29">
        <v>250</v>
      </c>
      <c r="AI29">
        <v>6723</v>
      </c>
      <c r="AJ29">
        <v>26228</v>
      </c>
      <c r="AK29">
        <v>32951</v>
      </c>
      <c r="AL29">
        <v>20177.96</v>
      </c>
      <c r="AM29">
        <v>18582.95</v>
      </c>
      <c r="AN29">
        <v>1595.01</v>
      </c>
      <c r="AO29">
        <v>12.63</v>
      </c>
      <c r="AP29">
        <v>250</v>
      </c>
      <c r="AS29">
        <v>0</v>
      </c>
      <c r="AT29" s="7">
        <v>0</v>
      </c>
      <c r="AU29">
        <v>250</v>
      </c>
      <c r="AV29">
        <v>0</v>
      </c>
      <c r="AW29">
        <v>400</v>
      </c>
      <c r="AX29" s="7">
        <v>300.87</v>
      </c>
      <c r="AY29">
        <v>250</v>
      </c>
      <c r="AZ29">
        <v>0</v>
      </c>
      <c r="BC29" s="9">
        <f t="shared" si="0"/>
        <v>250</v>
      </c>
      <c r="BD29" s="9">
        <f t="shared" ref="BD29:BF29" si="66">AF29</f>
        <v>250</v>
      </c>
      <c r="BE29" s="9">
        <f t="shared" si="66"/>
        <v>0</v>
      </c>
      <c r="BF29" s="9">
        <f t="shared" si="66"/>
        <v>250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0</v>
      </c>
      <c r="BL29" s="9">
        <f t="shared" ref="BL29:BN29" si="67">AC29</f>
        <v>0</v>
      </c>
      <c r="BM29" s="9">
        <f t="shared" si="67"/>
        <v>0</v>
      </c>
      <c r="BN29" s="9">
        <f t="shared" si="67"/>
        <v>0</v>
      </c>
      <c r="BO29">
        <f t="shared" si="10"/>
        <v>1</v>
      </c>
      <c r="BP29">
        <f t="shared" si="11"/>
        <v>0</v>
      </c>
      <c r="BQ29">
        <f t="shared" si="12"/>
        <v>1</v>
      </c>
      <c r="BR29">
        <f t="shared" si="13"/>
        <v>0</v>
      </c>
    </row>
    <row r="30" spans="1:70">
      <c r="A30">
        <v>25972.66</v>
      </c>
      <c r="B30">
        <v>-4786.5</v>
      </c>
      <c r="C30">
        <v>14220.37</v>
      </c>
      <c r="D30">
        <v>17102.93</v>
      </c>
      <c r="E30">
        <v>12.84</v>
      </c>
      <c r="F30">
        <v>6000</v>
      </c>
      <c r="G30">
        <v>194.17</v>
      </c>
      <c r="H30">
        <v>194.17</v>
      </c>
      <c r="I30">
        <v>278.17</v>
      </c>
      <c r="J30">
        <v>0</v>
      </c>
      <c r="K30">
        <v>271.33</v>
      </c>
      <c r="L30">
        <v>272.72</v>
      </c>
      <c r="M30">
        <v>576.38</v>
      </c>
      <c r="N30">
        <v>629.82</v>
      </c>
      <c r="O30">
        <v>0</v>
      </c>
      <c r="P30">
        <v>294.2</v>
      </c>
      <c r="Q30">
        <v>26081.18</v>
      </c>
      <c r="R30">
        <v>4579.57</v>
      </c>
      <c r="S30">
        <v>14308.046</v>
      </c>
      <c r="T30">
        <v>2106.074</v>
      </c>
      <c r="U30">
        <v>16414.12</v>
      </c>
      <c r="V30">
        <v>209.74</v>
      </c>
      <c r="W30">
        <v>50.047</v>
      </c>
      <c r="X30">
        <v>14134.63</v>
      </c>
      <c r="Y30">
        <v>929.637</v>
      </c>
      <c r="Z30">
        <v>1141.51</v>
      </c>
      <c r="AA30" t="s">
        <v>58</v>
      </c>
      <c r="AB30">
        <v>-3828.549</v>
      </c>
      <c r="AC30">
        <v>0</v>
      </c>
      <c r="AD30">
        <v>0</v>
      </c>
      <c r="AE30">
        <v>0</v>
      </c>
      <c r="AF30">
        <v>130</v>
      </c>
      <c r="AG30">
        <v>0</v>
      </c>
      <c r="AH30">
        <v>130</v>
      </c>
      <c r="AI30">
        <v>6790</v>
      </c>
      <c r="AJ30">
        <v>25952</v>
      </c>
      <c r="AK30">
        <v>32742</v>
      </c>
      <c r="AL30">
        <v>20746.11</v>
      </c>
      <c r="AM30">
        <v>18426.12</v>
      </c>
      <c r="AN30">
        <v>2319.99</v>
      </c>
      <c r="AO30">
        <v>12.84</v>
      </c>
      <c r="AP30">
        <v>130</v>
      </c>
      <c r="AS30">
        <v>0</v>
      </c>
      <c r="AT30" s="7">
        <v>0</v>
      </c>
      <c r="AU30">
        <v>130</v>
      </c>
      <c r="AV30">
        <v>0</v>
      </c>
      <c r="AW30">
        <v>301</v>
      </c>
      <c r="AX30" s="7">
        <v>300.43</v>
      </c>
      <c r="AY30">
        <v>130</v>
      </c>
      <c r="AZ30">
        <v>0</v>
      </c>
      <c r="BC30" s="9">
        <f t="shared" si="0"/>
        <v>130</v>
      </c>
      <c r="BD30" s="9">
        <f t="shared" ref="BD30:BF30" si="68">AF30</f>
        <v>130</v>
      </c>
      <c r="BE30" s="9">
        <f t="shared" si="68"/>
        <v>0</v>
      </c>
      <c r="BF30" s="9">
        <f t="shared" si="68"/>
        <v>130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0</v>
      </c>
      <c r="BL30" s="9">
        <f t="shared" ref="BL30:BN30" si="69">AC30</f>
        <v>0</v>
      </c>
      <c r="BM30" s="9">
        <f t="shared" si="69"/>
        <v>0</v>
      </c>
      <c r="BN30" s="9">
        <f t="shared" si="69"/>
        <v>0</v>
      </c>
      <c r="BO30">
        <f t="shared" si="10"/>
        <v>1</v>
      </c>
      <c r="BP30">
        <f t="shared" si="11"/>
        <v>0</v>
      </c>
      <c r="BQ30">
        <f t="shared" si="12"/>
        <v>1</v>
      </c>
      <c r="BR30">
        <f t="shared" si="13"/>
        <v>0</v>
      </c>
    </row>
    <row r="31" spans="1:70">
      <c r="A31">
        <v>25497.5</v>
      </c>
      <c r="B31">
        <v>-6057.55</v>
      </c>
      <c r="C31">
        <v>13939.99</v>
      </c>
      <c r="D31">
        <v>17282.29</v>
      </c>
      <c r="E31">
        <v>0</v>
      </c>
      <c r="F31">
        <v>6000</v>
      </c>
      <c r="G31">
        <v>192.46</v>
      </c>
      <c r="H31">
        <v>194.17</v>
      </c>
      <c r="I31">
        <v>272.66</v>
      </c>
      <c r="J31">
        <v>0</v>
      </c>
      <c r="K31">
        <v>269.23</v>
      </c>
      <c r="L31">
        <v>269.7</v>
      </c>
      <c r="M31">
        <v>504.02</v>
      </c>
      <c r="N31">
        <v>617.08</v>
      </c>
      <c r="O31">
        <v>0</v>
      </c>
      <c r="P31">
        <v>295.3</v>
      </c>
      <c r="Q31">
        <v>25585.51</v>
      </c>
      <c r="R31">
        <v>5912.703</v>
      </c>
      <c r="S31">
        <v>14351.313</v>
      </c>
      <c r="T31">
        <v>2944.006</v>
      </c>
      <c r="U31">
        <v>17295.318</v>
      </c>
      <c r="V31">
        <v>263.27</v>
      </c>
      <c r="W31">
        <v>50.046</v>
      </c>
      <c r="X31">
        <v>14168.29</v>
      </c>
      <c r="Y31">
        <v>1035.961</v>
      </c>
      <c r="Z31">
        <v>1143.08</v>
      </c>
      <c r="AA31" t="s">
        <v>58</v>
      </c>
      <c r="AB31">
        <v>-3910.353</v>
      </c>
      <c r="AC31">
        <v>0</v>
      </c>
      <c r="AD31">
        <v>0</v>
      </c>
      <c r="AE31">
        <v>0</v>
      </c>
      <c r="AF31">
        <v>32</v>
      </c>
      <c r="AG31">
        <v>0</v>
      </c>
      <c r="AH31">
        <v>32</v>
      </c>
      <c r="AI31">
        <v>7221</v>
      </c>
      <c r="AJ31">
        <v>25568</v>
      </c>
      <c r="AK31">
        <v>32789</v>
      </c>
      <c r="AL31">
        <v>21380.92</v>
      </c>
      <c r="AM31">
        <v>18166.1</v>
      </c>
      <c r="AN31">
        <v>3214.82</v>
      </c>
      <c r="AO31">
        <v>0</v>
      </c>
      <c r="AP31">
        <v>32</v>
      </c>
      <c r="AS31">
        <v>0</v>
      </c>
      <c r="AT31" s="7">
        <v>0</v>
      </c>
      <c r="AU31">
        <v>32</v>
      </c>
      <c r="AV31">
        <v>0</v>
      </c>
      <c r="AW31">
        <v>301</v>
      </c>
      <c r="AX31" s="7">
        <v>300</v>
      </c>
      <c r="AY31">
        <v>32</v>
      </c>
      <c r="AZ31">
        <v>0</v>
      </c>
      <c r="BC31" s="9">
        <f t="shared" si="0"/>
        <v>32</v>
      </c>
      <c r="BD31" s="9">
        <f t="shared" ref="BD31:BF31" si="70">AF31</f>
        <v>32</v>
      </c>
      <c r="BE31" s="9">
        <f t="shared" si="70"/>
        <v>0</v>
      </c>
      <c r="BF31" s="9">
        <f t="shared" si="70"/>
        <v>32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0</v>
      </c>
      <c r="BL31" s="9">
        <f t="shared" ref="BL31:BN31" si="71">AC31</f>
        <v>0</v>
      </c>
      <c r="BM31" s="9">
        <f t="shared" si="71"/>
        <v>0</v>
      </c>
      <c r="BN31" s="9">
        <f t="shared" si="71"/>
        <v>0</v>
      </c>
      <c r="BO31">
        <f t="shared" si="10"/>
        <v>1</v>
      </c>
      <c r="BP31">
        <f t="shared" si="11"/>
        <v>0</v>
      </c>
      <c r="BQ31">
        <f t="shared" si="12"/>
        <v>1</v>
      </c>
      <c r="BR31">
        <f t="shared" si="13"/>
        <v>0</v>
      </c>
    </row>
    <row r="32" spans="1:70">
      <c r="A32">
        <v>25177.47</v>
      </c>
      <c r="B32">
        <v>-7301</v>
      </c>
      <c r="C32">
        <v>13725.41</v>
      </c>
      <c r="D32">
        <v>18302.41</v>
      </c>
      <c r="E32">
        <v>0</v>
      </c>
      <c r="F32">
        <v>6000</v>
      </c>
      <c r="G32">
        <v>194.17</v>
      </c>
      <c r="H32">
        <v>195.02</v>
      </c>
      <c r="I32">
        <v>276.73</v>
      </c>
      <c r="J32">
        <v>0</v>
      </c>
      <c r="K32">
        <v>270.4</v>
      </c>
      <c r="L32">
        <v>270.86</v>
      </c>
      <c r="M32">
        <v>501.56</v>
      </c>
      <c r="N32">
        <v>552.12</v>
      </c>
      <c r="O32">
        <v>0</v>
      </c>
      <c r="P32">
        <v>297.7</v>
      </c>
      <c r="Q32">
        <v>25415.16</v>
      </c>
      <c r="R32">
        <v>7213.18</v>
      </c>
      <c r="S32">
        <v>14450.557</v>
      </c>
      <c r="T32">
        <v>3862.228</v>
      </c>
      <c r="U32">
        <v>18312.784</v>
      </c>
      <c r="V32">
        <v>263.93</v>
      </c>
      <c r="W32">
        <v>50.037</v>
      </c>
      <c r="X32">
        <v>13883.86</v>
      </c>
      <c r="Y32">
        <v>1472.801</v>
      </c>
      <c r="Z32">
        <v>1236.05</v>
      </c>
      <c r="AA32" t="s">
        <v>58</v>
      </c>
      <c r="AB32">
        <v>-3968.204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7699</v>
      </c>
      <c r="AJ32">
        <v>25305</v>
      </c>
      <c r="AK32">
        <v>33004</v>
      </c>
      <c r="AL32">
        <v>22414.88</v>
      </c>
      <c r="AM32">
        <v>18184.69</v>
      </c>
      <c r="AN32">
        <v>4230.19</v>
      </c>
      <c r="AO32">
        <v>0</v>
      </c>
      <c r="AP32">
        <v>0</v>
      </c>
      <c r="AS32">
        <v>0</v>
      </c>
      <c r="AT32" s="7">
        <v>0</v>
      </c>
      <c r="AU32">
        <v>0</v>
      </c>
      <c r="AV32">
        <v>0</v>
      </c>
      <c r="AW32">
        <v>300</v>
      </c>
      <c r="AX32" s="7">
        <v>300</v>
      </c>
      <c r="AY32">
        <v>0</v>
      </c>
      <c r="AZ32">
        <v>0</v>
      </c>
      <c r="BC32" s="9">
        <f t="shared" si="0"/>
        <v>0</v>
      </c>
      <c r="BD32" s="9">
        <f t="shared" ref="BD32:BF32" si="72">AF32</f>
        <v>0</v>
      </c>
      <c r="BE32" s="9">
        <f t="shared" si="72"/>
        <v>0</v>
      </c>
      <c r="BF32" s="9">
        <f t="shared" si="72"/>
        <v>0</v>
      </c>
      <c r="BG32">
        <f t="shared" si="5"/>
        <v>1</v>
      </c>
      <c r="BH32">
        <f t="shared" si="6"/>
        <v>0</v>
      </c>
      <c r="BI32">
        <f t="shared" si="7"/>
        <v>1</v>
      </c>
      <c r="BJ32">
        <f t="shared" si="8"/>
        <v>0</v>
      </c>
      <c r="BK32" s="9">
        <f t="shared" si="2"/>
        <v>0</v>
      </c>
      <c r="BL32" s="9">
        <f t="shared" ref="BL32:BN32" si="73">AC32</f>
        <v>0</v>
      </c>
      <c r="BM32" s="9">
        <f t="shared" si="73"/>
        <v>0</v>
      </c>
      <c r="BN32" s="9">
        <f t="shared" si="73"/>
        <v>0</v>
      </c>
      <c r="BO32">
        <f t="shared" si="10"/>
        <v>1</v>
      </c>
      <c r="BP32">
        <f t="shared" si="11"/>
        <v>0</v>
      </c>
      <c r="BQ32">
        <f t="shared" si="12"/>
        <v>1</v>
      </c>
      <c r="BR32">
        <f t="shared" si="13"/>
        <v>0</v>
      </c>
    </row>
    <row r="33" spans="1:70">
      <c r="A33">
        <v>24770.72</v>
      </c>
      <c r="B33">
        <v>-7535</v>
      </c>
      <c r="C33">
        <v>13681.55</v>
      </c>
      <c r="D33">
        <v>18360.54</v>
      </c>
      <c r="E33">
        <v>0</v>
      </c>
      <c r="F33">
        <v>6000</v>
      </c>
      <c r="G33">
        <v>195.02</v>
      </c>
      <c r="H33">
        <v>195.02</v>
      </c>
      <c r="I33">
        <v>277.06</v>
      </c>
      <c r="J33">
        <v>0</v>
      </c>
      <c r="K33">
        <v>270.86</v>
      </c>
      <c r="L33">
        <v>270.16</v>
      </c>
      <c r="M33">
        <v>500.73</v>
      </c>
      <c r="N33">
        <v>498.27</v>
      </c>
      <c r="O33">
        <v>0</v>
      </c>
      <c r="P33">
        <v>298.7</v>
      </c>
      <c r="Q33">
        <v>24947.55</v>
      </c>
      <c r="R33">
        <v>7412.814</v>
      </c>
      <c r="S33">
        <v>14456.271</v>
      </c>
      <c r="T33">
        <v>4742.565</v>
      </c>
      <c r="U33">
        <v>19198.836</v>
      </c>
      <c r="V33">
        <v>102.73</v>
      </c>
      <c r="W33">
        <v>50.031</v>
      </c>
      <c r="X33">
        <v>14809.88</v>
      </c>
      <c r="Y33">
        <v>823.846</v>
      </c>
      <c r="Z33">
        <v>1294.17</v>
      </c>
      <c r="AA33" t="s">
        <v>58</v>
      </c>
      <c r="AB33">
        <v>-4021.713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8163</v>
      </c>
      <c r="AJ33">
        <v>25136</v>
      </c>
      <c r="AK33">
        <v>33299</v>
      </c>
      <c r="AL33">
        <v>23341.86</v>
      </c>
      <c r="AM33">
        <v>17992.28</v>
      </c>
      <c r="AN33">
        <v>5349.58</v>
      </c>
      <c r="AO33">
        <v>0</v>
      </c>
      <c r="AP33">
        <v>0</v>
      </c>
      <c r="AS33">
        <v>0</v>
      </c>
      <c r="AT33" s="7">
        <v>0</v>
      </c>
      <c r="AU33">
        <v>0</v>
      </c>
      <c r="AV33">
        <v>0</v>
      </c>
      <c r="AW33">
        <v>300</v>
      </c>
      <c r="AX33" s="7">
        <v>300</v>
      </c>
      <c r="AY33">
        <v>0</v>
      </c>
      <c r="AZ33">
        <v>0</v>
      </c>
      <c r="BC33" s="9">
        <f t="shared" si="0"/>
        <v>0</v>
      </c>
      <c r="BD33" s="9">
        <f t="shared" ref="BD33:BF33" si="74">AF33</f>
        <v>0</v>
      </c>
      <c r="BE33" s="9">
        <f t="shared" si="74"/>
        <v>0</v>
      </c>
      <c r="BF33" s="9">
        <f t="shared" si="74"/>
        <v>0</v>
      </c>
      <c r="BG33">
        <f t="shared" si="5"/>
        <v>1</v>
      </c>
      <c r="BH33">
        <f t="shared" si="6"/>
        <v>0</v>
      </c>
      <c r="BI33">
        <f t="shared" si="7"/>
        <v>1</v>
      </c>
      <c r="BJ33">
        <f t="shared" si="8"/>
        <v>0</v>
      </c>
      <c r="BK33" s="9">
        <f t="shared" si="2"/>
        <v>0</v>
      </c>
      <c r="BL33" s="9">
        <f t="shared" ref="BL33:BN33" si="75">AC33</f>
        <v>0</v>
      </c>
      <c r="BM33" s="9">
        <f t="shared" si="75"/>
        <v>0</v>
      </c>
      <c r="BN33" s="9">
        <f t="shared" si="75"/>
        <v>0</v>
      </c>
      <c r="BO33">
        <f t="shared" si="10"/>
        <v>1</v>
      </c>
      <c r="BP33">
        <f t="shared" si="11"/>
        <v>0</v>
      </c>
      <c r="BQ33">
        <f t="shared" si="12"/>
        <v>1</v>
      </c>
      <c r="BR33">
        <f t="shared" si="13"/>
        <v>0</v>
      </c>
    </row>
    <row r="34" spans="1:70">
      <c r="A34">
        <v>24739.47</v>
      </c>
      <c r="B34">
        <v>-7766</v>
      </c>
      <c r="C34">
        <v>13644.91</v>
      </c>
      <c r="D34">
        <v>18549.96</v>
      </c>
      <c r="E34">
        <v>0</v>
      </c>
      <c r="F34">
        <v>6000</v>
      </c>
      <c r="G34">
        <v>194.17</v>
      </c>
      <c r="H34">
        <v>194.17</v>
      </c>
      <c r="I34">
        <v>277.22</v>
      </c>
      <c r="J34">
        <v>0</v>
      </c>
      <c r="K34">
        <v>270.4</v>
      </c>
      <c r="L34">
        <v>272.26</v>
      </c>
      <c r="M34">
        <v>501.97</v>
      </c>
      <c r="N34">
        <v>502.79</v>
      </c>
      <c r="O34">
        <v>0</v>
      </c>
      <c r="P34">
        <v>302.3</v>
      </c>
      <c r="Q34">
        <v>24931.01</v>
      </c>
      <c r="R34">
        <v>7853.727</v>
      </c>
      <c r="S34">
        <v>14400.667</v>
      </c>
      <c r="T34">
        <v>5809.122</v>
      </c>
      <c r="U34">
        <v>20209.788</v>
      </c>
      <c r="V34">
        <v>-194.43</v>
      </c>
      <c r="W34">
        <v>50.023</v>
      </c>
      <c r="X34">
        <v>15014.23</v>
      </c>
      <c r="Y34">
        <v>747.016</v>
      </c>
      <c r="Z34">
        <v>1304.4</v>
      </c>
      <c r="AA34" t="s">
        <v>58</v>
      </c>
      <c r="AB34">
        <v>-4010.227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8668</v>
      </c>
      <c r="AJ34">
        <v>24823</v>
      </c>
      <c r="AK34">
        <v>33491</v>
      </c>
      <c r="AL34">
        <v>23652.64</v>
      </c>
      <c r="AM34">
        <v>17313.6</v>
      </c>
      <c r="AN34">
        <v>6339.04</v>
      </c>
      <c r="AO34">
        <v>0</v>
      </c>
      <c r="AP34">
        <v>0</v>
      </c>
      <c r="AS34">
        <v>0</v>
      </c>
      <c r="AT34" s="7">
        <v>0</v>
      </c>
      <c r="AU34">
        <v>0</v>
      </c>
      <c r="AV34">
        <v>0</v>
      </c>
      <c r="AW34">
        <v>300</v>
      </c>
      <c r="AX34" s="7">
        <v>300</v>
      </c>
      <c r="AY34">
        <v>0</v>
      </c>
      <c r="AZ34">
        <v>0</v>
      </c>
      <c r="BC34" s="9">
        <f t="shared" si="0"/>
        <v>0</v>
      </c>
      <c r="BD34" s="9">
        <f t="shared" ref="BD34:BF34" si="76">AF34</f>
        <v>0</v>
      </c>
      <c r="BE34" s="9">
        <f t="shared" si="76"/>
        <v>0</v>
      </c>
      <c r="BF34" s="9">
        <f t="shared" si="76"/>
        <v>0</v>
      </c>
      <c r="BG34">
        <f t="shared" si="5"/>
        <v>1</v>
      </c>
      <c r="BH34" s="14">
        <f t="shared" si="6"/>
        <v>0</v>
      </c>
      <c r="BI34">
        <f t="shared" si="7"/>
        <v>1</v>
      </c>
      <c r="BJ34">
        <f t="shared" si="8"/>
        <v>0</v>
      </c>
      <c r="BK34" s="9">
        <f t="shared" si="2"/>
        <v>0</v>
      </c>
      <c r="BL34" s="9">
        <f t="shared" ref="BL34:BN34" si="77">AC34</f>
        <v>0</v>
      </c>
      <c r="BM34" s="9">
        <f t="shared" si="77"/>
        <v>0</v>
      </c>
      <c r="BN34" s="9">
        <f t="shared" si="77"/>
        <v>0</v>
      </c>
      <c r="BO34">
        <f t="shared" si="10"/>
        <v>1</v>
      </c>
      <c r="BP34">
        <f t="shared" si="11"/>
        <v>0</v>
      </c>
      <c r="BQ34">
        <f t="shared" si="12"/>
        <v>1</v>
      </c>
      <c r="BR34">
        <f t="shared" si="13"/>
        <v>0</v>
      </c>
    </row>
    <row r="35" spans="1:70">
      <c r="A35">
        <v>24733.73</v>
      </c>
      <c r="B35">
        <v>-7859</v>
      </c>
      <c r="C35">
        <v>13630</v>
      </c>
      <c r="D35">
        <v>18796.02</v>
      </c>
      <c r="E35">
        <v>0</v>
      </c>
      <c r="F35">
        <v>6000</v>
      </c>
      <c r="G35">
        <v>194.17</v>
      </c>
      <c r="H35">
        <v>195.89</v>
      </c>
      <c r="I35">
        <v>277.53</v>
      </c>
      <c r="J35">
        <v>0</v>
      </c>
      <c r="K35">
        <v>270.86</v>
      </c>
      <c r="L35">
        <v>271.1</v>
      </c>
      <c r="M35">
        <v>501.15</v>
      </c>
      <c r="N35">
        <v>503.61</v>
      </c>
      <c r="O35">
        <v>0</v>
      </c>
      <c r="P35">
        <v>302</v>
      </c>
      <c r="Q35">
        <v>24925.56</v>
      </c>
      <c r="R35">
        <v>8130.052</v>
      </c>
      <c r="S35">
        <v>14394.788</v>
      </c>
      <c r="T35">
        <v>6966.345</v>
      </c>
      <c r="U35">
        <v>21361.133</v>
      </c>
      <c r="V35">
        <v>-192.33</v>
      </c>
      <c r="W35">
        <v>50.022</v>
      </c>
      <c r="X35">
        <v>15527.46</v>
      </c>
      <c r="Y35">
        <v>574.453</v>
      </c>
      <c r="Z35">
        <v>1149.18</v>
      </c>
      <c r="AA35" t="s">
        <v>58</v>
      </c>
      <c r="AB35">
        <v>-4013.449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8831</v>
      </c>
      <c r="AJ35">
        <v>24387</v>
      </c>
      <c r="AK35">
        <v>33218</v>
      </c>
      <c r="AL35">
        <v>24617.43</v>
      </c>
      <c r="AM35">
        <v>17140.18</v>
      </c>
      <c r="AN35">
        <v>7477.25</v>
      </c>
      <c r="AO35">
        <v>0</v>
      </c>
      <c r="AP35">
        <v>0</v>
      </c>
      <c r="AS35">
        <v>0</v>
      </c>
      <c r="AT35" s="7">
        <v>0</v>
      </c>
      <c r="AU35">
        <v>0</v>
      </c>
      <c r="AV35">
        <v>0</v>
      </c>
      <c r="AW35">
        <v>300</v>
      </c>
      <c r="AX35" s="7">
        <v>300</v>
      </c>
      <c r="AY35">
        <v>0</v>
      </c>
      <c r="AZ35">
        <v>0</v>
      </c>
      <c r="BC35" s="9">
        <f t="shared" si="0"/>
        <v>0</v>
      </c>
      <c r="BD35" s="9">
        <f t="shared" ref="BD35:BF35" si="78">AF35</f>
        <v>0</v>
      </c>
      <c r="BE35" s="9">
        <f t="shared" si="78"/>
        <v>0</v>
      </c>
      <c r="BF35" s="9">
        <f t="shared" si="78"/>
        <v>0</v>
      </c>
      <c r="BG35">
        <f t="shared" si="5"/>
        <v>1</v>
      </c>
      <c r="BH35" s="14">
        <f t="shared" si="6"/>
        <v>0</v>
      </c>
      <c r="BI35">
        <f t="shared" si="7"/>
        <v>1</v>
      </c>
      <c r="BJ35">
        <f t="shared" si="8"/>
        <v>0</v>
      </c>
      <c r="BK35" s="9">
        <f t="shared" si="2"/>
        <v>0</v>
      </c>
      <c r="BL35" s="9">
        <f t="shared" ref="BL35:BN35" si="79">AC35</f>
        <v>0</v>
      </c>
      <c r="BM35" s="9">
        <f t="shared" si="79"/>
        <v>0</v>
      </c>
      <c r="BN35" s="9">
        <f t="shared" si="79"/>
        <v>0</v>
      </c>
      <c r="BO35">
        <f t="shared" si="10"/>
        <v>1</v>
      </c>
      <c r="BP35">
        <f t="shared" si="11"/>
        <v>0</v>
      </c>
      <c r="BQ35">
        <f t="shared" si="12"/>
        <v>1</v>
      </c>
      <c r="BR35">
        <f t="shared" si="13"/>
        <v>0</v>
      </c>
    </row>
    <row r="36" spans="1:70">
      <c r="A36">
        <v>24556.95</v>
      </c>
      <c r="B36">
        <v>-7962</v>
      </c>
      <c r="C36">
        <v>13625.1</v>
      </c>
      <c r="D36">
        <v>17524.64</v>
      </c>
      <c r="E36">
        <v>0</v>
      </c>
      <c r="F36">
        <v>6000</v>
      </c>
      <c r="G36">
        <v>194.17</v>
      </c>
      <c r="H36">
        <v>195.02</v>
      </c>
      <c r="I36">
        <v>276.48</v>
      </c>
      <c r="J36">
        <v>0</v>
      </c>
      <c r="K36">
        <v>270.4</v>
      </c>
      <c r="L36">
        <v>271.56</v>
      </c>
      <c r="M36">
        <v>500.32</v>
      </c>
      <c r="N36">
        <v>502.38</v>
      </c>
      <c r="O36">
        <v>0</v>
      </c>
      <c r="P36">
        <v>297.6</v>
      </c>
      <c r="Q36">
        <v>24635.89</v>
      </c>
      <c r="R36">
        <v>7956.716</v>
      </c>
      <c r="S36">
        <v>14242.01</v>
      </c>
      <c r="T36">
        <v>7311.926</v>
      </c>
      <c r="U36">
        <v>21553.936</v>
      </c>
      <c r="V36">
        <v>-800.98</v>
      </c>
      <c r="W36">
        <v>50.036</v>
      </c>
      <c r="X36">
        <v>15656.54</v>
      </c>
      <c r="Y36">
        <v>553.641</v>
      </c>
      <c r="Z36">
        <v>1139.26</v>
      </c>
      <c r="AA36" t="s">
        <v>58</v>
      </c>
      <c r="AB36">
        <v>-4018.771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8999</v>
      </c>
      <c r="AJ36">
        <v>23938</v>
      </c>
      <c r="AK36">
        <v>32937</v>
      </c>
      <c r="AL36">
        <v>25644.3</v>
      </c>
      <c r="AM36">
        <v>17045.85</v>
      </c>
      <c r="AN36">
        <v>8598.45</v>
      </c>
      <c r="AO36">
        <v>0</v>
      </c>
      <c r="AP36">
        <v>0</v>
      </c>
      <c r="AS36">
        <v>0</v>
      </c>
      <c r="AT36" s="7">
        <v>0</v>
      </c>
      <c r="AU36">
        <v>0</v>
      </c>
      <c r="AV36">
        <v>0</v>
      </c>
      <c r="AW36">
        <v>300</v>
      </c>
      <c r="AX36" s="7">
        <v>300</v>
      </c>
      <c r="AY36">
        <v>0</v>
      </c>
      <c r="AZ36">
        <v>0</v>
      </c>
      <c r="BC36" s="9">
        <f t="shared" si="0"/>
        <v>0</v>
      </c>
      <c r="BD36" s="9">
        <f t="shared" ref="BD36:BF36" si="80">AF36</f>
        <v>0</v>
      </c>
      <c r="BE36" s="9">
        <f t="shared" si="80"/>
        <v>0</v>
      </c>
      <c r="BF36" s="9">
        <f t="shared" si="80"/>
        <v>0</v>
      </c>
      <c r="BG36">
        <f t="shared" si="5"/>
        <v>1</v>
      </c>
      <c r="BH36" s="14">
        <f t="shared" si="6"/>
        <v>0</v>
      </c>
      <c r="BI36">
        <f t="shared" si="7"/>
        <v>1</v>
      </c>
      <c r="BJ36">
        <f t="shared" si="8"/>
        <v>0</v>
      </c>
      <c r="BK36" s="9">
        <f t="shared" si="2"/>
        <v>0</v>
      </c>
      <c r="BL36" s="9">
        <f t="shared" ref="BL36:BN36" si="81">AC36</f>
        <v>0</v>
      </c>
      <c r="BM36" s="9">
        <f t="shared" si="81"/>
        <v>0</v>
      </c>
      <c r="BN36" s="9">
        <f t="shared" si="81"/>
        <v>0</v>
      </c>
      <c r="BO36">
        <f t="shared" si="10"/>
        <v>1</v>
      </c>
      <c r="BP36">
        <f t="shared" si="11"/>
        <v>0</v>
      </c>
      <c r="BQ36">
        <f t="shared" si="12"/>
        <v>1</v>
      </c>
      <c r="BR36">
        <f t="shared" si="13"/>
        <v>0</v>
      </c>
    </row>
    <row r="37" spans="1:70">
      <c r="A37">
        <v>24310.93</v>
      </c>
      <c r="B37">
        <v>-8065</v>
      </c>
      <c r="C37">
        <v>13626.25</v>
      </c>
      <c r="D37">
        <v>17375.74</v>
      </c>
      <c r="E37">
        <v>0</v>
      </c>
      <c r="F37">
        <v>6000</v>
      </c>
      <c r="G37">
        <v>193.33</v>
      </c>
      <c r="H37">
        <v>191.61</v>
      </c>
      <c r="I37">
        <v>275.45</v>
      </c>
      <c r="J37">
        <v>0</v>
      </c>
      <c r="K37">
        <v>270.16</v>
      </c>
      <c r="L37">
        <v>270.86</v>
      </c>
      <c r="M37">
        <v>498.68</v>
      </c>
      <c r="N37">
        <v>499.91</v>
      </c>
      <c r="O37">
        <v>0</v>
      </c>
      <c r="P37">
        <v>295.2</v>
      </c>
      <c r="Q37">
        <v>24698.92</v>
      </c>
      <c r="R37">
        <v>8011.31</v>
      </c>
      <c r="S37">
        <v>14155.693</v>
      </c>
      <c r="T37">
        <v>7657.169</v>
      </c>
      <c r="U37">
        <v>21812.862</v>
      </c>
      <c r="V37">
        <v>-799.08</v>
      </c>
      <c r="W37">
        <v>50.037</v>
      </c>
      <c r="X37">
        <v>15743.35</v>
      </c>
      <c r="Y37">
        <v>577.115</v>
      </c>
      <c r="Z37">
        <v>1144.82</v>
      </c>
      <c r="AA37" t="s">
        <v>58</v>
      </c>
      <c r="AB37">
        <v>-4029.417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9047</v>
      </c>
      <c r="AJ37">
        <v>23516</v>
      </c>
      <c r="AK37">
        <v>32563</v>
      </c>
      <c r="AL37">
        <v>26586.98</v>
      </c>
      <c r="AM37">
        <v>16949.93</v>
      </c>
      <c r="AN37">
        <v>9637.05</v>
      </c>
      <c r="AO37">
        <v>0</v>
      </c>
      <c r="AP37">
        <v>0</v>
      </c>
      <c r="AS37">
        <v>0</v>
      </c>
      <c r="AT37" s="7">
        <v>0</v>
      </c>
      <c r="AU37">
        <v>0</v>
      </c>
      <c r="AV37">
        <v>0</v>
      </c>
      <c r="AW37">
        <v>300</v>
      </c>
      <c r="AX37" s="7">
        <v>300</v>
      </c>
      <c r="AY37">
        <v>0</v>
      </c>
      <c r="AZ37">
        <v>0</v>
      </c>
      <c r="BC37" s="10">
        <f t="shared" si="0"/>
        <v>0</v>
      </c>
      <c r="BD37" s="10">
        <f t="shared" ref="BD37:BF37" si="82">AF37</f>
        <v>0</v>
      </c>
      <c r="BE37" s="10">
        <f t="shared" si="82"/>
        <v>0</v>
      </c>
      <c r="BF37" s="10">
        <f t="shared" si="82"/>
        <v>0</v>
      </c>
      <c r="BG37" s="1">
        <f t="shared" si="5"/>
        <v>1</v>
      </c>
      <c r="BH37" s="1">
        <f t="shared" si="6"/>
        <v>0</v>
      </c>
      <c r="BI37" s="1">
        <f t="shared" si="7"/>
        <v>1</v>
      </c>
      <c r="BJ37" s="1">
        <f t="shared" si="8"/>
        <v>0</v>
      </c>
      <c r="BK37" s="10">
        <f t="shared" si="2"/>
        <v>0</v>
      </c>
      <c r="BL37" s="10">
        <f t="shared" ref="BL37:BN37" si="83">AC37</f>
        <v>0</v>
      </c>
      <c r="BM37" s="10">
        <f t="shared" si="83"/>
        <v>0</v>
      </c>
      <c r="BN37" s="10">
        <f t="shared" si="83"/>
        <v>0</v>
      </c>
      <c r="BO37" s="1">
        <f t="shared" si="10"/>
        <v>1</v>
      </c>
      <c r="BP37" s="1">
        <f t="shared" si="11"/>
        <v>0</v>
      </c>
      <c r="BQ37" s="1">
        <f t="shared" si="12"/>
        <v>1</v>
      </c>
      <c r="BR37" s="1">
        <f t="shared" si="13"/>
        <v>0</v>
      </c>
    </row>
    <row r="38" spans="1:70">
      <c r="A38">
        <v>24127.4</v>
      </c>
      <c r="B38">
        <v>-8129</v>
      </c>
      <c r="C38">
        <v>13599.46</v>
      </c>
      <c r="D38">
        <v>17853.49</v>
      </c>
      <c r="E38">
        <v>0</v>
      </c>
      <c r="F38">
        <v>6000</v>
      </c>
      <c r="G38">
        <v>194.17</v>
      </c>
      <c r="H38">
        <v>195.02</v>
      </c>
      <c r="I38">
        <v>277.63</v>
      </c>
      <c r="J38">
        <v>0</v>
      </c>
      <c r="K38">
        <v>271.1</v>
      </c>
      <c r="L38">
        <v>272.26</v>
      </c>
      <c r="M38">
        <v>504.43</v>
      </c>
      <c r="N38">
        <v>502.38</v>
      </c>
      <c r="O38">
        <v>0</v>
      </c>
      <c r="P38">
        <v>305.3</v>
      </c>
      <c r="Q38">
        <v>24187.6</v>
      </c>
      <c r="R38">
        <v>8154.306</v>
      </c>
      <c r="S38">
        <v>13976.838</v>
      </c>
      <c r="T38">
        <v>7334.495</v>
      </c>
      <c r="U38">
        <v>21311.333</v>
      </c>
      <c r="V38">
        <v>-794.23</v>
      </c>
      <c r="W38">
        <v>50.02</v>
      </c>
      <c r="X38">
        <v>15642.28</v>
      </c>
      <c r="Y38">
        <v>602.033</v>
      </c>
      <c r="Z38">
        <v>1136.1</v>
      </c>
      <c r="AA38" t="s">
        <v>58</v>
      </c>
      <c r="AB38">
        <v>-4012.748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9294</v>
      </c>
      <c r="AJ38">
        <v>23081</v>
      </c>
      <c r="AK38">
        <v>32375</v>
      </c>
      <c r="AL38">
        <v>27023.97</v>
      </c>
      <c r="AM38">
        <v>16515.99</v>
      </c>
      <c r="AN38">
        <v>10507.98</v>
      </c>
      <c r="AO38">
        <v>0</v>
      </c>
      <c r="AP38">
        <v>0</v>
      </c>
      <c r="AS38">
        <v>0</v>
      </c>
      <c r="AT38" s="7">
        <v>0</v>
      </c>
      <c r="AU38">
        <v>0</v>
      </c>
      <c r="AV38">
        <v>0</v>
      </c>
      <c r="AW38">
        <v>300</v>
      </c>
      <c r="AX38" s="7">
        <v>300</v>
      </c>
      <c r="AY38">
        <v>0</v>
      </c>
      <c r="AZ38">
        <v>0</v>
      </c>
      <c r="BC38" s="9">
        <f t="shared" si="0"/>
        <v>0</v>
      </c>
      <c r="BD38" s="9">
        <f t="shared" ref="BD38:BF38" si="84">AF38</f>
        <v>0</v>
      </c>
      <c r="BE38" s="9">
        <f t="shared" si="84"/>
        <v>0</v>
      </c>
      <c r="BF38" s="9">
        <f t="shared" si="84"/>
        <v>0</v>
      </c>
      <c r="BG38">
        <f t="shared" si="5"/>
        <v>1</v>
      </c>
      <c r="BH38" s="14">
        <f t="shared" si="6"/>
        <v>0</v>
      </c>
      <c r="BI38">
        <f t="shared" si="7"/>
        <v>1</v>
      </c>
      <c r="BJ38">
        <f t="shared" si="8"/>
        <v>0</v>
      </c>
      <c r="BK38" s="9">
        <f t="shared" si="2"/>
        <v>0</v>
      </c>
      <c r="BL38" s="9">
        <f t="shared" ref="BL38:BN38" si="85">AC38</f>
        <v>0</v>
      </c>
      <c r="BM38" s="9">
        <f t="shared" si="85"/>
        <v>0</v>
      </c>
      <c r="BN38" s="9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23927.15</v>
      </c>
      <c r="B39">
        <v>-8170</v>
      </c>
      <c r="C39">
        <v>13555.42</v>
      </c>
      <c r="D39">
        <v>17711.82</v>
      </c>
      <c r="E39">
        <v>0</v>
      </c>
      <c r="F39">
        <v>6000</v>
      </c>
      <c r="G39">
        <v>193.33</v>
      </c>
      <c r="H39">
        <v>194.17</v>
      </c>
      <c r="I39">
        <v>277.72</v>
      </c>
      <c r="J39">
        <v>0</v>
      </c>
      <c r="K39">
        <v>271.33</v>
      </c>
      <c r="L39">
        <v>271.56</v>
      </c>
      <c r="M39">
        <v>505.26</v>
      </c>
      <c r="N39">
        <v>502.79</v>
      </c>
      <c r="O39">
        <v>0</v>
      </c>
      <c r="P39">
        <v>300.2</v>
      </c>
      <c r="Q39">
        <v>24177.24</v>
      </c>
      <c r="R39">
        <v>8053.418</v>
      </c>
      <c r="S39">
        <v>13005.498</v>
      </c>
      <c r="T39">
        <v>7768.659</v>
      </c>
      <c r="U39">
        <v>20774.158</v>
      </c>
      <c r="V39">
        <v>-805.91</v>
      </c>
      <c r="W39">
        <v>50.029</v>
      </c>
      <c r="X39">
        <v>15420.17</v>
      </c>
      <c r="Y39">
        <v>869.332</v>
      </c>
      <c r="Z39">
        <v>1126.19</v>
      </c>
      <c r="AA39" t="s">
        <v>58</v>
      </c>
      <c r="AB39">
        <v>-4011.628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9116</v>
      </c>
      <c r="AJ39">
        <v>22605</v>
      </c>
      <c r="AK39">
        <v>31721</v>
      </c>
      <c r="AL39">
        <v>27936.71</v>
      </c>
      <c r="AM39">
        <v>16529.31</v>
      </c>
      <c r="AN39">
        <v>11407.4</v>
      </c>
      <c r="AO39">
        <v>0</v>
      </c>
      <c r="AP39">
        <v>0</v>
      </c>
      <c r="AS39">
        <v>0</v>
      </c>
      <c r="AT39" s="7">
        <v>0</v>
      </c>
      <c r="AU39">
        <v>0</v>
      </c>
      <c r="AV39">
        <v>0</v>
      </c>
      <c r="AW39">
        <v>300</v>
      </c>
      <c r="AX39" s="7">
        <v>300</v>
      </c>
      <c r="AY39">
        <v>0</v>
      </c>
      <c r="AZ39">
        <v>0</v>
      </c>
      <c r="BC39" s="9">
        <f t="shared" si="0"/>
        <v>0</v>
      </c>
      <c r="BD39" s="9">
        <f t="shared" ref="BD39:BF39" si="86">AF39</f>
        <v>0</v>
      </c>
      <c r="BE39" s="9">
        <f t="shared" si="86"/>
        <v>0</v>
      </c>
      <c r="BF39" s="9">
        <f t="shared" si="86"/>
        <v>0</v>
      </c>
      <c r="BG39">
        <f t="shared" si="5"/>
        <v>1</v>
      </c>
      <c r="BH39" s="14">
        <f t="shared" si="6"/>
        <v>0</v>
      </c>
      <c r="BI39">
        <f t="shared" si="7"/>
        <v>1</v>
      </c>
      <c r="BJ39">
        <f t="shared" si="8"/>
        <v>0</v>
      </c>
      <c r="BK39" s="9">
        <f t="shared" si="2"/>
        <v>0</v>
      </c>
      <c r="BL39" s="9">
        <f t="shared" ref="BL39:BN39" si="87">AC39</f>
        <v>0</v>
      </c>
      <c r="BM39" s="9">
        <f t="shared" si="87"/>
        <v>0</v>
      </c>
      <c r="BN39" s="9">
        <f t="shared" si="87"/>
        <v>0</v>
      </c>
      <c r="BO39">
        <f t="shared" si="10"/>
        <v>1</v>
      </c>
      <c r="BP39">
        <f t="shared" si="11"/>
        <v>0</v>
      </c>
      <c r="BQ39">
        <f t="shared" si="12"/>
        <v>1</v>
      </c>
      <c r="BR39">
        <f t="shared" si="13"/>
        <v>0</v>
      </c>
    </row>
    <row r="40" spans="1:70">
      <c r="A40">
        <v>23749.07</v>
      </c>
      <c r="B40">
        <v>-8204</v>
      </c>
      <c r="C40">
        <v>13486.42</v>
      </c>
      <c r="D40">
        <v>17562.83</v>
      </c>
      <c r="E40">
        <v>0</v>
      </c>
      <c r="F40">
        <v>6000</v>
      </c>
      <c r="G40">
        <v>193.33</v>
      </c>
      <c r="H40">
        <v>192.46</v>
      </c>
      <c r="I40">
        <v>276.37</v>
      </c>
      <c r="J40">
        <v>0</v>
      </c>
      <c r="K40">
        <v>270.86</v>
      </c>
      <c r="L40">
        <v>271.1</v>
      </c>
      <c r="M40">
        <v>504.02</v>
      </c>
      <c r="N40">
        <v>499.09</v>
      </c>
      <c r="O40">
        <v>0</v>
      </c>
      <c r="P40">
        <v>296.1</v>
      </c>
      <c r="Q40">
        <v>24064.2</v>
      </c>
      <c r="R40">
        <v>8029.528</v>
      </c>
      <c r="S40">
        <v>12294.446</v>
      </c>
      <c r="T40">
        <v>8239.646</v>
      </c>
      <c r="U40">
        <v>20534.091</v>
      </c>
      <c r="V40">
        <v>-803.28</v>
      </c>
      <c r="W40">
        <v>50.038</v>
      </c>
      <c r="X40">
        <v>15361.21</v>
      </c>
      <c r="Y40">
        <v>725.5</v>
      </c>
      <c r="Z40">
        <v>1116.41</v>
      </c>
      <c r="AA40" t="s">
        <v>58</v>
      </c>
      <c r="AB40">
        <v>-4017.371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9141</v>
      </c>
      <c r="AJ40">
        <v>22168</v>
      </c>
      <c r="AK40">
        <v>31309</v>
      </c>
      <c r="AL40">
        <v>28800.5</v>
      </c>
      <c r="AM40">
        <v>16535.28</v>
      </c>
      <c r="AN40">
        <v>12265.22</v>
      </c>
      <c r="AO40">
        <v>0</v>
      </c>
      <c r="AP40">
        <v>0</v>
      </c>
      <c r="AS40">
        <v>0</v>
      </c>
      <c r="AT40" s="7">
        <v>0</v>
      </c>
      <c r="AU40">
        <v>0</v>
      </c>
      <c r="AV40">
        <v>0</v>
      </c>
      <c r="AW40">
        <v>300</v>
      </c>
      <c r="AX40" s="7">
        <v>300</v>
      </c>
      <c r="AY40">
        <v>0</v>
      </c>
      <c r="AZ40">
        <v>0</v>
      </c>
      <c r="BC40" s="9">
        <f t="shared" si="0"/>
        <v>0</v>
      </c>
      <c r="BD40" s="9">
        <f t="shared" ref="BD40:BF40" si="88">AF40</f>
        <v>0</v>
      </c>
      <c r="BE40" s="9">
        <f t="shared" si="88"/>
        <v>0</v>
      </c>
      <c r="BF40" s="9">
        <f t="shared" si="88"/>
        <v>0</v>
      </c>
      <c r="BG40">
        <f t="shared" si="5"/>
        <v>1</v>
      </c>
      <c r="BH40" s="14">
        <f t="shared" si="6"/>
        <v>0</v>
      </c>
      <c r="BI40">
        <f t="shared" si="7"/>
        <v>1</v>
      </c>
      <c r="BJ40">
        <f t="shared" si="8"/>
        <v>0</v>
      </c>
      <c r="BK40" s="9">
        <f t="shared" si="2"/>
        <v>0</v>
      </c>
      <c r="BL40" s="9">
        <f t="shared" ref="BL40:BN40" si="89">AC40</f>
        <v>0</v>
      </c>
      <c r="BM40" s="9">
        <f t="shared" si="89"/>
        <v>0</v>
      </c>
      <c r="BN40" s="9">
        <f t="shared" si="89"/>
        <v>0</v>
      </c>
      <c r="BO40">
        <f t="shared" si="10"/>
        <v>1</v>
      </c>
      <c r="BP40">
        <f t="shared" si="11"/>
        <v>0</v>
      </c>
      <c r="BQ40">
        <f t="shared" si="12"/>
        <v>1</v>
      </c>
      <c r="BR40">
        <f t="shared" si="13"/>
        <v>0</v>
      </c>
    </row>
    <row r="41" spans="1:70">
      <c r="A41">
        <v>24036.86</v>
      </c>
      <c r="B41">
        <v>-8245</v>
      </c>
      <c r="C41">
        <v>13478.2</v>
      </c>
      <c r="D41">
        <v>17904.99</v>
      </c>
      <c r="E41">
        <v>0</v>
      </c>
      <c r="F41">
        <v>6000</v>
      </c>
      <c r="G41">
        <v>193.33</v>
      </c>
      <c r="H41">
        <v>193.33</v>
      </c>
      <c r="I41">
        <v>275.87</v>
      </c>
      <c r="J41">
        <v>0</v>
      </c>
      <c r="K41">
        <v>272.26</v>
      </c>
      <c r="L41">
        <v>272.26</v>
      </c>
      <c r="M41">
        <v>501.97</v>
      </c>
      <c r="N41">
        <v>498.27</v>
      </c>
      <c r="O41">
        <v>0</v>
      </c>
      <c r="P41">
        <v>294.5</v>
      </c>
      <c r="Q41">
        <v>23689.64</v>
      </c>
      <c r="R41">
        <v>8518.694</v>
      </c>
      <c r="S41">
        <v>12443.015</v>
      </c>
      <c r="T41">
        <v>8590.37</v>
      </c>
      <c r="U41">
        <v>21033.385</v>
      </c>
      <c r="V41">
        <v>-800.07</v>
      </c>
      <c r="W41">
        <v>50.033</v>
      </c>
      <c r="X41">
        <v>15713.07</v>
      </c>
      <c r="Y41">
        <v>490.098</v>
      </c>
      <c r="Z41">
        <v>1101.84</v>
      </c>
      <c r="AA41" t="s">
        <v>58</v>
      </c>
      <c r="AB41">
        <v>-4024.655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9315</v>
      </c>
      <c r="AJ41">
        <v>21875</v>
      </c>
      <c r="AK41">
        <v>31190</v>
      </c>
      <c r="AL41">
        <v>29519.62</v>
      </c>
      <c r="AM41">
        <v>16505.34</v>
      </c>
      <c r="AN41">
        <v>13014.28</v>
      </c>
      <c r="AO41">
        <v>0</v>
      </c>
      <c r="AP41">
        <v>0</v>
      </c>
      <c r="AS41">
        <v>0</v>
      </c>
      <c r="AT41" s="7">
        <v>0</v>
      </c>
      <c r="AU41">
        <v>0</v>
      </c>
      <c r="AV41">
        <v>0</v>
      </c>
      <c r="AW41">
        <v>300</v>
      </c>
      <c r="AX41" s="7">
        <v>300</v>
      </c>
      <c r="AY41">
        <v>0</v>
      </c>
      <c r="AZ41">
        <v>0</v>
      </c>
      <c r="BC41" s="9">
        <f t="shared" si="0"/>
        <v>0</v>
      </c>
      <c r="BD41" s="9">
        <f t="shared" ref="BD41:BF41" si="90">AF41</f>
        <v>0</v>
      </c>
      <c r="BE41" s="9">
        <f t="shared" si="90"/>
        <v>0</v>
      </c>
      <c r="BF41" s="9">
        <f t="shared" si="90"/>
        <v>0</v>
      </c>
      <c r="BG41">
        <f t="shared" si="5"/>
        <v>1</v>
      </c>
      <c r="BH41" s="14">
        <f t="shared" si="6"/>
        <v>0</v>
      </c>
      <c r="BI41">
        <f t="shared" si="7"/>
        <v>1</v>
      </c>
      <c r="BJ41">
        <f t="shared" si="8"/>
        <v>0</v>
      </c>
      <c r="BK41" s="9">
        <f t="shared" si="2"/>
        <v>0</v>
      </c>
      <c r="BL41" s="9">
        <f t="shared" ref="BL41:BN41" si="91">AC41</f>
        <v>0</v>
      </c>
      <c r="BM41" s="9">
        <f t="shared" si="91"/>
        <v>0</v>
      </c>
      <c r="BN41" s="9">
        <f t="shared" si="91"/>
        <v>0</v>
      </c>
      <c r="BO41">
        <f t="shared" si="10"/>
        <v>1</v>
      </c>
      <c r="BP41">
        <f t="shared" si="11"/>
        <v>0</v>
      </c>
      <c r="BQ41">
        <f t="shared" si="12"/>
        <v>1</v>
      </c>
      <c r="BR41">
        <f t="shared" si="13"/>
        <v>0</v>
      </c>
    </row>
    <row r="42" spans="1:70">
      <c r="A42">
        <v>23938.1</v>
      </c>
      <c r="B42">
        <v>-8287</v>
      </c>
      <c r="C42">
        <v>13481.93</v>
      </c>
      <c r="D42">
        <v>17866.87</v>
      </c>
      <c r="E42">
        <v>0</v>
      </c>
      <c r="F42">
        <v>6000</v>
      </c>
      <c r="G42">
        <v>195.02</v>
      </c>
      <c r="H42">
        <v>195.02</v>
      </c>
      <c r="I42">
        <v>277.79</v>
      </c>
      <c r="J42">
        <v>0</v>
      </c>
      <c r="K42">
        <v>270.4</v>
      </c>
      <c r="L42">
        <v>271.56</v>
      </c>
      <c r="M42">
        <v>504.43</v>
      </c>
      <c r="N42">
        <v>499.5</v>
      </c>
      <c r="O42">
        <v>0</v>
      </c>
      <c r="P42">
        <v>300.5</v>
      </c>
      <c r="Q42">
        <v>23865.76</v>
      </c>
      <c r="R42">
        <v>8152.162</v>
      </c>
      <c r="S42">
        <v>11343.767</v>
      </c>
      <c r="T42">
        <v>8751.953</v>
      </c>
      <c r="U42">
        <v>20095.72</v>
      </c>
      <c r="V42">
        <v>-796.62</v>
      </c>
      <c r="W42">
        <v>50.022</v>
      </c>
      <c r="X42">
        <v>15258.35</v>
      </c>
      <c r="Y42">
        <v>716.945</v>
      </c>
      <c r="Z42">
        <v>1081.21</v>
      </c>
      <c r="AA42" t="s">
        <v>58</v>
      </c>
      <c r="AB42">
        <v>-4017.23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9409</v>
      </c>
      <c r="AJ42">
        <v>21643</v>
      </c>
      <c r="AK42">
        <v>31052</v>
      </c>
      <c r="AL42">
        <v>30191.16</v>
      </c>
      <c r="AM42">
        <v>16491.48</v>
      </c>
      <c r="AN42">
        <v>13699.68</v>
      </c>
      <c r="AO42">
        <v>0</v>
      </c>
      <c r="AP42">
        <v>0</v>
      </c>
      <c r="AS42">
        <v>0</v>
      </c>
      <c r="AT42" s="7">
        <v>0</v>
      </c>
      <c r="AU42">
        <v>0</v>
      </c>
      <c r="AV42">
        <v>0</v>
      </c>
      <c r="AW42">
        <v>300</v>
      </c>
      <c r="AX42" s="7">
        <v>300</v>
      </c>
      <c r="AY42">
        <v>0</v>
      </c>
      <c r="AZ42">
        <v>0</v>
      </c>
      <c r="BC42" s="9">
        <f t="shared" si="0"/>
        <v>0</v>
      </c>
      <c r="BD42" s="9">
        <f t="shared" ref="BD42:BF42" si="92">AF42</f>
        <v>0</v>
      </c>
      <c r="BE42" s="9">
        <f t="shared" si="92"/>
        <v>0</v>
      </c>
      <c r="BF42" s="9">
        <f t="shared" si="92"/>
        <v>0</v>
      </c>
      <c r="BG42">
        <f t="shared" si="5"/>
        <v>1</v>
      </c>
      <c r="BH42" s="14">
        <f t="shared" si="6"/>
        <v>0</v>
      </c>
      <c r="BI42">
        <f t="shared" si="7"/>
        <v>1</v>
      </c>
      <c r="BJ42">
        <f t="shared" si="8"/>
        <v>0</v>
      </c>
      <c r="BK42" s="9">
        <f t="shared" si="2"/>
        <v>0</v>
      </c>
      <c r="BL42" s="9">
        <f t="shared" ref="BL42:BN42" si="93">AC42</f>
        <v>0</v>
      </c>
      <c r="BM42" s="9">
        <f t="shared" si="93"/>
        <v>0</v>
      </c>
      <c r="BN42" s="9">
        <f t="shared" si="93"/>
        <v>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23705.96</v>
      </c>
      <c r="B43">
        <v>-8253</v>
      </c>
      <c r="C43">
        <v>13489.68</v>
      </c>
      <c r="D43">
        <v>17606.6</v>
      </c>
      <c r="E43">
        <v>0</v>
      </c>
      <c r="F43">
        <v>6000</v>
      </c>
      <c r="G43">
        <v>194.17</v>
      </c>
      <c r="H43">
        <v>195.89</v>
      </c>
      <c r="I43">
        <v>266.03</v>
      </c>
      <c r="J43">
        <v>0</v>
      </c>
      <c r="K43">
        <v>269.7</v>
      </c>
      <c r="L43">
        <v>270.86</v>
      </c>
      <c r="M43">
        <v>506.49</v>
      </c>
      <c r="N43">
        <v>499.5</v>
      </c>
      <c r="O43">
        <v>0</v>
      </c>
      <c r="P43">
        <v>300.4</v>
      </c>
      <c r="Q43">
        <v>23880.24</v>
      </c>
      <c r="R43">
        <v>8264.578</v>
      </c>
      <c r="S43">
        <v>11280.675</v>
      </c>
      <c r="T43">
        <v>9314.222</v>
      </c>
      <c r="U43">
        <v>20594.897</v>
      </c>
      <c r="V43">
        <v>-788.69</v>
      </c>
      <c r="W43">
        <v>49.968</v>
      </c>
      <c r="X43">
        <v>15546.7</v>
      </c>
      <c r="Y43">
        <v>507.076</v>
      </c>
      <c r="Z43">
        <v>1072.08</v>
      </c>
      <c r="AA43" t="s">
        <v>58</v>
      </c>
      <c r="AB43">
        <v>-4013.869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9090</v>
      </c>
      <c r="AJ43">
        <v>21357</v>
      </c>
      <c r="AK43">
        <v>30447</v>
      </c>
      <c r="AL43">
        <v>30764.33</v>
      </c>
      <c r="AM43">
        <v>16475.95</v>
      </c>
      <c r="AN43">
        <v>14288.38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 s="14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0</v>
      </c>
      <c r="BM43" s="9">
        <f t="shared" si="95"/>
        <v>0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23791.81</v>
      </c>
      <c r="B44">
        <v>-8254</v>
      </c>
      <c r="C44">
        <v>13492.21</v>
      </c>
      <c r="D44">
        <v>17677.69</v>
      </c>
      <c r="E44">
        <v>0</v>
      </c>
      <c r="F44">
        <v>6000</v>
      </c>
      <c r="G44">
        <v>193.33</v>
      </c>
      <c r="H44">
        <v>193.33</v>
      </c>
      <c r="I44">
        <v>262.79</v>
      </c>
      <c r="J44">
        <v>0</v>
      </c>
      <c r="K44">
        <v>270.4</v>
      </c>
      <c r="L44">
        <v>270.4</v>
      </c>
      <c r="M44">
        <v>504.02</v>
      </c>
      <c r="N44">
        <v>499.5</v>
      </c>
      <c r="O44">
        <v>0</v>
      </c>
      <c r="P44">
        <v>296.4</v>
      </c>
      <c r="Q44">
        <v>23584.52</v>
      </c>
      <c r="R44">
        <v>8371.043</v>
      </c>
      <c r="S44">
        <v>11308.53</v>
      </c>
      <c r="T44">
        <v>9341.02</v>
      </c>
      <c r="U44">
        <v>20649.549</v>
      </c>
      <c r="V44">
        <v>-790.73</v>
      </c>
      <c r="W44">
        <v>50.036</v>
      </c>
      <c r="X44">
        <v>15539.77</v>
      </c>
      <c r="Y44">
        <v>632.184</v>
      </c>
      <c r="Z44">
        <v>1084.24</v>
      </c>
      <c r="AA44" t="s">
        <v>58</v>
      </c>
      <c r="AB44">
        <v>-4022.553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8632</v>
      </c>
      <c r="AJ44">
        <v>21217</v>
      </c>
      <c r="AK44">
        <v>29849</v>
      </c>
      <c r="AL44">
        <v>31316.87</v>
      </c>
      <c r="AM44">
        <v>16466.44</v>
      </c>
      <c r="AN44">
        <v>14850.43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24076.19</v>
      </c>
      <c r="B45">
        <v>-8253</v>
      </c>
      <c r="C45">
        <v>13481.97</v>
      </c>
      <c r="D45">
        <v>17962.82</v>
      </c>
      <c r="E45">
        <v>0</v>
      </c>
      <c r="F45">
        <v>6000</v>
      </c>
      <c r="G45">
        <v>195.02</v>
      </c>
      <c r="H45">
        <v>195.02</v>
      </c>
      <c r="I45">
        <v>263.73</v>
      </c>
      <c r="J45">
        <v>0</v>
      </c>
      <c r="K45">
        <v>271.1</v>
      </c>
      <c r="L45">
        <v>271.56</v>
      </c>
      <c r="M45">
        <v>499.5</v>
      </c>
      <c r="N45">
        <v>500.32</v>
      </c>
      <c r="O45">
        <v>0</v>
      </c>
      <c r="P45">
        <v>301</v>
      </c>
      <c r="Q45">
        <v>23882.19</v>
      </c>
      <c r="R45">
        <v>8324.612</v>
      </c>
      <c r="S45">
        <v>11153.575</v>
      </c>
      <c r="T45">
        <v>9266.894</v>
      </c>
      <c r="U45">
        <v>20420.469</v>
      </c>
      <c r="V45">
        <v>-785.88</v>
      </c>
      <c r="W45">
        <v>50.003</v>
      </c>
      <c r="X45">
        <v>15148.4</v>
      </c>
      <c r="Y45">
        <v>752.682</v>
      </c>
      <c r="Z45">
        <v>1074.67</v>
      </c>
      <c r="AA45" t="s">
        <v>58</v>
      </c>
      <c r="AB45">
        <v>-4193.166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8255</v>
      </c>
      <c r="AJ45">
        <v>21395</v>
      </c>
      <c r="AK45">
        <v>29650</v>
      </c>
      <c r="AL45">
        <v>31744.99</v>
      </c>
      <c r="AM45">
        <v>16428.77</v>
      </c>
      <c r="AN45">
        <v>15316.22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24845.1</v>
      </c>
      <c r="B46">
        <v>-8036</v>
      </c>
      <c r="C46">
        <v>13307.39</v>
      </c>
      <c r="D46">
        <v>18701.9</v>
      </c>
      <c r="E46">
        <v>0</v>
      </c>
      <c r="F46">
        <v>5999</v>
      </c>
      <c r="G46">
        <v>194.17</v>
      </c>
      <c r="H46">
        <v>195.02</v>
      </c>
      <c r="I46">
        <v>264.16</v>
      </c>
      <c r="J46">
        <v>0</v>
      </c>
      <c r="K46">
        <v>270.86</v>
      </c>
      <c r="L46">
        <v>271.1</v>
      </c>
      <c r="M46">
        <v>498.27</v>
      </c>
      <c r="N46">
        <v>497.45</v>
      </c>
      <c r="O46">
        <v>0</v>
      </c>
      <c r="P46">
        <v>296.7</v>
      </c>
      <c r="Q46">
        <v>24896.23</v>
      </c>
      <c r="R46">
        <v>7877.917</v>
      </c>
      <c r="S46">
        <v>11040.659</v>
      </c>
      <c r="T46">
        <v>9426.33</v>
      </c>
      <c r="U46">
        <v>20466.989</v>
      </c>
      <c r="V46">
        <v>-786.24</v>
      </c>
      <c r="W46">
        <v>50.037</v>
      </c>
      <c r="X46">
        <v>14702.15</v>
      </c>
      <c r="Y46">
        <v>860.781</v>
      </c>
      <c r="Z46">
        <v>1064.8</v>
      </c>
      <c r="AA46" t="s">
        <v>58</v>
      </c>
      <c r="AB46">
        <v>-4198.629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8102</v>
      </c>
      <c r="AJ46">
        <v>21700</v>
      </c>
      <c r="AK46">
        <v>29802</v>
      </c>
      <c r="AL46">
        <v>32104.09</v>
      </c>
      <c r="AM46">
        <v>16410.05</v>
      </c>
      <c r="AN46">
        <v>15694.04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24938.95</v>
      </c>
      <c r="B47">
        <v>-7885</v>
      </c>
      <c r="C47">
        <v>13315.93</v>
      </c>
      <c r="D47">
        <v>18632.6</v>
      </c>
      <c r="E47">
        <v>0</v>
      </c>
      <c r="F47">
        <v>5999</v>
      </c>
      <c r="G47">
        <v>194.17</v>
      </c>
      <c r="H47">
        <v>194.17</v>
      </c>
      <c r="I47">
        <v>264.88</v>
      </c>
      <c r="J47">
        <v>0</v>
      </c>
      <c r="K47">
        <v>270.86</v>
      </c>
      <c r="L47">
        <v>272.49</v>
      </c>
      <c r="M47">
        <v>499.5</v>
      </c>
      <c r="N47">
        <v>498.27</v>
      </c>
      <c r="O47">
        <v>0</v>
      </c>
      <c r="P47">
        <v>298</v>
      </c>
      <c r="Q47">
        <v>25103.62</v>
      </c>
      <c r="R47">
        <v>7911.191</v>
      </c>
      <c r="S47">
        <v>11122.059</v>
      </c>
      <c r="T47">
        <v>9443.344</v>
      </c>
      <c r="U47">
        <v>20565.403</v>
      </c>
      <c r="V47">
        <v>-783.48</v>
      </c>
      <c r="W47">
        <v>50.035</v>
      </c>
      <c r="X47">
        <v>14598.49</v>
      </c>
      <c r="Y47">
        <v>1035.414</v>
      </c>
      <c r="Z47">
        <v>1071.37</v>
      </c>
      <c r="AA47" t="s">
        <v>58</v>
      </c>
      <c r="AB47">
        <v>-4200.87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7739</v>
      </c>
      <c r="AJ47">
        <v>21840</v>
      </c>
      <c r="AK47">
        <v>29579</v>
      </c>
      <c r="AL47">
        <v>32385.77</v>
      </c>
      <c r="AM47">
        <v>16382.63</v>
      </c>
      <c r="AN47">
        <v>16003.14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25016.03</v>
      </c>
      <c r="B48">
        <v>-7734</v>
      </c>
      <c r="C48">
        <v>13312.26</v>
      </c>
      <c r="D48">
        <v>18574.39</v>
      </c>
      <c r="E48">
        <v>0</v>
      </c>
      <c r="F48">
        <v>5999</v>
      </c>
      <c r="G48">
        <v>192.46</v>
      </c>
      <c r="H48">
        <v>195.02</v>
      </c>
      <c r="I48">
        <v>264.73</v>
      </c>
      <c r="J48">
        <v>0</v>
      </c>
      <c r="K48">
        <v>270.16</v>
      </c>
      <c r="L48">
        <v>271.1</v>
      </c>
      <c r="M48">
        <v>499.91</v>
      </c>
      <c r="N48">
        <v>498.68</v>
      </c>
      <c r="O48">
        <v>0</v>
      </c>
      <c r="P48">
        <v>296.6</v>
      </c>
      <c r="Q48">
        <v>24913.59</v>
      </c>
      <c r="R48">
        <v>7638.78</v>
      </c>
      <c r="S48">
        <v>10903.941</v>
      </c>
      <c r="T48">
        <v>9368.337</v>
      </c>
      <c r="U48">
        <v>20272.278</v>
      </c>
      <c r="V48">
        <v>-497.77</v>
      </c>
      <c r="W48">
        <v>50.034</v>
      </c>
      <c r="X48">
        <v>14839.82</v>
      </c>
      <c r="Y48">
        <v>651.754</v>
      </c>
      <c r="Z48">
        <v>1057.48</v>
      </c>
      <c r="AA48" t="s">
        <v>58</v>
      </c>
      <c r="AB48">
        <v>-4199.188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7588</v>
      </c>
      <c r="AJ48">
        <v>21693</v>
      </c>
      <c r="AK48">
        <v>29281</v>
      </c>
      <c r="AL48">
        <v>32579.18</v>
      </c>
      <c r="AM48">
        <v>16364.53</v>
      </c>
      <c r="AN48">
        <v>16214.65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24527.53</v>
      </c>
      <c r="B49">
        <v>-7582</v>
      </c>
      <c r="C49">
        <v>13295.56</v>
      </c>
      <c r="D49">
        <v>17942.1</v>
      </c>
      <c r="E49">
        <v>0</v>
      </c>
      <c r="F49">
        <v>5999</v>
      </c>
      <c r="G49">
        <v>189.05</v>
      </c>
      <c r="H49">
        <v>189.05</v>
      </c>
      <c r="I49">
        <v>259.24</v>
      </c>
      <c r="J49">
        <v>0</v>
      </c>
      <c r="K49">
        <v>269.7</v>
      </c>
      <c r="L49">
        <v>270.16</v>
      </c>
      <c r="M49">
        <v>492.1</v>
      </c>
      <c r="N49">
        <v>490.46</v>
      </c>
      <c r="O49">
        <v>0</v>
      </c>
      <c r="P49">
        <v>290.7</v>
      </c>
      <c r="Q49">
        <v>24488.95</v>
      </c>
      <c r="R49">
        <v>7784.933</v>
      </c>
      <c r="S49">
        <v>10881.169</v>
      </c>
      <c r="T49">
        <v>9361.505</v>
      </c>
      <c r="U49">
        <v>20242.674</v>
      </c>
      <c r="V49">
        <v>-212.91</v>
      </c>
      <c r="W49">
        <v>50.055</v>
      </c>
      <c r="X49">
        <v>15256.71</v>
      </c>
      <c r="Y49">
        <v>619.777</v>
      </c>
      <c r="Z49">
        <v>1061.34</v>
      </c>
      <c r="AA49" t="s">
        <v>58</v>
      </c>
      <c r="AB49">
        <v>-4221.601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7436</v>
      </c>
      <c r="AJ49">
        <v>21352</v>
      </c>
      <c r="AK49">
        <v>28788</v>
      </c>
      <c r="AL49">
        <v>32726.18</v>
      </c>
      <c r="AM49">
        <v>16351.92</v>
      </c>
      <c r="AN49">
        <v>16374.26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24150.06</v>
      </c>
      <c r="B50">
        <v>-7471</v>
      </c>
      <c r="C50">
        <v>13298.63</v>
      </c>
      <c r="D50">
        <v>18328.22</v>
      </c>
      <c r="E50">
        <v>0</v>
      </c>
      <c r="F50">
        <v>5999</v>
      </c>
      <c r="G50">
        <v>194.17</v>
      </c>
      <c r="H50">
        <v>194.17</v>
      </c>
      <c r="I50">
        <v>264.57</v>
      </c>
      <c r="J50">
        <v>0</v>
      </c>
      <c r="K50">
        <v>271.1</v>
      </c>
      <c r="L50">
        <v>272.26</v>
      </c>
      <c r="M50">
        <v>502.79</v>
      </c>
      <c r="N50">
        <v>499.91</v>
      </c>
      <c r="O50">
        <v>0</v>
      </c>
      <c r="P50">
        <v>298.7</v>
      </c>
      <c r="Q50">
        <v>24068.35</v>
      </c>
      <c r="R50">
        <v>7528.772</v>
      </c>
      <c r="S50">
        <v>10369.974</v>
      </c>
      <c r="T50">
        <v>9047.062</v>
      </c>
      <c r="U50">
        <v>19417.035</v>
      </c>
      <c r="V50">
        <v>-210.86</v>
      </c>
      <c r="W50">
        <v>50.022</v>
      </c>
      <c r="X50">
        <v>15053.98</v>
      </c>
      <c r="Y50">
        <v>712.039</v>
      </c>
      <c r="Z50">
        <v>1071.76</v>
      </c>
      <c r="AA50" t="s">
        <v>58</v>
      </c>
      <c r="AB50">
        <v>-4196.247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7325</v>
      </c>
      <c r="AJ50">
        <v>20967</v>
      </c>
      <c r="AK50">
        <v>28292</v>
      </c>
      <c r="AL50">
        <v>32741.98</v>
      </c>
      <c r="AM50">
        <v>16349.7</v>
      </c>
      <c r="AN50">
        <v>16392.28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24115.62</v>
      </c>
      <c r="B51">
        <v>-7633</v>
      </c>
      <c r="C51">
        <v>13298.34</v>
      </c>
      <c r="D51">
        <v>18172.44</v>
      </c>
      <c r="E51">
        <v>0</v>
      </c>
      <c r="F51">
        <v>6000</v>
      </c>
      <c r="G51">
        <v>193.33</v>
      </c>
      <c r="H51">
        <v>195.02</v>
      </c>
      <c r="I51">
        <v>264.41</v>
      </c>
      <c r="J51">
        <v>0</v>
      </c>
      <c r="K51">
        <v>270.4</v>
      </c>
      <c r="L51">
        <v>271.1</v>
      </c>
      <c r="M51">
        <v>503.2</v>
      </c>
      <c r="N51">
        <v>499.09</v>
      </c>
      <c r="O51">
        <v>0</v>
      </c>
      <c r="P51">
        <v>301.9</v>
      </c>
      <c r="Q51">
        <v>24163.12</v>
      </c>
      <c r="R51">
        <v>7573.524</v>
      </c>
      <c r="S51">
        <v>10474.916</v>
      </c>
      <c r="T51">
        <v>9283.803</v>
      </c>
      <c r="U51">
        <v>19758.719</v>
      </c>
      <c r="V51">
        <v>-208.56</v>
      </c>
      <c r="W51">
        <v>49.967</v>
      </c>
      <c r="X51">
        <v>15524.58</v>
      </c>
      <c r="Y51">
        <v>586.826</v>
      </c>
      <c r="Z51">
        <v>1070.09</v>
      </c>
      <c r="AA51" t="s">
        <v>58</v>
      </c>
      <c r="AB51">
        <v>-4062.335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7560</v>
      </c>
      <c r="AJ51">
        <v>20633</v>
      </c>
      <c r="AK51">
        <v>28193</v>
      </c>
      <c r="AL51">
        <v>32747.44</v>
      </c>
      <c r="AM51">
        <v>16340.91</v>
      </c>
      <c r="AN51">
        <v>16406.53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23658.14</v>
      </c>
      <c r="B52">
        <v>-7633</v>
      </c>
      <c r="C52">
        <v>13426.42</v>
      </c>
      <c r="D52">
        <v>17578.92</v>
      </c>
      <c r="E52">
        <v>0</v>
      </c>
      <c r="F52">
        <v>6000</v>
      </c>
      <c r="G52">
        <v>194.17</v>
      </c>
      <c r="H52">
        <v>195.02</v>
      </c>
      <c r="I52">
        <v>264.34</v>
      </c>
      <c r="J52">
        <v>0</v>
      </c>
      <c r="K52">
        <v>270.4</v>
      </c>
      <c r="L52">
        <v>271.1</v>
      </c>
      <c r="M52">
        <v>502.38</v>
      </c>
      <c r="N52">
        <v>499.91</v>
      </c>
      <c r="O52">
        <v>0</v>
      </c>
      <c r="P52">
        <v>299</v>
      </c>
      <c r="Q52">
        <v>24136.4</v>
      </c>
      <c r="R52">
        <v>7649.185</v>
      </c>
      <c r="S52">
        <v>10379.102</v>
      </c>
      <c r="T52">
        <v>9251.694</v>
      </c>
      <c r="U52">
        <v>19630.796</v>
      </c>
      <c r="V52">
        <v>71.11</v>
      </c>
      <c r="W52">
        <v>50.028</v>
      </c>
      <c r="X52">
        <v>15393.29</v>
      </c>
      <c r="Y52">
        <v>897.131</v>
      </c>
      <c r="Z52">
        <v>1077.96</v>
      </c>
      <c r="AA52" t="s">
        <v>58</v>
      </c>
      <c r="AB52">
        <v>-4072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7795</v>
      </c>
      <c r="AJ52">
        <v>20376</v>
      </c>
      <c r="AK52">
        <v>28171</v>
      </c>
      <c r="AL52">
        <v>32698.76</v>
      </c>
      <c r="AM52">
        <v>16328.2</v>
      </c>
      <c r="AN52">
        <v>16370.56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23798.67</v>
      </c>
      <c r="B53">
        <v>-7633</v>
      </c>
      <c r="C53">
        <v>13475.6</v>
      </c>
      <c r="D53">
        <v>17680.88</v>
      </c>
      <c r="E53">
        <v>0</v>
      </c>
      <c r="F53">
        <v>6000</v>
      </c>
      <c r="G53">
        <v>194.17</v>
      </c>
      <c r="H53">
        <v>194.17</v>
      </c>
      <c r="I53">
        <v>264.43</v>
      </c>
      <c r="J53">
        <v>0</v>
      </c>
      <c r="K53">
        <v>269.7</v>
      </c>
      <c r="L53">
        <v>271.1</v>
      </c>
      <c r="M53">
        <v>502.38</v>
      </c>
      <c r="N53">
        <v>499.5</v>
      </c>
      <c r="O53">
        <v>0</v>
      </c>
      <c r="P53">
        <v>300.3</v>
      </c>
      <c r="Q53">
        <v>23867.33</v>
      </c>
      <c r="R53">
        <v>7619.919</v>
      </c>
      <c r="S53">
        <v>10339.356</v>
      </c>
      <c r="T53">
        <v>8907.359</v>
      </c>
      <c r="U53">
        <v>19246.715</v>
      </c>
      <c r="V53">
        <v>72.12</v>
      </c>
      <c r="W53">
        <v>49.98</v>
      </c>
      <c r="X53">
        <v>15285.67</v>
      </c>
      <c r="Y53">
        <v>843.889</v>
      </c>
      <c r="Z53">
        <v>1065.42</v>
      </c>
      <c r="AA53" t="s">
        <v>58</v>
      </c>
      <c r="AB53">
        <v>-4036.001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8030</v>
      </c>
      <c r="AJ53">
        <v>20179</v>
      </c>
      <c r="AK53">
        <v>28209</v>
      </c>
      <c r="AL53">
        <v>32549.88</v>
      </c>
      <c r="AM53">
        <v>16308.91</v>
      </c>
      <c r="AN53">
        <v>16240.97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 s="14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0</v>
      </c>
      <c r="BM53" s="9">
        <f t="shared" si="115"/>
        <v>0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23634.13</v>
      </c>
      <c r="B54">
        <v>-7664</v>
      </c>
      <c r="C54">
        <v>13471.62</v>
      </c>
      <c r="D54">
        <v>17277.96</v>
      </c>
      <c r="E54">
        <v>0</v>
      </c>
      <c r="F54">
        <v>6000</v>
      </c>
      <c r="G54">
        <v>194.17</v>
      </c>
      <c r="H54">
        <v>194.17</v>
      </c>
      <c r="I54">
        <v>265.24</v>
      </c>
      <c r="J54">
        <v>0</v>
      </c>
      <c r="K54">
        <v>270.86</v>
      </c>
      <c r="L54">
        <v>272.26</v>
      </c>
      <c r="M54">
        <v>502.79</v>
      </c>
      <c r="N54">
        <v>499.5</v>
      </c>
      <c r="O54">
        <v>0</v>
      </c>
      <c r="P54">
        <v>300.6</v>
      </c>
      <c r="Q54">
        <v>23873.57</v>
      </c>
      <c r="R54">
        <v>7731.591</v>
      </c>
      <c r="S54">
        <v>10356.279</v>
      </c>
      <c r="T54">
        <v>9013.655</v>
      </c>
      <c r="U54">
        <v>19369.934</v>
      </c>
      <c r="V54">
        <v>71.64</v>
      </c>
      <c r="W54">
        <v>50.032</v>
      </c>
      <c r="X54">
        <v>15335.53</v>
      </c>
      <c r="Y54">
        <v>779.65</v>
      </c>
      <c r="Z54">
        <v>1054.62</v>
      </c>
      <c r="AA54" t="s">
        <v>58</v>
      </c>
      <c r="AB54">
        <v>-4023.254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8271</v>
      </c>
      <c r="AJ54">
        <v>20060</v>
      </c>
      <c r="AK54">
        <v>28331</v>
      </c>
      <c r="AL54">
        <v>32390.44</v>
      </c>
      <c r="AM54">
        <v>16324.77</v>
      </c>
      <c r="AN54">
        <v>16065.67</v>
      </c>
      <c r="AO54">
        <v>0</v>
      </c>
      <c r="AP54">
        <v>0</v>
      </c>
      <c r="AS54">
        <v>0</v>
      </c>
      <c r="AT54" s="7">
        <v>0</v>
      </c>
      <c r="AU54">
        <v>0</v>
      </c>
      <c r="AV54">
        <v>0</v>
      </c>
      <c r="AW54">
        <v>300</v>
      </c>
      <c r="AX54" s="7">
        <v>300</v>
      </c>
      <c r="AY54">
        <v>0</v>
      </c>
      <c r="AZ54">
        <v>0</v>
      </c>
      <c r="BC54" s="10">
        <f t="shared" si="0"/>
        <v>0</v>
      </c>
      <c r="BD54" s="10">
        <f t="shared" ref="BD54:BF54" si="116">AF54</f>
        <v>0</v>
      </c>
      <c r="BE54" s="10">
        <f t="shared" si="116"/>
        <v>0</v>
      </c>
      <c r="BF54" s="10">
        <f t="shared" si="116"/>
        <v>0</v>
      </c>
      <c r="BG54" s="1">
        <f t="shared" si="5"/>
        <v>1</v>
      </c>
      <c r="BH54" s="1">
        <f t="shared" si="6"/>
        <v>0</v>
      </c>
      <c r="BI54">
        <f t="shared" si="7"/>
        <v>1</v>
      </c>
      <c r="BJ54" s="1">
        <f t="shared" si="8"/>
        <v>0</v>
      </c>
      <c r="BK54" s="10">
        <f t="shared" si="2"/>
        <v>0</v>
      </c>
      <c r="BL54" s="10">
        <f t="shared" ref="BL54:BN54" si="117">AC54</f>
        <v>0</v>
      </c>
      <c r="BM54" s="10">
        <f t="shared" si="117"/>
        <v>0</v>
      </c>
      <c r="BN54" s="10">
        <f t="shared" si="117"/>
        <v>0</v>
      </c>
      <c r="BO54" s="1">
        <f t="shared" si="10"/>
        <v>1</v>
      </c>
      <c r="BP54" s="1">
        <f t="shared" si="11"/>
        <v>0</v>
      </c>
      <c r="BQ54">
        <f t="shared" si="12"/>
        <v>1</v>
      </c>
      <c r="BR54" s="1">
        <f t="shared" si="13"/>
        <v>0</v>
      </c>
    </row>
    <row r="55" spans="1:70">
      <c r="A55">
        <v>23630.25</v>
      </c>
      <c r="B55">
        <v>-7663</v>
      </c>
      <c r="C55">
        <v>13477.71</v>
      </c>
      <c r="D55">
        <v>17272.52</v>
      </c>
      <c r="E55">
        <v>0</v>
      </c>
      <c r="F55">
        <v>6000</v>
      </c>
      <c r="G55">
        <v>194.17</v>
      </c>
      <c r="H55">
        <v>195.89</v>
      </c>
      <c r="I55">
        <v>265.29</v>
      </c>
      <c r="J55">
        <v>0</v>
      </c>
      <c r="K55">
        <v>270.86</v>
      </c>
      <c r="L55">
        <v>271.1</v>
      </c>
      <c r="M55">
        <v>503.2</v>
      </c>
      <c r="N55">
        <v>499.91</v>
      </c>
      <c r="O55">
        <v>0</v>
      </c>
      <c r="P55">
        <v>299.8</v>
      </c>
      <c r="Q55">
        <v>23734.26</v>
      </c>
      <c r="R55">
        <v>7729.013</v>
      </c>
      <c r="S55">
        <v>10273.145</v>
      </c>
      <c r="T55">
        <v>8882.689</v>
      </c>
      <c r="U55">
        <v>19155.834</v>
      </c>
      <c r="V55">
        <v>71.7</v>
      </c>
      <c r="W55">
        <v>50.019</v>
      </c>
      <c r="X55">
        <v>15368.97</v>
      </c>
      <c r="Y55">
        <v>789.727</v>
      </c>
      <c r="Z55">
        <v>1055.21</v>
      </c>
      <c r="AA55" t="s">
        <v>58</v>
      </c>
      <c r="AB55">
        <v>-4014.99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8268</v>
      </c>
      <c r="AJ55">
        <v>20042</v>
      </c>
      <c r="AK55">
        <v>28310</v>
      </c>
      <c r="AL55">
        <v>32160.03</v>
      </c>
      <c r="AM55">
        <v>16343.87</v>
      </c>
      <c r="AN55">
        <v>15816.16</v>
      </c>
      <c r="AO55">
        <v>0</v>
      </c>
      <c r="AP55">
        <v>0</v>
      </c>
      <c r="AS55">
        <v>0</v>
      </c>
      <c r="AT55" s="7">
        <v>0</v>
      </c>
      <c r="AU55">
        <v>0</v>
      </c>
      <c r="AV55">
        <v>0</v>
      </c>
      <c r="AW55">
        <v>300</v>
      </c>
      <c r="AX55" s="7">
        <v>300</v>
      </c>
      <c r="AY55">
        <v>0</v>
      </c>
      <c r="AZ55">
        <v>0</v>
      </c>
      <c r="BC55" s="9">
        <f t="shared" si="0"/>
        <v>0</v>
      </c>
      <c r="BD55" s="9">
        <f t="shared" ref="BD55:BF55" si="118">AF55</f>
        <v>0</v>
      </c>
      <c r="BE55" s="9">
        <f t="shared" si="118"/>
        <v>0</v>
      </c>
      <c r="BF55" s="9">
        <f t="shared" si="118"/>
        <v>0</v>
      </c>
      <c r="BG55">
        <f t="shared" si="5"/>
        <v>1</v>
      </c>
      <c r="BH55" s="14">
        <f t="shared" si="6"/>
        <v>0</v>
      </c>
      <c r="BI55">
        <f t="shared" si="7"/>
        <v>1</v>
      </c>
      <c r="BJ55">
        <f t="shared" si="8"/>
        <v>0</v>
      </c>
      <c r="BK55" s="9">
        <f t="shared" si="2"/>
        <v>0</v>
      </c>
      <c r="BL55" s="9">
        <f t="shared" ref="BL55:BN55" si="119">AC55</f>
        <v>0</v>
      </c>
      <c r="BM55" s="9">
        <f t="shared" si="119"/>
        <v>0</v>
      </c>
      <c r="BN55" s="9">
        <f t="shared" si="119"/>
        <v>0</v>
      </c>
      <c r="BO55">
        <f t="shared" si="10"/>
        <v>1</v>
      </c>
      <c r="BP55">
        <f t="shared" si="11"/>
        <v>0</v>
      </c>
      <c r="BQ55">
        <f t="shared" si="12"/>
        <v>1</v>
      </c>
      <c r="BR55">
        <f t="shared" si="13"/>
        <v>0</v>
      </c>
    </row>
    <row r="56" spans="1:70">
      <c r="A56">
        <v>23909.17</v>
      </c>
      <c r="B56">
        <v>-7663</v>
      </c>
      <c r="C56">
        <v>13474.34</v>
      </c>
      <c r="D56">
        <v>17560.08</v>
      </c>
      <c r="E56">
        <v>0</v>
      </c>
      <c r="F56">
        <v>6000</v>
      </c>
      <c r="G56">
        <v>195.02</v>
      </c>
      <c r="H56">
        <v>195.89</v>
      </c>
      <c r="I56">
        <v>264.62</v>
      </c>
      <c r="J56">
        <v>0</v>
      </c>
      <c r="K56">
        <v>270.86</v>
      </c>
      <c r="L56">
        <v>271.56</v>
      </c>
      <c r="M56">
        <v>502.38</v>
      </c>
      <c r="N56">
        <v>499.91</v>
      </c>
      <c r="O56">
        <v>0</v>
      </c>
      <c r="P56">
        <v>299.7</v>
      </c>
      <c r="Q56">
        <v>23726.04</v>
      </c>
      <c r="R56">
        <v>7610.183</v>
      </c>
      <c r="S56">
        <v>10306.104</v>
      </c>
      <c r="T56">
        <v>8780.744</v>
      </c>
      <c r="U56">
        <v>19086.848</v>
      </c>
      <c r="V56">
        <v>71.7</v>
      </c>
      <c r="W56">
        <v>50.015</v>
      </c>
      <c r="X56">
        <v>15444.54</v>
      </c>
      <c r="Y56">
        <v>694.031</v>
      </c>
      <c r="Z56">
        <v>1046.53</v>
      </c>
      <c r="AA56" t="s">
        <v>58</v>
      </c>
      <c r="AB56">
        <v>-4019.051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8268</v>
      </c>
      <c r="AJ56">
        <v>20100</v>
      </c>
      <c r="AK56">
        <v>28368</v>
      </c>
      <c r="AL56">
        <v>31845.18</v>
      </c>
      <c r="AM56">
        <v>16366.33</v>
      </c>
      <c r="AN56">
        <v>15478.85</v>
      </c>
      <c r="AO56">
        <v>0</v>
      </c>
      <c r="AP56">
        <v>0</v>
      </c>
      <c r="AS56">
        <v>0</v>
      </c>
      <c r="AT56" s="7">
        <v>0</v>
      </c>
      <c r="AU56">
        <v>0</v>
      </c>
      <c r="AV56">
        <v>0</v>
      </c>
      <c r="AW56">
        <v>300</v>
      </c>
      <c r="AX56" s="7">
        <v>300</v>
      </c>
      <c r="AY56">
        <v>0</v>
      </c>
      <c r="AZ56">
        <v>0</v>
      </c>
      <c r="BC56" s="9">
        <f t="shared" si="0"/>
        <v>0</v>
      </c>
      <c r="BD56" s="9">
        <f t="shared" ref="BD56:BF56" si="120">AF56</f>
        <v>0</v>
      </c>
      <c r="BE56" s="9">
        <f t="shared" si="120"/>
        <v>0</v>
      </c>
      <c r="BF56" s="9">
        <f t="shared" si="120"/>
        <v>0</v>
      </c>
      <c r="BG56">
        <f t="shared" si="5"/>
        <v>1</v>
      </c>
      <c r="BH56" s="14">
        <f t="shared" si="6"/>
        <v>0</v>
      </c>
      <c r="BI56">
        <f t="shared" si="7"/>
        <v>1</v>
      </c>
      <c r="BJ56">
        <f t="shared" si="8"/>
        <v>0</v>
      </c>
      <c r="BK56" s="9">
        <f t="shared" si="2"/>
        <v>0</v>
      </c>
      <c r="BL56" s="9">
        <f t="shared" ref="BL56:BN56" si="121">AC56</f>
        <v>0</v>
      </c>
      <c r="BM56" s="9">
        <f t="shared" si="121"/>
        <v>0</v>
      </c>
      <c r="BN56" s="9">
        <f t="shared" si="121"/>
        <v>0</v>
      </c>
      <c r="BO56">
        <f t="shared" si="10"/>
        <v>1</v>
      </c>
      <c r="BP56">
        <f t="shared" si="11"/>
        <v>0</v>
      </c>
      <c r="BQ56">
        <f t="shared" si="12"/>
        <v>1</v>
      </c>
      <c r="BR56">
        <f t="shared" si="13"/>
        <v>0</v>
      </c>
    </row>
    <row r="57" spans="1:70">
      <c r="A57">
        <v>23761.42</v>
      </c>
      <c r="B57">
        <v>-7663</v>
      </c>
      <c r="C57">
        <v>13467.9</v>
      </c>
      <c r="D57">
        <v>17423.58</v>
      </c>
      <c r="E57">
        <v>0</v>
      </c>
      <c r="F57">
        <v>6000</v>
      </c>
      <c r="G57">
        <v>195.89</v>
      </c>
      <c r="H57">
        <v>195.89</v>
      </c>
      <c r="I57">
        <v>264.62</v>
      </c>
      <c r="J57">
        <v>0</v>
      </c>
      <c r="K57">
        <v>271.1</v>
      </c>
      <c r="L57">
        <v>271.56</v>
      </c>
      <c r="M57">
        <v>502.38</v>
      </c>
      <c r="N57">
        <v>499.91</v>
      </c>
      <c r="O57">
        <v>0</v>
      </c>
      <c r="P57">
        <v>301.6</v>
      </c>
      <c r="Q57">
        <v>23655.27</v>
      </c>
      <c r="R57">
        <v>7841.238</v>
      </c>
      <c r="S57">
        <v>10230.688</v>
      </c>
      <c r="T57">
        <v>8555.308</v>
      </c>
      <c r="U57">
        <v>18785.996</v>
      </c>
      <c r="V57">
        <v>71.5</v>
      </c>
      <c r="W57">
        <v>49.965</v>
      </c>
      <c r="X57">
        <v>15291.95</v>
      </c>
      <c r="Y57">
        <v>891.514</v>
      </c>
      <c r="Z57">
        <v>1035.32</v>
      </c>
      <c r="AA57" t="s">
        <v>58</v>
      </c>
      <c r="AB57">
        <v>-4011.347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8330</v>
      </c>
      <c r="AJ57">
        <v>20195</v>
      </c>
      <c r="AK57">
        <v>28525</v>
      </c>
      <c r="AL57">
        <v>31526.32</v>
      </c>
      <c r="AM57">
        <v>16386.42</v>
      </c>
      <c r="AN57">
        <v>15139.9</v>
      </c>
      <c r="AO57">
        <v>0</v>
      </c>
      <c r="AP57">
        <v>0</v>
      </c>
      <c r="AS57">
        <v>0</v>
      </c>
      <c r="AT57" s="7">
        <v>0</v>
      </c>
      <c r="AU57">
        <v>0</v>
      </c>
      <c r="AV57">
        <v>0</v>
      </c>
      <c r="AW57">
        <v>300</v>
      </c>
      <c r="AX57" s="7">
        <v>300</v>
      </c>
      <c r="AY57">
        <v>0</v>
      </c>
      <c r="AZ57">
        <v>0</v>
      </c>
      <c r="BC57" s="9">
        <f t="shared" si="0"/>
        <v>0</v>
      </c>
      <c r="BD57" s="9">
        <f t="shared" ref="BD57:BF57" si="122">AF57</f>
        <v>0</v>
      </c>
      <c r="BE57" s="9">
        <f t="shared" si="122"/>
        <v>0</v>
      </c>
      <c r="BF57" s="9">
        <f t="shared" si="122"/>
        <v>0</v>
      </c>
      <c r="BG57">
        <f t="shared" si="5"/>
        <v>1</v>
      </c>
      <c r="BH57" s="14">
        <f t="shared" si="6"/>
        <v>0</v>
      </c>
      <c r="BI57">
        <f t="shared" si="7"/>
        <v>1</v>
      </c>
      <c r="BJ57">
        <f t="shared" si="8"/>
        <v>0</v>
      </c>
      <c r="BK57" s="9">
        <f t="shared" si="2"/>
        <v>0</v>
      </c>
      <c r="BL57" s="9">
        <f t="shared" ref="BL57:BN57" si="123">AC57</f>
        <v>0</v>
      </c>
      <c r="BM57" s="9">
        <f t="shared" si="123"/>
        <v>0</v>
      </c>
      <c r="BN57" s="9">
        <f t="shared" si="123"/>
        <v>0</v>
      </c>
      <c r="BO57">
        <f t="shared" si="10"/>
        <v>1</v>
      </c>
      <c r="BP57">
        <f t="shared" si="11"/>
        <v>0</v>
      </c>
      <c r="BQ57">
        <f t="shared" si="12"/>
        <v>1</v>
      </c>
      <c r="BR57">
        <f t="shared" si="13"/>
        <v>0</v>
      </c>
    </row>
    <row r="58" spans="1:70">
      <c r="A58">
        <v>23613.34</v>
      </c>
      <c r="B58">
        <v>-7667</v>
      </c>
      <c r="C58">
        <v>13474.12</v>
      </c>
      <c r="D58">
        <v>17017.49</v>
      </c>
      <c r="E58">
        <v>0</v>
      </c>
      <c r="F58">
        <v>6000</v>
      </c>
      <c r="G58">
        <v>194.17</v>
      </c>
      <c r="H58">
        <v>195.02</v>
      </c>
      <c r="I58">
        <v>264.88</v>
      </c>
      <c r="J58">
        <v>0</v>
      </c>
      <c r="K58">
        <v>270.4</v>
      </c>
      <c r="L58">
        <v>271.56</v>
      </c>
      <c r="M58">
        <v>503.2</v>
      </c>
      <c r="N58">
        <v>499.91</v>
      </c>
      <c r="O58">
        <v>0</v>
      </c>
      <c r="P58">
        <v>299.3</v>
      </c>
      <c r="Q58">
        <v>23710.33</v>
      </c>
      <c r="R58">
        <v>7543.15</v>
      </c>
      <c r="S58">
        <v>10197.562</v>
      </c>
      <c r="T58">
        <v>8106.163</v>
      </c>
      <c r="U58">
        <v>18303.725</v>
      </c>
      <c r="V58">
        <v>72.28</v>
      </c>
      <c r="W58">
        <v>50.027</v>
      </c>
      <c r="X58">
        <v>15210.32</v>
      </c>
      <c r="Y58">
        <v>891.57</v>
      </c>
      <c r="Z58">
        <v>1033.01</v>
      </c>
      <c r="AA58" t="s">
        <v>58</v>
      </c>
      <c r="AB58">
        <v>-4016.811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8493</v>
      </c>
      <c r="AJ58">
        <v>20368</v>
      </c>
      <c r="AK58">
        <v>28861</v>
      </c>
      <c r="AL58">
        <v>31140</v>
      </c>
      <c r="AM58">
        <v>16424.36</v>
      </c>
      <c r="AN58">
        <v>14715.64</v>
      </c>
      <c r="AO58">
        <v>0</v>
      </c>
      <c r="AP58">
        <v>0</v>
      </c>
      <c r="AS58">
        <v>0</v>
      </c>
      <c r="AT58" s="7">
        <v>0</v>
      </c>
      <c r="AU58">
        <v>0</v>
      </c>
      <c r="AV58">
        <v>0</v>
      </c>
      <c r="AW58">
        <v>300</v>
      </c>
      <c r="AX58" s="7">
        <v>300</v>
      </c>
      <c r="AY58">
        <v>0</v>
      </c>
      <c r="AZ58">
        <v>0</v>
      </c>
      <c r="BC58" s="9">
        <f t="shared" si="0"/>
        <v>0</v>
      </c>
      <c r="BD58" s="9">
        <f t="shared" ref="BD58:BF58" si="124">AF58</f>
        <v>0</v>
      </c>
      <c r="BE58" s="9">
        <f t="shared" si="124"/>
        <v>0</v>
      </c>
      <c r="BF58" s="9">
        <f t="shared" si="124"/>
        <v>0</v>
      </c>
      <c r="BG58">
        <f t="shared" si="5"/>
        <v>1</v>
      </c>
      <c r="BH58" s="14">
        <f t="shared" si="6"/>
        <v>0</v>
      </c>
      <c r="BI58">
        <f t="shared" si="7"/>
        <v>1</v>
      </c>
      <c r="BJ58">
        <f t="shared" si="8"/>
        <v>0</v>
      </c>
      <c r="BK58" s="9">
        <f t="shared" si="2"/>
        <v>0</v>
      </c>
      <c r="BL58" s="9">
        <f t="shared" ref="BL58:BN58" si="125">AC58</f>
        <v>0</v>
      </c>
      <c r="BM58" s="9">
        <f t="shared" si="125"/>
        <v>0</v>
      </c>
      <c r="BN58" s="9">
        <f t="shared" si="125"/>
        <v>0</v>
      </c>
      <c r="BO58">
        <f t="shared" si="10"/>
        <v>1</v>
      </c>
      <c r="BP58">
        <f t="shared" si="11"/>
        <v>0</v>
      </c>
      <c r="BQ58">
        <f t="shared" si="12"/>
        <v>1</v>
      </c>
      <c r="BR58">
        <f t="shared" si="13"/>
        <v>0</v>
      </c>
    </row>
    <row r="59" spans="1:70">
      <c r="A59">
        <v>23590.41</v>
      </c>
      <c r="B59">
        <v>-7575</v>
      </c>
      <c r="C59">
        <v>13473.81</v>
      </c>
      <c r="D59">
        <v>16905.88</v>
      </c>
      <c r="E59">
        <v>0</v>
      </c>
      <c r="F59">
        <v>6000</v>
      </c>
      <c r="G59">
        <v>192.46</v>
      </c>
      <c r="H59">
        <v>194.17</v>
      </c>
      <c r="I59">
        <v>264.88</v>
      </c>
      <c r="J59">
        <v>0</v>
      </c>
      <c r="K59">
        <v>270.16</v>
      </c>
      <c r="L59">
        <v>271.79</v>
      </c>
      <c r="M59">
        <v>501.56</v>
      </c>
      <c r="N59">
        <v>499.91</v>
      </c>
      <c r="O59">
        <v>0</v>
      </c>
      <c r="P59">
        <v>297.2</v>
      </c>
      <c r="Q59">
        <v>24018.63</v>
      </c>
      <c r="R59">
        <v>7854.427</v>
      </c>
      <c r="S59">
        <v>11194.753</v>
      </c>
      <c r="T59">
        <v>7797.339</v>
      </c>
      <c r="U59">
        <v>18992.092</v>
      </c>
      <c r="V59">
        <v>72.48</v>
      </c>
      <c r="W59">
        <v>50.035</v>
      </c>
      <c r="X59">
        <v>15047.23</v>
      </c>
      <c r="Y59">
        <v>827.367</v>
      </c>
      <c r="Z59">
        <v>1031.43</v>
      </c>
      <c r="AA59" t="s">
        <v>58</v>
      </c>
      <c r="AB59">
        <v>-4020.592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8402</v>
      </c>
      <c r="AJ59">
        <v>20620</v>
      </c>
      <c r="AK59">
        <v>29022</v>
      </c>
      <c r="AL59">
        <v>30667.89</v>
      </c>
      <c r="AM59">
        <v>16450.21</v>
      </c>
      <c r="AN59">
        <v>14217.68</v>
      </c>
      <c r="AO59">
        <v>0</v>
      </c>
      <c r="AP59">
        <v>0</v>
      </c>
      <c r="AS59">
        <v>0</v>
      </c>
      <c r="AT59" s="7">
        <v>0</v>
      </c>
      <c r="AU59">
        <v>0</v>
      </c>
      <c r="AV59">
        <v>0</v>
      </c>
      <c r="AW59">
        <v>300</v>
      </c>
      <c r="AX59" s="7">
        <v>300</v>
      </c>
      <c r="AY59">
        <v>0</v>
      </c>
      <c r="AZ59">
        <v>0</v>
      </c>
      <c r="BC59" s="9">
        <f t="shared" si="0"/>
        <v>0</v>
      </c>
      <c r="BD59" s="9">
        <f t="shared" ref="BD59:BF59" si="126">AF59</f>
        <v>0</v>
      </c>
      <c r="BE59" s="9">
        <f t="shared" si="126"/>
        <v>0</v>
      </c>
      <c r="BF59" s="9">
        <f t="shared" si="126"/>
        <v>0</v>
      </c>
      <c r="BG59">
        <f t="shared" si="5"/>
        <v>1</v>
      </c>
      <c r="BH59" s="14">
        <f t="shared" si="6"/>
        <v>0</v>
      </c>
      <c r="BI59">
        <f t="shared" si="7"/>
        <v>1</v>
      </c>
      <c r="BJ59">
        <f t="shared" si="8"/>
        <v>0</v>
      </c>
      <c r="BK59" s="9">
        <f t="shared" si="2"/>
        <v>0</v>
      </c>
      <c r="BL59" s="9">
        <f t="shared" ref="BL59:BN59" si="127">AC59</f>
        <v>0</v>
      </c>
      <c r="BM59" s="9">
        <f t="shared" si="127"/>
        <v>0</v>
      </c>
      <c r="BN59" s="9">
        <f t="shared" si="127"/>
        <v>0</v>
      </c>
      <c r="BO59">
        <f t="shared" si="10"/>
        <v>1</v>
      </c>
      <c r="BP59">
        <f t="shared" si="11"/>
        <v>0</v>
      </c>
      <c r="BQ59">
        <f t="shared" si="12"/>
        <v>1</v>
      </c>
      <c r="BR59">
        <f t="shared" si="13"/>
        <v>0</v>
      </c>
    </row>
    <row r="60" spans="1:70">
      <c r="A60">
        <v>24097.64</v>
      </c>
      <c r="B60">
        <v>-7482</v>
      </c>
      <c r="C60">
        <v>13473.84</v>
      </c>
      <c r="D60">
        <v>17318.83</v>
      </c>
      <c r="E60">
        <v>0</v>
      </c>
      <c r="F60">
        <v>6000</v>
      </c>
      <c r="G60">
        <v>194.17</v>
      </c>
      <c r="H60">
        <v>195.89</v>
      </c>
      <c r="I60">
        <v>265.03</v>
      </c>
      <c r="J60">
        <v>0</v>
      </c>
      <c r="K60">
        <v>270.4</v>
      </c>
      <c r="L60">
        <v>271.56</v>
      </c>
      <c r="M60">
        <v>502.38</v>
      </c>
      <c r="N60">
        <v>500.73</v>
      </c>
      <c r="O60">
        <v>0</v>
      </c>
      <c r="P60">
        <v>300.2</v>
      </c>
      <c r="Q60">
        <v>24309.78</v>
      </c>
      <c r="R60">
        <v>7615.334</v>
      </c>
      <c r="S60">
        <v>12456.867</v>
      </c>
      <c r="T60">
        <v>7088.179</v>
      </c>
      <c r="U60">
        <v>19545.046</v>
      </c>
      <c r="V60">
        <v>73.6</v>
      </c>
      <c r="W60">
        <v>49.997</v>
      </c>
      <c r="X60">
        <v>15298.25</v>
      </c>
      <c r="Y60">
        <v>773.912</v>
      </c>
      <c r="Z60">
        <v>1030.98</v>
      </c>
      <c r="AA60" t="s">
        <v>58</v>
      </c>
      <c r="AB60">
        <v>-4018.771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8274</v>
      </c>
      <c r="AJ60">
        <v>20902</v>
      </c>
      <c r="AK60">
        <v>29176</v>
      </c>
      <c r="AL60">
        <v>30111.17</v>
      </c>
      <c r="AM60">
        <v>16480.51</v>
      </c>
      <c r="AN60">
        <v>13630.66</v>
      </c>
      <c r="AO60">
        <v>0</v>
      </c>
      <c r="AP60">
        <v>0</v>
      </c>
      <c r="AS60">
        <v>0</v>
      </c>
      <c r="AT60" s="7">
        <v>0</v>
      </c>
      <c r="AU60">
        <v>0</v>
      </c>
      <c r="AV60">
        <v>0</v>
      </c>
      <c r="AW60">
        <v>300</v>
      </c>
      <c r="AX60" s="7">
        <v>300</v>
      </c>
      <c r="AY60">
        <v>0</v>
      </c>
      <c r="AZ60">
        <v>0</v>
      </c>
      <c r="BC60" s="10">
        <f t="shared" si="0"/>
        <v>0</v>
      </c>
      <c r="BD60" s="10">
        <f t="shared" ref="BD60:BF60" si="128">AF60</f>
        <v>0</v>
      </c>
      <c r="BE60" s="10">
        <f t="shared" si="128"/>
        <v>0</v>
      </c>
      <c r="BF60" s="10">
        <f t="shared" si="128"/>
        <v>0</v>
      </c>
      <c r="BG60" s="1">
        <f t="shared" si="5"/>
        <v>1</v>
      </c>
      <c r="BH60" s="1">
        <f t="shared" si="6"/>
        <v>0</v>
      </c>
      <c r="BI60">
        <f t="shared" si="7"/>
        <v>1</v>
      </c>
      <c r="BJ60" s="1">
        <f t="shared" si="8"/>
        <v>0</v>
      </c>
      <c r="BK60" s="10">
        <f t="shared" si="2"/>
        <v>0</v>
      </c>
      <c r="BL60" s="10">
        <f t="shared" ref="BL60:BN60" si="129">AC60</f>
        <v>0</v>
      </c>
      <c r="BM60" s="10">
        <f t="shared" si="129"/>
        <v>0</v>
      </c>
      <c r="BN60" s="10">
        <f t="shared" si="129"/>
        <v>0</v>
      </c>
      <c r="BO60" s="1">
        <f t="shared" si="10"/>
        <v>1</v>
      </c>
      <c r="BP60" s="1">
        <f t="shared" si="11"/>
        <v>0</v>
      </c>
      <c r="BQ60">
        <f t="shared" si="12"/>
        <v>1</v>
      </c>
      <c r="BR60" s="1">
        <f t="shared" si="13"/>
        <v>0</v>
      </c>
    </row>
    <row r="61" spans="1:70">
      <c r="A61">
        <v>24587.42</v>
      </c>
      <c r="B61">
        <v>-7395</v>
      </c>
      <c r="C61">
        <v>13471.16</v>
      </c>
      <c r="D61">
        <v>17723.07</v>
      </c>
      <c r="E61">
        <v>0</v>
      </c>
      <c r="F61">
        <v>6000</v>
      </c>
      <c r="G61">
        <v>194.17</v>
      </c>
      <c r="H61">
        <v>195.02</v>
      </c>
      <c r="I61">
        <v>264.32</v>
      </c>
      <c r="J61">
        <v>0</v>
      </c>
      <c r="K61">
        <v>271.1</v>
      </c>
      <c r="L61">
        <v>272.26</v>
      </c>
      <c r="M61">
        <v>502.38</v>
      </c>
      <c r="N61">
        <v>499.5</v>
      </c>
      <c r="O61">
        <v>0</v>
      </c>
      <c r="P61">
        <v>299.5</v>
      </c>
      <c r="Q61">
        <v>24398.15</v>
      </c>
      <c r="R61">
        <v>7479.439</v>
      </c>
      <c r="S61">
        <v>13102.934</v>
      </c>
      <c r="T61">
        <v>6690.008</v>
      </c>
      <c r="U61">
        <v>19792.942</v>
      </c>
      <c r="V61">
        <v>72.82</v>
      </c>
      <c r="W61">
        <v>50.005</v>
      </c>
      <c r="X61">
        <v>15699.8</v>
      </c>
      <c r="Y61">
        <v>542.395</v>
      </c>
      <c r="Z61">
        <v>1029.64</v>
      </c>
      <c r="AA61" t="s">
        <v>58</v>
      </c>
      <c r="AB61">
        <v>-4018.211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8274</v>
      </c>
      <c r="AJ61">
        <v>21211</v>
      </c>
      <c r="AK61">
        <v>29485</v>
      </c>
      <c r="AL61">
        <v>29532.84</v>
      </c>
      <c r="AM61">
        <v>16523.96</v>
      </c>
      <c r="AN61">
        <v>13008.88</v>
      </c>
      <c r="AO61">
        <v>0</v>
      </c>
      <c r="AP61">
        <v>0</v>
      </c>
      <c r="AS61">
        <v>0</v>
      </c>
      <c r="AT61" s="7">
        <v>0</v>
      </c>
      <c r="AU61">
        <v>0</v>
      </c>
      <c r="AV61">
        <v>0</v>
      </c>
      <c r="AW61">
        <v>300</v>
      </c>
      <c r="AX61" s="7">
        <v>300</v>
      </c>
      <c r="AY61">
        <v>0</v>
      </c>
      <c r="AZ61">
        <v>0</v>
      </c>
      <c r="BC61" s="9">
        <f t="shared" si="0"/>
        <v>0</v>
      </c>
      <c r="BD61" s="9">
        <f t="shared" ref="BD61:BF61" si="130">AF61</f>
        <v>0</v>
      </c>
      <c r="BE61" s="9">
        <f t="shared" si="130"/>
        <v>0</v>
      </c>
      <c r="BF61" s="9">
        <f t="shared" si="130"/>
        <v>0</v>
      </c>
      <c r="BG61">
        <f t="shared" si="5"/>
        <v>1</v>
      </c>
      <c r="BH61" s="14">
        <f t="shared" si="6"/>
        <v>0</v>
      </c>
      <c r="BI61">
        <f t="shared" si="7"/>
        <v>1</v>
      </c>
      <c r="BJ61">
        <f t="shared" si="8"/>
        <v>0</v>
      </c>
      <c r="BK61" s="9">
        <f t="shared" si="2"/>
        <v>0</v>
      </c>
      <c r="BL61" s="9">
        <f t="shared" ref="BL61:BN61" si="131">AC61</f>
        <v>0</v>
      </c>
      <c r="BM61" s="9">
        <f t="shared" si="131"/>
        <v>0</v>
      </c>
      <c r="BN61" s="9">
        <f t="shared" si="131"/>
        <v>0</v>
      </c>
      <c r="BO61">
        <f t="shared" si="10"/>
        <v>1</v>
      </c>
      <c r="BP61">
        <f t="shared" si="11"/>
        <v>0</v>
      </c>
      <c r="BQ61">
        <f t="shared" si="12"/>
        <v>1</v>
      </c>
      <c r="BR61">
        <f t="shared" si="13"/>
        <v>0</v>
      </c>
    </row>
    <row r="62" spans="1:70">
      <c r="A62">
        <v>24627.67</v>
      </c>
      <c r="B62">
        <v>-7309</v>
      </c>
      <c r="C62">
        <v>13472.71</v>
      </c>
      <c r="D62">
        <v>17611.74</v>
      </c>
      <c r="E62">
        <v>0</v>
      </c>
      <c r="F62">
        <v>6000</v>
      </c>
      <c r="G62">
        <v>194.17</v>
      </c>
      <c r="H62">
        <v>196.74</v>
      </c>
      <c r="I62">
        <v>264.64</v>
      </c>
      <c r="J62">
        <v>0</v>
      </c>
      <c r="K62">
        <v>270.86</v>
      </c>
      <c r="L62">
        <v>271.56</v>
      </c>
      <c r="M62">
        <v>502.79</v>
      </c>
      <c r="N62">
        <v>500.32</v>
      </c>
      <c r="O62">
        <v>0</v>
      </c>
      <c r="P62">
        <v>299.6</v>
      </c>
      <c r="Q62">
        <v>24551.82</v>
      </c>
      <c r="R62">
        <v>7295.822</v>
      </c>
      <c r="S62">
        <v>12987.156</v>
      </c>
      <c r="T62">
        <v>6693.911</v>
      </c>
      <c r="U62">
        <v>19681.067</v>
      </c>
      <c r="V62">
        <v>71.79</v>
      </c>
      <c r="W62">
        <v>49.967</v>
      </c>
      <c r="X62">
        <v>15751.32</v>
      </c>
      <c r="Y62">
        <v>601.846</v>
      </c>
      <c r="Z62">
        <v>1045.18</v>
      </c>
      <c r="AA62" t="s">
        <v>58</v>
      </c>
      <c r="AB62">
        <v>-4015.69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8326</v>
      </c>
      <c r="AJ62">
        <v>21537</v>
      </c>
      <c r="AK62">
        <v>29863</v>
      </c>
      <c r="AL62">
        <v>28945.98</v>
      </c>
      <c r="AM62">
        <v>16579.21</v>
      </c>
      <c r="AN62">
        <v>12366.77</v>
      </c>
      <c r="AO62">
        <v>0</v>
      </c>
      <c r="AP62">
        <v>0</v>
      </c>
      <c r="AS62">
        <v>0</v>
      </c>
      <c r="AT62" s="7">
        <v>0</v>
      </c>
      <c r="AU62">
        <v>0</v>
      </c>
      <c r="AV62">
        <v>0</v>
      </c>
      <c r="AW62">
        <v>300</v>
      </c>
      <c r="AX62" s="7">
        <v>300</v>
      </c>
      <c r="AY62">
        <v>0</v>
      </c>
      <c r="AZ62">
        <v>0</v>
      </c>
      <c r="BC62" s="9">
        <f t="shared" si="0"/>
        <v>0</v>
      </c>
      <c r="BD62" s="9">
        <f t="shared" ref="BD62:BF62" si="132">AF62</f>
        <v>0</v>
      </c>
      <c r="BE62" s="9">
        <f t="shared" si="132"/>
        <v>0</v>
      </c>
      <c r="BF62" s="9">
        <f t="shared" si="132"/>
        <v>0</v>
      </c>
      <c r="BG62">
        <f t="shared" si="5"/>
        <v>1</v>
      </c>
      <c r="BH62" s="14">
        <f t="shared" si="6"/>
        <v>0</v>
      </c>
      <c r="BI62">
        <f t="shared" si="7"/>
        <v>1</v>
      </c>
      <c r="BJ62">
        <f t="shared" si="8"/>
        <v>0</v>
      </c>
      <c r="BK62" s="9">
        <f t="shared" si="2"/>
        <v>0</v>
      </c>
      <c r="BL62" s="9">
        <f t="shared" ref="BL62:BN62" si="133">AC62</f>
        <v>0</v>
      </c>
      <c r="BM62" s="9">
        <f t="shared" si="133"/>
        <v>0</v>
      </c>
      <c r="BN62" s="9">
        <f t="shared" si="133"/>
        <v>0</v>
      </c>
      <c r="BO62">
        <f t="shared" si="10"/>
        <v>1</v>
      </c>
      <c r="BP62">
        <f t="shared" si="11"/>
        <v>0</v>
      </c>
      <c r="BQ62">
        <f t="shared" si="12"/>
        <v>1</v>
      </c>
      <c r="BR62">
        <f t="shared" si="13"/>
        <v>0</v>
      </c>
    </row>
    <row r="63" spans="1:70">
      <c r="A63">
        <v>24761.59</v>
      </c>
      <c r="B63">
        <v>-7213</v>
      </c>
      <c r="C63">
        <v>13475.77</v>
      </c>
      <c r="D63">
        <v>17642.73</v>
      </c>
      <c r="E63">
        <v>0</v>
      </c>
      <c r="F63">
        <v>6000</v>
      </c>
      <c r="G63">
        <v>193.33</v>
      </c>
      <c r="H63">
        <v>193.33</v>
      </c>
      <c r="I63">
        <v>263.72</v>
      </c>
      <c r="J63">
        <v>0</v>
      </c>
      <c r="K63">
        <v>270.4</v>
      </c>
      <c r="L63">
        <v>271.56</v>
      </c>
      <c r="M63">
        <v>501.56</v>
      </c>
      <c r="N63">
        <v>499.5</v>
      </c>
      <c r="O63">
        <v>0</v>
      </c>
      <c r="P63">
        <v>297.5</v>
      </c>
      <c r="Q63">
        <v>24746.26</v>
      </c>
      <c r="R63">
        <v>7315.096</v>
      </c>
      <c r="S63">
        <v>13532.631</v>
      </c>
      <c r="T63">
        <v>6311.483</v>
      </c>
      <c r="U63">
        <v>19844.114</v>
      </c>
      <c r="V63">
        <v>72.92</v>
      </c>
      <c r="W63">
        <v>50.035</v>
      </c>
      <c r="X63">
        <v>15774.55</v>
      </c>
      <c r="Y63">
        <v>506.379</v>
      </c>
      <c r="Z63">
        <v>1052</v>
      </c>
      <c r="AA63" t="s">
        <v>58</v>
      </c>
      <c r="AB63">
        <v>-4021.573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8135</v>
      </c>
      <c r="AJ63">
        <v>21917</v>
      </c>
      <c r="AK63">
        <v>30052</v>
      </c>
      <c r="AL63">
        <v>28229.24</v>
      </c>
      <c r="AM63">
        <v>16642.2</v>
      </c>
      <c r="AN63">
        <v>11587.04</v>
      </c>
      <c r="AO63">
        <v>0</v>
      </c>
      <c r="AP63">
        <v>0</v>
      </c>
      <c r="AS63">
        <v>0</v>
      </c>
      <c r="AT63" s="7">
        <v>0</v>
      </c>
      <c r="AU63">
        <v>0</v>
      </c>
      <c r="AV63">
        <v>0</v>
      </c>
      <c r="AW63">
        <v>300</v>
      </c>
      <c r="AX63" s="7">
        <v>300</v>
      </c>
      <c r="AY63">
        <v>0</v>
      </c>
      <c r="AZ63">
        <v>0</v>
      </c>
      <c r="BC63" s="9">
        <f t="shared" si="0"/>
        <v>0</v>
      </c>
      <c r="BD63" s="9">
        <f t="shared" ref="BD63:BF63" si="134">AF63</f>
        <v>0</v>
      </c>
      <c r="BE63" s="9">
        <f t="shared" si="134"/>
        <v>0</v>
      </c>
      <c r="BF63" s="9">
        <f t="shared" si="134"/>
        <v>0</v>
      </c>
      <c r="BG63">
        <f t="shared" si="5"/>
        <v>1</v>
      </c>
      <c r="BH63" s="14">
        <f t="shared" si="6"/>
        <v>0</v>
      </c>
      <c r="BI63">
        <f t="shared" si="7"/>
        <v>1</v>
      </c>
      <c r="BJ63">
        <f t="shared" si="8"/>
        <v>0</v>
      </c>
      <c r="BK63" s="9">
        <f t="shared" si="2"/>
        <v>0</v>
      </c>
      <c r="BL63" s="9">
        <f t="shared" ref="BL63:BN63" si="135">AC63</f>
        <v>0</v>
      </c>
      <c r="BM63" s="9">
        <f t="shared" si="135"/>
        <v>0</v>
      </c>
      <c r="BN63" s="9">
        <f t="shared" si="135"/>
        <v>0</v>
      </c>
      <c r="BO63">
        <f t="shared" si="10"/>
        <v>1</v>
      </c>
      <c r="BP63">
        <f t="shared" si="11"/>
        <v>0</v>
      </c>
      <c r="BQ63">
        <f t="shared" si="12"/>
        <v>1</v>
      </c>
      <c r="BR63">
        <f t="shared" si="13"/>
        <v>0</v>
      </c>
    </row>
    <row r="64" spans="1:70">
      <c r="A64">
        <v>25163.19</v>
      </c>
      <c r="B64">
        <v>-7117</v>
      </c>
      <c r="C64">
        <v>13469.79</v>
      </c>
      <c r="D64">
        <v>17960.48</v>
      </c>
      <c r="E64">
        <v>0</v>
      </c>
      <c r="F64">
        <v>6000</v>
      </c>
      <c r="G64">
        <v>194.17</v>
      </c>
      <c r="H64">
        <v>194.17</v>
      </c>
      <c r="I64">
        <v>264.77</v>
      </c>
      <c r="J64">
        <v>0</v>
      </c>
      <c r="K64">
        <v>270.4</v>
      </c>
      <c r="L64">
        <v>272.26</v>
      </c>
      <c r="M64">
        <v>501.97</v>
      </c>
      <c r="N64">
        <v>499.91</v>
      </c>
      <c r="O64">
        <v>0</v>
      </c>
      <c r="P64">
        <v>301</v>
      </c>
      <c r="Q64">
        <v>24856.09</v>
      </c>
      <c r="R64">
        <v>7278.737</v>
      </c>
      <c r="S64">
        <v>13870.766</v>
      </c>
      <c r="T64">
        <v>6084.492</v>
      </c>
      <c r="U64">
        <v>19955.259</v>
      </c>
      <c r="V64">
        <v>71.55</v>
      </c>
      <c r="W64">
        <v>49.967</v>
      </c>
      <c r="X64">
        <v>15697.32</v>
      </c>
      <c r="Y64">
        <v>660.861</v>
      </c>
      <c r="Z64">
        <v>1039.9</v>
      </c>
      <c r="AA64" t="s">
        <v>58</v>
      </c>
      <c r="AB64">
        <v>-4017.371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7984</v>
      </c>
      <c r="AJ64">
        <v>22379</v>
      </c>
      <c r="AK64">
        <v>30363</v>
      </c>
      <c r="AL64">
        <v>27426.1</v>
      </c>
      <c r="AM64">
        <v>16698.25</v>
      </c>
      <c r="AN64">
        <v>10727.85</v>
      </c>
      <c r="AO64">
        <v>0</v>
      </c>
      <c r="AP64">
        <v>0</v>
      </c>
      <c r="AS64">
        <v>0</v>
      </c>
      <c r="AT64" s="7">
        <v>0</v>
      </c>
      <c r="AU64">
        <v>0</v>
      </c>
      <c r="AV64">
        <v>0</v>
      </c>
      <c r="AW64">
        <v>300</v>
      </c>
      <c r="AX64" s="7">
        <v>300</v>
      </c>
      <c r="AY64">
        <v>0</v>
      </c>
      <c r="AZ64">
        <v>0</v>
      </c>
      <c r="BC64" s="9">
        <f t="shared" si="0"/>
        <v>0</v>
      </c>
      <c r="BD64" s="9">
        <f t="shared" ref="BD64:BF64" si="136">AF64</f>
        <v>0</v>
      </c>
      <c r="BE64" s="9">
        <f t="shared" si="136"/>
        <v>0</v>
      </c>
      <c r="BF64" s="9">
        <f t="shared" si="136"/>
        <v>0</v>
      </c>
      <c r="BG64">
        <f t="shared" si="5"/>
        <v>1</v>
      </c>
      <c r="BH64" s="14">
        <f t="shared" si="6"/>
        <v>0</v>
      </c>
      <c r="BI64">
        <f t="shared" si="7"/>
        <v>1</v>
      </c>
      <c r="BJ64">
        <f t="shared" si="8"/>
        <v>0</v>
      </c>
      <c r="BK64" s="9">
        <f t="shared" si="2"/>
        <v>0</v>
      </c>
      <c r="BL64" s="9">
        <f t="shared" ref="BL64:BN64" si="137">AC64</f>
        <v>0</v>
      </c>
      <c r="BM64" s="9">
        <f t="shared" si="137"/>
        <v>0</v>
      </c>
      <c r="BN64" s="9">
        <f t="shared" si="137"/>
        <v>0</v>
      </c>
      <c r="BO64">
        <f t="shared" si="10"/>
        <v>1</v>
      </c>
      <c r="BP64">
        <f t="shared" si="11"/>
        <v>0</v>
      </c>
      <c r="BQ64">
        <f t="shared" si="12"/>
        <v>1</v>
      </c>
      <c r="BR64">
        <f t="shared" si="13"/>
        <v>0</v>
      </c>
    </row>
    <row r="65" spans="1:70">
      <c r="A65">
        <v>25408.37</v>
      </c>
      <c r="B65">
        <v>-7022</v>
      </c>
      <c r="C65">
        <v>13473.45</v>
      </c>
      <c r="D65">
        <v>18110.32</v>
      </c>
      <c r="E65">
        <v>0</v>
      </c>
      <c r="F65">
        <v>6000</v>
      </c>
      <c r="G65">
        <v>194.17</v>
      </c>
      <c r="H65">
        <v>194.17</v>
      </c>
      <c r="I65">
        <v>264.7</v>
      </c>
      <c r="J65">
        <v>0</v>
      </c>
      <c r="K65">
        <v>270.86</v>
      </c>
      <c r="L65">
        <v>269.23</v>
      </c>
      <c r="M65">
        <v>503.2</v>
      </c>
      <c r="N65">
        <v>500.73</v>
      </c>
      <c r="O65">
        <v>0</v>
      </c>
      <c r="P65">
        <v>302.2</v>
      </c>
      <c r="Q65">
        <v>24815.46</v>
      </c>
      <c r="R65">
        <v>7287.433</v>
      </c>
      <c r="S65">
        <v>13934.068</v>
      </c>
      <c r="T65">
        <v>5739.811</v>
      </c>
      <c r="U65">
        <v>19673.879</v>
      </c>
      <c r="V65">
        <v>71.3</v>
      </c>
      <c r="W65">
        <v>49.966</v>
      </c>
      <c r="X65">
        <v>15630.21</v>
      </c>
      <c r="Y65">
        <v>930.201</v>
      </c>
      <c r="Z65">
        <v>1040.24</v>
      </c>
      <c r="AA65" t="s">
        <v>58</v>
      </c>
      <c r="AB65">
        <v>-4015.689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7835</v>
      </c>
      <c r="AJ65">
        <v>22887</v>
      </c>
      <c r="AK65">
        <v>30722</v>
      </c>
      <c r="AL65">
        <v>26608.62</v>
      </c>
      <c r="AM65">
        <v>16762.73</v>
      </c>
      <c r="AN65">
        <v>9845.89</v>
      </c>
      <c r="AO65">
        <v>0</v>
      </c>
      <c r="AP65">
        <v>0</v>
      </c>
      <c r="AS65">
        <v>0</v>
      </c>
      <c r="AT65" s="7">
        <v>0</v>
      </c>
      <c r="AU65">
        <v>0</v>
      </c>
      <c r="AV65">
        <v>0</v>
      </c>
      <c r="AW65">
        <v>300</v>
      </c>
      <c r="AX65" s="7">
        <v>300</v>
      </c>
      <c r="AY65">
        <v>0</v>
      </c>
      <c r="AZ65">
        <v>0</v>
      </c>
      <c r="BC65" s="9">
        <f t="shared" ref="BC65:BC97" si="138">AU65</f>
        <v>0</v>
      </c>
      <c r="BD65" s="9">
        <f t="shared" ref="BD65:BF65" si="139">AF65</f>
        <v>0</v>
      </c>
      <c r="BE65" s="9">
        <f t="shared" si="139"/>
        <v>0</v>
      </c>
      <c r="BF65" s="9">
        <f t="shared" si="139"/>
        <v>0</v>
      </c>
      <c r="BG65">
        <f t="shared" si="5"/>
        <v>1</v>
      </c>
      <c r="BH65" s="14">
        <f t="shared" si="6"/>
        <v>0</v>
      </c>
      <c r="BI65">
        <f t="shared" si="7"/>
        <v>1</v>
      </c>
      <c r="BJ65">
        <f t="shared" si="8"/>
        <v>0</v>
      </c>
      <c r="BK65" s="9">
        <f t="shared" ref="BK65:BK97" si="140">AV65</f>
        <v>0</v>
      </c>
      <c r="BL65" s="9">
        <f t="shared" ref="BL65:BN65" si="141">AC65</f>
        <v>0</v>
      </c>
      <c r="BM65" s="9">
        <f t="shared" si="141"/>
        <v>0</v>
      </c>
      <c r="BN65" s="9">
        <f t="shared" si="141"/>
        <v>0</v>
      </c>
      <c r="BO65">
        <f t="shared" si="10"/>
        <v>1</v>
      </c>
      <c r="BP65">
        <f t="shared" si="11"/>
        <v>0</v>
      </c>
      <c r="BQ65">
        <f t="shared" si="12"/>
        <v>1</v>
      </c>
      <c r="BR65">
        <f t="shared" si="13"/>
        <v>0</v>
      </c>
    </row>
    <row r="66" spans="1:70">
      <c r="A66">
        <v>25909.89</v>
      </c>
      <c r="B66">
        <v>-6978</v>
      </c>
      <c r="C66">
        <v>13609.15</v>
      </c>
      <c r="D66">
        <v>17574.93</v>
      </c>
      <c r="E66">
        <v>0</v>
      </c>
      <c r="F66">
        <v>6000</v>
      </c>
      <c r="G66">
        <v>195.02</v>
      </c>
      <c r="H66">
        <v>194.17</v>
      </c>
      <c r="I66">
        <v>265.19</v>
      </c>
      <c r="J66">
        <v>0</v>
      </c>
      <c r="K66">
        <v>271.33</v>
      </c>
      <c r="L66">
        <v>273.65</v>
      </c>
      <c r="M66">
        <v>503.2</v>
      </c>
      <c r="N66">
        <v>500.73</v>
      </c>
      <c r="O66">
        <v>0</v>
      </c>
      <c r="P66">
        <v>304.6</v>
      </c>
      <c r="Q66">
        <v>25459.89</v>
      </c>
      <c r="R66">
        <v>7222.847</v>
      </c>
      <c r="S66">
        <v>14042.74</v>
      </c>
      <c r="T66">
        <v>5697.718</v>
      </c>
      <c r="U66">
        <v>19740.458</v>
      </c>
      <c r="V66">
        <v>71.65</v>
      </c>
      <c r="W66">
        <v>49.961</v>
      </c>
      <c r="X66">
        <v>15287.89</v>
      </c>
      <c r="Y66">
        <v>903.815</v>
      </c>
      <c r="Z66">
        <v>1034.99</v>
      </c>
      <c r="AA66" t="s">
        <v>58</v>
      </c>
      <c r="AB66">
        <v>-4004.063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7910</v>
      </c>
      <c r="AJ66">
        <v>23458</v>
      </c>
      <c r="AK66">
        <v>31368</v>
      </c>
      <c r="AL66">
        <v>25922.64</v>
      </c>
      <c r="AM66">
        <v>16983.15</v>
      </c>
      <c r="AN66">
        <v>8939.49</v>
      </c>
      <c r="AO66">
        <v>0</v>
      </c>
      <c r="AP66">
        <v>0</v>
      </c>
      <c r="AS66">
        <v>0</v>
      </c>
      <c r="AT66" s="7">
        <v>0</v>
      </c>
      <c r="AU66">
        <v>0</v>
      </c>
      <c r="AV66">
        <v>0</v>
      </c>
      <c r="AW66">
        <v>300</v>
      </c>
      <c r="AX66" s="7">
        <v>300</v>
      </c>
      <c r="AY66">
        <v>0</v>
      </c>
      <c r="AZ66">
        <v>0</v>
      </c>
      <c r="BC66" s="9">
        <f t="shared" si="138"/>
        <v>0</v>
      </c>
      <c r="BD66" s="9">
        <f t="shared" ref="BD66:BF66" si="142">AF66</f>
        <v>0</v>
      </c>
      <c r="BE66" s="9">
        <f t="shared" si="142"/>
        <v>0</v>
      </c>
      <c r="BF66" s="9">
        <f t="shared" si="142"/>
        <v>0</v>
      </c>
      <c r="BG66">
        <f t="shared" ref="BG66:BG97" si="143">IF(BC66=0,1,0)</f>
        <v>1</v>
      </c>
      <c r="BH66" s="14">
        <f t="shared" ref="BH66:BH97" si="144">IF(BE66&gt;100,1,0)</f>
        <v>0</v>
      </c>
      <c r="BI66">
        <f t="shared" ref="BI66:BI97" si="145">IF(BG66&lt;&gt;BH66,1,0)</f>
        <v>1</v>
      </c>
      <c r="BJ66">
        <f t="shared" ref="BJ66:BJ97" si="146">IF(BH66=1,BE66,0)</f>
        <v>0</v>
      </c>
      <c r="BK66" s="9">
        <f t="shared" si="140"/>
        <v>0</v>
      </c>
      <c r="BL66" s="9">
        <f t="shared" ref="BL66:BN66" si="147">AC66</f>
        <v>0</v>
      </c>
      <c r="BM66" s="9">
        <f t="shared" si="147"/>
        <v>0</v>
      </c>
      <c r="BN66" s="9">
        <f t="shared" si="147"/>
        <v>0</v>
      </c>
      <c r="BO66">
        <f t="shared" ref="BO66:BO97" si="148">IF(BK66&lt;100,1,0)</f>
        <v>1</v>
      </c>
      <c r="BP66">
        <f t="shared" ref="BP66:BP97" si="149">IF(BM66&gt;100,1,0)</f>
        <v>0</v>
      </c>
      <c r="BQ66">
        <f t="shared" ref="BQ66:BQ97" si="150">IF(BO66&lt;&gt;BP66,1,0)</f>
        <v>1</v>
      </c>
      <c r="BR66">
        <f t="shared" ref="BR66:BR97" si="151">IF(BP66=1,BM66,0)</f>
        <v>0</v>
      </c>
    </row>
    <row r="67" spans="1:70">
      <c r="A67">
        <v>26204.62</v>
      </c>
      <c r="B67">
        <v>-7189</v>
      </c>
      <c r="C67">
        <v>13697.37</v>
      </c>
      <c r="D67">
        <v>18072.48</v>
      </c>
      <c r="E67">
        <v>0</v>
      </c>
      <c r="F67">
        <v>6000</v>
      </c>
      <c r="G67">
        <v>194.17</v>
      </c>
      <c r="H67">
        <v>194.17</v>
      </c>
      <c r="I67">
        <v>264.69</v>
      </c>
      <c r="J67">
        <v>0</v>
      </c>
      <c r="K67">
        <v>269.7</v>
      </c>
      <c r="L67">
        <v>272.26</v>
      </c>
      <c r="M67">
        <v>502.79</v>
      </c>
      <c r="N67">
        <v>499.09</v>
      </c>
      <c r="O67">
        <v>0</v>
      </c>
      <c r="P67">
        <v>299.7</v>
      </c>
      <c r="Q67">
        <v>26152.17</v>
      </c>
      <c r="R67">
        <v>7071.148</v>
      </c>
      <c r="S67">
        <v>14459.576</v>
      </c>
      <c r="T67">
        <v>5613.035</v>
      </c>
      <c r="U67">
        <v>20072.611</v>
      </c>
      <c r="V67">
        <v>70.91</v>
      </c>
      <c r="W67">
        <v>50.01</v>
      </c>
      <c r="X67">
        <v>15124.25</v>
      </c>
      <c r="Y67">
        <v>1026.311</v>
      </c>
      <c r="Z67">
        <v>1043.12</v>
      </c>
      <c r="AA67" t="s">
        <v>58</v>
      </c>
      <c r="AB67">
        <v>-4019.191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7621</v>
      </c>
      <c r="AJ67">
        <v>24098</v>
      </c>
      <c r="AK67">
        <v>31719</v>
      </c>
      <c r="AL67">
        <v>25043.09</v>
      </c>
      <c r="AM67">
        <v>17001.04</v>
      </c>
      <c r="AN67">
        <v>8042.05</v>
      </c>
      <c r="AO67">
        <v>0</v>
      </c>
      <c r="AP67">
        <v>0</v>
      </c>
      <c r="AS67">
        <v>0</v>
      </c>
      <c r="AT67" s="7">
        <v>0</v>
      </c>
      <c r="AU67">
        <v>0</v>
      </c>
      <c r="AV67">
        <v>0</v>
      </c>
      <c r="AW67">
        <v>300</v>
      </c>
      <c r="AX67" s="7">
        <v>300</v>
      </c>
      <c r="AY67">
        <v>0</v>
      </c>
      <c r="AZ67">
        <v>0</v>
      </c>
      <c r="BC67" s="10">
        <f t="shared" si="138"/>
        <v>0</v>
      </c>
      <c r="BD67" s="10">
        <f t="shared" ref="BD67:BF67" si="152">AF67</f>
        <v>0</v>
      </c>
      <c r="BE67" s="10">
        <f t="shared" si="152"/>
        <v>0</v>
      </c>
      <c r="BF67" s="10">
        <f t="shared" si="152"/>
        <v>0</v>
      </c>
      <c r="BG67" s="1">
        <f t="shared" si="143"/>
        <v>1</v>
      </c>
      <c r="BH67" s="1">
        <f t="shared" si="144"/>
        <v>0</v>
      </c>
      <c r="BI67">
        <f t="shared" si="145"/>
        <v>1</v>
      </c>
      <c r="BJ67" s="1">
        <f t="shared" si="146"/>
        <v>0</v>
      </c>
      <c r="BK67" s="10">
        <f t="shared" si="140"/>
        <v>0</v>
      </c>
      <c r="BL67" s="10">
        <f t="shared" ref="BL67:BN67" si="153">AC67</f>
        <v>0</v>
      </c>
      <c r="BM67" s="10">
        <f t="shared" si="153"/>
        <v>0</v>
      </c>
      <c r="BN67" s="10">
        <f t="shared" si="153"/>
        <v>0</v>
      </c>
      <c r="BO67" s="1">
        <f t="shared" si="148"/>
        <v>1</v>
      </c>
      <c r="BP67" s="1">
        <f t="shared" si="149"/>
        <v>0</v>
      </c>
      <c r="BQ67">
        <f t="shared" si="150"/>
        <v>1</v>
      </c>
      <c r="BR67" s="1">
        <f t="shared" si="151"/>
        <v>0</v>
      </c>
    </row>
    <row r="68" spans="1:70">
      <c r="A68">
        <v>26606.09</v>
      </c>
      <c r="B68">
        <v>-7376</v>
      </c>
      <c r="C68">
        <v>13910.59</v>
      </c>
      <c r="D68">
        <v>19441.28</v>
      </c>
      <c r="E68">
        <v>0</v>
      </c>
      <c r="F68">
        <v>6000</v>
      </c>
      <c r="G68">
        <v>195.02</v>
      </c>
      <c r="H68">
        <v>193.33</v>
      </c>
      <c r="I68">
        <v>264.65</v>
      </c>
      <c r="J68">
        <v>0</v>
      </c>
      <c r="K68">
        <v>270.16</v>
      </c>
      <c r="L68">
        <v>271.79</v>
      </c>
      <c r="M68">
        <v>501.97</v>
      </c>
      <c r="N68">
        <v>500.32</v>
      </c>
      <c r="O68">
        <v>0</v>
      </c>
      <c r="P68">
        <v>301</v>
      </c>
      <c r="Q68">
        <v>26703.21</v>
      </c>
      <c r="R68">
        <v>7697.987</v>
      </c>
      <c r="S68">
        <v>14718.355</v>
      </c>
      <c r="T68">
        <v>4812.643</v>
      </c>
      <c r="U68">
        <v>19530.998</v>
      </c>
      <c r="V68">
        <v>429.31</v>
      </c>
      <c r="W68">
        <v>49.964</v>
      </c>
      <c r="X68">
        <v>13932.7</v>
      </c>
      <c r="Y68">
        <v>1688.146</v>
      </c>
      <c r="Z68">
        <v>1046.77</v>
      </c>
      <c r="AA68" t="s">
        <v>58</v>
      </c>
      <c r="AB68">
        <v>-4009.246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7511</v>
      </c>
      <c r="AJ68">
        <v>24791</v>
      </c>
      <c r="AK68">
        <v>32302</v>
      </c>
      <c r="AL68">
        <v>24059.7</v>
      </c>
      <c r="AM68">
        <v>17057.04</v>
      </c>
      <c r="AN68">
        <v>7002.66</v>
      </c>
      <c r="AO68">
        <v>0</v>
      </c>
      <c r="AP68">
        <v>0</v>
      </c>
      <c r="AS68">
        <v>0</v>
      </c>
      <c r="AT68" s="7">
        <v>0</v>
      </c>
      <c r="AU68">
        <v>0</v>
      </c>
      <c r="AV68">
        <v>0</v>
      </c>
      <c r="AW68">
        <v>300</v>
      </c>
      <c r="AX68" s="7">
        <v>300</v>
      </c>
      <c r="AY68">
        <v>0</v>
      </c>
      <c r="AZ68">
        <v>0</v>
      </c>
      <c r="BC68" s="9">
        <f t="shared" si="138"/>
        <v>0</v>
      </c>
      <c r="BD68" s="9">
        <f t="shared" ref="BD68:BF68" si="154">AF68</f>
        <v>0</v>
      </c>
      <c r="BE68" s="9">
        <f t="shared" si="154"/>
        <v>0</v>
      </c>
      <c r="BF68" s="9">
        <f t="shared" si="154"/>
        <v>0</v>
      </c>
      <c r="BG68">
        <f t="shared" si="143"/>
        <v>1</v>
      </c>
      <c r="BH68" s="14">
        <f t="shared" si="144"/>
        <v>0</v>
      </c>
      <c r="BI68">
        <f t="shared" si="145"/>
        <v>1</v>
      </c>
      <c r="BJ68">
        <f t="shared" si="146"/>
        <v>0</v>
      </c>
      <c r="BK68" s="9">
        <f t="shared" si="140"/>
        <v>0</v>
      </c>
      <c r="BL68" s="9">
        <f t="shared" ref="BL68:BN68" si="155">AC68</f>
        <v>0</v>
      </c>
      <c r="BM68" s="9">
        <f t="shared" si="155"/>
        <v>0</v>
      </c>
      <c r="BN68" s="9">
        <f t="shared" si="155"/>
        <v>0</v>
      </c>
      <c r="BO68">
        <f t="shared" si="148"/>
        <v>1</v>
      </c>
      <c r="BP68">
        <f t="shared" si="149"/>
        <v>0</v>
      </c>
      <c r="BQ68">
        <f t="shared" si="150"/>
        <v>1</v>
      </c>
      <c r="BR68">
        <f t="shared" si="151"/>
        <v>0</v>
      </c>
    </row>
    <row r="69" spans="1:70">
      <c r="A69">
        <v>27071.56</v>
      </c>
      <c r="B69">
        <v>-7409</v>
      </c>
      <c r="C69">
        <v>14772.21</v>
      </c>
      <c r="D69">
        <v>20070.13</v>
      </c>
      <c r="E69">
        <v>162.76</v>
      </c>
      <c r="F69">
        <v>5995</v>
      </c>
      <c r="G69">
        <v>198.46</v>
      </c>
      <c r="H69">
        <v>198.46</v>
      </c>
      <c r="I69">
        <v>264.84</v>
      </c>
      <c r="J69">
        <v>0</v>
      </c>
      <c r="K69">
        <v>271.1</v>
      </c>
      <c r="L69">
        <v>272.26</v>
      </c>
      <c r="M69">
        <v>551.3</v>
      </c>
      <c r="N69">
        <v>557.47</v>
      </c>
      <c r="O69">
        <v>0</v>
      </c>
      <c r="P69">
        <v>301.2</v>
      </c>
      <c r="Q69">
        <v>27288.09</v>
      </c>
      <c r="R69">
        <v>7420.972</v>
      </c>
      <c r="S69">
        <v>14617.937</v>
      </c>
      <c r="T69">
        <v>4560.953</v>
      </c>
      <c r="U69">
        <v>19178.891</v>
      </c>
      <c r="V69">
        <v>432.16</v>
      </c>
      <c r="W69">
        <v>50.028</v>
      </c>
      <c r="X69">
        <v>13130.75</v>
      </c>
      <c r="Y69">
        <v>2365.158</v>
      </c>
      <c r="Z69">
        <v>1060.02</v>
      </c>
      <c r="AA69" t="s">
        <v>58</v>
      </c>
      <c r="AB69">
        <v>-3899.287</v>
      </c>
      <c r="AC69">
        <v>157.65</v>
      </c>
      <c r="AD69">
        <v>0</v>
      </c>
      <c r="AE69">
        <v>157.65</v>
      </c>
      <c r="AF69">
        <v>0</v>
      </c>
      <c r="AG69">
        <v>0</v>
      </c>
      <c r="AH69">
        <v>0</v>
      </c>
      <c r="AI69">
        <v>7399</v>
      </c>
      <c r="AJ69">
        <v>25527</v>
      </c>
      <c r="AK69">
        <v>32926</v>
      </c>
      <c r="AL69">
        <v>23073.42</v>
      </c>
      <c r="AM69">
        <v>17129.7</v>
      </c>
      <c r="AN69">
        <v>5943.72</v>
      </c>
      <c r="AO69">
        <v>162.76</v>
      </c>
      <c r="AP69">
        <v>0</v>
      </c>
      <c r="AS69">
        <v>0</v>
      </c>
      <c r="AT69" s="7">
        <v>0</v>
      </c>
      <c r="AU69">
        <v>0</v>
      </c>
      <c r="AV69">
        <v>157.65</v>
      </c>
      <c r="AW69">
        <v>301</v>
      </c>
      <c r="AX69" s="7">
        <v>301</v>
      </c>
      <c r="AY69">
        <v>0</v>
      </c>
      <c r="AZ69">
        <v>157.65</v>
      </c>
      <c r="BC69" s="9">
        <f t="shared" si="138"/>
        <v>0</v>
      </c>
      <c r="BD69" s="9">
        <f t="shared" ref="BD69:BF69" si="156">AF69</f>
        <v>0</v>
      </c>
      <c r="BE69" s="9">
        <f t="shared" si="156"/>
        <v>0</v>
      </c>
      <c r="BF69" s="9">
        <f t="shared" si="156"/>
        <v>0</v>
      </c>
      <c r="BG69">
        <f t="shared" si="143"/>
        <v>1</v>
      </c>
      <c r="BH69" s="14">
        <f t="shared" si="144"/>
        <v>0</v>
      </c>
      <c r="BI69">
        <f t="shared" si="145"/>
        <v>1</v>
      </c>
      <c r="BJ69">
        <f t="shared" si="146"/>
        <v>0</v>
      </c>
      <c r="BK69" s="9">
        <f t="shared" si="140"/>
        <v>157.65</v>
      </c>
      <c r="BL69" s="9">
        <f t="shared" ref="BL69:BN69" si="157">AC69</f>
        <v>157.65</v>
      </c>
      <c r="BM69" s="9">
        <f t="shared" si="157"/>
        <v>0</v>
      </c>
      <c r="BN69" s="9">
        <f t="shared" si="157"/>
        <v>157.65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27847.73</v>
      </c>
      <c r="B70">
        <v>-7248</v>
      </c>
      <c r="C70">
        <v>16068.1</v>
      </c>
      <c r="D70">
        <v>19581.2</v>
      </c>
      <c r="E70">
        <v>239.59</v>
      </c>
      <c r="F70">
        <v>5748</v>
      </c>
      <c r="G70">
        <v>198.46</v>
      </c>
      <c r="H70">
        <v>199.3</v>
      </c>
      <c r="I70">
        <v>264.5</v>
      </c>
      <c r="J70">
        <v>0</v>
      </c>
      <c r="K70">
        <v>301.8</v>
      </c>
      <c r="L70">
        <v>343.2</v>
      </c>
      <c r="M70">
        <v>625.71</v>
      </c>
      <c r="N70">
        <v>630.24</v>
      </c>
      <c r="O70">
        <v>0</v>
      </c>
      <c r="P70">
        <v>301.4</v>
      </c>
      <c r="Q70">
        <v>27592.01</v>
      </c>
      <c r="R70">
        <v>7343.306</v>
      </c>
      <c r="S70">
        <v>14600.644</v>
      </c>
      <c r="T70">
        <v>3797.309</v>
      </c>
      <c r="U70">
        <v>18397.954</v>
      </c>
      <c r="V70">
        <v>432.75</v>
      </c>
      <c r="W70">
        <v>50.022</v>
      </c>
      <c r="X70">
        <v>12153.92</v>
      </c>
      <c r="Y70">
        <v>3182.416</v>
      </c>
      <c r="Z70">
        <v>1399.09</v>
      </c>
      <c r="AA70" t="s">
        <v>58</v>
      </c>
      <c r="AB70">
        <v>-3409.863</v>
      </c>
      <c r="AC70">
        <v>249</v>
      </c>
      <c r="AD70">
        <v>-10.17</v>
      </c>
      <c r="AE70">
        <v>238.83</v>
      </c>
      <c r="AF70">
        <v>0</v>
      </c>
      <c r="AG70">
        <v>0</v>
      </c>
      <c r="AH70">
        <v>0</v>
      </c>
      <c r="AI70">
        <v>7257</v>
      </c>
      <c r="AJ70">
        <v>26240</v>
      </c>
      <c r="AK70">
        <v>33497</v>
      </c>
      <c r="AL70">
        <v>22627.69</v>
      </c>
      <c r="AM70">
        <v>17699.84</v>
      </c>
      <c r="AN70">
        <v>4927.85</v>
      </c>
      <c r="AO70">
        <v>239.59</v>
      </c>
      <c r="AP70">
        <v>0</v>
      </c>
      <c r="AS70">
        <v>0</v>
      </c>
      <c r="AT70" s="7">
        <v>0</v>
      </c>
      <c r="AU70">
        <v>0</v>
      </c>
      <c r="AV70">
        <v>238.83</v>
      </c>
      <c r="AW70">
        <v>300</v>
      </c>
      <c r="AX70" s="7">
        <v>301</v>
      </c>
      <c r="AY70">
        <v>0</v>
      </c>
      <c r="AZ70">
        <v>238.83</v>
      </c>
      <c r="BC70" s="9">
        <f t="shared" si="138"/>
        <v>0</v>
      </c>
      <c r="BD70" s="9">
        <f t="shared" ref="BD70:BF70" si="158">AF70</f>
        <v>0</v>
      </c>
      <c r="BE70" s="9">
        <f t="shared" si="158"/>
        <v>0</v>
      </c>
      <c r="BF70" s="9">
        <f t="shared" si="158"/>
        <v>0</v>
      </c>
      <c r="BG70">
        <f t="shared" si="143"/>
        <v>1</v>
      </c>
      <c r="BH70" s="14">
        <f t="shared" si="144"/>
        <v>0</v>
      </c>
      <c r="BI70">
        <f t="shared" si="145"/>
        <v>1</v>
      </c>
      <c r="BJ70">
        <f t="shared" si="146"/>
        <v>0</v>
      </c>
      <c r="BK70" s="9">
        <f t="shared" si="140"/>
        <v>238.83</v>
      </c>
      <c r="BL70" s="9">
        <f t="shared" ref="BL70:BN70" si="159">AC70</f>
        <v>249</v>
      </c>
      <c r="BM70" s="9">
        <f t="shared" si="159"/>
        <v>-10.17</v>
      </c>
      <c r="BN70" s="9">
        <f t="shared" si="159"/>
        <v>238.83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28295.74</v>
      </c>
      <c r="B71">
        <v>-7231</v>
      </c>
      <c r="C71">
        <v>18474.16</v>
      </c>
      <c r="D71">
        <v>18729.27</v>
      </c>
      <c r="E71">
        <v>271.48</v>
      </c>
      <c r="F71">
        <v>5730</v>
      </c>
      <c r="G71">
        <v>299.28</v>
      </c>
      <c r="H71">
        <v>300.13</v>
      </c>
      <c r="I71">
        <v>341.73</v>
      </c>
      <c r="J71">
        <v>0</v>
      </c>
      <c r="K71">
        <v>412.28</v>
      </c>
      <c r="L71">
        <v>417.4</v>
      </c>
      <c r="M71">
        <v>701.77</v>
      </c>
      <c r="N71">
        <v>703</v>
      </c>
      <c r="O71">
        <v>0</v>
      </c>
      <c r="P71">
        <v>396.9</v>
      </c>
      <c r="Q71">
        <v>28278.88</v>
      </c>
      <c r="R71">
        <v>7257.232</v>
      </c>
      <c r="S71">
        <v>14624.9</v>
      </c>
      <c r="T71">
        <v>3175.687</v>
      </c>
      <c r="U71">
        <v>17800.587</v>
      </c>
      <c r="V71">
        <v>432.52</v>
      </c>
      <c r="W71">
        <v>50.033</v>
      </c>
      <c r="X71">
        <v>10670.22</v>
      </c>
      <c r="Y71">
        <v>4650.158</v>
      </c>
      <c r="Z71">
        <v>1402.14</v>
      </c>
      <c r="AA71" t="s">
        <v>61</v>
      </c>
      <c r="AB71">
        <v>-2980.39</v>
      </c>
      <c r="AC71">
        <v>303.73</v>
      </c>
      <c r="AD71">
        <v>-35.9</v>
      </c>
      <c r="AE71">
        <v>267.83</v>
      </c>
      <c r="AF71">
        <v>175</v>
      </c>
      <c r="AG71">
        <v>0</v>
      </c>
      <c r="AH71">
        <v>175</v>
      </c>
      <c r="AI71">
        <v>7237</v>
      </c>
      <c r="AJ71">
        <v>26903</v>
      </c>
      <c r="AK71">
        <v>34140</v>
      </c>
      <c r="AL71">
        <v>21515.54</v>
      </c>
      <c r="AM71">
        <v>17622.1</v>
      </c>
      <c r="AN71">
        <v>3893.44</v>
      </c>
      <c r="AO71">
        <v>271.48</v>
      </c>
      <c r="AP71">
        <v>175</v>
      </c>
      <c r="AS71">
        <v>0</v>
      </c>
      <c r="AT71" s="7">
        <v>0</v>
      </c>
      <c r="AU71">
        <v>175</v>
      </c>
      <c r="AV71">
        <v>267.83</v>
      </c>
      <c r="AW71">
        <v>301</v>
      </c>
      <c r="AX71" s="7">
        <v>400</v>
      </c>
      <c r="AY71">
        <v>175</v>
      </c>
      <c r="AZ71">
        <v>267.83</v>
      </c>
      <c r="BC71" s="9">
        <f t="shared" si="138"/>
        <v>175</v>
      </c>
      <c r="BD71" s="9">
        <f t="shared" ref="BD71:BF71" si="160">AF71</f>
        <v>175</v>
      </c>
      <c r="BE71" s="9">
        <f t="shared" si="160"/>
        <v>0</v>
      </c>
      <c r="BF71" s="9">
        <f t="shared" si="160"/>
        <v>175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267.83</v>
      </c>
      <c r="BL71" s="9">
        <f t="shared" ref="BL71:BN71" si="161">AC71</f>
        <v>303.73</v>
      </c>
      <c r="BM71" s="9">
        <f t="shared" si="161"/>
        <v>-35.9</v>
      </c>
      <c r="BN71" s="9">
        <f t="shared" si="161"/>
        <v>267.83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28486.26</v>
      </c>
      <c r="B72">
        <v>-7227</v>
      </c>
      <c r="C72">
        <v>19434.15</v>
      </c>
      <c r="D72">
        <v>17931.87</v>
      </c>
      <c r="E72">
        <v>267.94</v>
      </c>
      <c r="F72">
        <v>5726</v>
      </c>
      <c r="G72">
        <v>299.28</v>
      </c>
      <c r="H72">
        <v>299.28</v>
      </c>
      <c r="I72">
        <v>419.53</v>
      </c>
      <c r="J72">
        <v>0</v>
      </c>
      <c r="K72">
        <v>488.81</v>
      </c>
      <c r="L72">
        <v>442.29</v>
      </c>
      <c r="M72">
        <v>769.6</v>
      </c>
      <c r="N72">
        <v>779.88</v>
      </c>
      <c r="O72">
        <v>0</v>
      </c>
      <c r="P72">
        <v>497.1</v>
      </c>
      <c r="Q72">
        <v>28840.56</v>
      </c>
      <c r="R72">
        <v>7234.842</v>
      </c>
      <c r="S72">
        <v>14492.707</v>
      </c>
      <c r="T72">
        <v>2410.04</v>
      </c>
      <c r="U72">
        <v>16902.747</v>
      </c>
      <c r="V72">
        <v>432.52</v>
      </c>
      <c r="W72">
        <v>49.994</v>
      </c>
      <c r="X72">
        <v>9610.105</v>
      </c>
      <c r="Y72">
        <v>5877.961</v>
      </c>
      <c r="Z72">
        <v>1486.13</v>
      </c>
      <c r="AA72" t="s">
        <v>61</v>
      </c>
      <c r="AB72">
        <v>-2636.925</v>
      </c>
      <c r="AC72">
        <v>305</v>
      </c>
      <c r="AD72">
        <v>-40.93</v>
      </c>
      <c r="AE72">
        <v>264.07</v>
      </c>
      <c r="AF72">
        <v>230</v>
      </c>
      <c r="AG72">
        <v>0</v>
      </c>
      <c r="AH72">
        <v>230</v>
      </c>
      <c r="AI72">
        <v>7231</v>
      </c>
      <c r="AJ72">
        <v>27535</v>
      </c>
      <c r="AK72">
        <v>34766</v>
      </c>
      <c r="AL72">
        <v>20562.39</v>
      </c>
      <c r="AM72">
        <v>17653.79</v>
      </c>
      <c r="AN72">
        <v>2908.6</v>
      </c>
      <c r="AO72">
        <v>267.94</v>
      </c>
      <c r="AP72">
        <v>230</v>
      </c>
      <c r="AS72">
        <v>0</v>
      </c>
      <c r="AT72" s="7">
        <v>0</v>
      </c>
      <c r="AU72">
        <v>230</v>
      </c>
      <c r="AV72">
        <v>264.07</v>
      </c>
      <c r="AW72">
        <v>400</v>
      </c>
      <c r="AX72" s="7">
        <v>499</v>
      </c>
      <c r="AY72">
        <v>230</v>
      </c>
      <c r="AZ72">
        <v>264.07</v>
      </c>
      <c r="BC72" s="9">
        <f t="shared" si="138"/>
        <v>230</v>
      </c>
      <c r="BD72" s="9">
        <f t="shared" ref="BD72:BF72" si="162">AF72</f>
        <v>230</v>
      </c>
      <c r="BE72" s="9">
        <f t="shared" si="162"/>
        <v>0</v>
      </c>
      <c r="BF72" s="9">
        <f t="shared" si="162"/>
        <v>230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264.07</v>
      </c>
      <c r="BL72" s="9">
        <f t="shared" ref="BL72:BN72" si="163">AC72</f>
        <v>305</v>
      </c>
      <c r="BM72" s="9">
        <f t="shared" si="163"/>
        <v>-40.93</v>
      </c>
      <c r="BN72" s="9">
        <f t="shared" si="163"/>
        <v>264.07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29124.65</v>
      </c>
      <c r="B73">
        <v>-7215</v>
      </c>
      <c r="C73">
        <v>20850.18</v>
      </c>
      <c r="D73">
        <v>17346.81</v>
      </c>
      <c r="E73">
        <v>294.45</v>
      </c>
      <c r="F73">
        <v>5714</v>
      </c>
      <c r="G73">
        <v>448.82</v>
      </c>
      <c r="H73">
        <v>450.54</v>
      </c>
      <c r="I73">
        <v>502.05</v>
      </c>
      <c r="J73">
        <v>0</v>
      </c>
      <c r="K73">
        <v>546.96</v>
      </c>
      <c r="L73">
        <v>397.63</v>
      </c>
      <c r="M73">
        <v>851.41</v>
      </c>
      <c r="N73">
        <v>855.11</v>
      </c>
      <c r="O73">
        <v>0</v>
      </c>
      <c r="P73">
        <v>576.8</v>
      </c>
      <c r="Q73">
        <v>28924.52</v>
      </c>
      <c r="R73">
        <v>7427.579</v>
      </c>
      <c r="S73">
        <v>14689.052</v>
      </c>
      <c r="T73">
        <v>1658.132</v>
      </c>
      <c r="U73">
        <v>16347.185</v>
      </c>
      <c r="V73">
        <v>614.07</v>
      </c>
      <c r="W73">
        <v>49.967</v>
      </c>
      <c r="X73">
        <v>8768.062</v>
      </c>
      <c r="Y73">
        <v>6685.461</v>
      </c>
      <c r="Z73">
        <v>1570.08</v>
      </c>
      <c r="AA73" t="s">
        <v>61</v>
      </c>
      <c r="AB73">
        <v>-2385.349</v>
      </c>
      <c r="AC73">
        <v>305</v>
      </c>
      <c r="AD73">
        <v>-11.67</v>
      </c>
      <c r="AE73">
        <v>293.33</v>
      </c>
      <c r="AF73">
        <v>270</v>
      </c>
      <c r="AG73">
        <v>0</v>
      </c>
      <c r="AH73">
        <v>270</v>
      </c>
      <c r="AI73">
        <v>7217</v>
      </c>
      <c r="AJ73">
        <v>28105</v>
      </c>
      <c r="AK73">
        <v>35322</v>
      </c>
      <c r="AL73">
        <v>19913.89</v>
      </c>
      <c r="AM73">
        <v>17811.05</v>
      </c>
      <c r="AN73">
        <v>2102.84</v>
      </c>
      <c r="AO73">
        <v>294.45</v>
      </c>
      <c r="AP73">
        <v>270</v>
      </c>
      <c r="AS73">
        <v>0</v>
      </c>
      <c r="AT73" s="7">
        <v>0</v>
      </c>
      <c r="AU73">
        <v>270</v>
      </c>
      <c r="AV73">
        <v>293.33</v>
      </c>
      <c r="AW73">
        <v>499</v>
      </c>
      <c r="AX73" s="7">
        <v>598</v>
      </c>
      <c r="AY73">
        <v>270</v>
      </c>
      <c r="AZ73">
        <v>293.33</v>
      </c>
      <c r="BC73" s="9">
        <f t="shared" si="138"/>
        <v>270</v>
      </c>
      <c r="BD73" s="9">
        <f t="shared" ref="BD73:BF73" si="164">AF73</f>
        <v>270</v>
      </c>
      <c r="BE73" s="9">
        <f t="shared" si="164"/>
        <v>0</v>
      </c>
      <c r="BF73" s="9">
        <f t="shared" si="164"/>
        <v>270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293.33</v>
      </c>
      <c r="BL73" s="9">
        <f t="shared" ref="BL73:BN73" si="165">AC73</f>
        <v>305</v>
      </c>
      <c r="BM73" s="9">
        <f t="shared" si="165"/>
        <v>-11.67</v>
      </c>
      <c r="BN73" s="9">
        <f t="shared" si="165"/>
        <v>293.33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29632.43</v>
      </c>
      <c r="B74">
        <v>-7217</v>
      </c>
      <c r="C74">
        <v>22798.92</v>
      </c>
      <c r="D74">
        <v>16618.05</v>
      </c>
      <c r="E74">
        <v>330</v>
      </c>
      <c r="F74">
        <v>5716</v>
      </c>
      <c r="G74">
        <v>554.77</v>
      </c>
      <c r="H74">
        <v>557.34</v>
      </c>
      <c r="I74">
        <v>581.19</v>
      </c>
      <c r="J74">
        <v>0</v>
      </c>
      <c r="K74">
        <v>548.82</v>
      </c>
      <c r="L74">
        <v>427.4</v>
      </c>
      <c r="M74">
        <v>880.6</v>
      </c>
      <c r="N74">
        <v>900.34</v>
      </c>
      <c r="O74">
        <v>0</v>
      </c>
      <c r="P74">
        <v>610.2</v>
      </c>
      <c r="Q74">
        <v>29379.41</v>
      </c>
      <c r="R74">
        <v>7271.216</v>
      </c>
      <c r="S74">
        <v>14729.1</v>
      </c>
      <c r="T74">
        <v>1058.398</v>
      </c>
      <c r="U74">
        <v>15787.498</v>
      </c>
      <c r="V74">
        <v>457.32</v>
      </c>
      <c r="W74">
        <v>50.035</v>
      </c>
      <c r="X74">
        <v>7756.383</v>
      </c>
      <c r="Y74">
        <v>8015.953</v>
      </c>
      <c r="Z74">
        <v>1586.02</v>
      </c>
      <c r="AA74" t="s">
        <v>61</v>
      </c>
      <c r="AB74">
        <v>-2257.46</v>
      </c>
      <c r="AC74">
        <v>330</v>
      </c>
      <c r="AD74">
        <v>0</v>
      </c>
      <c r="AE74">
        <v>330</v>
      </c>
      <c r="AF74">
        <v>265</v>
      </c>
      <c r="AG74">
        <v>0</v>
      </c>
      <c r="AH74">
        <v>265</v>
      </c>
      <c r="AI74">
        <v>7217</v>
      </c>
      <c r="AJ74">
        <v>28562</v>
      </c>
      <c r="AK74">
        <v>35779</v>
      </c>
      <c r="AL74">
        <v>19135.15</v>
      </c>
      <c r="AM74">
        <v>17771.87</v>
      </c>
      <c r="AN74">
        <v>1363.28</v>
      </c>
      <c r="AO74">
        <v>330</v>
      </c>
      <c r="AP74">
        <v>265</v>
      </c>
      <c r="AS74">
        <v>0</v>
      </c>
      <c r="AT74" s="7">
        <v>0</v>
      </c>
      <c r="AU74">
        <v>265</v>
      </c>
      <c r="AV74">
        <v>330</v>
      </c>
      <c r="AW74">
        <v>598</v>
      </c>
      <c r="AX74" s="7">
        <v>604</v>
      </c>
      <c r="AY74">
        <v>265</v>
      </c>
      <c r="AZ74">
        <v>330</v>
      </c>
      <c r="BC74" s="9">
        <f t="shared" si="138"/>
        <v>265</v>
      </c>
      <c r="BD74" s="9">
        <f t="shared" ref="BD74:BF74" si="166">AF74</f>
        <v>265</v>
      </c>
      <c r="BE74" s="9">
        <f t="shared" si="166"/>
        <v>0</v>
      </c>
      <c r="BF74" s="9">
        <f t="shared" si="166"/>
        <v>265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330</v>
      </c>
      <c r="BL74" s="9">
        <f t="shared" ref="BL74:BN74" si="167">AC74</f>
        <v>330</v>
      </c>
      <c r="BM74" s="9">
        <f t="shared" si="167"/>
        <v>0</v>
      </c>
      <c r="BN74" s="9">
        <f t="shared" si="167"/>
        <v>330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29706.87</v>
      </c>
      <c r="B75">
        <v>-7220</v>
      </c>
      <c r="C75">
        <v>22234.06</v>
      </c>
      <c r="D75">
        <v>16047.23</v>
      </c>
      <c r="E75">
        <v>310</v>
      </c>
      <c r="F75">
        <v>5722</v>
      </c>
      <c r="G75">
        <v>533.42</v>
      </c>
      <c r="H75">
        <v>529.98</v>
      </c>
      <c r="I75">
        <v>634.77</v>
      </c>
      <c r="J75">
        <v>0</v>
      </c>
      <c r="K75">
        <v>549.28</v>
      </c>
      <c r="L75">
        <v>471.83</v>
      </c>
      <c r="M75">
        <v>882.66</v>
      </c>
      <c r="N75">
        <v>899.92</v>
      </c>
      <c r="O75">
        <v>0</v>
      </c>
      <c r="P75">
        <v>611.5</v>
      </c>
      <c r="Q75">
        <v>29722.86</v>
      </c>
      <c r="R75">
        <v>7242.944</v>
      </c>
      <c r="S75">
        <v>14774.014</v>
      </c>
      <c r="T75">
        <v>601.435</v>
      </c>
      <c r="U75">
        <v>15375.449</v>
      </c>
      <c r="V75">
        <v>637.87</v>
      </c>
      <c r="W75">
        <v>49.961</v>
      </c>
      <c r="X75">
        <v>7462.574</v>
      </c>
      <c r="Y75">
        <v>8334.799</v>
      </c>
      <c r="Z75">
        <v>1590.57</v>
      </c>
      <c r="AA75" t="s">
        <v>61</v>
      </c>
      <c r="AB75">
        <v>-2212.355</v>
      </c>
      <c r="AC75">
        <v>310</v>
      </c>
      <c r="AD75">
        <v>0</v>
      </c>
      <c r="AE75">
        <v>310</v>
      </c>
      <c r="AF75">
        <v>270</v>
      </c>
      <c r="AG75">
        <v>0</v>
      </c>
      <c r="AH75">
        <v>270</v>
      </c>
      <c r="AI75">
        <v>7220</v>
      </c>
      <c r="AJ75">
        <v>28965</v>
      </c>
      <c r="AK75">
        <v>36185</v>
      </c>
      <c r="AL75">
        <v>18458.49</v>
      </c>
      <c r="AM75">
        <v>17666.44</v>
      </c>
      <c r="AN75">
        <v>792.05</v>
      </c>
      <c r="AO75">
        <v>310</v>
      </c>
      <c r="AP75">
        <v>270</v>
      </c>
      <c r="AS75">
        <v>0</v>
      </c>
      <c r="AT75" s="7">
        <v>0</v>
      </c>
      <c r="AU75">
        <v>270</v>
      </c>
      <c r="AV75">
        <v>310</v>
      </c>
      <c r="AW75">
        <v>600</v>
      </c>
      <c r="AX75" s="7">
        <v>604</v>
      </c>
      <c r="AY75">
        <v>270</v>
      </c>
      <c r="AZ75">
        <v>310</v>
      </c>
      <c r="BC75" s="9">
        <f t="shared" si="138"/>
        <v>270</v>
      </c>
      <c r="BD75" s="9">
        <f t="shared" ref="BD75:BF75" si="168">AF75</f>
        <v>270</v>
      </c>
      <c r="BE75" s="9">
        <f t="shared" si="168"/>
        <v>0</v>
      </c>
      <c r="BF75" s="9">
        <f t="shared" si="168"/>
        <v>270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310</v>
      </c>
      <c r="BL75" s="9">
        <f t="shared" ref="BL75:BN75" si="169">AC75</f>
        <v>310</v>
      </c>
      <c r="BM75" s="9">
        <f t="shared" si="169"/>
        <v>0</v>
      </c>
      <c r="BN75" s="9">
        <f t="shared" si="169"/>
        <v>310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30047.72</v>
      </c>
      <c r="B76">
        <v>-7223</v>
      </c>
      <c r="C76">
        <v>23196.55</v>
      </c>
      <c r="D76">
        <v>15658.06</v>
      </c>
      <c r="E76">
        <v>325</v>
      </c>
      <c r="F76">
        <v>5725</v>
      </c>
      <c r="G76">
        <v>548.8</v>
      </c>
      <c r="H76">
        <v>550.49</v>
      </c>
      <c r="I76">
        <v>634.88</v>
      </c>
      <c r="J76">
        <v>0</v>
      </c>
      <c r="K76">
        <v>549.75</v>
      </c>
      <c r="L76">
        <v>520.68</v>
      </c>
      <c r="M76">
        <v>882.25</v>
      </c>
      <c r="N76">
        <v>901.57</v>
      </c>
      <c r="O76">
        <v>0</v>
      </c>
      <c r="P76">
        <v>613</v>
      </c>
      <c r="Q76">
        <v>30045.64</v>
      </c>
      <c r="R76">
        <v>7511.229</v>
      </c>
      <c r="S76">
        <v>14920.542</v>
      </c>
      <c r="T76">
        <v>202.979</v>
      </c>
      <c r="U76">
        <v>15123.521</v>
      </c>
      <c r="V76">
        <v>877.97</v>
      </c>
      <c r="W76">
        <v>49.967</v>
      </c>
      <c r="X76">
        <v>7002.309</v>
      </c>
      <c r="Y76">
        <v>8797.98</v>
      </c>
      <c r="Z76">
        <v>1269.4</v>
      </c>
      <c r="AA76" t="s">
        <v>61</v>
      </c>
      <c r="AB76">
        <v>-2159.827</v>
      </c>
      <c r="AC76">
        <v>325</v>
      </c>
      <c r="AD76">
        <v>0</v>
      </c>
      <c r="AE76">
        <v>325</v>
      </c>
      <c r="AF76">
        <v>300</v>
      </c>
      <c r="AG76">
        <v>0</v>
      </c>
      <c r="AH76">
        <v>300</v>
      </c>
      <c r="AI76">
        <v>7224</v>
      </c>
      <c r="AJ76">
        <v>29429</v>
      </c>
      <c r="AK76">
        <v>36653</v>
      </c>
      <c r="AL76">
        <v>18041.27</v>
      </c>
      <c r="AM76">
        <v>17644.24</v>
      </c>
      <c r="AN76">
        <v>397.03</v>
      </c>
      <c r="AO76">
        <v>325</v>
      </c>
      <c r="AP76">
        <v>300</v>
      </c>
      <c r="AS76">
        <v>0</v>
      </c>
      <c r="AT76" s="7">
        <v>0</v>
      </c>
      <c r="AU76">
        <v>300</v>
      </c>
      <c r="AV76">
        <v>325</v>
      </c>
      <c r="AW76">
        <v>604</v>
      </c>
      <c r="AX76" s="7">
        <v>604</v>
      </c>
      <c r="AY76">
        <v>300</v>
      </c>
      <c r="AZ76">
        <v>325</v>
      </c>
      <c r="BC76" s="9">
        <f t="shared" si="138"/>
        <v>300</v>
      </c>
      <c r="BD76" s="9">
        <f t="shared" ref="BD76:BF76" si="170">AF76</f>
        <v>300</v>
      </c>
      <c r="BE76" s="9">
        <f t="shared" si="170"/>
        <v>0</v>
      </c>
      <c r="BF76" s="9">
        <f t="shared" si="170"/>
        <v>300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325</v>
      </c>
      <c r="BL76" s="9">
        <f t="shared" ref="BL76:BN76" si="171">AC76</f>
        <v>325</v>
      </c>
      <c r="BM76" s="9">
        <f t="shared" si="171"/>
        <v>0</v>
      </c>
      <c r="BN76" s="9">
        <f t="shared" si="171"/>
        <v>325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30594.34</v>
      </c>
      <c r="B77">
        <v>-7226</v>
      </c>
      <c r="C77">
        <v>23473.3</v>
      </c>
      <c r="D77">
        <v>15497.3</v>
      </c>
      <c r="E77">
        <v>330</v>
      </c>
      <c r="F77">
        <v>5728</v>
      </c>
      <c r="G77">
        <v>571</v>
      </c>
      <c r="H77">
        <v>571</v>
      </c>
      <c r="I77">
        <v>635.77</v>
      </c>
      <c r="J77">
        <v>0</v>
      </c>
      <c r="K77">
        <v>549.28</v>
      </c>
      <c r="L77">
        <v>551.84</v>
      </c>
      <c r="M77">
        <v>879.37</v>
      </c>
      <c r="N77">
        <v>902.39</v>
      </c>
      <c r="O77">
        <v>0</v>
      </c>
      <c r="P77">
        <v>611.3</v>
      </c>
      <c r="Q77">
        <v>30493.25</v>
      </c>
      <c r="R77">
        <v>7359.759</v>
      </c>
      <c r="S77">
        <v>14867.108</v>
      </c>
      <c r="T77">
        <v>15.965</v>
      </c>
      <c r="U77">
        <v>14883.073</v>
      </c>
      <c r="V77">
        <v>991.88</v>
      </c>
      <c r="W77">
        <v>49.965</v>
      </c>
      <c r="X77">
        <v>6829.141</v>
      </c>
      <c r="Y77">
        <v>9021.439</v>
      </c>
      <c r="Z77">
        <v>1278.17</v>
      </c>
      <c r="AA77" t="s">
        <v>61</v>
      </c>
      <c r="AB77">
        <v>-2138.956</v>
      </c>
      <c r="AC77">
        <v>330</v>
      </c>
      <c r="AD77">
        <v>0</v>
      </c>
      <c r="AE77">
        <v>330</v>
      </c>
      <c r="AF77">
        <v>310</v>
      </c>
      <c r="AG77">
        <v>0</v>
      </c>
      <c r="AH77">
        <v>310</v>
      </c>
      <c r="AI77">
        <v>7227</v>
      </c>
      <c r="AJ77">
        <v>29913</v>
      </c>
      <c r="AK77">
        <v>37140</v>
      </c>
      <c r="AL77">
        <v>17681.61</v>
      </c>
      <c r="AM77">
        <v>17589.37</v>
      </c>
      <c r="AN77">
        <v>92.24</v>
      </c>
      <c r="AO77">
        <v>330</v>
      </c>
      <c r="AP77">
        <v>310</v>
      </c>
      <c r="AS77">
        <v>0</v>
      </c>
      <c r="AT77" s="7">
        <v>0</v>
      </c>
      <c r="AU77">
        <v>310</v>
      </c>
      <c r="AV77">
        <v>330</v>
      </c>
      <c r="AW77">
        <v>604</v>
      </c>
      <c r="AX77" s="7">
        <v>604</v>
      </c>
      <c r="AY77">
        <v>310</v>
      </c>
      <c r="AZ77">
        <v>330</v>
      </c>
      <c r="BC77" s="9">
        <f t="shared" si="138"/>
        <v>310</v>
      </c>
      <c r="BD77" s="9">
        <f t="shared" ref="BD77:BF77" si="172">AF77</f>
        <v>310</v>
      </c>
      <c r="BE77" s="9">
        <f t="shared" si="172"/>
        <v>0</v>
      </c>
      <c r="BF77" s="9">
        <f t="shared" si="172"/>
        <v>310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330</v>
      </c>
      <c r="BL77" s="9">
        <f t="shared" ref="BL77:BN77" si="173">AC77</f>
        <v>330</v>
      </c>
      <c r="BM77" s="9">
        <f t="shared" si="173"/>
        <v>0</v>
      </c>
      <c r="BN77" s="9">
        <f t="shared" si="173"/>
        <v>330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31002.72</v>
      </c>
      <c r="B78">
        <v>-7231</v>
      </c>
      <c r="C78">
        <v>23952.79</v>
      </c>
      <c r="D78">
        <v>15323.12</v>
      </c>
      <c r="E78">
        <v>330</v>
      </c>
      <c r="F78">
        <v>5733</v>
      </c>
      <c r="G78">
        <v>644.5</v>
      </c>
      <c r="H78">
        <v>642.78</v>
      </c>
      <c r="I78">
        <v>637.52</v>
      </c>
      <c r="J78">
        <v>0</v>
      </c>
      <c r="K78">
        <v>549.75</v>
      </c>
      <c r="L78">
        <v>553.7</v>
      </c>
      <c r="M78">
        <v>878.96</v>
      </c>
      <c r="N78">
        <v>900.75</v>
      </c>
      <c r="O78">
        <v>0</v>
      </c>
      <c r="P78">
        <v>608.7</v>
      </c>
      <c r="Q78">
        <v>30987.05</v>
      </c>
      <c r="R78">
        <v>7413.15</v>
      </c>
      <c r="S78">
        <v>14825.193</v>
      </c>
      <c r="T78">
        <v>5.332</v>
      </c>
      <c r="U78">
        <v>14830.524</v>
      </c>
      <c r="V78">
        <v>969.76</v>
      </c>
      <c r="W78">
        <v>49.966</v>
      </c>
      <c r="X78">
        <v>6390.516</v>
      </c>
      <c r="Y78">
        <v>9446.562</v>
      </c>
      <c r="Z78">
        <v>1259.83</v>
      </c>
      <c r="AA78" t="s">
        <v>61</v>
      </c>
      <c r="AB78">
        <v>-2145.539</v>
      </c>
      <c r="AC78">
        <v>330</v>
      </c>
      <c r="AD78">
        <v>0</v>
      </c>
      <c r="AE78">
        <v>330</v>
      </c>
      <c r="AF78">
        <v>310</v>
      </c>
      <c r="AG78">
        <v>0</v>
      </c>
      <c r="AH78">
        <v>310</v>
      </c>
      <c r="AI78">
        <v>7232</v>
      </c>
      <c r="AJ78">
        <v>30518.7</v>
      </c>
      <c r="AK78">
        <v>37750.7</v>
      </c>
      <c r="AL78">
        <v>17540.6</v>
      </c>
      <c r="AM78">
        <v>17514.63</v>
      </c>
      <c r="AN78">
        <v>25.97</v>
      </c>
      <c r="AO78">
        <v>330</v>
      </c>
      <c r="AP78">
        <v>310</v>
      </c>
      <c r="AS78">
        <v>0</v>
      </c>
      <c r="AT78" s="7">
        <v>0</v>
      </c>
      <c r="AU78">
        <v>310</v>
      </c>
      <c r="AV78">
        <v>330</v>
      </c>
      <c r="AW78">
        <v>604</v>
      </c>
      <c r="AX78" s="7">
        <v>604</v>
      </c>
      <c r="AY78">
        <v>310</v>
      </c>
      <c r="AZ78">
        <v>330</v>
      </c>
      <c r="BC78" s="9">
        <f t="shared" si="138"/>
        <v>310</v>
      </c>
      <c r="BD78" s="9">
        <f t="shared" ref="BD78:BF78" si="174">AF78</f>
        <v>310</v>
      </c>
      <c r="BE78" s="9">
        <f t="shared" si="174"/>
        <v>0</v>
      </c>
      <c r="BF78" s="9">
        <f t="shared" si="174"/>
        <v>310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330</v>
      </c>
      <c r="BL78" s="9">
        <f t="shared" ref="BL78:BN78" si="175">AC78</f>
        <v>330</v>
      </c>
      <c r="BM78" s="9">
        <f t="shared" si="175"/>
        <v>0</v>
      </c>
      <c r="BN78" s="9">
        <f t="shared" si="175"/>
        <v>330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31094.26</v>
      </c>
      <c r="B79">
        <v>-7227</v>
      </c>
      <c r="C79">
        <v>24030.34</v>
      </c>
      <c r="D79">
        <v>15285.02</v>
      </c>
      <c r="E79">
        <v>330</v>
      </c>
      <c r="F79">
        <v>5729</v>
      </c>
      <c r="G79">
        <v>648.78</v>
      </c>
      <c r="H79">
        <v>648.78</v>
      </c>
      <c r="I79">
        <v>637.05</v>
      </c>
      <c r="J79">
        <v>0</v>
      </c>
      <c r="K79">
        <v>550.45</v>
      </c>
      <c r="L79">
        <v>553.47</v>
      </c>
      <c r="M79">
        <v>878.55</v>
      </c>
      <c r="N79">
        <v>899.51</v>
      </c>
      <c r="O79">
        <v>0</v>
      </c>
      <c r="P79">
        <v>605.9</v>
      </c>
      <c r="Q79">
        <v>31350.36</v>
      </c>
      <c r="R79">
        <v>7199.108</v>
      </c>
      <c r="S79">
        <v>14514.431</v>
      </c>
      <c r="T79">
        <v>1.957</v>
      </c>
      <c r="U79">
        <v>14516.388</v>
      </c>
      <c r="V79">
        <v>962.02</v>
      </c>
      <c r="W79">
        <v>50.017</v>
      </c>
      <c r="X79">
        <v>6071.344</v>
      </c>
      <c r="Y79">
        <v>9755.842</v>
      </c>
      <c r="Z79">
        <v>1273.21</v>
      </c>
      <c r="AA79" t="s">
        <v>61</v>
      </c>
      <c r="AB79">
        <v>-2145.959</v>
      </c>
      <c r="AC79">
        <v>330</v>
      </c>
      <c r="AD79">
        <v>0</v>
      </c>
      <c r="AE79">
        <v>330</v>
      </c>
      <c r="AF79">
        <v>310</v>
      </c>
      <c r="AG79">
        <v>0</v>
      </c>
      <c r="AH79">
        <v>310</v>
      </c>
      <c r="AI79">
        <v>7228</v>
      </c>
      <c r="AJ79">
        <v>30638.7</v>
      </c>
      <c r="AK79">
        <v>37866.7</v>
      </c>
      <c r="AL79">
        <v>17467.55</v>
      </c>
      <c r="AM79">
        <v>17463.51</v>
      </c>
      <c r="AN79">
        <v>4.04</v>
      </c>
      <c r="AO79">
        <v>330</v>
      </c>
      <c r="AP79">
        <v>310</v>
      </c>
      <c r="AS79">
        <v>0</v>
      </c>
      <c r="AT79" s="7">
        <v>0</v>
      </c>
      <c r="AU79">
        <v>310</v>
      </c>
      <c r="AV79">
        <v>330</v>
      </c>
      <c r="AW79">
        <v>604</v>
      </c>
      <c r="AX79" s="7">
        <v>604</v>
      </c>
      <c r="AY79">
        <v>310</v>
      </c>
      <c r="AZ79">
        <v>330</v>
      </c>
      <c r="BC79" s="9">
        <f t="shared" si="138"/>
        <v>310</v>
      </c>
      <c r="BD79" s="9">
        <f t="shared" ref="BD79:BF79" si="176">AF79</f>
        <v>310</v>
      </c>
      <c r="BE79" s="9">
        <f t="shared" si="176"/>
        <v>0</v>
      </c>
      <c r="BF79" s="9">
        <f t="shared" si="176"/>
        <v>310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330</v>
      </c>
      <c r="BL79" s="9">
        <f t="shared" ref="BL79:BN79" si="177">AC79</f>
        <v>330</v>
      </c>
      <c r="BM79" s="9">
        <f t="shared" si="177"/>
        <v>0</v>
      </c>
      <c r="BN79" s="9">
        <f t="shared" si="177"/>
        <v>330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30862.17</v>
      </c>
      <c r="B80">
        <v>-7224</v>
      </c>
      <c r="C80">
        <v>24006.96</v>
      </c>
      <c r="D80">
        <v>15276.33</v>
      </c>
      <c r="E80">
        <v>340</v>
      </c>
      <c r="F80">
        <v>5726</v>
      </c>
      <c r="G80">
        <v>647.06</v>
      </c>
      <c r="H80">
        <v>647.06</v>
      </c>
      <c r="I80">
        <v>636.89</v>
      </c>
      <c r="J80">
        <v>0</v>
      </c>
      <c r="K80">
        <v>549.28</v>
      </c>
      <c r="L80">
        <v>552.31</v>
      </c>
      <c r="M80">
        <v>879.78</v>
      </c>
      <c r="N80">
        <v>900.34</v>
      </c>
      <c r="O80">
        <v>0</v>
      </c>
      <c r="P80">
        <v>608.8</v>
      </c>
      <c r="Q80">
        <v>31429.46</v>
      </c>
      <c r="R80">
        <v>7271.907</v>
      </c>
      <c r="S80">
        <v>14321.746</v>
      </c>
      <c r="T80">
        <v>0.492</v>
      </c>
      <c r="U80">
        <v>14322.238</v>
      </c>
      <c r="V80">
        <v>967.83</v>
      </c>
      <c r="W80">
        <v>49.972</v>
      </c>
      <c r="X80">
        <v>5508.602</v>
      </c>
      <c r="Y80">
        <v>10316.64</v>
      </c>
      <c r="Z80">
        <v>1245.4</v>
      </c>
      <c r="AA80" t="s">
        <v>61</v>
      </c>
      <c r="AB80">
        <v>-2140.497</v>
      </c>
      <c r="AC80">
        <v>340</v>
      </c>
      <c r="AD80">
        <v>0</v>
      </c>
      <c r="AE80">
        <v>340</v>
      </c>
      <c r="AF80">
        <v>315</v>
      </c>
      <c r="AG80">
        <v>0</v>
      </c>
      <c r="AH80">
        <v>315</v>
      </c>
      <c r="AI80">
        <v>7225</v>
      </c>
      <c r="AJ80">
        <v>30608.7</v>
      </c>
      <c r="AK80">
        <v>37833.7</v>
      </c>
      <c r="AL80">
        <v>17417.01</v>
      </c>
      <c r="AM80">
        <v>17415.21</v>
      </c>
      <c r="AN80">
        <v>1.8</v>
      </c>
      <c r="AO80">
        <v>340</v>
      </c>
      <c r="AP80">
        <v>315</v>
      </c>
      <c r="AS80">
        <v>0</v>
      </c>
      <c r="AT80" s="7">
        <v>0</v>
      </c>
      <c r="AU80">
        <v>315</v>
      </c>
      <c r="AV80">
        <v>340</v>
      </c>
      <c r="AW80">
        <v>604</v>
      </c>
      <c r="AX80" s="7">
        <v>604</v>
      </c>
      <c r="AY80">
        <v>315</v>
      </c>
      <c r="AZ80">
        <v>340</v>
      </c>
      <c r="BC80" s="9">
        <f t="shared" si="138"/>
        <v>315</v>
      </c>
      <c r="BD80" s="9">
        <f t="shared" ref="BD80:BF80" si="178">AF80</f>
        <v>315</v>
      </c>
      <c r="BE80" s="9">
        <f t="shared" si="178"/>
        <v>0</v>
      </c>
      <c r="BF80" s="9">
        <f t="shared" si="178"/>
        <v>315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340</v>
      </c>
      <c r="BL80" s="9">
        <f t="shared" ref="BL80:BN80" si="179">AC80</f>
        <v>340</v>
      </c>
      <c r="BM80" s="9">
        <f t="shared" si="179"/>
        <v>0</v>
      </c>
      <c r="BN80" s="9">
        <f t="shared" si="179"/>
        <v>340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30677.82</v>
      </c>
      <c r="B81">
        <v>-7221</v>
      </c>
      <c r="C81">
        <v>23661.22</v>
      </c>
      <c r="D81">
        <v>15358.63</v>
      </c>
      <c r="E81">
        <v>332</v>
      </c>
      <c r="F81">
        <v>5723</v>
      </c>
      <c r="G81">
        <v>647.06</v>
      </c>
      <c r="H81">
        <v>647.06</v>
      </c>
      <c r="I81">
        <v>635.67</v>
      </c>
      <c r="J81">
        <v>0</v>
      </c>
      <c r="K81">
        <v>550.45</v>
      </c>
      <c r="L81">
        <v>552.54</v>
      </c>
      <c r="M81">
        <v>878.96</v>
      </c>
      <c r="N81">
        <v>900.34</v>
      </c>
      <c r="O81">
        <v>0</v>
      </c>
      <c r="P81">
        <v>609.5</v>
      </c>
      <c r="Q81">
        <v>31272.98</v>
      </c>
      <c r="R81">
        <v>7171.764</v>
      </c>
      <c r="S81">
        <v>14041.934</v>
      </c>
      <c r="T81">
        <v>0.495</v>
      </c>
      <c r="U81">
        <v>14042.429</v>
      </c>
      <c r="V81">
        <v>961.84</v>
      </c>
      <c r="W81">
        <v>50.03</v>
      </c>
      <c r="X81">
        <v>5234.469</v>
      </c>
      <c r="Y81">
        <v>10576.38</v>
      </c>
      <c r="Z81">
        <v>1257.41</v>
      </c>
      <c r="AA81" t="s">
        <v>61</v>
      </c>
      <c r="AB81">
        <v>-2137.135</v>
      </c>
      <c r="AC81">
        <v>332</v>
      </c>
      <c r="AD81">
        <v>0</v>
      </c>
      <c r="AE81">
        <v>332</v>
      </c>
      <c r="AF81">
        <v>310</v>
      </c>
      <c r="AG81">
        <v>0</v>
      </c>
      <c r="AH81">
        <v>310</v>
      </c>
      <c r="AI81">
        <v>7221</v>
      </c>
      <c r="AJ81">
        <v>30428.8</v>
      </c>
      <c r="AK81">
        <v>37649.8</v>
      </c>
      <c r="AL81">
        <v>17446.62</v>
      </c>
      <c r="AM81">
        <v>17445.35</v>
      </c>
      <c r="AN81">
        <v>1.27</v>
      </c>
      <c r="AO81">
        <v>332</v>
      </c>
      <c r="AP81">
        <v>310</v>
      </c>
      <c r="AS81">
        <v>0</v>
      </c>
      <c r="AT81" s="7">
        <v>0</v>
      </c>
      <c r="AU81">
        <v>310</v>
      </c>
      <c r="AV81">
        <v>332</v>
      </c>
      <c r="AW81">
        <v>604</v>
      </c>
      <c r="AX81" s="7">
        <v>604</v>
      </c>
      <c r="AY81">
        <v>310</v>
      </c>
      <c r="AZ81">
        <v>332</v>
      </c>
      <c r="BC81" s="9">
        <f t="shared" si="138"/>
        <v>310</v>
      </c>
      <c r="BD81" s="9">
        <f t="shared" ref="BD81:BF81" si="180">AF81</f>
        <v>310</v>
      </c>
      <c r="BE81" s="9">
        <f t="shared" si="180"/>
        <v>0</v>
      </c>
      <c r="BF81" s="9">
        <f t="shared" si="180"/>
        <v>310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332</v>
      </c>
      <c r="BL81" s="9">
        <f t="shared" ref="BL81:BN81" si="181">AC81</f>
        <v>332</v>
      </c>
      <c r="BM81" s="9">
        <f t="shared" si="181"/>
        <v>0</v>
      </c>
      <c r="BN81" s="9">
        <f t="shared" si="181"/>
        <v>332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31030.78</v>
      </c>
      <c r="B82">
        <v>-7162</v>
      </c>
      <c r="C82">
        <v>24891.93</v>
      </c>
      <c r="D82">
        <v>15371.68</v>
      </c>
      <c r="E82">
        <v>352.89</v>
      </c>
      <c r="F82">
        <v>5720</v>
      </c>
      <c r="G82">
        <v>641.93</v>
      </c>
      <c r="H82">
        <v>647.06</v>
      </c>
      <c r="I82">
        <v>636.31</v>
      </c>
      <c r="J82">
        <v>0</v>
      </c>
      <c r="K82">
        <v>548.82</v>
      </c>
      <c r="L82">
        <v>552.31</v>
      </c>
      <c r="M82">
        <v>879.37</v>
      </c>
      <c r="N82">
        <v>899.92</v>
      </c>
      <c r="O82">
        <v>0</v>
      </c>
      <c r="P82">
        <v>608.7</v>
      </c>
      <c r="Q82">
        <v>31089.95</v>
      </c>
      <c r="R82">
        <v>7320.062</v>
      </c>
      <c r="S82">
        <v>13886.247</v>
      </c>
      <c r="T82">
        <v>1.454</v>
      </c>
      <c r="U82">
        <v>13887.702</v>
      </c>
      <c r="V82">
        <v>963.1</v>
      </c>
      <c r="W82">
        <v>50.031</v>
      </c>
      <c r="X82">
        <v>4786.566</v>
      </c>
      <c r="Y82">
        <v>11043.71</v>
      </c>
      <c r="Z82">
        <v>1265.11</v>
      </c>
      <c r="AA82" t="s">
        <v>61</v>
      </c>
      <c r="AB82">
        <v>-2134.894</v>
      </c>
      <c r="AC82">
        <v>352.89</v>
      </c>
      <c r="AD82">
        <v>0</v>
      </c>
      <c r="AE82">
        <v>352.89</v>
      </c>
      <c r="AF82">
        <v>305</v>
      </c>
      <c r="AG82">
        <v>0</v>
      </c>
      <c r="AH82">
        <v>305</v>
      </c>
      <c r="AI82">
        <v>7162</v>
      </c>
      <c r="AJ82">
        <v>30128.8</v>
      </c>
      <c r="AK82">
        <v>37290.8</v>
      </c>
      <c r="AL82">
        <v>17491.55</v>
      </c>
      <c r="AM82">
        <v>17490.59</v>
      </c>
      <c r="AN82">
        <v>0.96</v>
      </c>
      <c r="AO82">
        <v>352.89</v>
      </c>
      <c r="AP82">
        <v>305</v>
      </c>
      <c r="AS82">
        <v>0</v>
      </c>
      <c r="AT82" s="7">
        <v>0</v>
      </c>
      <c r="AU82">
        <v>305</v>
      </c>
      <c r="AV82">
        <v>352.89</v>
      </c>
      <c r="AW82">
        <v>604</v>
      </c>
      <c r="AX82" s="7">
        <v>604</v>
      </c>
      <c r="AY82">
        <v>305</v>
      </c>
      <c r="AZ82">
        <v>352.89</v>
      </c>
      <c r="BC82" s="9">
        <f t="shared" si="138"/>
        <v>305</v>
      </c>
      <c r="BD82" s="9">
        <f t="shared" ref="BD82:BF82" si="182">AF82</f>
        <v>305</v>
      </c>
      <c r="BE82" s="9">
        <f t="shared" si="182"/>
        <v>0</v>
      </c>
      <c r="BF82" s="9">
        <f t="shared" si="182"/>
        <v>305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352.89</v>
      </c>
      <c r="BL82" s="9">
        <f t="shared" ref="BL82:BN82" si="183">AC82</f>
        <v>352.89</v>
      </c>
      <c r="BM82" s="9">
        <f t="shared" si="183"/>
        <v>0</v>
      </c>
      <c r="BN82" s="9">
        <f t="shared" si="183"/>
        <v>352.89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30957.09</v>
      </c>
      <c r="B83">
        <v>-7072</v>
      </c>
      <c r="C83">
        <v>25711.69</v>
      </c>
      <c r="D83">
        <v>15219.14</v>
      </c>
      <c r="E83">
        <v>390</v>
      </c>
      <c r="F83">
        <v>5768</v>
      </c>
      <c r="G83">
        <v>648.78</v>
      </c>
      <c r="H83">
        <v>647.06</v>
      </c>
      <c r="I83">
        <v>642.59</v>
      </c>
      <c r="J83">
        <v>0</v>
      </c>
      <c r="K83">
        <v>550.22</v>
      </c>
      <c r="L83">
        <v>553.01</v>
      </c>
      <c r="M83">
        <v>880.6</v>
      </c>
      <c r="N83">
        <v>899.1</v>
      </c>
      <c r="O83">
        <v>0</v>
      </c>
      <c r="P83">
        <v>610.5</v>
      </c>
      <c r="Q83">
        <v>31020.09</v>
      </c>
      <c r="R83">
        <v>7159.366</v>
      </c>
      <c r="S83">
        <v>13543.54</v>
      </c>
      <c r="T83">
        <v>1.45</v>
      </c>
      <c r="U83">
        <v>13544.99</v>
      </c>
      <c r="V83">
        <v>965.39</v>
      </c>
      <c r="W83">
        <v>50.022</v>
      </c>
      <c r="X83">
        <v>4321.473</v>
      </c>
      <c r="Y83">
        <v>11506.72</v>
      </c>
      <c r="Z83">
        <v>1263.39</v>
      </c>
      <c r="AA83" t="s">
        <v>61</v>
      </c>
      <c r="AB83">
        <v>-2183.92</v>
      </c>
      <c r="AC83">
        <v>390</v>
      </c>
      <c r="AD83">
        <v>0</v>
      </c>
      <c r="AE83">
        <v>390</v>
      </c>
      <c r="AF83">
        <v>300</v>
      </c>
      <c r="AG83">
        <v>0</v>
      </c>
      <c r="AH83">
        <v>300</v>
      </c>
      <c r="AI83">
        <v>7072</v>
      </c>
      <c r="AJ83">
        <v>29978.8</v>
      </c>
      <c r="AK83">
        <v>37050.8</v>
      </c>
      <c r="AL83">
        <v>17471.19</v>
      </c>
      <c r="AM83">
        <v>17470.37</v>
      </c>
      <c r="AN83">
        <v>0.82</v>
      </c>
      <c r="AO83">
        <v>390</v>
      </c>
      <c r="AP83">
        <v>300</v>
      </c>
      <c r="AS83">
        <v>0</v>
      </c>
      <c r="AT83" s="7">
        <v>0</v>
      </c>
      <c r="AU83">
        <v>300</v>
      </c>
      <c r="AV83">
        <v>390</v>
      </c>
      <c r="AW83">
        <v>604</v>
      </c>
      <c r="AX83" s="7">
        <v>604</v>
      </c>
      <c r="AY83">
        <v>300</v>
      </c>
      <c r="AZ83">
        <v>390</v>
      </c>
      <c r="BC83" s="9">
        <f t="shared" si="138"/>
        <v>300</v>
      </c>
      <c r="BD83" s="9">
        <f t="shared" ref="BD83:BF83" si="184">AF83</f>
        <v>300</v>
      </c>
      <c r="BE83" s="9">
        <f t="shared" si="184"/>
        <v>0</v>
      </c>
      <c r="BF83" s="9">
        <f t="shared" si="184"/>
        <v>300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390</v>
      </c>
      <c r="BL83" s="9">
        <f t="shared" ref="BL83:BN83" si="185">AC83</f>
        <v>390</v>
      </c>
      <c r="BM83" s="9">
        <f t="shared" si="185"/>
        <v>0</v>
      </c>
      <c r="BN83" s="9">
        <f t="shared" si="185"/>
        <v>390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30779.64</v>
      </c>
      <c r="B84">
        <v>-6982</v>
      </c>
      <c r="C84">
        <v>25522.23</v>
      </c>
      <c r="D84">
        <v>14892.18</v>
      </c>
      <c r="E84">
        <v>380</v>
      </c>
      <c r="F84">
        <v>5812</v>
      </c>
      <c r="G84">
        <v>647.06</v>
      </c>
      <c r="H84">
        <v>647.06</v>
      </c>
      <c r="I84">
        <v>642.25</v>
      </c>
      <c r="J84">
        <v>0</v>
      </c>
      <c r="K84">
        <v>549.75</v>
      </c>
      <c r="L84">
        <v>553.47</v>
      </c>
      <c r="M84">
        <v>880.19</v>
      </c>
      <c r="N84">
        <v>899.92</v>
      </c>
      <c r="O84">
        <v>0</v>
      </c>
      <c r="P84">
        <v>610.9</v>
      </c>
      <c r="Q84">
        <v>30899.67</v>
      </c>
      <c r="R84">
        <v>7051.579</v>
      </c>
      <c r="S84">
        <v>13602.571</v>
      </c>
      <c r="T84">
        <v>1.453</v>
      </c>
      <c r="U84">
        <v>13604.023</v>
      </c>
      <c r="V84">
        <v>971.33</v>
      </c>
      <c r="W84">
        <v>49.967</v>
      </c>
      <c r="X84">
        <v>4522.672</v>
      </c>
      <c r="Y84">
        <v>11302.72</v>
      </c>
      <c r="Z84">
        <v>1174.38</v>
      </c>
      <c r="AA84" t="s">
        <v>61</v>
      </c>
      <c r="AB84">
        <v>-2220.06</v>
      </c>
      <c r="AC84">
        <v>380</v>
      </c>
      <c r="AD84">
        <v>0</v>
      </c>
      <c r="AE84">
        <v>380</v>
      </c>
      <c r="AF84">
        <v>306</v>
      </c>
      <c r="AG84">
        <v>0</v>
      </c>
      <c r="AH84">
        <v>306</v>
      </c>
      <c r="AI84">
        <v>6982</v>
      </c>
      <c r="AJ84">
        <v>29905</v>
      </c>
      <c r="AK84">
        <v>36887</v>
      </c>
      <c r="AL84">
        <v>17451.41</v>
      </c>
      <c r="AM84">
        <v>17450.72</v>
      </c>
      <c r="AN84">
        <v>0.69</v>
      </c>
      <c r="AO84">
        <v>380</v>
      </c>
      <c r="AP84">
        <v>306</v>
      </c>
      <c r="AS84">
        <v>0</v>
      </c>
      <c r="AT84" s="7">
        <v>0</v>
      </c>
      <c r="AU84">
        <v>306</v>
      </c>
      <c r="AV84">
        <v>380</v>
      </c>
      <c r="AW84">
        <v>604</v>
      </c>
      <c r="AX84" s="7">
        <v>604</v>
      </c>
      <c r="AY84">
        <v>306</v>
      </c>
      <c r="AZ84">
        <v>380</v>
      </c>
      <c r="BC84" s="9">
        <f t="shared" si="138"/>
        <v>306</v>
      </c>
      <c r="BD84" s="9">
        <f t="shared" ref="BD84:BF84" si="186">AF84</f>
        <v>306</v>
      </c>
      <c r="BE84" s="9">
        <f t="shared" si="186"/>
        <v>0</v>
      </c>
      <c r="BF84" s="9">
        <f t="shared" si="186"/>
        <v>306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380</v>
      </c>
      <c r="BL84" s="9">
        <f t="shared" ref="BL84:BN84" si="187">AC84</f>
        <v>380</v>
      </c>
      <c r="BM84" s="9">
        <f t="shared" si="187"/>
        <v>0</v>
      </c>
      <c r="BN84" s="9">
        <f t="shared" si="187"/>
        <v>380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30674.72</v>
      </c>
      <c r="B85">
        <v>-6891</v>
      </c>
      <c r="C85">
        <v>23956.19</v>
      </c>
      <c r="D85">
        <v>14771.61</v>
      </c>
      <c r="E85">
        <v>340</v>
      </c>
      <c r="F85">
        <v>5858</v>
      </c>
      <c r="G85">
        <v>647.06</v>
      </c>
      <c r="H85">
        <v>646.22</v>
      </c>
      <c r="I85">
        <v>635.47</v>
      </c>
      <c r="J85">
        <v>0</v>
      </c>
      <c r="K85">
        <v>549.75</v>
      </c>
      <c r="L85">
        <v>552.54</v>
      </c>
      <c r="M85">
        <v>879.37</v>
      </c>
      <c r="N85">
        <v>899.51</v>
      </c>
      <c r="O85">
        <v>0</v>
      </c>
      <c r="P85">
        <v>606.6</v>
      </c>
      <c r="Q85">
        <v>30813.71</v>
      </c>
      <c r="R85">
        <v>6902.738</v>
      </c>
      <c r="S85">
        <v>13432.641</v>
      </c>
      <c r="T85">
        <v>1.453</v>
      </c>
      <c r="U85">
        <v>13434.094</v>
      </c>
      <c r="V85">
        <v>962.02</v>
      </c>
      <c r="W85">
        <v>50.035</v>
      </c>
      <c r="X85">
        <v>5203.148</v>
      </c>
      <c r="Y85">
        <v>10616.86</v>
      </c>
      <c r="Z85">
        <v>1090.98</v>
      </c>
      <c r="AA85" t="s">
        <v>61</v>
      </c>
      <c r="AB85">
        <v>-2277.21</v>
      </c>
      <c r="AC85">
        <v>340</v>
      </c>
      <c r="AD85">
        <v>0</v>
      </c>
      <c r="AE85">
        <v>340</v>
      </c>
      <c r="AF85">
        <v>306</v>
      </c>
      <c r="AG85">
        <v>0</v>
      </c>
      <c r="AH85">
        <v>306</v>
      </c>
      <c r="AI85">
        <v>6891</v>
      </c>
      <c r="AJ85">
        <v>29725</v>
      </c>
      <c r="AK85">
        <v>36616</v>
      </c>
      <c r="AL85">
        <v>17446.31</v>
      </c>
      <c r="AM85">
        <v>17445.7</v>
      </c>
      <c r="AN85">
        <v>0.61</v>
      </c>
      <c r="AO85">
        <v>340</v>
      </c>
      <c r="AP85">
        <v>306</v>
      </c>
      <c r="AS85">
        <v>0</v>
      </c>
      <c r="AT85" s="7">
        <v>0</v>
      </c>
      <c r="AU85">
        <v>306</v>
      </c>
      <c r="AV85">
        <v>340</v>
      </c>
      <c r="AW85">
        <v>604</v>
      </c>
      <c r="AX85" s="7">
        <v>604</v>
      </c>
      <c r="AY85">
        <v>306</v>
      </c>
      <c r="AZ85">
        <v>340</v>
      </c>
      <c r="BC85" s="9">
        <f t="shared" si="138"/>
        <v>306</v>
      </c>
      <c r="BD85" s="9">
        <f t="shared" ref="BD85:BF85" si="188">AF85</f>
        <v>306</v>
      </c>
      <c r="BE85" s="9">
        <f t="shared" si="188"/>
        <v>0</v>
      </c>
      <c r="BF85" s="9">
        <f t="shared" si="188"/>
        <v>306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340</v>
      </c>
      <c r="BL85" s="9">
        <f t="shared" ref="BL85:BN85" si="189">AC85</f>
        <v>340</v>
      </c>
      <c r="BM85" s="9">
        <f t="shared" si="189"/>
        <v>0</v>
      </c>
      <c r="BN85" s="9">
        <f t="shared" si="189"/>
        <v>340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30460.94</v>
      </c>
      <c r="B86">
        <v>-6856</v>
      </c>
      <c r="C86">
        <v>23351.86</v>
      </c>
      <c r="D86">
        <v>14535.6</v>
      </c>
      <c r="E86">
        <v>330</v>
      </c>
      <c r="F86">
        <v>5901</v>
      </c>
      <c r="G86">
        <v>642.78</v>
      </c>
      <c r="H86">
        <v>641.09</v>
      </c>
      <c r="I86">
        <v>635.45</v>
      </c>
      <c r="J86">
        <v>0</v>
      </c>
      <c r="K86">
        <v>549.75</v>
      </c>
      <c r="L86">
        <v>553.47</v>
      </c>
      <c r="M86">
        <v>878.96</v>
      </c>
      <c r="N86">
        <v>899.51</v>
      </c>
      <c r="O86">
        <v>0</v>
      </c>
      <c r="P86">
        <v>608.8</v>
      </c>
      <c r="Q86">
        <v>30642.2</v>
      </c>
      <c r="R86">
        <v>6936.27</v>
      </c>
      <c r="S86">
        <v>12946.376</v>
      </c>
      <c r="T86">
        <v>1.455</v>
      </c>
      <c r="U86">
        <v>12947.832</v>
      </c>
      <c r="V86">
        <v>1187.64</v>
      </c>
      <c r="W86">
        <v>50.023</v>
      </c>
      <c r="X86">
        <v>5517.992</v>
      </c>
      <c r="Y86">
        <v>10098.41</v>
      </c>
      <c r="Z86">
        <v>1080.17</v>
      </c>
      <c r="AA86" t="s">
        <v>61</v>
      </c>
      <c r="AB86">
        <v>-2311.669</v>
      </c>
      <c r="AC86">
        <v>330</v>
      </c>
      <c r="AD86">
        <v>0</v>
      </c>
      <c r="AE86">
        <v>330</v>
      </c>
      <c r="AF86">
        <v>310</v>
      </c>
      <c r="AG86">
        <v>0</v>
      </c>
      <c r="AH86">
        <v>310</v>
      </c>
      <c r="AI86">
        <v>6856</v>
      </c>
      <c r="AJ86">
        <v>29457</v>
      </c>
      <c r="AK86">
        <v>36313</v>
      </c>
      <c r="AL86">
        <v>17535.08</v>
      </c>
      <c r="AM86">
        <v>17484.54</v>
      </c>
      <c r="AN86">
        <v>50.54</v>
      </c>
      <c r="AO86">
        <v>330</v>
      </c>
      <c r="AP86">
        <v>310</v>
      </c>
      <c r="AS86">
        <v>0</v>
      </c>
      <c r="AT86" s="7">
        <v>0</v>
      </c>
      <c r="AU86">
        <v>310</v>
      </c>
      <c r="AV86">
        <v>330</v>
      </c>
      <c r="AW86">
        <v>604</v>
      </c>
      <c r="AX86" s="7">
        <v>604</v>
      </c>
      <c r="AY86">
        <v>310</v>
      </c>
      <c r="AZ86">
        <v>330</v>
      </c>
      <c r="BC86" s="9">
        <f t="shared" si="138"/>
        <v>310</v>
      </c>
      <c r="BD86" s="9">
        <f t="shared" ref="BD86:BF86" si="190">AF86</f>
        <v>310</v>
      </c>
      <c r="BE86" s="9">
        <f t="shared" si="190"/>
        <v>0</v>
      </c>
      <c r="BF86" s="9">
        <f t="shared" si="190"/>
        <v>310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330</v>
      </c>
      <c r="BL86" s="9">
        <f t="shared" ref="BL86:BN86" si="191">AC86</f>
        <v>330</v>
      </c>
      <c r="BM86" s="9">
        <f t="shared" si="191"/>
        <v>0</v>
      </c>
      <c r="BN86" s="9">
        <f t="shared" si="191"/>
        <v>330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30240.66</v>
      </c>
      <c r="B87">
        <v>-6707</v>
      </c>
      <c r="C87">
        <v>24461.3</v>
      </c>
      <c r="D87">
        <v>14457.86</v>
      </c>
      <c r="E87">
        <v>350</v>
      </c>
      <c r="F87">
        <v>5867</v>
      </c>
      <c r="G87">
        <v>644.5</v>
      </c>
      <c r="H87">
        <v>646.22</v>
      </c>
      <c r="I87">
        <v>640.66</v>
      </c>
      <c r="J87">
        <v>0</v>
      </c>
      <c r="K87">
        <v>550.22</v>
      </c>
      <c r="L87">
        <v>553.47</v>
      </c>
      <c r="M87">
        <v>879.78</v>
      </c>
      <c r="N87">
        <v>899.51</v>
      </c>
      <c r="O87">
        <v>0</v>
      </c>
      <c r="P87">
        <v>611.2</v>
      </c>
      <c r="Q87">
        <v>30210.97</v>
      </c>
      <c r="R87">
        <v>6809.04</v>
      </c>
      <c r="S87">
        <v>12904.832</v>
      </c>
      <c r="T87">
        <v>1.453</v>
      </c>
      <c r="U87">
        <v>12906.285</v>
      </c>
      <c r="V87">
        <v>1113.53</v>
      </c>
      <c r="W87">
        <v>49.988</v>
      </c>
      <c r="X87">
        <v>5299.918</v>
      </c>
      <c r="Y87">
        <v>10388.48</v>
      </c>
      <c r="Z87">
        <v>1084.53</v>
      </c>
      <c r="AA87" t="s">
        <v>61</v>
      </c>
      <c r="AB87">
        <v>-2280.992</v>
      </c>
      <c r="AC87">
        <v>350</v>
      </c>
      <c r="AD87">
        <v>0</v>
      </c>
      <c r="AE87">
        <v>350</v>
      </c>
      <c r="AF87">
        <v>310</v>
      </c>
      <c r="AG87">
        <v>-4.54</v>
      </c>
      <c r="AH87">
        <v>305.46</v>
      </c>
      <c r="AI87">
        <v>6707</v>
      </c>
      <c r="AJ87">
        <v>29230</v>
      </c>
      <c r="AK87">
        <v>35937</v>
      </c>
      <c r="AL87">
        <v>17530.24</v>
      </c>
      <c r="AM87">
        <v>17479.75</v>
      </c>
      <c r="AN87">
        <v>50.49</v>
      </c>
      <c r="AO87">
        <v>350</v>
      </c>
      <c r="AP87">
        <v>306.04</v>
      </c>
      <c r="AS87">
        <v>0</v>
      </c>
      <c r="AT87" s="7">
        <v>0</v>
      </c>
      <c r="AU87">
        <v>305.46</v>
      </c>
      <c r="AV87">
        <v>350</v>
      </c>
      <c r="AW87">
        <v>604</v>
      </c>
      <c r="AX87" s="7">
        <v>604</v>
      </c>
      <c r="AY87">
        <v>305.46</v>
      </c>
      <c r="AZ87">
        <v>350</v>
      </c>
      <c r="BC87" s="9">
        <f t="shared" si="138"/>
        <v>305.46</v>
      </c>
      <c r="BD87" s="9">
        <f t="shared" ref="BD87:BF87" si="192">AF87</f>
        <v>310</v>
      </c>
      <c r="BE87" s="9">
        <f t="shared" si="192"/>
        <v>-4.54</v>
      </c>
      <c r="BF87" s="9">
        <f t="shared" si="192"/>
        <v>305.46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350</v>
      </c>
      <c r="BL87" s="9">
        <f t="shared" ref="BL87:BN87" si="193">AC87</f>
        <v>350</v>
      </c>
      <c r="BM87" s="9">
        <f t="shared" si="193"/>
        <v>0</v>
      </c>
      <c r="BN87" s="9">
        <f t="shared" si="193"/>
        <v>350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29991.83</v>
      </c>
      <c r="B88">
        <v>-6563</v>
      </c>
      <c r="C88">
        <v>23927.1</v>
      </c>
      <c r="D88">
        <v>14490.53</v>
      </c>
      <c r="E88">
        <v>340</v>
      </c>
      <c r="F88">
        <v>5836</v>
      </c>
      <c r="G88">
        <v>644.5</v>
      </c>
      <c r="H88">
        <v>646.22</v>
      </c>
      <c r="I88">
        <v>637.11</v>
      </c>
      <c r="J88">
        <v>0</v>
      </c>
      <c r="K88">
        <v>549.05</v>
      </c>
      <c r="L88">
        <v>553.7</v>
      </c>
      <c r="M88">
        <v>879.78</v>
      </c>
      <c r="N88">
        <v>899.92</v>
      </c>
      <c r="O88">
        <v>0</v>
      </c>
      <c r="P88">
        <v>610.9</v>
      </c>
      <c r="Q88">
        <v>29872.85</v>
      </c>
      <c r="R88">
        <v>6663.141</v>
      </c>
      <c r="S88">
        <v>12830.812</v>
      </c>
      <c r="T88">
        <v>1.451</v>
      </c>
      <c r="U88">
        <v>12832.263</v>
      </c>
      <c r="V88">
        <v>1111.31</v>
      </c>
      <c r="W88">
        <v>50.011</v>
      </c>
      <c r="X88">
        <v>5626.129</v>
      </c>
      <c r="Y88">
        <v>10059.03</v>
      </c>
      <c r="Z88">
        <v>1298.19</v>
      </c>
      <c r="AA88" t="s">
        <v>61</v>
      </c>
      <c r="AB88">
        <v>-2247.374</v>
      </c>
      <c r="AC88">
        <v>340</v>
      </c>
      <c r="AD88">
        <v>0</v>
      </c>
      <c r="AE88">
        <v>340</v>
      </c>
      <c r="AF88">
        <v>304.6</v>
      </c>
      <c r="AG88">
        <v>-7.56</v>
      </c>
      <c r="AH88">
        <v>297.04</v>
      </c>
      <c r="AI88">
        <v>6563</v>
      </c>
      <c r="AJ88">
        <v>28979</v>
      </c>
      <c r="AK88">
        <v>35542</v>
      </c>
      <c r="AL88">
        <v>17704.39</v>
      </c>
      <c r="AM88">
        <v>17698.93</v>
      </c>
      <c r="AN88">
        <v>5.46</v>
      </c>
      <c r="AO88">
        <v>340</v>
      </c>
      <c r="AP88">
        <v>297.87</v>
      </c>
      <c r="AS88">
        <v>0</v>
      </c>
      <c r="AT88" s="7">
        <v>0</v>
      </c>
      <c r="AU88">
        <v>297.04</v>
      </c>
      <c r="AV88">
        <v>340</v>
      </c>
      <c r="AW88">
        <v>604</v>
      </c>
      <c r="AX88" s="7">
        <v>604</v>
      </c>
      <c r="AY88">
        <v>297.04</v>
      </c>
      <c r="AZ88">
        <v>340</v>
      </c>
      <c r="BC88" s="9">
        <f t="shared" si="138"/>
        <v>297.04</v>
      </c>
      <c r="BD88" s="9">
        <f t="shared" ref="BD88:BF88" si="194">AF88</f>
        <v>304.6</v>
      </c>
      <c r="BE88" s="9">
        <f t="shared" si="194"/>
        <v>-7.56</v>
      </c>
      <c r="BF88" s="9">
        <f t="shared" si="194"/>
        <v>297.04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340</v>
      </c>
      <c r="BL88" s="9">
        <f t="shared" ref="BL88:BN88" si="195">AC88</f>
        <v>340</v>
      </c>
      <c r="BM88" s="9">
        <f t="shared" si="195"/>
        <v>0</v>
      </c>
      <c r="BN88" s="9">
        <f t="shared" si="195"/>
        <v>340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29598.42</v>
      </c>
      <c r="B89">
        <v>-5783.93</v>
      </c>
      <c r="C89">
        <v>23076.34</v>
      </c>
      <c r="D89">
        <v>14232.02</v>
      </c>
      <c r="E89">
        <v>340</v>
      </c>
      <c r="F89">
        <v>5802</v>
      </c>
      <c r="G89">
        <v>643.65</v>
      </c>
      <c r="H89">
        <v>647.06</v>
      </c>
      <c r="I89">
        <v>636.08</v>
      </c>
      <c r="J89">
        <v>0</v>
      </c>
      <c r="K89">
        <v>550.22</v>
      </c>
      <c r="L89">
        <v>553.47</v>
      </c>
      <c r="M89">
        <v>879.78</v>
      </c>
      <c r="N89">
        <v>900.34</v>
      </c>
      <c r="O89">
        <v>0</v>
      </c>
      <c r="P89">
        <v>609</v>
      </c>
      <c r="Q89">
        <v>29272.13</v>
      </c>
      <c r="R89">
        <v>5914.55</v>
      </c>
      <c r="S89">
        <v>13004.983</v>
      </c>
      <c r="T89">
        <v>1.413</v>
      </c>
      <c r="U89">
        <v>13006.396</v>
      </c>
      <c r="V89">
        <v>1104.8</v>
      </c>
      <c r="W89">
        <v>50.027</v>
      </c>
      <c r="X89">
        <v>6725.879</v>
      </c>
      <c r="Y89">
        <v>8968.527</v>
      </c>
      <c r="Z89">
        <v>1225.1</v>
      </c>
      <c r="AA89" t="s">
        <v>61</v>
      </c>
      <c r="AB89">
        <v>-2216.978</v>
      </c>
      <c r="AC89">
        <v>340</v>
      </c>
      <c r="AD89">
        <v>0</v>
      </c>
      <c r="AE89">
        <v>340</v>
      </c>
      <c r="AF89">
        <v>286.79</v>
      </c>
      <c r="AG89">
        <v>-2.72</v>
      </c>
      <c r="AH89">
        <v>284.07</v>
      </c>
      <c r="AI89">
        <v>6417</v>
      </c>
      <c r="AJ89">
        <v>28679</v>
      </c>
      <c r="AK89">
        <v>35096</v>
      </c>
      <c r="AL89">
        <v>17784.59</v>
      </c>
      <c r="AM89">
        <v>17729.17</v>
      </c>
      <c r="AN89">
        <v>55.42</v>
      </c>
      <c r="AO89">
        <v>340</v>
      </c>
      <c r="AP89">
        <v>284.33</v>
      </c>
      <c r="AS89">
        <v>0</v>
      </c>
      <c r="AT89" s="7">
        <v>0</v>
      </c>
      <c r="AU89">
        <v>284.07</v>
      </c>
      <c r="AV89">
        <v>340</v>
      </c>
      <c r="AW89">
        <v>600</v>
      </c>
      <c r="AX89" s="7">
        <v>604</v>
      </c>
      <c r="AY89">
        <v>284.07</v>
      </c>
      <c r="AZ89">
        <v>340</v>
      </c>
      <c r="BC89" s="9">
        <f t="shared" si="138"/>
        <v>284.07</v>
      </c>
      <c r="BD89" s="9">
        <f t="shared" ref="BD89:BF89" si="196">AF89</f>
        <v>286.79</v>
      </c>
      <c r="BE89" s="9">
        <f t="shared" si="196"/>
        <v>-2.72</v>
      </c>
      <c r="BF89" s="9">
        <f t="shared" si="196"/>
        <v>284.07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340</v>
      </c>
      <c r="BL89" s="9">
        <f t="shared" ref="BL89:BN89" si="197">AC89</f>
        <v>340</v>
      </c>
      <c r="BM89" s="9">
        <f t="shared" si="197"/>
        <v>0</v>
      </c>
      <c r="BN89" s="9">
        <f t="shared" si="197"/>
        <v>340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29241.91</v>
      </c>
      <c r="B90">
        <v>-4937.5</v>
      </c>
      <c r="C90">
        <v>20592.33</v>
      </c>
      <c r="D90">
        <v>14017.99</v>
      </c>
      <c r="E90">
        <v>308</v>
      </c>
      <c r="F90">
        <v>5776</v>
      </c>
      <c r="G90">
        <v>496.65</v>
      </c>
      <c r="H90">
        <v>496.65</v>
      </c>
      <c r="I90">
        <v>635.5</v>
      </c>
      <c r="J90">
        <v>0</v>
      </c>
      <c r="K90">
        <v>549.05</v>
      </c>
      <c r="L90">
        <v>553.01</v>
      </c>
      <c r="M90">
        <v>879.37</v>
      </c>
      <c r="N90">
        <v>899.92</v>
      </c>
      <c r="O90">
        <v>0</v>
      </c>
      <c r="P90">
        <v>605</v>
      </c>
      <c r="Q90">
        <v>28707.23</v>
      </c>
      <c r="R90">
        <v>4840.244</v>
      </c>
      <c r="S90">
        <v>13386.975</v>
      </c>
      <c r="T90">
        <v>1.49</v>
      </c>
      <c r="U90">
        <v>13388.464</v>
      </c>
      <c r="V90">
        <v>1109.16</v>
      </c>
      <c r="W90">
        <v>50.016</v>
      </c>
      <c r="X90">
        <v>8501.516</v>
      </c>
      <c r="Y90">
        <v>6989.633</v>
      </c>
      <c r="Z90">
        <v>1220.85</v>
      </c>
      <c r="AA90" t="s">
        <v>61</v>
      </c>
      <c r="AB90">
        <v>-2193.165</v>
      </c>
      <c r="AC90">
        <v>308</v>
      </c>
      <c r="AD90">
        <v>0</v>
      </c>
      <c r="AE90">
        <v>308</v>
      </c>
      <c r="AF90">
        <v>288.23</v>
      </c>
      <c r="AG90">
        <v>-4.9</v>
      </c>
      <c r="AH90">
        <v>283.33</v>
      </c>
      <c r="AI90">
        <v>6217</v>
      </c>
      <c r="AJ90">
        <v>28373</v>
      </c>
      <c r="AK90">
        <v>34590</v>
      </c>
      <c r="AL90">
        <v>18305.54</v>
      </c>
      <c r="AM90">
        <v>18250.15</v>
      </c>
      <c r="AN90">
        <v>55.39</v>
      </c>
      <c r="AO90">
        <v>308</v>
      </c>
      <c r="AP90">
        <v>283.81</v>
      </c>
      <c r="AS90">
        <v>0</v>
      </c>
      <c r="AT90" s="7">
        <v>0</v>
      </c>
      <c r="AU90">
        <v>283.33</v>
      </c>
      <c r="AV90">
        <v>308</v>
      </c>
      <c r="AW90">
        <v>600</v>
      </c>
      <c r="AX90" s="7">
        <v>604</v>
      </c>
      <c r="AY90">
        <v>283.33</v>
      </c>
      <c r="AZ90">
        <v>308</v>
      </c>
      <c r="BC90" s="9">
        <f t="shared" si="138"/>
        <v>283.33</v>
      </c>
      <c r="BD90" s="9">
        <f t="shared" ref="BD90:BF90" si="198">AF90</f>
        <v>288.23</v>
      </c>
      <c r="BE90" s="9">
        <f t="shared" si="198"/>
        <v>-4.9</v>
      </c>
      <c r="BF90" s="9">
        <f t="shared" si="198"/>
        <v>283.33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308</v>
      </c>
      <c r="BL90" s="9">
        <f t="shared" ref="BL90:BN90" si="199">AC90</f>
        <v>308</v>
      </c>
      <c r="BM90" s="9">
        <f t="shared" si="199"/>
        <v>0</v>
      </c>
      <c r="BN90" s="9">
        <f t="shared" si="199"/>
        <v>308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28679.17</v>
      </c>
      <c r="B91">
        <v>-4707.5</v>
      </c>
      <c r="C91">
        <v>20383.3</v>
      </c>
      <c r="D91">
        <v>13869.86</v>
      </c>
      <c r="E91">
        <v>311.17</v>
      </c>
      <c r="F91">
        <v>5792</v>
      </c>
      <c r="G91">
        <v>535.98</v>
      </c>
      <c r="H91">
        <v>534.26</v>
      </c>
      <c r="I91">
        <v>635.41</v>
      </c>
      <c r="J91">
        <v>0</v>
      </c>
      <c r="K91">
        <v>549.75</v>
      </c>
      <c r="L91">
        <v>553.01</v>
      </c>
      <c r="M91">
        <v>879.37</v>
      </c>
      <c r="N91">
        <v>899.51</v>
      </c>
      <c r="O91">
        <v>0</v>
      </c>
      <c r="P91">
        <v>604.4</v>
      </c>
      <c r="Q91">
        <v>28426.95</v>
      </c>
      <c r="R91">
        <v>4691.691</v>
      </c>
      <c r="S91">
        <v>13700.402</v>
      </c>
      <c r="T91">
        <v>1.487</v>
      </c>
      <c r="U91">
        <v>13701.889</v>
      </c>
      <c r="V91">
        <v>1098.17</v>
      </c>
      <c r="W91">
        <v>50.025</v>
      </c>
      <c r="X91">
        <v>8678.791</v>
      </c>
      <c r="Y91">
        <v>6646.777</v>
      </c>
      <c r="Z91">
        <v>1229.75</v>
      </c>
      <c r="AA91" t="s">
        <v>61</v>
      </c>
      <c r="AB91">
        <v>-2209.554</v>
      </c>
      <c r="AC91">
        <v>310</v>
      </c>
      <c r="AD91">
        <v>0</v>
      </c>
      <c r="AE91">
        <v>310</v>
      </c>
      <c r="AF91">
        <v>278</v>
      </c>
      <c r="AG91">
        <v>-3.24</v>
      </c>
      <c r="AH91">
        <v>274.76</v>
      </c>
      <c r="AI91">
        <v>6081</v>
      </c>
      <c r="AJ91">
        <v>28025</v>
      </c>
      <c r="AK91">
        <v>34106</v>
      </c>
      <c r="AL91">
        <v>18359.21</v>
      </c>
      <c r="AM91">
        <v>18303.86</v>
      </c>
      <c r="AN91">
        <v>55.35</v>
      </c>
      <c r="AO91">
        <v>311.17</v>
      </c>
      <c r="AP91">
        <v>275.01</v>
      </c>
      <c r="AS91">
        <v>0</v>
      </c>
      <c r="AT91" s="7">
        <v>0</v>
      </c>
      <c r="AU91">
        <v>274.76</v>
      </c>
      <c r="AV91">
        <v>310</v>
      </c>
      <c r="AW91">
        <v>600</v>
      </c>
      <c r="AX91" s="7">
        <v>604</v>
      </c>
      <c r="AY91">
        <v>274.76</v>
      </c>
      <c r="AZ91">
        <v>310</v>
      </c>
      <c r="BC91" s="9">
        <f t="shared" si="138"/>
        <v>274.76</v>
      </c>
      <c r="BD91" s="9">
        <f t="shared" ref="BD91:BF91" si="200">AF91</f>
        <v>278</v>
      </c>
      <c r="BE91" s="9">
        <f t="shared" si="200"/>
        <v>-3.24</v>
      </c>
      <c r="BF91" s="9">
        <f t="shared" si="200"/>
        <v>274.76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310</v>
      </c>
      <c r="BL91" s="9">
        <f t="shared" ref="BL91:BN91" si="201">AC91</f>
        <v>310</v>
      </c>
      <c r="BM91" s="9">
        <f t="shared" si="201"/>
        <v>0</v>
      </c>
      <c r="BN91" s="9">
        <f t="shared" si="201"/>
        <v>310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27988.29</v>
      </c>
      <c r="B92">
        <v>-4858.71</v>
      </c>
      <c r="C92">
        <v>19594.97</v>
      </c>
      <c r="D92">
        <v>14037.53</v>
      </c>
      <c r="E92">
        <v>300</v>
      </c>
      <c r="F92">
        <v>5820</v>
      </c>
      <c r="G92">
        <v>451.38</v>
      </c>
      <c r="H92">
        <v>450.54</v>
      </c>
      <c r="I92">
        <v>635.41</v>
      </c>
      <c r="J92">
        <v>0</v>
      </c>
      <c r="K92">
        <v>550.45</v>
      </c>
      <c r="L92">
        <v>552.31</v>
      </c>
      <c r="M92">
        <v>879.78</v>
      </c>
      <c r="N92">
        <v>899.51</v>
      </c>
      <c r="O92">
        <v>0</v>
      </c>
      <c r="P92">
        <v>603.4</v>
      </c>
      <c r="Q92">
        <v>27775.5</v>
      </c>
      <c r="R92">
        <v>4736.365</v>
      </c>
      <c r="S92">
        <v>13856.199</v>
      </c>
      <c r="T92">
        <v>1.492</v>
      </c>
      <c r="U92">
        <v>13857.691</v>
      </c>
      <c r="V92">
        <v>799.36</v>
      </c>
      <c r="W92">
        <v>49.994</v>
      </c>
      <c r="X92">
        <v>9473.484</v>
      </c>
      <c r="Y92">
        <v>5852.428</v>
      </c>
      <c r="Z92">
        <v>1209.41</v>
      </c>
      <c r="AA92" t="s">
        <v>61</v>
      </c>
      <c r="AB92">
        <v>-2233.507</v>
      </c>
      <c r="AC92">
        <v>300</v>
      </c>
      <c r="AD92">
        <v>0</v>
      </c>
      <c r="AE92">
        <v>300</v>
      </c>
      <c r="AF92">
        <v>250</v>
      </c>
      <c r="AG92">
        <v>0</v>
      </c>
      <c r="AH92">
        <v>250</v>
      </c>
      <c r="AI92">
        <v>5955</v>
      </c>
      <c r="AJ92">
        <v>27638</v>
      </c>
      <c r="AK92">
        <v>33593</v>
      </c>
      <c r="AL92">
        <v>18405.13</v>
      </c>
      <c r="AM92">
        <v>18349.81</v>
      </c>
      <c r="AN92">
        <v>55.32</v>
      </c>
      <c r="AO92">
        <v>300</v>
      </c>
      <c r="AP92">
        <v>250</v>
      </c>
      <c r="AS92">
        <v>0</v>
      </c>
      <c r="AT92" s="7">
        <v>0</v>
      </c>
      <c r="AU92">
        <v>250</v>
      </c>
      <c r="AV92">
        <v>300</v>
      </c>
      <c r="AW92">
        <v>501</v>
      </c>
      <c r="AX92" s="7">
        <v>604</v>
      </c>
      <c r="AY92">
        <v>250</v>
      </c>
      <c r="AZ92">
        <v>300</v>
      </c>
      <c r="BC92" s="9">
        <f t="shared" si="138"/>
        <v>250</v>
      </c>
      <c r="BD92" s="9">
        <f t="shared" ref="BD92:BF92" si="202">AF92</f>
        <v>250</v>
      </c>
      <c r="BE92" s="9">
        <f t="shared" si="202"/>
        <v>0</v>
      </c>
      <c r="BF92" s="9">
        <f t="shared" si="202"/>
        <v>250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300</v>
      </c>
      <c r="BL92" s="9">
        <f t="shared" ref="BL92:BN92" si="203">AC92</f>
        <v>300</v>
      </c>
      <c r="BM92" s="9">
        <f t="shared" si="203"/>
        <v>0</v>
      </c>
      <c r="BN92" s="9">
        <f t="shared" si="203"/>
        <v>300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27399.5</v>
      </c>
      <c r="B93">
        <v>-4683.52</v>
      </c>
      <c r="C93">
        <v>18118.24</v>
      </c>
      <c r="D93">
        <v>14148.06</v>
      </c>
      <c r="E93">
        <v>270</v>
      </c>
      <c r="F93">
        <v>5868</v>
      </c>
      <c r="G93">
        <v>305.26</v>
      </c>
      <c r="H93">
        <v>301.85</v>
      </c>
      <c r="I93">
        <v>635.42</v>
      </c>
      <c r="J93">
        <v>0</v>
      </c>
      <c r="K93">
        <v>549.75</v>
      </c>
      <c r="L93">
        <v>552.54</v>
      </c>
      <c r="M93">
        <v>879.37</v>
      </c>
      <c r="N93">
        <v>899.51</v>
      </c>
      <c r="O93">
        <v>0</v>
      </c>
      <c r="P93">
        <v>598.3</v>
      </c>
      <c r="Q93">
        <v>27457.26</v>
      </c>
      <c r="R93">
        <v>4552.705</v>
      </c>
      <c r="S93">
        <v>13747.884</v>
      </c>
      <c r="T93">
        <v>1.492</v>
      </c>
      <c r="U93">
        <v>13749.376</v>
      </c>
      <c r="V93">
        <v>817.33</v>
      </c>
      <c r="W93">
        <v>50.028</v>
      </c>
      <c r="X93">
        <v>10468.93</v>
      </c>
      <c r="Y93">
        <v>4840.793</v>
      </c>
      <c r="Z93">
        <v>1189.35</v>
      </c>
      <c r="AA93" t="s">
        <v>61</v>
      </c>
      <c r="AB93">
        <v>-2292.058</v>
      </c>
      <c r="AC93">
        <v>270</v>
      </c>
      <c r="AD93">
        <v>0</v>
      </c>
      <c r="AE93">
        <v>270</v>
      </c>
      <c r="AF93">
        <v>250</v>
      </c>
      <c r="AG93">
        <v>0</v>
      </c>
      <c r="AH93">
        <v>250</v>
      </c>
      <c r="AI93">
        <v>5821</v>
      </c>
      <c r="AJ93">
        <v>27311</v>
      </c>
      <c r="AK93">
        <v>33132</v>
      </c>
      <c r="AL93">
        <v>18447.02</v>
      </c>
      <c r="AM93">
        <v>18391.74</v>
      </c>
      <c r="AN93">
        <v>55.28</v>
      </c>
      <c r="AO93">
        <v>270</v>
      </c>
      <c r="AP93">
        <v>250</v>
      </c>
      <c r="AS93">
        <v>0</v>
      </c>
      <c r="AT93" s="7">
        <v>0</v>
      </c>
      <c r="AU93">
        <v>250</v>
      </c>
      <c r="AV93">
        <v>270</v>
      </c>
      <c r="AW93">
        <v>499</v>
      </c>
      <c r="AX93" s="7">
        <v>600</v>
      </c>
      <c r="AY93">
        <v>250</v>
      </c>
      <c r="AZ93">
        <v>270</v>
      </c>
      <c r="BC93" s="9">
        <f t="shared" si="138"/>
        <v>250</v>
      </c>
      <c r="BD93" s="9">
        <f t="shared" ref="BD93:BF93" si="204">AF93</f>
        <v>250</v>
      </c>
      <c r="BE93" s="9">
        <f t="shared" si="204"/>
        <v>0</v>
      </c>
      <c r="BF93" s="9">
        <f t="shared" si="204"/>
        <v>250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270</v>
      </c>
      <c r="BL93" s="9">
        <f t="shared" ref="BL93:BN93" si="205">AC93</f>
        <v>270</v>
      </c>
      <c r="BM93" s="9">
        <f t="shared" si="205"/>
        <v>0</v>
      </c>
      <c r="BN93" s="9">
        <f t="shared" si="205"/>
        <v>270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27355.99</v>
      </c>
      <c r="B94">
        <v>-5752</v>
      </c>
      <c r="C94">
        <v>18708.5</v>
      </c>
      <c r="D94">
        <v>14381.18</v>
      </c>
      <c r="E94">
        <v>272.36</v>
      </c>
      <c r="F94">
        <v>5956</v>
      </c>
      <c r="G94">
        <v>300.97</v>
      </c>
      <c r="H94">
        <v>300.13</v>
      </c>
      <c r="I94">
        <v>634.78</v>
      </c>
      <c r="J94">
        <v>0</v>
      </c>
      <c r="K94">
        <v>549.28</v>
      </c>
      <c r="L94">
        <v>553.47</v>
      </c>
      <c r="M94">
        <v>879.78</v>
      </c>
      <c r="N94">
        <v>898.28</v>
      </c>
      <c r="O94">
        <v>0</v>
      </c>
      <c r="P94">
        <v>594.9</v>
      </c>
      <c r="Q94">
        <v>27463.5</v>
      </c>
      <c r="R94">
        <v>5243.639</v>
      </c>
      <c r="S94">
        <v>13778.858</v>
      </c>
      <c r="T94">
        <v>1.459</v>
      </c>
      <c r="U94">
        <v>13780.318</v>
      </c>
      <c r="V94">
        <v>961.32</v>
      </c>
      <c r="W94">
        <v>50.033</v>
      </c>
      <c r="X94">
        <v>9963.582</v>
      </c>
      <c r="Y94">
        <v>5203.656</v>
      </c>
      <c r="Z94">
        <v>1167.33</v>
      </c>
      <c r="AA94" t="s">
        <v>61</v>
      </c>
      <c r="AB94">
        <v>-2384.929</v>
      </c>
      <c r="AC94">
        <v>271.76</v>
      </c>
      <c r="AD94">
        <v>0</v>
      </c>
      <c r="AE94">
        <v>271.76</v>
      </c>
      <c r="AF94">
        <v>250</v>
      </c>
      <c r="AG94">
        <v>0</v>
      </c>
      <c r="AH94">
        <v>250</v>
      </c>
      <c r="AI94">
        <v>5752</v>
      </c>
      <c r="AJ94">
        <v>27121</v>
      </c>
      <c r="AK94">
        <v>32873</v>
      </c>
      <c r="AL94">
        <v>18496.5</v>
      </c>
      <c r="AM94">
        <v>18441.25</v>
      </c>
      <c r="AN94">
        <v>55.25</v>
      </c>
      <c r="AO94">
        <v>272.36</v>
      </c>
      <c r="AP94">
        <v>250</v>
      </c>
      <c r="AS94">
        <v>0</v>
      </c>
      <c r="AT94" s="7">
        <v>0</v>
      </c>
      <c r="AU94">
        <v>250</v>
      </c>
      <c r="AV94">
        <v>271.76</v>
      </c>
      <c r="AW94">
        <v>400</v>
      </c>
      <c r="AX94" s="7">
        <v>600</v>
      </c>
      <c r="AY94">
        <v>250</v>
      </c>
      <c r="AZ94">
        <v>271.76</v>
      </c>
      <c r="BC94" s="9">
        <f t="shared" si="138"/>
        <v>250</v>
      </c>
      <c r="BD94" s="9">
        <f t="shared" ref="BD94:BF94" si="206">AF94</f>
        <v>250</v>
      </c>
      <c r="BE94" s="9">
        <f t="shared" si="206"/>
        <v>0</v>
      </c>
      <c r="BF94" s="9">
        <f t="shared" si="206"/>
        <v>250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271.76</v>
      </c>
      <c r="BL94" s="9">
        <f t="shared" ref="BL94:BN94" si="207">AC94</f>
        <v>271.76</v>
      </c>
      <c r="BM94" s="9">
        <f t="shared" si="207"/>
        <v>0</v>
      </c>
      <c r="BN94" s="9">
        <f t="shared" si="207"/>
        <v>271.76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27254.71</v>
      </c>
      <c r="B95">
        <v>-5752</v>
      </c>
      <c r="C95">
        <v>18390.02</v>
      </c>
      <c r="D95">
        <v>14575.13</v>
      </c>
      <c r="E95">
        <v>261.08</v>
      </c>
      <c r="F95">
        <v>5954</v>
      </c>
      <c r="G95">
        <v>207.84</v>
      </c>
      <c r="H95">
        <v>201.02</v>
      </c>
      <c r="I95">
        <v>560</v>
      </c>
      <c r="J95">
        <v>0</v>
      </c>
      <c r="K95">
        <v>549.75</v>
      </c>
      <c r="L95">
        <v>553.01</v>
      </c>
      <c r="M95">
        <v>878.55</v>
      </c>
      <c r="N95">
        <v>898.69</v>
      </c>
      <c r="O95">
        <v>0</v>
      </c>
      <c r="P95">
        <v>603.5</v>
      </c>
      <c r="Q95">
        <v>27197.11</v>
      </c>
      <c r="R95">
        <v>4851.37</v>
      </c>
      <c r="S95">
        <v>13954.495</v>
      </c>
      <c r="T95">
        <v>1.492</v>
      </c>
      <c r="U95">
        <v>13955.987</v>
      </c>
      <c r="V95">
        <v>836.01</v>
      </c>
      <c r="W95">
        <v>49.976</v>
      </c>
      <c r="X95">
        <v>10385.25</v>
      </c>
      <c r="Y95">
        <v>4780.502</v>
      </c>
      <c r="Z95">
        <v>1186.6</v>
      </c>
      <c r="AA95" t="s">
        <v>61</v>
      </c>
      <c r="AB95">
        <v>-2363.777</v>
      </c>
      <c r="AC95">
        <v>260</v>
      </c>
      <c r="AD95">
        <v>0</v>
      </c>
      <c r="AE95">
        <v>260</v>
      </c>
      <c r="AF95">
        <v>233</v>
      </c>
      <c r="AG95">
        <v>0</v>
      </c>
      <c r="AH95">
        <v>233</v>
      </c>
      <c r="AI95">
        <v>5752</v>
      </c>
      <c r="AJ95">
        <v>26995.4</v>
      </c>
      <c r="AK95">
        <v>32747.4</v>
      </c>
      <c r="AL95">
        <v>18526.24</v>
      </c>
      <c r="AM95">
        <v>18471.03</v>
      </c>
      <c r="AN95">
        <v>55.21</v>
      </c>
      <c r="AO95">
        <v>261.08</v>
      </c>
      <c r="AP95">
        <v>233</v>
      </c>
      <c r="AS95">
        <v>0</v>
      </c>
      <c r="AT95" s="7">
        <v>0</v>
      </c>
      <c r="AU95">
        <v>233</v>
      </c>
      <c r="AV95">
        <v>260</v>
      </c>
      <c r="AW95">
        <v>301</v>
      </c>
      <c r="AX95" s="7">
        <v>600</v>
      </c>
      <c r="AY95">
        <v>233</v>
      </c>
      <c r="AZ95">
        <v>260</v>
      </c>
      <c r="BC95" s="9">
        <f t="shared" si="138"/>
        <v>233</v>
      </c>
      <c r="BD95" s="9">
        <f t="shared" ref="BD95:BF95" si="208">AF95</f>
        <v>233</v>
      </c>
      <c r="BE95" s="9">
        <f t="shared" si="208"/>
        <v>0</v>
      </c>
      <c r="BF95" s="9">
        <f t="shared" si="208"/>
        <v>233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260</v>
      </c>
      <c r="BL95" s="9">
        <f t="shared" ref="BL95:BN95" si="209">AC95</f>
        <v>260</v>
      </c>
      <c r="BM95" s="9">
        <f t="shared" si="209"/>
        <v>0</v>
      </c>
      <c r="BN95" s="9">
        <f t="shared" si="209"/>
        <v>260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26934.61</v>
      </c>
      <c r="B96">
        <v>-5360</v>
      </c>
      <c r="C96">
        <v>17802.21</v>
      </c>
      <c r="D96">
        <v>14685.41</v>
      </c>
      <c r="E96">
        <v>241.62</v>
      </c>
      <c r="F96">
        <v>5956</v>
      </c>
      <c r="G96">
        <v>198.46</v>
      </c>
      <c r="H96">
        <v>198.46</v>
      </c>
      <c r="I96">
        <v>480.32</v>
      </c>
      <c r="J96">
        <v>0</v>
      </c>
      <c r="K96">
        <v>495.32</v>
      </c>
      <c r="L96">
        <v>506.95</v>
      </c>
      <c r="M96">
        <v>878.55</v>
      </c>
      <c r="N96">
        <v>900.34</v>
      </c>
      <c r="O96">
        <v>0</v>
      </c>
      <c r="P96">
        <v>502.4</v>
      </c>
      <c r="Q96">
        <v>26802.66</v>
      </c>
      <c r="R96">
        <v>4702.908</v>
      </c>
      <c r="S96">
        <v>13967.323</v>
      </c>
      <c r="T96">
        <v>1.489</v>
      </c>
      <c r="U96">
        <v>13968.812</v>
      </c>
      <c r="V96">
        <v>550.51</v>
      </c>
      <c r="W96">
        <v>49.967</v>
      </c>
      <c r="X96">
        <v>10898.19</v>
      </c>
      <c r="Y96">
        <v>4364.834</v>
      </c>
      <c r="Z96">
        <v>1340.85</v>
      </c>
      <c r="AA96" t="s">
        <v>61</v>
      </c>
      <c r="AB96">
        <v>-2567.027</v>
      </c>
      <c r="AC96">
        <v>240</v>
      </c>
      <c r="AD96">
        <v>0</v>
      </c>
      <c r="AE96">
        <v>240</v>
      </c>
      <c r="AF96">
        <v>240</v>
      </c>
      <c r="AG96">
        <v>0</v>
      </c>
      <c r="AH96">
        <v>240</v>
      </c>
      <c r="AI96">
        <v>5752</v>
      </c>
      <c r="AJ96">
        <v>26771</v>
      </c>
      <c r="AK96">
        <v>32523</v>
      </c>
      <c r="AL96">
        <v>18548.39</v>
      </c>
      <c r="AM96">
        <v>18493.2</v>
      </c>
      <c r="AN96">
        <v>55.19</v>
      </c>
      <c r="AO96">
        <v>241.62</v>
      </c>
      <c r="AP96">
        <v>240</v>
      </c>
      <c r="AS96">
        <v>0</v>
      </c>
      <c r="AT96" s="7">
        <v>0</v>
      </c>
      <c r="AU96">
        <v>240</v>
      </c>
      <c r="AV96">
        <v>240</v>
      </c>
      <c r="AW96">
        <v>301</v>
      </c>
      <c r="AX96" s="7">
        <v>501</v>
      </c>
      <c r="AY96">
        <v>240</v>
      </c>
      <c r="AZ96">
        <v>240</v>
      </c>
      <c r="BC96" s="9">
        <f t="shared" si="138"/>
        <v>240</v>
      </c>
      <c r="BD96" s="9">
        <f t="shared" ref="BD96:BF96" si="210">AF96</f>
        <v>240</v>
      </c>
      <c r="BE96" s="9">
        <f t="shared" si="210"/>
        <v>0</v>
      </c>
      <c r="BF96" s="9">
        <f t="shared" si="210"/>
        <v>240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240</v>
      </c>
      <c r="BL96" s="9">
        <f t="shared" ref="BL96:BN96" si="211">AC96</f>
        <v>240</v>
      </c>
      <c r="BM96" s="9">
        <f t="shared" si="211"/>
        <v>0</v>
      </c>
      <c r="BN96" s="9">
        <f t="shared" si="211"/>
        <v>240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26531.37</v>
      </c>
      <c r="B97">
        <v>-5012</v>
      </c>
      <c r="C97">
        <v>17489.24</v>
      </c>
      <c r="D97">
        <v>14734.88</v>
      </c>
      <c r="E97">
        <v>229</v>
      </c>
      <c r="F97">
        <v>5900</v>
      </c>
      <c r="G97">
        <v>199.3</v>
      </c>
      <c r="H97">
        <v>197.58</v>
      </c>
      <c r="I97">
        <v>472.98</v>
      </c>
      <c r="J97">
        <v>0</v>
      </c>
      <c r="K97">
        <v>449.03</v>
      </c>
      <c r="L97">
        <v>450.9</v>
      </c>
      <c r="M97">
        <v>809.07</v>
      </c>
      <c r="N97">
        <v>827.98</v>
      </c>
      <c r="O97">
        <v>0</v>
      </c>
      <c r="P97">
        <v>495</v>
      </c>
      <c r="Q97">
        <v>26693.27</v>
      </c>
      <c r="R97">
        <v>4633.571</v>
      </c>
      <c r="S97">
        <v>13922.866</v>
      </c>
      <c r="T97">
        <v>1.456</v>
      </c>
      <c r="U97">
        <v>13924.322</v>
      </c>
      <c r="V97">
        <v>306.16</v>
      </c>
      <c r="W97">
        <v>50.034</v>
      </c>
      <c r="X97">
        <v>11095.94</v>
      </c>
      <c r="Y97">
        <v>4280.195</v>
      </c>
      <c r="Z97">
        <v>1330.59</v>
      </c>
      <c r="AA97" t="s">
        <v>61</v>
      </c>
      <c r="AB97">
        <v>-2756.269</v>
      </c>
      <c r="AC97">
        <v>229</v>
      </c>
      <c r="AD97">
        <v>0</v>
      </c>
      <c r="AE97">
        <v>229</v>
      </c>
      <c r="AF97">
        <v>240</v>
      </c>
      <c r="AG97">
        <v>0</v>
      </c>
      <c r="AH97">
        <v>240</v>
      </c>
      <c r="AI97">
        <v>5752</v>
      </c>
      <c r="AJ97">
        <v>26491</v>
      </c>
      <c r="AK97">
        <v>32243</v>
      </c>
      <c r="AL97">
        <v>18393.86</v>
      </c>
      <c r="AM97">
        <v>18343.86</v>
      </c>
      <c r="AN97">
        <v>50</v>
      </c>
      <c r="AO97">
        <v>229</v>
      </c>
      <c r="AP97">
        <v>240</v>
      </c>
      <c r="AS97">
        <v>0</v>
      </c>
      <c r="AT97" s="7">
        <v>0</v>
      </c>
      <c r="AU97">
        <v>240</v>
      </c>
      <c r="AV97">
        <v>229</v>
      </c>
      <c r="AW97">
        <v>301</v>
      </c>
      <c r="AX97" s="7">
        <v>501</v>
      </c>
      <c r="AY97">
        <v>240</v>
      </c>
      <c r="AZ97">
        <v>229</v>
      </c>
      <c r="BC97" s="9">
        <f t="shared" si="138"/>
        <v>240</v>
      </c>
      <c r="BD97" s="9">
        <f t="shared" ref="BD97:BF97" si="212">AF97</f>
        <v>240</v>
      </c>
      <c r="BE97" s="9">
        <f t="shared" si="212"/>
        <v>0</v>
      </c>
      <c r="BF97" s="9">
        <f t="shared" si="212"/>
        <v>240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229</v>
      </c>
      <c r="BL97" s="9">
        <f t="shared" ref="BL97:BN97" si="213">AC97</f>
        <v>229</v>
      </c>
      <c r="BM97" s="9">
        <f t="shared" si="213"/>
        <v>0</v>
      </c>
      <c r="BN97" s="9">
        <f t="shared" si="213"/>
        <v>229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39</v>
      </c>
      <c r="BH98">
        <f t="shared" si="214"/>
        <v>0</v>
      </c>
      <c r="BI98">
        <f t="shared" si="214"/>
        <v>39</v>
      </c>
      <c r="BJ98">
        <f t="shared" si="214"/>
        <v>0</v>
      </c>
      <c r="BO98">
        <f t="shared" ref="BO98:BR98" si="215">SUM(BO2:BO97)</f>
        <v>44</v>
      </c>
      <c r="BP98">
        <f t="shared" si="215"/>
        <v>0</v>
      </c>
      <c r="BQ98">
        <f t="shared" si="215"/>
        <v>44</v>
      </c>
      <c r="BR98">
        <f t="shared" si="215"/>
        <v>0</v>
      </c>
    </row>
    <row r="99" spans="59:70">
      <c r="BG99">
        <f t="shared" ref="BG99:BI99" si="216">BG98/4</f>
        <v>9.75</v>
      </c>
      <c r="BH99">
        <f t="shared" si="216"/>
        <v>0</v>
      </c>
      <c r="BI99">
        <f t="shared" si="216"/>
        <v>9.75</v>
      </c>
      <c r="BJ99">
        <f>IF(BH98=0,0,BJ98/BH98)</f>
        <v>0</v>
      </c>
      <c r="BO99">
        <f t="shared" ref="BO99:BQ99" si="217">BO98/4</f>
        <v>11</v>
      </c>
      <c r="BP99">
        <f t="shared" si="217"/>
        <v>0</v>
      </c>
      <c r="BQ99">
        <f t="shared" si="217"/>
        <v>11</v>
      </c>
      <c r="BR99">
        <f>IF(BP98=0,0,BR98/BP98)</f>
        <v>0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9.75</v>
      </c>
      <c r="BD102" s="12">
        <f>BH99</f>
        <v>0</v>
      </c>
      <c r="BE102" s="13">
        <f>BJ99</f>
        <v>0</v>
      </c>
      <c r="BF102" s="12">
        <f>BI99</f>
        <v>9.75</v>
      </c>
      <c r="BG102" s="12">
        <f>BO99</f>
        <v>11</v>
      </c>
      <c r="BH102" s="12">
        <f>BP99</f>
        <v>0</v>
      </c>
      <c r="BI102" s="13">
        <f>BR99</f>
        <v>0</v>
      </c>
      <c r="BJ102" s="12">
        <f>BQ99</f>
        <v>11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R102"/>
  <sheetViews>
    <sheetView zoomScale="85" zoomScaleNormal="85" topLeftCell="AQ1" workbookViewId="0">
      <pane ySplit="1" topLeftCell="A70" activePane="bottomLeft" state="frozen"/>
      <selection/>
      <selection pane="bottomLeft" activeCell="A2" sqref="A2:AZ97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27573.48</v>
      </c>
      <c r="B2">
        <v>-5084.04</v>
      </c>
      <c r="C2">
        <v>18786.35</v>
      </c>
      <c r="D2">
        <v>14596.34</v>
      </c>
      <c r="E2">
        <v>301</v>
      </c>
      <c r="F2">
        <v>5931</v>
      </c>
      <c r="G2">
        <v>347.99</v>
      </c>
      <c r="H2">
        <v>347.12</v>
      </c>
      <c r="I2">
        <v>536.22</v>
      </c>
      <c r="J2">
        <v>0</v>
      </c>
      <c r="K2">
        <v>506.02</v>
      </c>
      <c r="L2">
        <v>513.23</v>
      </c>
      <c r="M2">
        <v>860.05</v>
      </c>
      <c r="N2">
        <v>869.09</v>
      </c>
      <c r="O2">
        <v>0</v>
      </c>
      <c r="P2">
        <v>574.1</v>
      </c>
      <c r="Q2">
        <v>27127.67</v>
      </c>
      <c r="R2">
        <v>3710.281</v>
      </c>
      <c r="S2">
        <v>13816.647</v>
      </c>
      <c r="T2">
        <v>1.459</v>
      </c>
      <c r="U2">
        <v>13818.106</v>
      </c>
      <c r="V2">
        <v>205.4</v>
      </c>
      <c r="W2">
        <v>50.017</v>
      </c>
      <c r="X2">
        <v>10452.37</v>
      </c>
      <c r="Y2">
        <v>4391.361</v>
      </c>
      <c r="Z2">
        <v>1330.5</v>
      </c>
      <c r="AA2" t="s">
        <v>61</v>
      </c>
      <c r="AB2">
        <v>-2510.016</v>
      </c>
      <c r="AC2">
        <v>301</v>
      </c>
      <c r="AD2">
        <v>0</v>
      </c>
      <c r="AE2">
        <v>301</v>
      </c>
      <c r="AF2">
        <v>292.36</v>
      </c>
      <c r="AG2">
        <v>-11.18</v>
      </c>
      <c r="AH2">
        <v>281.18</v>
      </c>
      <c r="AI2">
        <v>7081</v>
      </c>
      <c r="AJ2">
        <v>27263.7</v>
      </c>
      <c r="AK2">
        <v>34344.7</v>
      </c>
      <c r="AL2">
        <v>18579.32</v>
      </c>
      <c r="AM2">
        <v>18448.92</v>
      </c>
      <c r="AN2">
        <v>130.4</v>
      </c>
      <c r="AO2">
        <v>301</v>
      </c>
      <c r="AP2">
        <v>282.16</v>
      </c>
      <c r="AQ2" s="6" t="s">
        <v>90</v>
      </c>
      <c r="AR2" s="6" t="s">
        <v>91</v>
      </c>
      <c r="AS2">
        <v>0</v>
      </c>
      <c r="AT2" s="7">
        <v>0</v>
      </c>
      <c r="AU2">
        <v>281.18</v>
      </c>
      <c r="AV2">
        <v>301</v>
      </c>
      <c r="AW2">
        <v>400</v>
      </c>
      <c r="AX2" s="7">
        <v>600</v>
      </c>
      <c r="AY2">
        <v>281.18</v>
      </c>
      <c r="AZ2">
        <v>301</v>
      </c>
      <c r="BC2" s="9">
        <f t="shared" si="0"/>
        <v>281.18</v>
      </c>
      <c r="BD2" s="9">
        <f t="shared" ref="BD2:BF2" si="4">AF2</f>
        <v>292.36</v>
      </c>
      <c r="BE2" s="9">
        <f t="shared" si="4"/>
        <v>-11.18</v>
      </c>
      <c r="BF2" s="9">
        <f t="shared" si="4"/>
        <v>281.18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301</v>
      </c>
      <c r="BL2" s="9">
        <f t="shared" ref="BL2:BN2" si="9">AC2</f>
        <v>301</v>
      </c>
      <c r="BM2" s="9">
        <f t="shared" si="9"/>
        <v>0</v>
      </c>
      <c r="BN2" s="9">
        <f t="shared" si="9"/>
        <v>301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27435.45</v>
      </c>
      <c r="B3">
        <v>-4776.35</v>
      </c>
      <c r="C3">
        <v>18938.54</v>
      </c>
      <c r="D3">
        <v>14606.19</v>
      </c>
      <c r="E3">
        <v>287</v>
      </c>
      <c r="F3">
        <v>5962</v>
      </c>
      <c r="G3">
        <v>448.82</v>
      </c>
      <c r="H3">
        <v>447.97</v>
      </c>
      <c r="I3">
        <v>617.34</v>
      </c>
      <c r="J3">
        <v>0</v>
      </c>
      <c r="K3">
        <v>520.68</v>
      </c>
      <c r="L3">
        <v>523.23</v>
      </c>
      <c r="M3">
        <v>879.37</v>
      </c>
      <c r="N3">
        <v>899.92</v>
      </c>
      <c r="O3">
        <v>0</v>
      </c>
      <c r="P3">
        <v>600.4</v>
      </c>
      <c r="Q3">
        <v>27473.15</v>
      </c>
      <c r="R3">
        <v>3480.198</v>
      </c>
      <c r="S3">
        <v>14073.733</v>
      </c>
      <c r="T3">
        <v>1.457</v>
      </c>
      <c r="U3">
        <v>14075.19</v>
      </c>
      <c r="V3">
        <v>209.91</v>
      </c>
      <c r="W3">
        <v>49.991</v>
      </c>
      <c r="X3">
        <v>10369.43</v>
      </c>
      <c r="Y3">
        <v>4477.168</v>
      </c>
      <c r="Z3">
        <v>1268.65</v>
      </c>
      <c r="AA3" t="s">
        <v>61</v>
      </c>
      <c r="AB3">
        <v>-2443.62</v>
      </c>
      <c r="AC3">
        <v>287</v>
      </c>
      <c r="AD3">
        <v>0</v>
      </c>
      <c r="AE3">
        <v>287</v>
      </c>
      <c r="AF3">
        <v>263.78</v>
      </c>
      <c r="AG3">
        <v>-4.18</v>
      </c>
      <c r="AH3">
        <v>259.6</v>
      </c>
      <c r="AI3">
        <v>7112</v>
      </c>
      <c r="AJ3">
        <v>26943.5</v>
      </c>
      <c r="AK3">
        <v>34055.5</v>
      </c>
      <c r="AL3">
        <v>18575.77</v>
      </c>
      <c r="AM3">
        <v>18445.37</v>
      </c>
      <c r="AN3">
        <v>130.4</v>
      </c>
      <c r="AO3">
        <v>287</v>
      </c>
      <c r="AP3">
        <v>259.87</v>
      </c>
      <c r="AS3">
        <v>0</v>
      </c>
      <c r="AT3" s="7">
        <v>0</v>
      </c>
      <c r="AU3">
        <v>259.6</v>
      </c>
      <c r="AV3">
        <v>287</v>
      </c>
      <c r="AW3">
        <v>499</v>
      </c>
      <c r="AX3" s="7">
        <v>600</v>
      </c>
      <c r="AY3">
        <v>259.6</v>
      </c>
      <c r="AZ3">
        <v>287</v>
      </c>
      <c r="BC3" s="9">
        <f t="shared" si="0"/>
        <v>259.6</v>
      </c>
      <c r="BD3" s="9">
        <f t="shared" ref="BD3:BF3" si="14">AF3</f>
        <v>263.78</v>
      </c>
      <c r="BE3" s="9">
        <f t="shared" si="14"/>
        <v>-4.18</v>
      </c>
      <c r="BF3" s="9">
        <f t="shared" si="14"/>
        <v>259.6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287</v>
      </c>
      <c r="BL3" s="9">
        <f t="shared" ref="BL3:BN3" si="15">AC3</f>
        <v>287</v>
      </c>
      <c r="BM3" s="9">
        <f t="shared" si="15"/>
        <v>0</v>
      </c>
      <c r="BN3" s="9">
        <f t="shared" si="15"/>
        <v>287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27239.05</v>
      </c>
      <c r="B4">
        <v>-4572.5</v>
      </c>
      <c r="C4">
        <v>17639.32</v>
      </c>
      <c r="D4">
        <v>14591.9</v>
      </c>
      <c r="E4">
        <v>260</v>
      </c>
      <c r="F4">
        <v>6558</v>
      </c>
      <c r="G4">
        <v>300.97</v>
      </c>
      <c r="H4">
        <v>312.1</v>
      </c>
      <c r="I4">
        <v>557.75</v>
      </c>
      <c r="J4">
        <v>0</v>
      </c>
      <c r="K4">
        <v>519.74</v>
      </c>
      <c r="L4">
        <v>522.07</v>
      </c>
      <c r="M4">
        <v>879.37</v>
      </c>
      <c r="N4">
        <v>899.51</v>
      </c>
      <c r="O4">
        <v>0</v>
      </c>
      <c r="P4">
        <v>596.3</v>
      </c>
      <c r="Q4">
        <v>27131.28</v>
      </c>
      <c r="R4">
        <v>2935.959</v>
      </c>
      <c r="S4">
        <v>14248.878</v>
      </c>
      <c r="T4">
        <v>1.457</v>
      </c>
      <c r="U4">
        <v>14250.335</v>
      </c>
      <c r="V4">
        <v>106.11</v>
      </c>
      <c r="W4">
        <v>49.999</v>
      </c>
      <c r="X4">
        <v>11375.11</v>
      </c>
      <c r="Y4">
        <v>3691.648</v>
      </c>
      <c r="Z4">
        <v>1175.31</v>
      </c>
      <c r="AA4" t="s">
        <v>61</v>
      </c>
      <c r="AB4">
        <v>-3046.646</v>
      </c>
      <c r="AC4">
        <v>260</v>
      </c>
      <c r="AD4">
        <v>0</v>
      </c>
      <c r="AE4">
        <v>260</v>
      </c>
      <c r="AF4">
        <v>265</v>
      </c>
      <c r="AG4">
        <v>0</v>
      </c>
      <c r="AH4">
        <v>265</v>
      </c>
      <c r="AI4">
        <v>7404</v>
      </c>
      <c r="AJ4">
        <v>26915.7</v>
      </c>
      <c r="AK4">
        <v>34319.7</v>
      </c>
      <c r="AL4">
        <v>18559.8</v>
      </c>
      <c r="AM4">
        <v>18429.4</v>
      </c>
      <c r="AN4">
        <v>130.4</v>
      </c>
      <c r="AO4">
        <v>260</v>
      </c>
      <c r="AP4">
        <v>265</v>
      </c>
      <c r="AS4">
        <v>0</v>
      </c>
      <c r="AT4" s="7">
        <v>0</v>
      </c>
      <c r="AU4">
        <v>265</v>
      </c>
      <c r="AV4">
        <v>260</v>
      </c>
      <c r="AW4">
        <v>400</v>
      </c>
      <c r="AX4" s="7">
        <v>598</v>
      </c>
      <c r="AY4">
        <v>265</v>
      </c>
      <c r="AZ4">
        <v>260</v>
      </c>
      <c r="BC4" s="9">
        <f t="shared" si="0"/>
        <v>265</v>
      </c>
      <c r="BD4" s="9">
        <f t="shared" ref="BD4:BF4" si="16">AF4</f>
        <v>265</v>
      </c>
      <c r="BE4" s="9">
        <f t="shared" si="16"/>
        <v>0</v>
      </c>
      <c r="BF4" s="9">
        <f t="shared" si="16"/>
        <v>265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260</v>
      </c>
      <c r="BL4" s="9">
        <f t="shared" ref="BL4:BN4" si="17">AC4</f>
        <v>260</v>
      </c>
      <c r="BM4" s="9">
        <f t="shared" si="17"/>
        <v>0</v>
      </c>
      <c r="BN4" s="9">
        <f t="shared" si="17"/>
        <v>260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26765.36</v>
      </c>
      <c r="B5">
        <v>-4781.73</v>
      </c>
      <c r="C5">
        <v>16672.55</v>
      </c>
      <c r="D5">
        <v>14482.31</v>
      </c>
      <c r="E5">
        <v>240</v>
      </c>
      <c r="F5">
        <v>7135</v>
      </c>
      <c r="G5">
        <v>201.87</v>
      </c>
      <c r="H5">
        <v>201.02</v>
      </c>
      <c r="I5">
        <v>477.27</v>
      </c>
      <c r="J5">
        <v>0</v>
      </c>
      <c r="K5">
        <v>460.9</v>
      </c>
      <c r="L5">
        <v>456.48</v>
      </c>
      <c r="M5">
        <v>880.19</v>
      </c>
      <c r="N5">
        <v>900.34</v>
      </c>
      <c r="O5">
        <v>0</v>
      </c>
      <c r="P5">
        <v>497.4</v>
      </c>
      <c r="Q5">
        <v>26827.98</v>
      </c>
      <c r="R5">
        <v>2956.025</v>
      </c>
      <c r="S5">
        <v>14479.912</v>
      </c>
      <c r="T5">
        <v>1.457</v>
      </c>
      <c r="U5">
        <v>14481.369</v>
      </c>
      <c r="V5">
        <v>59.87</v>
      </c>
      <c r="W5">
        <v>49.982</v>
      </c>
      <c r="X5">
        <v>12111.4</v>
      </c>
      <c r="Y5">
        <v>3092.27</v>
      </c>
      <c r="Z5">
        <v>1194.61</v>
      </c>
      <c r="AA5" t="s">
        <v>58</v>
      </c>
      <c r="AB5">
        <v>-3842.136</v>
      </c>
      <c r="AC5">
        <v>240</v>
      </c>
      <c r="AD5">
        <v>0</v>
      </c>
      <c r="AE5">
        <v>240</v>
      </c>
      <c r="AF5">
        <v>230</v>
      </c>
      <c r="AG5">
        <v>0</v>
      </c>
      <c r="AH5">
        <v>230</v>
      </c>
      <c r="AI5">
        <v>7403</v>
      </c>
      <c r="AJ5">
        <v>26721.3</v>
      </c>
      <c r="AK5">
        <v>34124.3</v>
      </c>
      <c r="AL5">
        <v>18549.08</v>
      </c>
      <c r="AM5">
        <v>18418.68</v>
      </c>
      <c r="AN5">
        <v>130.4</v>
      </c>
      <c r="AO5">
        <v>240</v>
      </c>
      <c r="AP5">
        <v>230</v>
      </c>
      <c r="AS5">
        <v>0</v>
      </c>
      <c r="AT5" s="7">
        <v>0</v>
      </c>
      <c r="AU5">
        <v>230</v>
      </c>
      <c r="AV5">
        <v>240</v>
      </c>
      <c r="AW5">
        <v>301</v>
      </c>
      <c r="AX5" s="7">
        <v>499</v>
      </c>
      <c r="AY5">
        <v>230</v>
      </c>
      <c r="AZ5">
        <v>240</v>
      </c>
      <c r="BC5" s="9">
        <f t="shared" si="0"/>
        <v>230</v>
      </c>
      <c r="BD5" s="9">
        <f t="shared" ref="BD5:BF5" si="18">AF5</f>
        <v>230</v>
      </c>
      <c r="BE5" s="9">
        <f t="shared" si="18"/>
        <v>0</v>
      </c>
      <c r="BF5" s="9">
        <f t="shared" si="18"/>
        <v>230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240</v>
      </c>
      <c r="BL5" s="9">
        <f t="shared" ref="BL5:BN5" si="19">AC5</f>
        <v>240</v>
      </c>
      <c r="BM5" s="9">
        <f t="shared" si="19"/>
        <v>0</v>
      </c>
      <c r="BN5" s="9">
        <f t="shared" si="19"/>
        <v>240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26439.07</v>
      </c>
      <c r="B6">
        <v>-4611.9</v>
      </c>
      <c r="C6">
        <v>16321.63</v>
      </c>
      <c r="D6">
        <v>14550.51</v>
      </c>
      <c r="E6">
        <v>232</v>
      </c>
      <c r="F6">
        <v>7199</v>
      </c>
      <c r="G6">
        <v>199.3</v>
      </c>
      <c r="H6">
        <v>201.87</v>
      </c>
      <c r="I6">
        <v>398.21</v>
      </c>
      <c r="J6">
        <v>0</v>
      </c>
      <c r="K6">
        <v>446.94</v>
      </c>
      <c r="L6">
        <v>402.75</v>
      </c>
      <c r="M6">
        <v>879.37</v>
      </c>
      <c r="N6">
        <v>900.34</v>
      </c>
      <c r="O6">
        <v>0</v>
      </c>
      <c r="P6">
        <v>400.2</v>
      </c>
      <c r="Q6">
        <v>26476.4</v>
      </c>
      <c r="R6">
        <v>2996.4</v>
      </c>
      <c r="S6">
        <v>14378.115</v>
      </c>
      <c r="T6">
        <v>1.457</v>
      </c>
      <c r="U6">
        <v>14379.572</v>
      </c>
      <c r="V6">
        <v>59.82</v>
      </c>
      <c r="W6">
        <v>50.022</v>
      </c>
      <c r="X6">
        <v>12282.16</v>
      </c>
      <c r="Y6">
        <v>2932.131</v>
      </c>
      <c r="Z6">
        <v>1094.96</v>
      </c>
      <c r="AA6" t="s">
        <v>58</v>
      </c>
      <c r="AB6">
        <v>-4071.02</v>
      </c>
      <c r="AC6">
        <v>232</v>
      </c>
      <c r="AD6">
        <v>0</v>
      </c>
      <c r="AE6">
        <v>232</v>
      </c>
      <c r="AF6">
        <v>260</v>
      </c>
      <c r="AG6">
        <v>0</v>
      </c>
      <c r="AH6">
        <v>260</v>
      </c>
      <c r="AI6">
        <v>7405</v>
      </c>
      <c r="AJ6">
        <v>26499.2</v>
      </c>
      <c r="AK6">
        <v>33904.2</v>
      </c>
      <c r="AL6">
        <v>18530.46</v>
      </c>
      <c r="AM6">
        <v>18400.06</v>
      </c>
      <c r="AN6">
        <v>130.4</v>
      </c>
      <c r="AO6">
        <v>232</v>
      </c>
      <c r="AP6">
        <v>260</v>
      </c>
      <c r="AS6">
        <v>0</v>
      </c>
      <c r="AT6" s="7">
        <v>0</v>
      </c>
      <c r="AU6">
        <v>260</v>
      </c>
      <c r="AV6">
        <v>232</v>
      </c>
      <c r="AW6">
        <v>400</v>
      </c>
      <c r="AX6" s="7">
        <v>400</v>
      </c>
      <c r="AY6">
        <v>260</v>
      </c>
      <c r="AZ6">
        <v>232</v>
      </c>
      <c r="BC6" s="9">
        <f t="shared" si="0"/>
        <v>260</v>
      </c>
      <c r="BD6" s="9">
        <f t="shared" ref="BD6:BF6" si="20">AF6</f>
        <v>260</v>
      </c>
      <c r="BE6" s="9">
        <f t="shared" si="20"/>
        <v>0</v>
      </c>
      <c r="BF6" s="9">
        <f t="shared" si="20"/>
        <v>260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232</v>
      </c>
      <c r="BL6" s="9">
        <f t="shared" ref="BL6:BN6" si="21">AC6</f>
        <v>232</v>
      </c>
      <c r="BM6" s="9">
        <f t="shared" si="21"/>
        <v>0</v>
      </c>
      <c r="BN6" s="9">
        <f t="shared" si="21"/>
        <v>232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26321.04</v>
      </c>
      <c r="B7">
        <v>-4758.93</v>
      </c>
      <c r="C7">
        <v>16093.9</v>
      </c>
      <c r="D7">
        <v>14729.53</v>
      </c>
      <c r="E7">
        <v>230</v>
      </c>
      <c r="F7">
        <v>7198</v>
      </c>
      <c r="G7">
        <v>200.15</v>
      </c>
      <c r="H7">
        <v>199.3</v>
      </c>
      <c r="I7">
        <v>315.34</v>
      </c>
      <c r="J7">
        <v>0</v>
      </c>
      <c r="K7">
        <v>436.47</v>
      </c>
      <c r="L7">
        <v>394.61</v>
      </c>
      <c r="M7">
        <v>869.91</v>
      </c>
      <c r="N7">
        <v>887.59</v>
      </c>
      <c r="O7">
        <v>0</v>
      </c>
      <c r="P7">
        <v>314.7</v>
      </c>
      <c r="Q7">
        <v>26279.22</v>
      </c>
      <c r="R7">
        <v>3071.671</v>
      </c>
      <c r="S7">
        <v>14379.481</v>
      </c>
      <c r="T7">
        <v>1.458</v>
      </c>
      <c r="U7">
        <v>14380.939</v>
      </c>
      <c r="V7">
        <v>60.07</v>
      </c>
      <c r="W7">
        <v>50.014</v>
      </c>
      <c r="X7">
        <v>12387.53</v>
      </c>
      <c r="Y7">
        <v>2790.822</v>
      </c>
      <c r="Z7">
        <v>1044.51</v>
      </c>
      <c r="AA7" t="s">
        <v>58</v>
      </c>
      <c r="AB7">
        <v>-4187.982</v>
      </c>
      <c r="AC7">
        <v>230</v>
      </c>
      <c r="AD7">
        <v>0</v>
      </c>
      <c r="AE7">
        <v>230</v>
      </c>
      <c r="AF7">
        <v>230</v>
      </c>
      <c r="AG7">
        <v>0</v>
      </c>
      <c r="AH7">
        <v>230</v>
      </c>
      <c r="AI7">
        <v>7408</v>
      </c>
      <c r="AJ7">
        <v>26360.4</v>
      </c>
      <c r="AK7">
        <v>33768.4</v>
      </c>
      <c r="AL7">
        <v>18492.56</v>
      </c>
      <c r="AM7">
        <v>18362.16</v>
      </c>
      <c r="AN7">
        <v>130.4</v>
      </c>
      <c r="AO7">
        <v>230</v>
      </c>
      <c r="AP7">
        <v>230</v>
      </c>
      <c r="AS7">
        <v>0</v>
      </c>
      <c r="AT7" s="7">
        <v>0</v>
      </c>
      <c r="AU7">
        <v>230</v>
      </c>
      <c r="AV7">
        <v>230</v>
      </c>
      <c r="AW7">
        <v>301</v>
      </c>
      <c r="AX7" s="7">
        <v>301</v>
      </c>
      <c r="AY7">
        <v>230</v>
      </c>
      <c r="AZ7">
        <v>230</v>
      </c>
      <c r="BC7" s="9">
        <f t="shared" si="0"/>
        <v>230</v>
      </c>
      <c r="BD7" s="9">
        <f t="shared" ref="BD7:BF7" si="22">AF7</f>
        <v>230</v>
      </c>
      <c r="BE7" s="9">
        <f t="shared" si="22"/>
        <v>0</v>
      </c>
      <c r="BF7" s="9">
        <f t="shared" si="22"/>
        <v>230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230</v>
      </c>
      <c r="BL7" s="9">
        <f t="shared" ref="BL7:BN7" si="23">AC7</f>
        <v>230</v>
      </c>
      <c r="BM7" s="9">
        <f t="shared" si="23"/>
        <v>0</v>
      </c>
      <c r="BN7" s="9">
        <f t="shared" si="23"/>
        <v>230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26035.89</v>
      </c>
      <c r="B8">
        <v>-4698.63</v>
      </c>
      <c r="C8">
        <v>15639</v>
      </c>
      <c r="D8">
        <v>14896.67</v>
      </c>
      <c r="E8">
        <v>230</v>
      </c>
      <c r="F8">
        <v>7199</v>
      </c>
      <c r="G8">
        <v>199.3</v>
      </c>
      <c r="H8">
        <v>199.3</v>
      </c>
      <c r="I8">
        <v>265.01</v>
      </c>
      <c r="J8">
        <v>0</v>
      </c>
      <c r="K8">
        <v>366</v>
      </c>
      <c r="L8">
        <v>356.46</v>
      </c>
      <c r="M8">
        <v>810.71</v>
      </c>
      <c r="N8">
        <v>812.77</v>
      </c>
      <c r="O8">
        <v>0</v>
      </c>
      <c r="P8">
        <v>298.2</v>
      </c>
      <c r="Q8">
        <v>26276.8</v>
      </c>
      <c r="R8">
        <v>3003.89</v>
      </c>
      <c r="S8">
        <v>14449.856</v>
      </c>
      <c r="T8">
        <v>1.459</v>
      </c>
      <c r="U8">
        <v>14451.315</v>
      </c>
      <c r="V8">
        <v>59.96</v>
      </c>
      <c r="W8">
        <v>49.969</v>
      </c>
      <c r="X8">
        <v>12584.17</v>
      </c>
      <c r="Y8">
        <v>2600.84</v>
      </c>
      <c r="Z8">
        <v>1055.07</v>
      </c>
      <c r="AA8" t="s">
        <v>58</v>
      </c>
      <c r="AB8">
        <v>-4447.403</v>
      </c>
      <c r="AC8">
        <v>230</v>
      </c>
      <c r="AD8">
        <v>0</v>
      </c>
      <c r="AE8">
        <v>230</v>
      </c>
      <c r="AF8">
        <v>230</v>
      </c>
      <c r="AG8">
        <v>0</v>
      </c>
      <c r="AH8">
        <v>230</v>
      </c>
      <c r="AI8">
        <v>7413</v>
      </c>
      <c r="AJ8">
        <v>26221.5</v>
      </c>
      <c r="AK8">
        <v>33634.5</v>
      </c>
      <c r="AL8">
        <v>18444.21</v>
      </c>
      <c r="AM8">
        <v>18313.81</v>
      </c>
      <c r="AN8">
        <v>130.4</v>
      </c>
      <c r="AO8">
        <v>230</v>
      </c>
      <c r="AP8">
        <v>230</v>
      </c>
      <c r="AS8">
        <v>0</v>
      </c>
      <c r="AT8" s="7">
        <v>0</v>
      </c>
      <c r="AU8">
        <v>230</v>
      </c>
      <c r="AV8">
        <v>230</v>
      </c>
      <c r="AW8">
        <v>301</v>
      </c>
      <c r="AX8" s="7">
        <v>301</v>
      </c>
      <c r="AY8">
        <v>230</v>
      </c>
      <c r="AZ8">
        <v>230</v>
      </c>
      <c r="BC8" s="9">
        <f t="shared" si="0"/>
        <v>230</v>
      </c>
      <c r="BD8" s="9">
        <f t="shared" ref="BD8:BF8" si="24">AF8</f>
        <v>230</v>
      </c>
      <c r="BE8" s="9">
        <f t="shared" si="24"/>
        <v>0</v>
      </c>
      <c r="BF8" s="9">
        <f t="shared" si="24"/>
        <v>230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230</v>
      </c>
      <c r="BL8" s="9">
        <f t="shared" ref="BL8:BN8" si="25">AC8</f>
        <v>230</v>
      </c>
      <c r="BM8" s="9">
        <f t="shared" si="25"/>
        <v>0</v>
      </c>
      <c r="BN8" s="9">
        <f t="shared" si="25"/>
        <v>230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26154.11</v>
      </c>
      <c r="B9">
        <v>-4681.5</v>
      </c>
      <c r="C9">
        <v>15801.04</v>
      </c>
      <c r="D9">
        <v>14771.55</v>
      </c>
      <c r="E9">
        <v>230</v>
      </c>
      <c r="F9">
        <v>7197</v>
      </c>
      <c r="G9">
        <v>200.15</v>
      </c>
      <c r="H9">
        <v>198.46</v>
      </c>
      <c r="I9">
        <v>266.02</v>
      </c>
      <c r="J9">
        <v>0</v>
      </c>
      <c r="K9">
        <v>398.09</v>
      </c>
      <c r="L9">
        <v>375.07</v>
      </c>
      <c r="M9">
        <v>836.2</v>
      </c>
      <c r="N9">
        <v>844.84</v>
      </c>
      <c r="O9">
        <v>0</v>
      </c>
      <c r="P9">
        <v>300.7</v>
      </c>
      <c r="Q9">
        <v>26120.94</v>
      </c>
      <c r="R9">
        <v>3150.235</v>
      </c>
      <c r="S9">
        <v>14521.879</v>
      </c>
      <c r="T9">
        <v>1.459</v>
      </c>
      <c r="U9">
        <v>14523.337</v>
      </c>
      <c r="V9">
        <v>60.21</v>
      </c>
      <c r="W9">
        <v>50.033</v>
      </c>
      <c r="X9">
        <v>12790.49</v>
      </c>
      <c r="Y9">
        <v>2406.922</v>
      </c>
      <c r="Z9">
        <v>1082.03</v>
      </c>
      <c r="AA9" t="s">
        <v>58</v>
      </c>
      <c r="AB9">
        <v>-4332.261</v>
      </c>
      <c r="AC9">
        <v>230</v>
      </c>
      <c r="AD9">
        <v>0</v>
      </c>
      <c r="AE9">
        <v>230</v>
      </c>
      <c r="AF9">
        <v>230</v>
      </c>
      <c r="AG9">
        <v>0</v>
      </c>
      <c r="AH9">
        <v>230</v>
      </c>
      <c r="AI9">
        <v>7417</v>
      </c>
      <c r="AJ9">
        <v>26110.5</v>
      </c>
      <c r="AK9">
        <v>33527.5</v>
      </c>
      <c r="AL9">
        <v>18401.01</v>
      </c>
      <c r="AM9">
        <v>18270.61</v>
      </c>
      <c r="AN9">
        <v>130.4</v>
      </c>
      <c r="AO9">
        <v>230</v>
      </c>
      <c r="AP9">
        <v>230</v>
      </c>
      <c r="AS9">
        <v>0</v>
      </c>
      <c r="AT9" s="7">
        <v>0</v>
      </c>
      <c r="AU9">
        <v>230</v>
      </c>
      <c r="AV9">
        <v>230</v>
      </c>
      <c r="AW9">
        <v>301</v>
      </c>
      <c r="AX9" s="7">
        <v>301</v>
      </c>
      <c r="AY9">
        <v>230</v>
      </c>
      <c r="AZ9">
        <v>230</v>
      </c>
      <c r="BC9" s="9">
        <f t="shared" si="0"/>
        <v>230</v>
      </c>
      <c r="BD9" s="9">
        <f t="shared" ref="BD9:BF9" si="26">AF9</f>
        <v>230</v>
      </c>
      <c r="BE9" s="9">
        <f t="shared" si="26"/>
        <v>0</v>
      </c>
      <c r="BF9" s="9">
        <f t="shared" si="26"/>
        <v>230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230</v>
      </c>
      <c r="BL9" s="9">
        <f t="shared" ref="BL9:BN9" si="27">AC9</f>
        <v>230</v>
      </c>
      <c r="BM9" s="9">
        <f t="shared" si="27"/>
        <v>0</v>
      </c>
      <c r="BN9" s="9">
        <f t="shared" si="27"/>
        <v>230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25919.82</v>
      </c>
      <c r="B10">
        <v>-5244.26</v>
      </c>
      <c r="C10">
        <v>16031.5</v>
      </c>
      <c r="D10">
        <v>14787.32</v>
      </c>
      <c r="E10">
        <v>230</v>
      </c>
      <c r="F10">
        <v>7199</v>
      </c>
      <c r="G10">
        <v>199.3</v>
      </c>
      <c r="H10">
        <v>199.3</v>
      </c>
      <c r="I10">
        <v>266.73</v>
      </c>
      <c r="J10">
        <v>0</v>
      </c>
      <c r="K10">
        <v>439.5</v>
      </c>
      <c r="L10">
        <v>397.4</v>
      </c>
      <c r="M10">
        <v>871.56</v>
      </c>
      <c r="N10">
        <v>874.85</v>
      </c>
      <c r="O10">
        <v>0</v>
      </c>
      <c r="P10">
        <v>305.2</v>
      </c>
      <c r="Q10">
        <v>26166.69</v>
      </c>
      <c r="R10">
        <v>3485.623</v>
      </c>
      <c r="S10">
        <v>14521.159</v>
      </c>
      <c r="T10">
        <v>1.458</v>
      </c>
      <c r="U10">
        <v>14522.618</v>
      </c>
      <c r="V10">
        <v>60.26</v>
      </c>
      <c r="W10">
        <v>49.977</v>
      </c>
      <c r="X10">
        <v>12760.99</v>
      </c>
      <c r="Y10">
        <v>2467.752</v>
      </c>
      <c r="Z10">
        <v>1096.88</v>
      </c>
      <c r="AA10" t="s">
        <v>58</v>
      </c>
      <c r="AB10">
        <v>-4206.613</v>
      </c>
      <c r="AC10">
        <v>230</v>
      </c>
      <c r="AD10">
        <v>0</v>
      </c>
      <c r="AE10">
        <v>230</v>
      </c>
      <c r="AF10">
        <v>230</v>
      </c>
      <c r="AG10">
        <v>0</v>
      </c>
      <c r="AH10">
        <v>230</v>
      </c>
      <c r="AI10">
        <v>7423</v>
      </c>
      <c r="AJ10">
        <v>25916.1</v>
      </c>
      <c r="AK10">
        <v>33339.1</v>
      </c>
      <c r="AL10">
        <v>18360.14</v>
      </c>
      <c r="AM10">
        <v>18229.74</v>
      </c>
      <c r="AN10">
        <v>130.4</v>
      </c>
      <c r="AO10">
        <v>230</v>
      </c>
      <c r="AP10">
        <v>230</v>
      </c>
      <c r="AS10">
        <v>0</v>
      </c>
      <c r="AT10" s="7">
        <v>0</v>
      </c>
      <c r="AU10">
        <v>230</v>
      </c>
      <c r="AV10">
        <v>230</v>
      </c>
      <c r="AW10">
        <v>301</v>
      </c>
      <c r="AX10" s="7">
        <v>301</v>
      </c>
      <c r="AY10">
        <v>230</v>
      </c>
      <c r="AZ10">
        <v>230</v>
      </c>
      <c r="BC10" s="9">
        <f t="shared" si="0"/>
        <v>230</v>
      </c>
      <c r="BD10" s="9">
        <f t="shared" ref="BD10:BF10" si="28">AF10</f>
        <v>230</v>
      </c>
      <c r="BE10" s="9">
        <f t="shared" si="28"/>
        <v>0</v>
      </c>
      <c r="BF10" s="9">
        <f t="shared" si="28"/>
        <v>230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230</v>
      </c>
      <c r="BL10" s="9">
        <f t="shared" ref="BL10:BN10" si="29">AC10</f>
        <v>230</v>
      </c>
      <c r="BM10" s="9">
        <f t="shared" si="29"/>
        <v>0</v>
      </c>
      <c r="BN10" s="9">
        <f t="shared" si="29"/>
        <v>230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25737.09</v>
      </c>
      <c r="B11">
        <v>-4855.7</v>
      </c>
      <c r="C11">
        <v>15298.26</v>
      </c>
      <c r="D11">
        <v>14787.17</v>
      </c>
      <c r="E11">
        <v>0</v>
      </c>
      <c r="F11">
        <v>7198</v>
      </c>
      <c r="G11">
        <v>201.87</v>
      </c>
      <c r="H11">
        <v>198.46</v>
      </c>
      <c r="I11">
        <v>266.21</v>
      </c>
      <c r="J11">
        <v>0</v>
      </c>
      <c r="K11">
        <v>372.97</v>
      </c>
      <c r="L11">
        <v>331.57</v>
      </c>
      <c r="M11">
        <v>804.96</v>
      </c>
      <c r="N11">
        <v>821.81</v>
      </c>
      <c r="O11">
        <v>0</v>
      </c>
      <c r="P11">
        <v>303.1</v>
      </c>
      <c r="Q11">
        <v>25951.11</v>
      </c>
      <c r="R11">
        <v>3617.808</v>
      </c>
      <c r="S11">
        <v>14464.644</v>
      </c>
      <c r="T11">
        <v>1.462</v>
      </c>
      <c r="U11">
        <v>14466.105</v>
      </c>
      <c r="V11">
        <v>60.11</v>
      </c>
      <c r="W11">
        <v>50.039</v>
      </c>
      <c r="X11">
        <v>13016.62</v>
      </c>
      <c r="Y11">
        <v>2285.225</v>
      </c>
      <c r="Z11">
        <v>1075</v>
      </c>
      <c r="AA11" t="s">
        <v>58</v>
      </c>
      <c r="AB11">
        <v>-4457.488</v>
      </c>
      <c r="AC11">
        <v>0</v>
      </c>
      <c r="AD11">
        <v>0</v>
      </c>
      <c r="AE11">
        <v>0</v>
      </c>
      <c r="AF11">
        <v>220</v>
      </c>
      <c r="AG11">
        <v>0</v>
      </c>
      <c r="AH11">
        <v>220</v>
      </c>
      <c r="AI11">
        <v>7422</v>
      </c>
      <c r="AJ11">
        <v>25694</v>
      </c>
      <c r="AK11">
        <v>33116</v>
      </c>
      <c r="AL11">
        <v>18319.3</v>
      </c>
      <c r="AM11">
        <v>18188.9</v>
      </c>
      <c r="AN11">
        <v>130.4</v>
      </c>
      <c r="AO11">
        <v>0</v>
      </c>
      <c r="AP11">
        <v>220</v>
      </c>
      <c r="AS11">
        <v>0</v>
      </c>
      <c r="AT11" s="7">
        <v>0</v>
      </c>
      <c r="AU11">
        <v>220</v>
      </c>
      <c r="AV11">
        <v>0</v>
      </c>
      <c r="AW11">
        <v>301</v>
      </c>
      <c r="AX11" s="7">
        <v>301</v>
      </c>
      <c r="AY11">
        <v>220</v>
      </c>
      <c r="AZ11">
        <v>0</v>
      </c>
      <c r="BC11" s="9">
        <f t="shared" si="0"/>
        <v>220</v>
      </c>
      <c r="BD11" s="9">
        <f t="shared" ref="BD11:BF11" si="30">AF11</f>
        <v>220</v>
      </c>
      <c r="BE11" s="9">
        <f t="shared" si="30"/>
        <v>0</v>
      </c>
      <c r="BF11" s="9">
        <f t="shared" si="30"/>
        <v>220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0</v>
      </c>
      <c r="BL11" s="9">
        <f t="shared" ref="BL11:BN11" si="31">AC11</f>
        <v>0</v>
      </c>
      <c r="BM11" s="9">
        <f t="shared" si="31"/>
        <v>0</v>
      </c>
      <c r="BN11" s="9">
        <f t="shared" si="31"/>
        <v>0</v>
      </c>
      <c r="BO11">
        <f t="shared" si="10"/>
        <v>1</v>
      </c>
      <c r="BP11">
        <f t="shared" si="11"/>
        <v>0</v>
      </c>
      <c r="BQ11">
        <f t="shared" si="12"/>
        <v>1</v>
      </c>
      <c r="BR11">
        <f t="shared" si="13"/>
        <v>0</v>
      </c>
    </row>
    <row r="12" spans="1:70">
      <c r="A12">
        <v>25811.91</v>
      </c>
      <c r="B12">
        <v>-4338.7</v>
      </c>
      <c r="C12">
        <v>14769.57</v>
      </c>
      <c r="D12">
        <v>14891.65</v>
      </c>
      <c r="E12">
        <v>0</v>
      </c>
      <c r="F12">
        <v>7197</v>
      </c>
      <c r="G12">
        <v>201.02</v>
      </c>
      <c r="H12">
        <v>200.15</v>
      </c>
      <c r="I12">
        <v>266.81</v>
      </c>
      <c r="J12">
        <v>0</v>
      </c>
      <c r="K12">
        <v>301.33</v>
      </c>
      <c r="L12">
        <v>275.28</v>
      </c>
      <c r="M12">
        <v>728.9</v>
      </c>
      <c r="N12">
        <v>745.76</v>
      </c>
      <c r="O12">
        <v>0</v>
      </c>
      <c r="P12">
        <v>303.2</v>
      </c>
      <c r="Q12">
        <v>25535.64</v>
      </c>
      <c r="R12">
        <v>3844.597</v>
      </c>
      <c r="S12">
        <v>14227.055</v>
      </c>
      <c r="T12">
        <v>1.462</v>
      </c>
      <c r="U12">
        <v>14228.517</v>
      </c>
      <c r="V12">
        <v>311.11</v>
      </c>
      <c r="W12">
        <v>49.997</v>
      </c>
      <c r="X12">
        <v>13101.34</v>
      </c>
      <c r="Y12">
        <v>1963.76</v>
      </c>
      <c r="Z12">
        <v>1080.09</v>
      </c>
      <c r="AA12" t="s">
        <v>58</v>
      </c>
      <c r="AB12">
        <v>-4728.115</v>
      </c>
      <c r="AC12">
        <v>0</v>
      </c>
      <c r="AD12">
        <v>0</v>
      </c>
      <c r="AE12">
        <v>0</v>
      </c>
      <c r="AF12">
        <v>220</v>
      </c>
      <c r="AG12">
        <v>0</v>
      </c>
      <c r="AH12">
        <v>220</v>
      </c>
      <c r="AI12">
        <v>7423</v>
      </c>
      <c r="AJ12">
        <v>25555.2</v>
      </c>
      <c r="AK12">
        <v>32978.2</v>
      </c>
      <c r="AL12">
        <v>18277.42</v>
      </c>
      <c r="AM12">
        <v>18147.02</v>
      </c>
      <c r="AN12">
        <v>130.4</v>
      </c>
      <c r="AO12">
        <v>0</v>
      </c>
      <c r="AP12">
        <v>220</v>
      </c>
      <c r="AS12">
        <v>0</v>
      </c>
      <c r="AT12" s="7">
        <v>0</v>
      </c>
      <c r="AU12">
        <v>220</v>
      </c>
      <c r="AV12">
        <v>0</v>
      </c>
      <c r="AW12">
        <v>301</v>
      </c>
      <c r="AX12" s="7">
        <v>301</v>
      </c>
      <c r="AY12">
        <v>220</v>
      </c>
      <c r="AZ12">
        <v>0</v>
      </c>
      <c r="BC12" s="9">
        <f t="shared" si="0"/>
        <v>220</v>
      </c>
      <c r="BD12" s="9">
        <f t="shared" ref="BD12:BF12" si="32">AF12</f>
        <v>220</v>
      </c>
      <c r="BE12" s="9">
        <f t="shared" si="32"/>
        <v>0</v>
      </c>
      <c r="BF12" s="9">
        <f t="shared" si="32"/>
        <v>220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0</v>
      </c>
      <c r="BL12" s="9">
        <f t="shared" ref="BL12:BN12" si="33">AC12</f>
        <v>0</v>
      </c>
      <c r="BM12" s="9">
        <f t="shared" si="33"/>
        <v>0</v>
      </c>
      <c r="BN12" s="9">
        <f t="shared" si="33"/>
        <v>0</v>
      </c>
      <c r="BO12">
        <f t="shared" si="10"/>
        <v>1</v>
      </c>
      <c r="BP12">
        <f t="shared" si="11"/>
        <v>0</v>
      </c>
      <c r="BQ12">
        <f t="shared" si="12"/>
        <v>1</v>
      </c>
      <c r="BR12">
        <f t="shared" si="13"/>
        <v>0</v>
      </c>
    </row>
    <row r="13" spans="1:70">
      <c r="A13">
        <v>25897.23</v>
      </c>
      <c r="B13">
        <v>-3668.6</v>
      </c>
      <c r="C13">
        <v>14449.52</v>
      </c>
      <c r="D13">
        <v>15141.98</v>
      </c>
      <c r="E13">
        <v>22.3</v>
      </c>
      <c r="F13">
        <v>7198</v>
      </c>
      <c r="G13">
        <v>197.58</v>
      </c>
      <c r="H13">
        <v>197.58</v>
      </c>
      <c r="I13">
        <v>263.81</v>
      </c>
      <c r="J13">
        <v>0</v>
      </c>
      <c r="K13">
        <v>275.28</v>
      </c>
      <c r="L13">
        <v>273.19</v>
      </c>
      <c r="M13">
        <v>654.49</v>
      </c>
      <c r="N13">
        <v>671.76</v>
      </c>
      <c r="O13">
        <v>0</v>
      </c>
      <c r="P13">
        <v>304.1</v>
      </c>
      <c r="Q13">
        <v>25663.51</v>
      </c>
      <c r="R13">
        <v>3574.521</v>
      </c>
      <c r="S13">
        <v>14254.721</v>
      </c>
      <c r="T13">
        <v>1.46</v>
      </c>
      <c r="U13">
        <v>14256.181</v>
      </c>
      <c r="V13">
        <v>309.88</v>
      </c>
      <c r="W13">
        <v>50.002</v>
      </c>
      <c r="X13">
        <v>13361.82</v>
      </c>
      <c r="Y13">
        <v>1686.152</v>
      </c>
      <c r="Z13">
        <v>1091.38</v>
      </c>
      <c r="AA13" t="s">
        <v>58</v>
      </c>
      <c r="AB13">
        <v>-4903.35</v>
      </c>
      <c r="AC13">
        <v>0</v>
      </c>
      <c r="AD13">
        <v>222.22</v>
      </c>
      <c r="AE13">
        <v>222.22</v>
      </c>
      <c r="AF13">
        <v>220</v>
      </c>
      <c r="AG13">
        <v>0</v>
      </c>
      <c r="AH13">
        <v>220</v>
      </c>
      <c r="AI13">
        <v>7424</v>
      </c>
      <c r="AJ13">
        <v>25527.4</v>
      </c>
      <c r="AK13">
        <v>32951.4</v>
      </c>
      <c r="AL13">
        <v>18263.76</v>
      </c>
      <c r="AM13">
        <v>18108.36</v>
      </c>
      <c r="AN13">
        <v>155.4</v>
      </c>
      <c r="AO13">
        <v>22.3</v>
      </c>
      <c r="AP13">
        <v>220</v>
      </c>
      <c r="AS13">
        <v>0</v>
      </c>
      <c r="AT13" s="7">
        <v>0</v>
      </c>
      <c r="AU13">
        <v>220</v>
      </c>
      <c r="AV13">
        <v>222.22</v>
      </c>
      <c r="AW13">
        <v>301</v>
      </c>
      <c r="AX13" s="7">
        <v>301</v>
      </c>
      <c r="AY13">
        <v>220</v>
      </c>
      <c r="AZ13">
        <v>222.22</v>
      </c>
      <c r="BC13" s="9">
        <f t="shared" si="0"/>
        <v>220</v>
      </c>
      <c r="BD13" s="9">
        <f t="shared" ref="BD13:BF13" si="34">AF13</f>
        <v>220</v>
      </c>
      <c r="BE13" s="9">
        <f t="shared" si="34"/>
        <v>0</v>
      </c>
      <c r="BF13" s="9">
        <f t="shared" si="34"/>
        <v>220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222.22</v>
      </c>
      <c r="BL13" s="9">
        <f t="shared" ref="BL13:BN13" si="35">AC13</f>
        <v>0</v>
      </c>
      <c r="BM13" s="9">
        <f t="shared" si="35"/>
        <v>222.22</v>
      </c>
      <c r="BN13" s="9">
        <f t="shared" si="35"/>
        <v>222.22</v>
      </c>
      <c r="BO13">
        <f t="shared" si="10"/>
        <v>0</v>
      </c>
      <c r="BP13">
        <f t="shared" si="11"/>
        <v>1</v>
      </c>
      <c r="BQ13">
        <f t="shared" si="12"/>
        <v>1</v>
      </c>
      <c r="BR13">
        <f t="shared" si="13"/>
        <v>222.22</v>
      </c>
    </row>
    <row r="14" spans="1:70">
      <c r="A14">
        <v>25650.5</v>
      </c>
      <c r="B14">
        <v>-3621.6</v>
      </c>
      <c r="C14">
        <v>15704.9</v>
      </c>
      <c r="D14">
        <v>14958.69</v>
      </c>
      <c r="E14">
        <v>248</v>
      </c>
      <c r="F14">
        <v>7197</v>
      </c>
      <c r="G14">
        <v>199.3</v>
      </c>
      <c r="H14">
        <v>198.46</v>
      </c>
      <c r="I14">
        <v>264.27</v>
      </c>
      <c r="J14">
        <v>0</v>
      </c>
      <c r="K14">
        <v>306.45</v>
      </c>
      <c r="L14">
        <v>339.25</v>
      </c>
      <c r="M14">
        <v>707.94</v>
      </c>
      <c r="N14">
        <v>711.22</v>
      </c>
      <c r="O14">
        <v>0</v>
      </c>
      <c r="P14">
        <v>299.7</v>
      </c>
      <c r="Q14">
        <v>25444.52</v>
      </c>
      <c r="R14">
        <v>3700.698</v>
      </c>
      <c r="S14">
        <v>14195.242</v>
      </c>
      <c r="T14">
        <v>1.462</v>
      </c>
      <c r="U14">
        <v>14196.704</v>
      </c>
      <c r="V14">
        <v>308.67</v>
      </c>
      <c r="W14">
        <v>50.038</v>
      </c>
      <c r="X14">
        <v>12911.3</v>
      </c>
      <c r="Y14">
        <v>2029.674</v>
      </c>
      <c r="Z14">
        <v>1340.79</v>
      </c>
      <c r="AA14" t="s">
        <v>58</v>
      </c>
      <c r="AB14">
        <v>-4716.348</v>
      </c>
      <c r="AC14">
        <v>248</v>
      </c>
      <c r="AD14">
        <v>0</v>
      </c>
      <c r="AE14">
        <v>248</v>
      </c>
      <c r="AF14">
        <v>230</v>
      </c>
      <c r="AG14">
        <v>0</v>
      </c>
      <c r="AH14">
        <v>230</v>
      </c>
      <c r="AI14">
        <v>7425</v>
      </c>
      <c r="AJ14">
        <v>25444.1</v>
      </c>
      <c r="AK14">
        <v>32869.1</v>
      </c>
      <c r="AL14">
        <v>18218.25</v>
      </c>
      <c r="AM14">
        <v>18062.85</v>
      </c>
      <c r="AN14">
        <v>155.4</v>
      </c>
      <c r="AO14">
        <v>248</v>
      </c>
      <c r="AP14">
        <v>230</v>
      </c>
      <c r="AS14">
        <v>0</v>
      </c>
      <c r="AT14" s="7">
        <v>0</v>
      </c>
      <c r="AU14">
        <v>230</v>
      </c>
      <c r="AV14">
        <v>248</v>
      </c>
      <c r="AW14">
        <v>301</v>
      </c>
      <c r="AX14" s="7">
        <v>301</v>
      </c>
      <c r="AY14">
        <v>230</v>
      </c>
      <c r="AZ14">
        <v>248</v>
      </c>
      <c r="BC14" s="9">
        <f t="shared" si="0"/>
        <v>230</v>
      </c>
      <c r="BD14" s="9">
        <f t="shared" ref="BD14:BF14" si="36">AF14</f>
        <v>230</v>
      </c>
      <c r="BE14" s="9">
        <f t="shared" si="36"/>
        <v>0</v>
      </c>
      <c r="BF14" s="9">
        <f t="shared" si="36"/>
        <v>230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248</v>
      </c>
      <c r="BL14" s="9">
        <f t="shared" ref="BL14:BN14" si="37">AC14</f>
        <v>248</v>
      </c>
      <c r="BM14" s="9">
        <f t="shared" si="37"/>
        <v>0</v>
      </c>
      <c r="BN14" s="9">
        <f t="shared" si="37"/>
        <v>248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25507.3</v>
      </c>
      <c r="B15">
        <v>-3677</v>
      </c>
      <c r="C15">
        <v>16036.68</v>
      </c>
      <c r="D15">
        <v>14924.97</v>
      </c>
      <c r="E15">
        <v>230</v>
      </c>
      <c r="F15">
        <v>7197</v>
      </c>
      <c r="G15">
        <v>203.58</v>
      </c>
      <c r="H15">
        <v>199.3</v>
      </c>
      <c r="I15">
        <v>265.48</v>
      </c>
      <c r="J15">
        <v>0</v>
      </c>
      <c r="K15">
        <v>373.67</v>
      </c>
      <c r="L15">
        <v>361.34</v>
      </c>
      <c r="M15">
        <v>771.66</v>
      </c>
      <c r="N15">
        <v>780.7</v>
      </c>
      <c r="O15">
        <v>0</v>
      </c>
      <c r="P15">
        <v>300.7</v>
      </c>
      <c r="Q15">
        <v>25473.14</v>
      </c>
      <c r="R15">
        <v>3684.543</v>
      </c>
      <c r="S15">
        <v>14248.636</v>
      </c>
      <c r="T15">
        <v>1.457</v>
      </c>
      <c r="U15">
        <v>14250.093</v>
      </c>
      <c r="V15">
        <v>308.86</v>
      </c>
      <c r="W15">
        <v>50.038</v>
      </c>
      <c r="X15">
        <v>12938.67</v>
      </c>
      <c r="Y15">
        <v>2117.236</v>
      </c>
      <c r="Z15">
        <v>1325.45</v>
      </c>
      <c r="AA15" t="s">
        <v>58</v>
      </c>
      <c r="AB15">
        <v>-4495.028</v>
      </c>
      <c r="AC15">
        <v>230</v>
      </c>
      <c r="AD15">
        <v>0</v>
      </c>
      <c r="AE15">
        <v>230</v>
      </c>
      <c r="AF15">
        <v>220</v>
      </c>
      <c r="AG15">
        <v>0</v>
      </c>
      <c r="AH15">
        <v>220</v>
      </c>
      <c r="AI15">
        <v>7439</v>
      </c>
      <c r="AJ15">
        <v>25333</v>
      </c>
      <c r="AK15">
        <v>32772</v>
      </c>
      <c r="AL15">
        <v>18175.92</v>
      </c>
      <c r="AM15">
        <v>18020.52</v>
      </c>
      <c r="AN15">
        <v>155.4</v>
      </c>
      <c r="AO15">
        <v>230</v>
      </c>
      <c r="AP15">
        <v>220</v>
      </c>
      <c r="AS15">
        <v>0</v>
      </c>
      <c r="AT15" s="7">
        <v>0</v>
      </c>
      <c r="AU15">
        <v>220</v>
      </c>
      <c r="AV15">
        <v>230</v>
      </c>
      <c r="AW15">
        <v>301</v>
      </c>
      <c r="AX15" s="7">
        <v>301</v>
      </c>
      <c r="AY15">
        <v>220</v>
      </c>
      <c r="AZ15">
        <v>230</v>
      </c>
      <c r="BC15" s="9">
        <f t="shared" si="0"/>
        <v>220</v>
      </c>
      <c r="BD15" s="9">
        <f t="shared" ref="BD15:BF15" si="38">AF15</f>
        <v>220</v>
      </c>
      <c r="BE15" s="9">
        <f t="shared" si="38"/>
        <v>0</v>
      </c>
      <c r="BF15" s="9">
        <f t="shared" si="38"/>
        <v>220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230</v>
      </c>
      <c r="BL15" s="9">
        <f t="shared" ref="BL15:BN15" si="39">AC15</f>
        <v>230</v>
      </c>
      <c r="BM15" s="9">
        <f t="shared" si="39"/>
        <v>0</v>
      </c>
      <c r="BN15" s="9">
        <f t="shared" si="39"/>
        <v>230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25537.77</v>
      </c>
      <c r="B16">
        <v>-4090.19</v>
      </c>
      <c r="C16">
        <v>15938.12</v>
      </c>
      <c r="D16">
        <v>14697.51</v>
      </c>
      <c r="E16">
        <v>230</v>
      </c>
      <c r="F16">
        <v>7198</v>
      </c>
      <c r="G16">
        <v>201.02</v>
      </c>
      <c r="H16">
        <v>198.46</v>
      </c>
      <c r="I16">
        <v>265.71</v>
      </c>
      <c r="J16">
        <v>0</v>
      </c>
      <c r="K16">
        <v>355.76</v>
      </c>
      <c r="L16">
        <v>353.9</v>
      </c>
      <c r="M16">
        <v>804.14</v>
      </c>
      <c r="N16">
        <v>803.72</v>
      </c>
      <c r="O16">
        <v>0</v>
      </c>
      <c r="P16">
        <v>303.7</v>
      </c>
      <c r="Q16">
        <v>25609.03</v>
      </c>
      <c r="R16">
        <v>4103.826</v>
      </c>
      <c r="S16">
        <v>14057.905</v>
      </c>
      <c r="T16">
        <v>1.455</v>
      </c>
      <c r="U16">
        <v>14059.36</v>
      </c>
      <c r="V16">
        <v>311.81</v>
      </c>
      <c r="W16">
        <v>50.028</v>
      </c>
      <c r="X16">
        <v>12606.07</v>
      </c>
      <c r="Y16">
        <v>2474.396</v>
      </c>
      <c r="Z16">
        <v>1317.57</v>
      </c>
      <c r="AA16" t="s">
        <v>58</v>
      </c>
      <c r="AB16">
        <v>-4470.936</v>
      </c>
      <c r="AC16">
        <v>230</v>
      </c>
      <c r="AD16">
        <v>0</v>
      </c>
      <c r="AE16">
        <v>230</v>
      </c>
      <c r="AF16">
        <v>230</v>
      </c>
      <c r="AG16">
        <v>0</v>
      </c>
      <c r="AH16">
        <v>230</v>
      </c>
      <c r="AI16">
        <v>7454</v>
      </c>
      <c r="AJ16">
        <v>25277.5</v>
      </c>
      <c r="AK16">
        <v>32731.5</v>
      </c>
      <c r="AL16">
        <v>18134.65</v>
      </c>
      <c r="AM16">
        <v>17979.25</v>
      </c>
      <c r="AN16">
        <v>155.4</v>
      </c>
      <c r="AO16">
        <v>230</v>
      </c>
      <c r="AP16">
        <v>230</v>
      </c>
      <c r="AS16">
        <v>0</v>
      </c>
      <c r="AT16" s="7">
        <v>0</v>
      </c>
      <c r="AU16">
        <v>230</v>
      </c>
      <c r="AV16">
        <v>230</v>
      </c>
      <c r="AW16">
        <v>301</v>
      </c>
      <c r="AX16" s="7">
        <v>301</v>
      </c>
      <c r="AY16">
        <v>230</v>
      </c>
      <c r="AZ16">
        <v>230</v>
      </c>
      <c r="BC16" s="9">
        <f t="shared" si="0"/>
        <v>230</v>
      </c>
      <c r="BD16" s="9">
        <f t="shared" ref="BD16:BF16" si="40">AF16</f>
        <v>230</v>
      </c>
      <c r="BE16" s="9">
        <f t="shared" si="40"/>
        <v>0</v>
      </c>
      <c r="BF16" s="9">
        <f t="shared" si="40"/>
        <v>230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230</v>
      </c>
      <c r="BL16" s="9">
        <f t="shared" ref="BL16:BN16" si="41">AC16</f>
        <v>230</v>
      </c>
      <c r="BM16" s="9">
        <f t="shared" si="41"/>
        <v>0</v>
      </c>
      <c r="BN16" s="9">
        <f t="shared" si="41"/>
        <v>230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25411.61</v>
      </c>
      <c r="B17">
        <v>-4134.85</v>
      </c>
      <c r="C17">
        <v>15843.91</v>
      </c>
      <c r="D17">
        <v>14730.8</v>
      </c>
      <c r="E17">
        <v>220</v>
      </c>
      <c r="F17">
        <v>7197</v>
      </c>
      <c r="G17">
        <v>201.02</v>
      </c>
      <c r="H17">
        <v>199.3</v>
      </c>
      <c r="I17">
        <v>266.09</v>
      </c>
      <c r="J17">
        <v>0</v>
      </c>
      <c r="K17">
        <v>342.74</v>
      </c>
      <c r="L17">
        <v>342.74</v>
      </c>
      <c r="M17">
        <v>798.79</v>
      </c>
      <c r="N17">
        <v>795.91</v>
      </c>
      <c r="O17">
        <v>0</v>
      </c>
      <c r="P17">
        <v>304.6</v>
      </c>
      <c r="Q17">
        <v>25390.2</v>
      </c>
      <c r="R17">
        <v>4125.439</v>
      </c>
      <c r="S17">
        <v>13956.83</v>
      </c>
      <c r="T17">
        <v>1.458</v>
      </c>
      <c r="U17">
        <v>13958.288</v>
      </c>
      <c r="V17">
        <v>311.8</v>
      </c>
      <c r="W17">
        <v>50.005</v>
      </c>
      <c r="X17">
        <v>12682.02</v>
      </c>
      <c r="Y17">
        <v>2415.811</v>
      </c>
      <c r="Z17">
        <v>1294.6</v>
      </c>
      <c r="AA17" t="s">
        <v>58</v>
      </c>
      <c r="AB17">
        <v>-4503.854</v>
      </c>
      <c r="AC17">
        <v>220</v>
      </c>
      <c r="AD17">
        <v>0</v>
      </c>
      <c r="AE17">
        <v>220</v>
      </c>
      <c r="AF17">
        <v>230</v>
      </c>
      <c r="AG17">
        <v>0</v>
      </c>
      <c r="AH17">
        <v>230</v>
      </c>
      <c r="AI17">
        <v>7469</v>
      </c>
      <c r="AJ17">
        <v>25249.7</v>
      </c>
      <c r="AK17">
        <v>32718.7</v>
      </c>
      <c r="AL17">
        <v>18091.41</v>
      </c>
      <c r="AM17">
        <v>17936.01</v>
      </c>
      <c r="AN17">
        <v>155.4</v>
      </c>
      <c r="AO17">
        <v>220</v>
      </c>
      <c r="AP17">
        <v>230</v>
      </c>
      <c r="AS17">
        <v>0</v>
      </c>
      <c r="AT17" s="7">
        <v>0</v>
      </c>
      <c r="AU17">
        <v>230</v>
      </c>
      <c r="AV17">
        <v>220</v>
      </c>
      <c r="AW17">
        <v>301</v>
      </c>
      <c r="AX17" s="7">
        <v>301</v>
      </c>
      <c r="AY17">
        <v>230</v>
      </c>
      <c r="AZ17">
        <v>220</v>
      </c>
      <c r="BC17" s="9">
        <f t="shared" si="0"/>
        <v>230</v>
      </c>
      <c r="BD17" s="9">
        <f t="shared" ref="BD17:BF17" si="42">AF17</f>
        <v>230</v>
      </c>
      <c r="BE17" s="9">
        <f t="shared" si="42"/>
        <v>0</v>
      </c>
      <c r="BF17" s="9">
        <f t="shared" si="42"/>
        <v>230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220</v>
      </c>
      <c r="BL17" s="9">
        <f t="shared" ref="BL17:BN17" si="43">AC17</f>
        <v>220</v>
      </c>
      <c r="BM17" s="9">
        <f t="shared" si="43"/>
        <v>0</v>
      </c>
      <c r="BN17" s="9">
        <f t="shared" si="43"/>
        <v>220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25419.05</v>
      </c>
      <c r="B18">
        <v>-4127.35</v>
      </c>
      <c r="C18">
        <v>16060.19</v>
      </c>
      <c r="D18">
        <v>14518.35</v>
      </c>
      <c r="E18">
        <v>230</v>
      </c>
      <c r="F18">
        <v>7196</v>
      </c>
      <c r="G18">
        <v>200.15</v>
      </c>
      <c r="H18">
        <v>199.3</v>
      </c>
      <c r="I18">
        <v>265.89</v>
      </c>
      <c r="J18">
        <v>0</v>
      </c>
      <c r="K18">
        <v>387.4</v>
      </c>
      <c r="L18">
        <v>369.02</v>
      </c>
      <c r="M18">
        <v>827.98</v>
      </c>
      <c r="N18">
        <v>836.2</v>
      </c>
      <c r="O18">
        <v>0</v>
      </c>
      <c r="P18">
        <v>304.1</v>
      </c>
      <c r="Q18">
        <v>25423.79</v>
      </c>
      <c r="R18">
        <v>4257.47</v>
      </c>
      <c r="S18">
        <v>13854.386</v>
      </c>
      <c r="T18">
        <v>1.46</v>
      </c>
      <c r="U18">
        <v>13855.846</v>
      </c>
      <c r="V18">
        <v>307.78</v>
      </c>
      <c r="W18">
        <v>49.996</v>
      </c>
      <c r="X18">
        <v>12472.32</v>
      </c>
      <c r="Y18">
        <v>2622.59</v>
      </c>
      <c r="Z18">
        <v>1289.48</v>
      </c>
      <c r="AA18" t="s">
        <v>58</v>
      </c>
      <c r="AB18">
        <v>-4363.918</v>
      </c>
      <c r="AC18">
        <v>230</v>
      </c>
      <c r="AD18">
        <v>0</v>
      </c>
      <c r="AE18">
        <v>230</v>
      </c>
      <c r="AF18">
        <v>230</v>
      </c>
      <c r="AG18">
        <v>0</v>
      </c>
      <c r="AH18">
        <v>230</v>
      </c>
      <c r="AI18">
        <v>7486</v>
      </c>
      <c r="AJ18">
        <v>25221.9</v>
      </c>
      <c r="AK18">
        <v>32707.9</v>
      </c>
      <c r="AL18">
        <v>18043.66</v>
      </c>
      <c r="AM18">
        <v>17888.26</v>
      </c>
      <c r="AN18">
        <v>155.4</v>
      </c>
      <c r="AO18">
        <v>230</v>
      </c>
      <c r="AP18">
        <v>230</v>
      </c>
      <c r="AS18">
        <v>0</v>
      </c>
      <c r="AT18" s="7">
        <v>0</v>
      </c>
      <c r="AU18">
        <v>230</v>
      </c>
      <c r="AV18">
        <v>230</v>
      </c>
      <c r="AW18">
        <v>301</v>
      </c>
      <c r="AX18" s="7">
        <v>301</v>
      </c>
      <c r="AY18">
        <v>230</v>
      </c>
      <c r="AZ18">
        <v>230</v>
      </c>
      <c r="BC18" s="9">
        <f t="shared" si="0"/>
        <v>230</v>
      </c>
      <c r="BD18" s="9">
        <f t="shared" ref="BD18:BF18" si="44">AF18</f>
        <v>230</v>
      </c>
      <c r="BE18" s="9">
        <f t="shared" si="44"/>
        <v>0</v>
      </c>
      <c r="BF18" s="9">
        <f t="shared" si="44"/>
        <v>230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230</v>
      </c>
      <c r="BL18" s="9">
        <f t="shared" ref="BL18:BN18" si="45">AC18</f>
        <v>230</v>
      </c>
      <c r="BM18" s="9">
        <f t="shared" si="45"/>
        <v>0</v>
      </c>
      <c r="BN18" s="9">
        <f t="shared" si="45"/>
        <v>230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25355.01</v>
      </c>
      <c r="B19">
        <v>-4171.8</v>
      </c>
      <c r="C19">
        <v>16532.74</v>
      </c>
      <c r="D19">
        <v>14542.73</v>
      </c>
      <c r="E19">
        <v>238</v>
      </c>
      <c r="F19">
        <v>7197</v>
      </c>
      <c r="G19">
        <v>200.15</v>
      </c>
      <c r="H19">
        <v>200.15</v>
      </c>
      <c r="I19">
        <v>265.59</v>
      </c>
      <c r="J19">
        <v>0</v>
      </c>
      <c r="K19">
        <v>412.52</v>
      </c>
      <c r="L19">
        <v>394.84</v>
      </c>
      <c r="M19">
        <v>875.67</v>
      </c>
      <c r="N19">
        <v>869.5</v>
      </c>
      <c r="O19">
        <v>0</v>
      </c>
      <c r="P19">
        <v>306.4</v>
      </c>
      <c r="Q19">
        <v>25483.06</v>
      </c>
      <c r="R19">
        <v>4210.551</v>
      </c>
      <c r="S19">
        <v>13703.826</v>
      </c>
      <c r="T19">
        <v>1.461</v>
      </c>
      <c r="U19">
        <v>13705.287</v>
      </c>
      <c r="V19">
        <v>310.65</v>
      </c>
      <c r="W19">
        <v>49.964</v>
      </c>
      <c r="X19">
        <v>12166.56</v>
      </c>
      <c r="Y19">
        <v>2837.234</v>
      </c>
      <c r="Z19">
        <v>1277.81</v>
      </c>
      <c r="AA19" t="s">
        <v>58</v>
      </c>
      <c r="AB19">
        <v>-4236.449</v>
      </c>
      <c r="AC19">
        <v>238</v>
      </c>
      <c r="AD19">
        <v>0</v>
      </c>
      <c r="AE19">
        <v>238</v>
      </c>
      <c r="AF19">
        <v>230</v>
      </c>
      <c r="AG19">
        <v>0</v>
      </c>
      <c r="AH19">
        <v>230</v>
      </c>
      <c r="AI19">
        <v>7345</v>
      </c>
      <c r="AJ19">
        <v>25166.4</v>
      </c>
      <c r="AK19">
        <v>32511.4</v>
      </c>
      <c r="AL19">
        <v>17984.04</v>
      </c>
      <c r="AM19">
        <v>17828.64</v>
      </c>
      <c r="AN19">
        <v>155.4</v>
      </c>
      <c r="AO19">
        <v>238</v>
      </c>
      <c r="AP19">
        <v>230</v>
      </c>
      <c r="AS19">
        <v>0</v>
      </c>
      <c r="AT19" s="7">
        <v>0</v>
      </c>
      <c r="AU19">
        <v>230</v>
      </c>
      <c r="AV19">
        <v>238</v>
      </c>
      <c r="AW19">
        <v>301</v>
      </c>
      <c r="AX19" s="7">
        <v>301</v>
      </c>
      <c r="AY19">
        <v>230</v>
      </c>
      <c r="AZ19">
        <v>238</v>
      </c>
      <c r="BC19" s="9">
        <f t="shared" si="0"/>
        <v>230</v>
      </c>
      <c r="BD19" s="9">
        <f t="shared" ref="BD19:BF19" si="46">AF19</f>
        <v>230</v>
      </c>
      <c r="BE19" s="9">
        <f t="shared" si="46"/>
        <v>0</v>
      </c>
      <c r="BF19" s="9">
        <f t="shared" si="46"/>
        <v>230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238</v>
      </c>
      <c r="BL19" s="9">
        <f t="shared" ref="BL19:BN19" si="47">AC19</f>
        <v>238</v>
      </c>
      <c r="BM19" s="9">
        <f t="shared" si="47"/>
        <v>0</v>
      </c>
      <c r="BN19" s="9">
        <f t="shared" si="47"/>
        <v>238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25283.12</v>
      </c>
      <c r="B20">
        <v>-3582.15</v>
      </c>
      <c r="C20">
        <v>15975.41</v>
      </c>
      <c r="D20">
        <v>14441.41</v>
      </c>
      <c r="E20">
        <v>220</v>
      </c>
      <c r="F20">
        <v>7198</v>
      </c>
      <c r="G20">
        <v>200.15</v>
      </c>
      <c r="H20">
        <v>199.3</v>
      </c>
      <c r="I20">
        <v>265.68</v>
      </c>
      <c r="J20">
        <v>0</v>
      </c>
      <c r="K20">
        <v>349.25</v>
      </c>
      <c r="L20">
        <v>349.71</v>
      </c>
      <c r="M20">
        <v>811.54</v>
      </c>
      <c r="N20">
        <v>830.45</v>
      </c>
      <c r="O20">
        <v>0</v>
      </c>
      <c r="P20">
        <v>301.8</v>
      </c>
      <c r="Q20">
        <v>25410.69</v>
      </c>
      <c r="R20">
        <v>3560.313</v>
      </c>
      <c r="S20">
        <v>13282.933</v>
      </c>
      <c r="T20">
        <v>1.458</v>
      </c>
      <c r="U20">
        <v>13284.391</v>
      </c>
      <c r="V20">
        <v>311.51</v>
      </c>
      <c r="W20">
        <v>50.02</v>
      </c>
      <c r="X20">
        <v>12464.94</v>
      </c>
      <c r="Y20">
        <v>2577.965</v>
      </c>
      <c r="Z20">
        <v>1276.22</v>
      </c>
      <c r="AA20" t="s">
        <v>58</v>
      </c>
      <c r="AB20">
        <v>-4445.862</v>
      </c>
      <c r="AC20">
        <v>220</v>
      </c>
      <c r="AD20">
        <v>0</v>
      </c>
      <c r="AE20">
        <v>220</v>
      </c>
      <c r="AF20">
        <v>230</v>
      </c>
      <c r="AG20">
        <v>0</v>
      </c>
      <c r="AH20">
        <v>230</v>
      </c>
      <c r="AI20">
        <v>7212</v>
      </c>
      <c r="AJ20">
        <v>25166.4</v>
      </c>
      <c r="AK20">
        <v>32378.4</v>
      </c>
      <c r="AL20">
        <v>17921.95</v>
      </c>
      <c r="AM20">
        <v>17766.55</v>
      </c>
      <c r="AN20">
        <v>155.4</v>
      </c>
      <c r="AO20">
        <v>220</v>
      </c>
      <c r="AP20">
        <v>230</v>
      </c>
      <c r="AS20">
        <v>0</v>
      </c>
      <c r="AT20" s="7">
        <v>0</v>
      </c>
      <c r="AU20">
        <v>230</v>
      </c>
      <c r="AV20">
        <v>220</v>
      </c>
      <c r="AW20">
        <v>301</v>
      </c>
      <c r="AX20" s="7">
        <v>301</v>
      </c>
      <c r="AY20">
        <v>230</v>
      </c>
      <c r="AZ20">
        <v>220</v>
      </c>
      <c r="BC20" s="9">
        <f t="shared" si="0"/>
        <v>230</v>
      </c>
      <c r="BD20" s="9">
        <f t="shared" ref="BD20:BF20" si="48">AF20</f>
        <v>230</v>
      </c>
      <c r="BE20" s="9">
        <f t="shared" si="48"/>
        <v>0</v>
      </c>
      <c r="BF20" s="9">
        <f t="shared" si="48"/>
        <v>230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220</v>
      </c>
      <c r="BL20" s="9">
        <f t="shared" ref="BL20:BN20" si="49">AC20</f>
        <v>220</v>
      </c>
      <c r="BM20" s="9">
        <f t="shared" si="49"/>
        <v>0</v>
      </c>
      <c r="BN20" s="9">
        <f t="shared" si="49"/>
        <v>220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25371.59</v>
      </c>
      <c r="B21">
        <v>-3587.53</v>
      </c>
      <c r="C21">
        <v>16126.32</v>
      </c>
      <c r="D21">
        <v>14375.37</v>
      </c>
      <c r="E21">
        <v>230</v>
      </c>
      <c r="F21">
        <v>7197</v>
      </c>
      <c r="G21">
        <v>201.02</v>
      </c>
      <c r="H21">
        <v>198.46</v>
      </c>
      <c r="I21">
        <v>265.62</v>
      </c>
      <c r="J21">
        <v>0</v>
      </c>
      <c r="K21">
        <v>369.49</v>
      </c>
      <c r="L21">
        <v>360.65</v>
      </c>
      <c r="M21">
        <v>811.95</v>
      </c>
      <c r="N21">
        <v>826.34</v>
      </c>
      <c r="O21">
        <v>0</v>
      </c>
      <c r="P21">
        <v>302.9</v>
      </c>
      <c r="Q21">
        <v>25520.43</v>
      </c>
      <c r="R21">
        <v>3621.155</v>
      </c>
      <c r="S21">
        <v>13033.776</v>
      </c>
      <c r="T21">
        <v>1.462</v>
      </c>
      <c r="U21">
        <v>13035.238</v>
      </c>
      <c r="V21">
        <v>309.09</v>
      </c>
      <c r="W21">
        <v>50.025</v>
      </c>
      <c r="X21">
        <v>12231.67</v>
      </c>
      <c r="Y21">
        <v>2843.965</v>
      </c>
      <c r="Z21">
        <v>1286.17</v>
      </c>
      <c r="AA21" t="s">
        <v>58</v>
      </c>
      <c r="AB21">
        <v>-4416.446</v>
      </c>
      <c r="AC21">
        <v>230</v>
      </c>
      <c r="AD21">
        <v>0</v>
      </c>
      <c r="AE21">
        <v>230</v>
      </c>
      <c r="AF21">
        <v>230</v>
      </c>
      <c r="AG21">
        <v>0</v>
      </c>
      <c r="AH21">
        <v>230</v>
      </c>
      <c r="AI21">
        <v>7075</v>
      </c>
      <c r="AJ21">
        <v>25221.9</v>
      </c>
      <c r="AK21">
        <v>32296.9</v>
      </c>
      <c r="AL21">
        <v>17838.93</v>
      </c>
      <c r="AM21">
        <v>17683.53</v>
      </c>
      <c r="AN21">
        <v>155.4</v>
      </c>
      <c r="AO21">
        <v>230</v>
      </c>
      <c r="AP21">
        <v>230</v>
      </c>
      <c r="AS21">
        <v>0</v>
      </c>
      <c r="AT21" s="7">
        <v>0</v>
      </c>
      <c r="AU21">
        <v>230</v>
      </c>
      <c r="AV21">
        <v>230</v>
      </c>
      <c r="AW21">
        <v>301</v>
      </c>
      <c r="AX21" s="7">
        <v>301</v>
      </c>
      <c r="AY21">
        <v>230</v>
      </c>
      <c r="AZ21">
        <v>230</v>
      </c>
      <c r="BC21" s="9">
        <f t="shared" si="0"/>
        <v>230</v>
      </c>
      <c r="BD21" s="9">
        <f t="shared" ref="BD21:BF21" si="50">AF21</f>
        <v>230</v>
      </c>
      <c r="BE21" s="9">
        <f t="shared" si="50"/>
        <v>0</v>
      </c>
      <c r="BF21" s="9">
        <f t="shared" si="50"/>
        <v>230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230</v>
      </c>
      <c r="BL21" s="9">
        <f t="shared" ref="BL21:BN21" si="51">AC21</f>
        <v>230</v>
      </c>
      <c r="BM21" s="9">
        <f t="shared" si="51"/>
        <v>0</v>
      </c>
      <c r="BN21" s="9">
        <f t="shared" si="51"/>
        <v>230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25571.97</v>
      </c>
      <c r="B22">
        <v>-3003</v>
      </c>
      <c r="C22">
        <v>15834.97</v>
      </c>
      <c r="D22">
        <v>14278.09</v>
      </c>
      <c r="E22">
        <v>220</v>
      </c>
      <c r="F22">
        <v>7195</v>
      </c>
      <c r="G22">
        <v>200.15</v>
      </c>
      <c r="H22">
        <v>199.3</v>
      </c>
      <c r="I22">
        <v>265.93</v>
      </c>
      <c r="J22">
        <v>0</v>
      </c>
      <c r="K22">
        <v>359.25</v>
      </c>
      <c r="L22">
        <v>352.27</v>
      </c>
      <c r="M22">
        <v>796.32</v>
      </c>
      <c r="N22">
        <v>797.15</v>
      </c>
      <c r="O22">
        <v>0</v>
      </c>
      <c r="P22">
        <v>306.7</v>
      </c>
      <c r="Q22">
        <v>25581.84</v>
      </c>
      <c r="R22">
        <v>3120.02</v>
      </c>
      <c r="S22">
        <v>12960.239</v>
      </c>
      <c r="T22">
        <v>1.458</v>
      </c>
      <c r="U22">
        <v>12961.697</v>
      </c>
      <c r="V22">
        <v>310.41</v>
      </c>
      <c r="W22">
        <v>49.967</v>
      </c>
      <c r="X22">
        <v>12660.06</v>
      </c>
      <c r="Y22">
        <v>2440.33</v>
      </c>
      <c r="Z22">
        <v>1286.79</v>
      </c>
      <c r="AA22" t="s">
        <v>58</v>
      </c>
      <c r="AB22">
        <v>-4466.033</v>
      </c>
      <c r="AC22">
        <v>220</v>
      </c>
      <c r="AD22">
        <v>0</v>
      </c>
      <c r="AE22">
        <v>220</v>
      </c>
      <c r="AF22">
        <v>235</v>
      </c>
      <c r="AG22">
        <v>0</v>
      </c>
      <c r="AH22">
        <v>235</v>
      </c>
      <c r="AI22">
        <v>6953</v>
      </c>
      <c r="AJ22">
        <v>25388.6</v>
      </c>
      <c r="AK22">
        <v>32341.6</v>
      </c>
      <c r="AL22">
        <v>17752.03</v>
      </c>
      <c r="AM22">
        <v>17596.63</v>
      </c>
      <c r="AN22">
        <v>155.4</v>
      </c>
      <c r="AO22">
        <v>220</v>
      </c>
      <c r="AP22">
        <v>235</v>
      </c>
      <c r="AS22">
        <v>0</v>
      </c>
      <c r="AT22" s="7">
        <v>0</v>
      </c>
      <c r="AU22">
        <v>235</v>
      </c>
      <c r="AV22">
        <v>220</v>
      </c>
      <c r="AW22">
        <v>303</v>
      </c>
      <c r="AX22" s="7">
        <v>301</v>
      </c>
      <c r="AY22">
        <v>235</v>
      </c>
      <c r="AZ22">
        <v>220</v>
      </c>
      <c r="BC22" s="9">
        <f t="shared" si="0"/>
        <v>235</v>
      </c>
      <c r="BD22" s="9">
        <f t="shared" ref="BD22:BF22" si="52">AF22</f>
        <v>235</v>
      </c>
      <c r="BE22" s="9">
        <f t="shared" si="52"/>
        <v>0</v>
      </c>
      <c r="BF22" s="9">
        <f t="shared" si="52"/>
        <v>235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220</v>
      </c>
      <c r="BL22" s="9">
        <f t="shared" ref="BL22:BN22" si="53">AC22</f>
        <v>220</v>
      </c>
      <c r="BM22" s="9">
        <f t="shared" si="53"/>
        <v>0</v>
      </c>
      <c r="BN22" s="9">
        <f t="shared" si="53"/>
        <v>220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25767.67</v>
      </c>
      <c r="B23">
        <v>-3290.39</v>
      </c>
      <c r="C23">
        <v>16736.64</v>
      </c>
      <c r="D23">
        <v>14024.37</v>
      </c>
      <c r="E23">
        <v>260</v>
      </c>
      <c r="F23">
        <v>7198</v>
      </c>
      <c r="G23">
        <v>201.02</v>
      </c>
      <c r="H23">
        <v>199.3</v>
      </c>
      <c r="I23">
        <v>344.42</v>
      </c>
      <c r="J23">
        <v>0</v>
      </c>
      <c r="K23">
        <v>426.94</v>
      </c>
      <c r="L23">
        <v>421.35</v>
      </c>
      <c r="M23">
        <v>862.51</v>
      </c>
      <c r="N23">
        <v>858.81</v>
      </c>
      <c r="O23">
        <v>0</v>
      </c>
      <c r="P23">
        <v>400.7</v>
      </c>
      <c r="Q23">
        <v>26016.01</v>
      </c>
      <c r="R23">
        <v>3279.533</v>
      </c>
      <c r="S23">
        <v>13002.692</v>
      </c>
      <c r="T23">
        <v>1.461</v>
      </c>
      <c r="U23">
        <v>13004.154</v>
      </c>
      <c r="V23">
        <v>310.25</v>
      </c>
      <c r="W23">
        <v>49.98</v>
      </c>
      <c r="X23">
        <v>11952.13</v>
      </c>
      <c r="Y23">
        <v>3024.656</v>
      </c>
      <c r="Z23">
        <v>1293.72</v>
      </c>
      <c r="AA23" t="s">
        <v>58</v>
      </c>
      <c r="AB23">
        <v>-4127.891</v>
      </c>
      <c r="AC23">
        <v>260</v>
      </c>
      <c r="AD23">
        <v>0</v>
      </c>
      <c r="AE23">
        <v>260</v>
      </c>
      <c r="AF23">
        <v>230</v>
      </c>
      <c r="AG23">
        <v>0</v>
      </c>
      <c r="AH23">
        <v>230</v>
      </c>
      <c r="AI23">
        <v>7146</v>
      </c>
      <c r="AJ23">
        <v>25582.9</v>
      </c>
      <c r="AK23">
        <v>32728.9</v>
      </c>
      <c r="AL23">
        <v>17667.49</v>
      </c>
      <c r="AM23">
        <v>17511.79</v>
      </c>
      <c r="AN23">
        <v>155.7</v>
      </c>
      <c r="AO23">
        <v>260</v>
      </c>
      <c r="AP23">
        <v>230</v>
      </c>
      <c r="AS23">
        <v>0</v>
      </c>
      <c r="AT23" s="7">
        <v>0</v>
      </c>
      <c r="AU23">
        <v>230</v>
      </c>
      <c r="AV23">
        <v>260</v>
      </c>
      <c r="AW23">
        <v>402</v>
      </c>
      <c r="AX23" s="7">
        <v>400</v>
      </c>
      <c r="AY23">
        <v>230</v>
      </c>
      <c r="AZ23">
        <v>260</v>
      </c>
      <c r="BC23" s="9">
        <f t="shared" si="0"/>
        <v>230</v>
      </c>
      <c r="BD23" s="9">
        <f t="shared" ref="BD23:BF23" si="54">AF23</f>
        <v>230</v>
      </c>
      <c r="BE23" s="9">
        <f t="shared" si="54"/>
        <v>0</v>
      </c>
      <c r="BF23" s="9">
        <f t="shared" si="54"/>
        <v>230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260</v>
      </c>
      <c r="BL23" s="9">
        <f t="shared" ref="BL23:BN23" si="55">AC23</f>
        <v>260</v>
      </c>
      <c r="BM23" s="9">
        <f t="shared" si="55"/>
        <v>0</v>
      </c>
      <c r="BN23" s="9">
        <f t="shared" si="55"/>
        <v>260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26131.9</v>
      </c>
      <c r="B24">
        <v>-3288.11</v>
      </c>
      <c r="C24">
        <v>17615.66</v>
      </c>
      <c r="D24">
        <v>13738.7</v>
      </c>
      <c r="E24">
        <v>279</v>
      </c>
      <c r="F24">
        <v>7197</v>
      </c>
      <c r="G24">
        <v>300.13</v>
      </c>
      <c r="H24">
        <v>300.13</v>
      </c>
      <c r="I24">
        <v>423.05</v>
      </c>
      <c r="J24">
        <v>0</v>
      </c>
      <c r="K24">
        <v>497.88</v>
      </c>
      <c r="L24">
        <v>496.02</v>
      </c>
      <c r="M24">
        <v>879.78</v>
      </c>
      <c r="N24">
        <v>882.66</v>
      </c>
      <c r="O24">
        <v>0</v>
      </c>
      <c r="P24">
        <v>501.6</v>
      </c>
      <c r="Q24">
        <v>26324.62</v>
      </c>
      <c r="R24">
        <v>3525.979</v>
      </c>
      <c r="S24">
        <v>12916.724</v>
      </c>
      <c r="T24">
        <v>1.264</v>
      </c>
      <c r="U24">
        <v>12917.988</v>
      </c>
      <c r="V24">
        <v>311.6</v>
      </c>
      <c r="W24">
        <v>49.964</v>
      </c>
      <c r="X24">
        <v>11346.04</v>
      </c>
      <c r="Y24">
        <v>3502.844</v>
      </c>
      <c r="Z24">
        <v>1298.12</v>
      </c>
      <c r="AA24" t="s">
        <v>58</v>
      </c>
      <c r="AB24">
        <v>-3852.361</v>
      </c>
      <c r="AC24">
        <v>279</v>
      </c>
      <c r="AD24">
        <v>0</v>
      </c>
      <c r="AE24">
        <v>279</v>
      </c>
      <c r="AF24">
        <v>270</v>
      </c>
      <c r="AG24">
        <v>0</v>
      </c>
      <c r="AH24">
        <v>270</v>
      </c>
      <c r="AI24">
        <v>7343</v>
      </c>
      <c r="AJ24">
        <v>26082.7</v>
      </c>
      <c r="AK24">
        <v>33425.7</v>
      </c>
      <c r="AL24">
        <v>17550.53</v>
      </c>
      <c r="AM24">
        <v>17418.31</v>
      </c>
      <c r="AN24">
        <v>132.22</v>
      </c>
      <c r="AO24">
        <v>279</v>
      </c>
      <c r="AP24">
        <v>270</v>
      </c>
      <c r="AS24">
        <v>0</v>
      </c>
      <c r="AT24" s="7">
        <v>0</v>
      </c>
      <c r="AU24">
        <v>270</v>
      </c>
      <c r="AV24">
        <v>279</v>
      </c>
      <c r="AW24">
        <v>501</v>
      </c>
      <c r="AX24" s="7">
        <v>499</v>
      </c>
      <c r="AY24">
        <v>270</v>
      </c>
      <c r="AZ24">
        <v>279</v>
      </c>
      <c r="BC24" s="9">
        <f t="shared" si="0"/>
        <v>270</v>
      </c>
      <c r="BD24" s="9">
        <f t="shared" ref="BD24:BF24" si="56">AF24</f>
        <v>270</v>
      </c>
      <c r="BE24" s="9">
        <f t="shared" si="56"/>
        <v>0</v>
      </c>
      <c r="BF24" s="9">
        <f t="shared" si="56"/>
        <v>270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279</v>
      </c>
      <c r="BL24" s="9">
        <f t="shared" ref="BL24:BN24" si="57">AC24</f>
        <v>279</v>
      </c>
      <c r="BM24" s="9">
        <f t="shared" si="57"/>
        <v>0</v>
      </c>
      <c r="BN24" s="9">
        <f t="shared" si="57"/>
        <v>279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26621.72</v>
      </c>
      <c r="B25">
        <v>-3525.26</v>
      </c>
      <c r="C25">
        <v>18688.75</v>
      </c>
      <c r="D25">
        <v>13609.8</v>
      </c>
      <c r="E25">
        <v>287</v>
      </c>
      <c r="F25">
        <v>7193</v>
      </c>
      <c r="G25">
        <v>447.97</v>
      </c>
      <c r="H25">
        <v>448.82</v>
      </c>
      <c r="I25">
        <v>501.88</v>
      </c>
      <c r="J25">
        <v>0</v>
      </c>
      <c r="K25">
        <v>523.93</v>
      </c>
      <c r="L25">
        <v>522.07</v>
      </c>
      <c r="M25">
        <v>879.37</v>
      </c>
      <c r="N25">
        <v>899.92</v>
      </c>
      <c r="O25">
        <v>0</v>
      </c>
      <c r="P25">
        <v>594</v>
      </c>
      <c r="Q25">
        <v>26880.52</v>
      </c>
      <c r="R25">
        <v>3631.84</v>
      </c>
      <c r="S25">
        <v>12958.218</v>
      </c>
      <c r="T25">
        <v>10.559</v>
      </c>
      <c r="U25">
        <v>12968.777</v>
      </c>
      <c r="V25">
        <v>311.61</v>
      </c>
      <c r="W25">
        <v>49.966</v>
      </c>
      <c r="X25">
        <v>10607.16</v>
      </c>
      <c r="Y25">
        <v>4170.717</v>
      </c>
      <c r="Z25">
        <v>1304.26</v>
      </c>
      <c r="AA25" t="s">
        <v>58</v>
      </c>
      <c r="AB25">
        <v>-3691.134</v>
      </c>
      <c r="AC25">
        <v>287</v>
      </c>
      <c r="AD25">
        <v>0</v>
      </c>
      <c r="AE25">
        <v>287</v>
      </c>
      <c r="AF25">
        <v>270</v>
      </c>
      <c r="AG25">
        <v>0</v>
      </c>
      <c r="AH25">
        <v>270</v>
      </c>
      <c r="AI25">
        <v>7537</v>
      </c>
      <c r="AJ25">
        <v>26554.7</v>
      </c>
      <c r="AK25">
        <v>34091.7</v>
      </c>
      <c r="AL25">
        <v>17418.03</v>
      </c>
      <c r="AM25">
        <v>17257.46</v>
      </c>
      <c r="AN25">
        <v>160.57</v>
      </c>
      <c r="AO25">
        <v>287</v>
      </c>
      <c r="AP25">
        <v>270.03</v>
      </c>
      <c r="AS25">
        <v>0</v>
      </c>
      <c r="AT25" s="7">
        <v>0</v>
      </c>
      <c r="AU25">
        <v>270</v>
      </c>
      <c r="AV25">
        <v>287</v>
      </c>
      <c r="AW25">
        <v>600</v>
      </c>
      <c r="AX25" s="7">
        <v>598</v>
      </c>
      <c r="AY25">
        <v>270</v>
      </c>
      <c r="AZ25">
        <v>287</v>
      </c>
      <c r="BC25" s="9">
        <f t="shared" si="0"/>
        <v>270</v>
      </c>
      <c r="BD25" s="9">
        <f t="shared" ref="BD25:BF25" si="58">AF25</f>
        <v>270</v>
      </c>
      <c r="BE25" s="9">
        <f t="shared" si="58"/>
        <v>0</v>
      </c>
      <c r="BF25" s="9">
        <f t="shared" si="58"/>
        <v>270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287</v>
      </c>
      <c r="BL25" s="9">
        <f t="shared" ref="BL25:BN25" si="59">AC25</f>
        <v>287</v>
      </c>
      <c r="BM25" s="9">
        <f t="shared" si="59"/>
        <v>0</v>
      </c>
      <c r="BN25" s="9">
        <f t="shared" si="59"/>
        <v>287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27246.32</v>
      </c>
      <c r="B26">
        <v>-4201.5</v>
      </c>
      <c r="C26">
        <v>19722.13</v>
      </c>
      <c r="D26">
        <v>13758.16</v>
      </c>
      <c r="E26">
        <v>305</v>
      </c>
      <c r="F26">
        <v>7197</v>
      </c>
      <c r="G26">
        <v>448.82</v>
      </c>
      <c r="H26">
        <v>449.66</v>
      </c>
      <c r="I26">
        <v>581.2</v>
      </c>
      <c r="J26">
        <v>0</v>
      </c>
      <c r="K26">
        <v>547.66</v>
      </c>
      <c r="L26">
        <v>551.38</v>
      </c>
      <c r="M26">
        <v>878.96</v>
      </c>
      <c r="N26">
        <v>900.34</v>
      </c>
      <c r="O26">
        <v>0</v>
      </c>
      <c r="P26">
        <v>604.5</v>
      </c>
      <c r="Q26">
        <v>27339.97</v>
      </c>
      <c r="R26">
        <v>4311.617</v>
      </c>
      <c r="S26">
        <v>12998.794</v>
      </c>
      <c r="T26">
        <v>219.55</v>
      </c>
      <c r="U26">
        <v>13218.343</v>
      </c>
      <c r="V26">
        <v>310.5</v>
      </c>
      <c r="W26">
        <v>49.994</v>
      </c>
      <c r="X26">
        <v>9759.08</v>
      </c>
      <c r="Y26">
        <v>5026.936</v>
      </c>
      <c r="Z26">
        <v>1304.4</v>
      </c>
      <c r="AA26" t="s">
        <v>58</v>
      </c>
      <c r="AB26">
        <v>-3619.556</v>
      </c>
      <c r="AC26">
        <v>305</v>
      </c>
      <c r="AD26">
        <v>0</v>
      </c>
      <c r="AE26">
        <v>305</v>
      </c>
      <c r="AF26">
        <v>285</v>
      </c>
      <c r="AG26">
        <v>0</v>
      </c>
      <c r="AH26">
        <v>285</v>
      </c>
      <c r="AI26">
        <v>7745</v>
      </c>
      <c r="AJ26">
        <v>27026.8</v>
      </c>
      <c r="AK26">
        <v>34771.8</v>
      </c>
      <c r="AL26">
        <v>17489.53</v>
      </c>
      <c r="AM26">
        <v>17148.55</v>
      </c>
      <c r="AN26">
        <v>340.98</v>
      </c>
      <c r="AO26">
        <v>305</v>
      </c>
      <c r="AP26">
        <v>285</v>
      </c>
      <c r="AS26">
        <v>0</v>
      </c>
      <c r="AT26" s="7">
        <v>0</v>
      </c>
      <c r="AU26">
        <v>285</v>
      </c>
      <c r="AV26">
        <v>305</v>
      </c>
      <c r="AW26">
        <v>600</v>
      </c>
      <c r="AX26" s="7">
        <v>604</v>
      </c>
      <c r="AY26">
        <v>285</v>
      </c>
      <c r="AZ26">
        <v>305</v>
      </c>
      <c r="BC26" s="9">
        <f t="shared" si="0"/>
        <v>285</v>
      </c>
      <c r="BD26" s="9">
        <f t="shared" ref="BD26:BF26" si="60">AF26</f>
        <v>285</v>
      </c>
      <c r="BE26" s="9">
        <f t="shared" si="60"/>
        <v>0</v>
      </c>
      <c r="BF26" s="9">
        <f t="shared" si="60"/>
        <v>285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305</v>
      </c>
      <c r="BL26" s="9">
        <f t="shared" ref="BL26:BN26" si="61">AC26</f>
        <v>305</v>
      </c>
      <c r="BM26" s="9">
        <f t="shared" si="61"/>
        <v>0</v>
      </c>
      <c r="BN26" s="9">
        <f t="shared" si="61"/>
        <v>305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27642.93</v>
      </c>
      <c r="B27">
        <v>-4731.16</v>
      </c>
      <c r="C27">
        <v>20426.79</v>
      </c>
      <c r="D27">
        <v>14053.49</v>
      </c>
      <c r="E27">
        <v>310</v>
      </c>
      <c r="F27">
        <v>7194</v>
      </c>
      <c r="G27">
        <v>488.99</v>
      </c>
      <c r="H27">
        <v>489.84</v>
      </c>
      <c r="I27">
        <v>634.56</v>
      </c>
      <c r="J27">
        <v>0</v>
      </c>
      <c r="K27">
        <v>550.45</v>
      </c>
      <c r="L27">
        <v>553.7</v>
      </c>
      <c r="M27">
        <v>880.19</v>
      </c>
      <c r="N27">
        <v>900.34</v>
      </c>
      <c r="O27">
        <v>0</v>
      </c>
      <c r="P27">
        <v>606.6</v>
      </c>
      <c r="Q27">
        <v>27695.3</v>
      </c>
      <c r="R27">
        <v>4914.129</v>
      </c>
      <c r="S27">
        <v>12867.68</v>
      </c>
      <c r="T27">
        <v>615.4</v>
      </c>
      <c r="U27">
        <v>13483.081</v>
      </c>
      <c r="V27">
        <v>307.9</v>
      </c>
      <c r="W27">
        <v>49.964</v>
      </c>
      <c r="X27">
        <v>9050.475</v>
      </c>
      <c r="Y27">
        <v>5760.572</v>
      </c>
      <c r="Z27">
        <v>1302.26</v>
      </c>
      <c r="AA27" t="s">
        <v>58</v>
      </c>
      <c r="AB27">
        <v>-3627.96</v>
      </c>
      <c r="AC27">
        <v>310</v>
      </c>
      <c r="AD27">
        <v>0</v>
      </c>
      <c r="AE27">
        <v>310</v>
      </c>
      <c r="AF27">
        <v>280</v>
      </c>
      <c r="AG27">
        <v>0</v>
      </c>
      <c r="AH27">
        <v>280</v>
      </c>
      <c r="AI27">
        <v>7712</v>
      </c>
      <c r="AJ27">
        <v>27193.4</v>
      </c>
      <c r="AK27">
        <v>34905.4</v>
      </c>
      <c r="AL27">
        <v>17717.05</v>
      </c>
      <c r="AM27">
        <v>17036.45</v>
      </c>
      <c r="AN27">
        <v>680.6</v>
      </c>
      <c r="AO27">
        <v>310</v>
      </c>
      <c r="AP27">
        <v>280</v>
      </c>
      <c r="AS27">
        <v>0</v>
      </c>
      <c r="AT27" s="7">
        <v>0</v>
      </c>
      <c r="AU27">
        <v>280</v>
      </c>
      <c r="AV27">
        <v>310</v>
      </c>
      <c r="AW27">
        <v>600</v>
      </c>
      <c r="AX27" s="7">
        <v>604</v>
      </c>
      <c r="AY27">
        <v>280</v>
      </c>
      <c r="AZ27">
        <v>310</v>
      </c>
      <c r="BC27" s="9">
        <f t="shared" si="0"/>
        <v>280</v>
      </c>
      <c r="BD27" s="9">
        <f t="shared" ref="BD27:BF27" si="62">AF27</f>
        <v>280</v>
      </c>
      <c r="BE27" s="9">
        <f t="shared" si="62"/>
        <v>0</v>
      </c>
      <c r="BF27" s="9">
        <f t="shared" si="62"/>
        <v>280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310</v>
      </c>
      <c r="BL27" s="9">
        <f t="shared" ref="BL27:BN27" si="63">AC27</f>
        <v>310</v>
      </c>
      <c r="BM27" s="9">
        <f t="shared" si="63"/>
        <v>0</v>
      </c>
      <c r="BN27" s="9">
        <f t="shared" si="63"/>
        <v>310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27712.13</v>
      </c>
      <c r="B28">
        <v>-5384.5</v>
      </c>
      <c r="C28">
        <v>20571.51</v>
      </c>
      <c r="D28">
        <v>14511.81</v>
      </c>
      <c r="E28">
        <v>310</v>
      </c>
      <c r="F28">
        <v>7191</v>
      </c>
      <c r="G28">
        <v>497.53</v>
      </c>
      <c r="H28">
        <v>497.53</v>
      </c>
      <c r="I28">
        <v>633.36</v>
      </c>
      <c r="J28">
        <v>0</v>
      </c>
      <c r="K28">
        <v>548.82</v>
      </c>
      <c r="L28">
        <v>552.54</v>
      </c>
      <c r="M28">
        <v>878.96</v>
      </c>
      <c r="N28">
        <v>899.51</v>
      </c>
      <c r="O28">
        <v>0</v>
      </c>
      <c r="P28">
        <v>600.6</v>
      </c>
      <c r="Q28">
        <v>27826.71</v>
      </c>
      <c r="R28">
        <v>5389.018</v>
      </c>
      <c r="S28">
        <v>12792.42</v>
      </c>
      <c r="T28">
        <v>1195.752</v>
      </c>
      <c r="U28">
        <v>13988.172</v>
      </c>
      <c r="V28">
        <v>309.15</v>
      </c>
      <c r="W28">
        <v>50.034</v>
      </c>
      <c r="X28">
        <v>8765.648</v>
      </c>
      <c r="Y28">
        <v>6039.186</v>
      </c>
      <c r="Z28">
        <v>1319.91</v>
      </c>
      <c r="AA28" t="s">
        <v>58</v>
      </c>
      <c r="AB28">
        <v>-3637.345</v>
      </c>
      <c r="AC28">
        <v>310</v>
      </c>
      <c r="AD28">
        <v>0</v>
      </c>
      <c r="AE28">
        <v>310</v>
      </c>
      <c r="AF28">
        <v>265</v>
      </c>
      <c r="AG28">
        <v>0</v>
      </c>
      <c r="AH28">
        <v>265</v>
      </c>
      <c r="AI28">
        <v>7683</v>
      </c>
      <c r="AJ28">
        <v>27276.7</v>
      </c>
      <c r="AK28">
        <v>34959.7</v>
      </c>
      <c r="AL28">
        <v>18174.97</v>
      </c>
      <c r="AM28">
        <v>16941.05</v>
      </c>
      <c r="AN28">
        <v>1233.92</v>
      </c>
      <c r="AO28">
        <v>310</v>
      </c>
      <c r="AP28">
        <v>265</v>
      </c>
      <c r="AS28">
        <v>0</v>
      </c>
      <c r="AT28" s="7">
        <v>0</v>
      </c>
      <c r="AU28">
        <v>265</v>
      </c>
      <c r="AV28">
        <v>310</v>
      </c>
      <c r="AW28">
        <v>598</v>
      </c>
      <c r="AX28" s="7">
        <v>604</v>
      </c>
      <c r="AY28">
        <v>265</v>
      </c>
      <c r="AZ28">
        <v>310</v>
      </c>
      <c r="BC28" s="9">
        <f t="shared" si="0"/>
        <v>265</v>
      </c>
      <c r="BD28" s="9">
        <f t="shared" ref="BD28:BF28" si="64">AF28</f>
        <v>265</v>
      </c>
      <c r="BE28" s="9">
        <f t="shared" si="64"/>
        <v>0</v>
      </c>
      <c r="BF28" s="9">
        <f t="shared" si="64"/>
        <v>265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310</v>
      </c>
      <c r="BL28" s="9">
        <f t="shared" ref="BL28:BN28" si="65">AC28</f>
        <v>310</v>
      </c>
      <c r="BM28" s="9">
        <f t="shared" si="65"/>
        <v>0</v>
      </c>
      <c r="BN28" s="9">
        <f t="shared" si="65"/>
        <v>310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27711.78</v>
      </c>
      <c r="B29">
        <v>-5668.27</v>
      </c>
      <c r="C29">
        <v>18913.75</v>
      </c>
      <c r="D29">
        <v>15207.38</v>
      </c>
      <c r="E29">
        <v>290</v>
      </c>
      <c r="F29">
        <v>7194</v>
      </c>
      <c r="G29">
        <v>423.18</v>
      </c>
      <c r="H29">
        <v>423.18</v>
      </c>
      <c r="I29">
        <v>554.48</v>
      </c>
      <c r="J29">
        <v>0</v>
      </c>
      <c r="K29">
        <v>523.7</v>
      </c>
      <c r="L29">
        <v>522.54</v>
      </c>
      <c r="M29">
        <v>880.19</v>
      </c>
      <c r="N29">
        <v>899.92</v>
      </c>
      <c r="O29">
        <v>0</v>
      </c>
      <c r="P29">
        <v>596.7</v>
      </c>
      <c r="Q29">
        <v>27603.67</v>
      </c>
      <c r="R29">
        <v>5760.609</v>
      </c>
      <c r="S29">
        <v>12768.844</v>
      </c>
      <c r="T29">
        <v>2055.089</v>
      </c>
      <c r="U29">
        <v>14823.932</v>
      </c>
      <c r="V29">
        <v>311.5</v>
      </c>
      <c r="W29">
        <v>50.017</v>
      </c>
      <c r="X29">
        <v>9719.951</v>
      </c>
      <c r="Y29">
        <v>5086.918</v>
      </c>
      <c r="Z29">
        <v>1319.63</v>
      </c>
      <c r="AA29" t="s">
        <v>58</v>
      </c>
      <c r="AB29">
        <v>-3688.613</v>
      </c>
      <c r="AC29">
        <v>290</v>
      </c>
      <c r="AD29">
        <v>0</v>
      </c>
      <c r="AE29">
        <v>290</v>
      </c>
      <c r="AF29">
        <v>250</v>
      </c>
      <c r="AG29">
        <v>0</v>
      </c>
      <c r="AH29">
        <v>250</v>
      </c>
      <c r="AI29">
        <v>7652</v>
      </c>
      <c r="AJ29">
        <v>27276.7</v>
      </c>
      <c r="AK29">
        <v>34928.7</v>
      </c>
      <c r="AL29">
        <v>18699.97</v>
      </c>
      <c r="AM29">
        <v>16740.28</v>
      </c>
      <c r="AN29">
        <v>1959.69</v>
      </c>
      <c r="AO29">
        <v>290</v>
      </c>
      <c r="AP29">
        <v>250</v>
      </c>
      <c r="AS29">
        <v>0</v>
      </c>
      <c r="AT29" s="7">
        <v>0</v>
      </c>
      <c r="AU29">
        <v>250</v>
      </c>
      <c r="AV29">
        <v>290</v>
      </c>
      <c r="AW29">
        <v>499</v>
      </c>
      <c r="AX29" s="7">
        <v>598</v>
      </c>
      <c r="AY29">
        <v>250</v>
      </c>
      <c r="AZ29">
        <v>290</v>
      </c>
      <c r="BC29" s="9">
        <f t="shared" si="0"/>
        <v>250</v>
      </c>
      <c r="BD29" s="9">
        <f t="shared" ref="BD29:BF29" si="66">AF29</f>
        <v>250</v>
      </c>
      <c r="BE29" s="9">
        <f t="shared" si="66"/>
        <v>0</v>
      </c>
      <c r="BF29" s="9">
        <f t="shared" si="66"/>
        <v>250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290</v>
      </c>
      <c r="BL29" s="9">
        <f t="shared" ref="BL29:BN29" si="67">AC29</f>
        <v>290</v>
      </c>
      <c r="BM29" s="9">
        <f t="shared" si="67"/>
        <v>0</v>
      </c>
      <c r="BN29" s="9">
        <f t="shared" si="67"/>
        <v>290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27520.03</v>
      </c>
      <c r="B30">
        <v>-6245.9</v>
      </c>
      <c r="C30">
        <v>17796.36</v>
      </c>
      <c r="D30">
        <v>16181.75</v>
      </c>
      <c r="E30">
        <v>275</v>
      </c>
      <c r="F30">
        <v>7191</v>
      </c>
      <c r="G30">
        <v>300.13</v>
      </c>
      <c r="H30">
        <v>300.13</v>
      </c>
      <c r="I30">
        <v>469.88</v>
      </c>
      <c r="J30">
        <v>0</v>
      </c>
      <c r="K30">
        <v>495.55</v>
      </c>
      <c r="L30">
        <v>491.13</v>
      </c>
      <c r="M30">
        <v>878.96</v>
      </c>
      <c r="N30">
        <v>900.75</v>
      </c>
      <c r="O30">
        <v>0</v>
      </c>
      <c r="P30">
        <v>501.4</v>
      </c>
      <c r="Q30">
        <v>27009.61</v>
      </c>
      <c r="R30">
        <v>6324.694</v>
      </c>
      <c r="S30">
        <v>12564.669</v>
      </c>
      <c r="T30">
        <v>3082.46</v>
      </c>
      <c r="U30">
        <v>15647.129</v>
      </c>
      <c r="V30">
        <v>310.7</v>
      </c>
      <c r="W30">
        <v>49.997</v>
      </c>
      <c r="X30">
        <v>10470.79</v>
      </c>
      <c r="Y30">
        <v>4338.967</v>
      </c>
      <c r="Z30">
        <v>1335.68</v>
      </c>
      <c r="AA30" t="s">
        <v>58</v>
      </c>
      <c r="AB30">
        <v>-3839.194</v>
      </c>
      <c r="AC30">
        <v>275</v>
      </c>
      <c r="AD30">
        <v>0</v>
      </c>
      <c r="AE30">
        <v>275</v>
      </c>
      <c r="AF30">
        <v>270</v>
      </c>
      <c r="AG30">
        <v>0</v>
      </c>
      <c r="AH30">
        <v>270</v>
      </c>
      <c r="AI30">
        <v>7691</v>
      </c>
      <c r="AJ30">
        <v>27248.9</v>
      </c>
      <c r="AK30">
        <v>34939.9</v>
      </c>
      <c r="AL30">
        <v>19346.95</v>
      </c>
      <c r="AM30">
        <v>16479.75</v>
      </c>
      <c r="AN30">
        <v>2867.2</v>
      </c>
      <c r="AO30">
        <v>275</v>
      </c>
      <c r="AP30">
        <v>270</v>
      </c>
      <c r="AS30">
        <v>0</v>
      </c>
      <c r="AT30" s="7">
        <v>0</v>
      </c>
      <c r="AU30">
        <v>270</v>
      </c>
      <c r="AV30">
        <v>275</v>
      </c>
      <c r="AW30">
        <v>400</v>
      </c>
      <c r="AX30" s="7">
        <v>499</v>
      </c>
      <c r="AY30">
        <v>270</v>
      </c>
      <c r="AZ30">
        <v>275</v>
      </c>
      <c r="BC30" s="9">
        <f t="shared" si="0"/>
        <v>270</v>
      </c>
      <c r="BD30" s="9">
        <f t="shared" ref="BD30:BF30" si="68">AF30</f>
        <v>270</v>
      </c>
      <c r="BE30" s="9">
        <f t="shared" si="68"/>
        <v>0</v>
      </c>
      <c r="BF30" s="9">
        <f t="shared" si="68"/>
        <v>270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275</v>
      </c>
      <c r="BL30" s="9">
        <f t="shared" ref="BL30:BN30" si="69">AC30</f>
        <v>275</v>
      </c>
      <c r="BM30" s="9">
        <f t="shared" si="69"/>
        <v>0</v>
      </c>
      <c r="BN30" s="9">
        <f t="shared" si="69"/>
        <v>275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26852.14</v>
      </c>
      <c r="B31">
        <v>-6779.9</v>
      </c>
      <c r="C31">
        <v>17314.67</v>
      </c>
      <c r="D31">
        <v>17139.95</v>
      </c>
      <c r="E31">
        <v>265</v>
      </c>
      <c r="F31">
        <v>7194</v>
      </c>
      <c r="G31">
        <v>269.36</v>
      </c>
      <c r="H31">
        <v>269.36</v>
      </c>
      <c r="I31">
        <v>396.03</v>
      </c>
      <c r="J31">
        <v>0</v>
      </c>
      <c r="K31">
        <v>425.54</v>
      </c>
      <c r="L31">
        <v>417.17</v>
      </c>
      <c r="M31">
        <v>878.55</v>
      </c>
      <c r="N31">
        <v>898.28</v>
      </c>
      <c r="O31">
        <v>0</v>
      </c>
      <c r="P31">
        <v>397.2</v>
      </c>
      <c r="Q31">
        <v>26545.93</v>
      </c>
      <c r="R31">
        <v>6879.984</v>
      </c>
      <c r="S31">
        <v>12500.145</v>
      </c>
      <c r="T31">
        <v>4423.251</v>
      </c>
      <c r="U31">
        <v>16923.396</v>
      </c>
      <c r="V31">
        <v>312.55</v>
      </c>
      <c r="W31">
        <v>50.034</v>
      </c>
      <c r="X31">
        <v>11280.15</v>
      </c>
      <c r="Y31">
        <v>3524.27</v>
      </c>
      <c r="Z31">
        <v>1346.98</v>
      </c>
      <c r="AA31" t="s">
        <v>58</v>
      </c>
      <c r="AB31">
        <v>-4079.564</v>
      </c>
      <c r="AC31">
        <v>265</v>
      </c>
      <c r="AD31">
        <v>0</v>
      </c>
      <c r="AE31">
        <v>265</v>
      </c>
      <c r="AF31">
        <v>170</v>
      </c>
      <c r="AG31">
        <v>0</v>
      </c>
      <c r="AH31">
        <v>170</v>
      </c>
      <c r="AI31">
        <v>7824</v>
      </c>
      <c r="AJ31">
        <v>26721.3</v>
      </c>
      <c r="AK31">
        <v>34545.3</v>
      </c>
      <c r="AL31">
        <v>20234.52</v>
      </c>
      <c r="AM31">
        <v>16222.43</v>
      </c>
      <c r="AN31">
        <v>4012.09</v>
      </c>
      <c r="AO31">
        <v>265</v>
      </c>
      <c r="AP31">
        <v>170</v>
      </c>
      <c r="AS31">
        <v>0</v>
      </c>
      <c r="AT31" s="7">
        <v>0</v>
      </c>
      <c r="AU31">
        <v>170</v>
      </c>
      <c r="AV31">
        <v>265</v>
      </c>
      <c r="AW31">
        <v>301</v>
      </c>
      <c r="AX31" s="7">
        <v>400</v>
      </c>
      <c r="AY31">
        <v>170</v>
      </c>
      <c r="AZ31">
        <v>265</v>
      </c>
      <c r="BC31" s="9">
        <f t="shared" si="0"/>
        <v>170</v>
      </c>
      <c r="BD31" s="9">
        <f t="shared" ref="BD31:BF31" si="70">AF31</f>
        <v>170</v>
      </c>
      <c r="BE31" s="9">
        <f t="shared" si="70"/>
        <v>0</v>
      </c>
      <c r="BF31" s="9">
        <f t="shared" si="70"/>
        <v>170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265</v>
      </c>
      <c r="BL31" s="9">
        <f t="shared" ref="BL31:BN31" si="71">AC31</f>
        <v>265</v>
      </c>
      <c r="BM31" s="9">
        <f t="shared" si="71"/>
        <v>0</v>
      </c>
      <c r="BN31" s="9">
        <f t="shared" si="71"/>
        <v>265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26257.67</v>
      </c>
      <c r="B32">
        <v>-7129.5</v>
      </c>
      <c r="C32">
        <v>16445.95</v>
      </c>
      <c r="D32">
        <v>18211.38</v>
      </c>
      <c r="E32">
        <v>230</v>
      </c>
      <c r="F32">
        <v>7193</v>
      </c>
      <c r="G32">
        <v>203.58</v>
      </c>
      <c r="H32">
        <v>201.02</v>
      </c>
      <c r="I32">
        <v>317.74</v>
      </c>
      <c r="J32">
        <v>0</v>
      </c>
      <c r="K32">
        <v>352.04</v>
      </c>
      <c r="L32">
        <v>345.99</v>
      </c>
      <c r="M32">
        <v>807.84</v>
      </c>
      <c r="N32">
        <v>828.39</v>
      </c>
      <c r="O32">
        <v>0</v>
      </c>
      <c r="P32">
        <v>310.2</v>
      </c>
      <c r="Q32">
        <v>25794.36</v>
      </c>
      <c r="R32">
        <v>7049.645</v>
      </c>
      <c r="S32">
        <v>12443.826</v>
      </c>
      <c r="T32">
        <v>5864.082</v>
      </c>
      <c r="U32">
        <v>18307.908</v>
      </c>
      <c r="V32">
        <v>103.15</v>
      </c>
      <c r="W32">
        <v>50.015</v>
      </c>
      <c r="X32">
        <v>12772.64</v>
      </c>
      <c r="Y32">
        <v>2384.127</v>
      </c>
      <c r="Z32">
        <v>1348.46</v>
      </c>
      <c r="AA32" t="s">
        <v>58</v>
      </c>
      <c r="AB32">
        <v>-4443.201</v>
      </c>
      <c r="AC32">
        <v>230</v>
      </c>
      <c r="AD32">
        <v>0</v>
      </c>
      <c r="AE32">
        <v>230</v>
      </c>
      <c r="AF32">
        <v>0</v>
      </c>
      <c r="AG32">
        <v>222.22</v>
      </c>
      <c r="AH32">
        <v>222.22</v>
      </c>
      <c r="AI32">
        <v>8009</v>
      </c>
      <c r="AJ32">
        <v>26221.5</v>
      </c>
      <c r="AK32">
        <v>34230.5</v>
      </c>
      <c r="AL32">
        <v>21419.27</v>
      </c>
      <c r="AM32">
        <v>16111.29</v>
      </c>
      <c r="AN32">
        <v>5307.98</v>
      </c>
      <c r="AO32">
        <v>230</v>
      </c>
      <c r="AP32">
        <v>20.22</v>
      </c>
      <c r="AS32">
        <v>0</v>
      </c>
      <c r="AT32" s="7">
        <v>0</v>
      </c>
      <c r="AU32">
        <v>222.22</v>
      </c>
      <c r="AV32">
        <v>230</v>
      </c>
      <c r="AW32">
        <v>301</v>
      </c>
      <c r="AX32" s="7">
        <v>301</v>
      </c>
      <c r="AY32">
        <v>222.22</v>
      </c>
      <c r="AZ32">
        <v>230</v>
      </c>
      <c r="BC32" s="9">
        <f t="shared" si="0"/>
        <v>222.22</v>
      </c>
      <c r="BD32" s="9">
        <f t="shared" ref="BD32:BF32" si="72">AF32</f>
        <v>0</v>
      </c>
      <c r="BE32" s="9">
        <f t="shared" si="72"/>
        <v>222.22</v>
      </c>
      <c r="BF32" s="9">
        <f t="shared" si="72"/>
        <v>222.22</v>
      </c>
      <c r="BG32">
        <f t="shared" si="5"/>
        <v>0</v>
      </c>
      <c r="BH32">
        <f t="shared" si="6"/>
        <v>1</v>
      </c>
      <c r="BI32">
        <f t="shared" si="7"/>
        <v>1</v>
      </c>
      <c r="BJ32">
        <f t="shared" si="8"/>
        <v>222.22</v>
      </c>
      <c r="BK32" s="9">
        <f t="shared" si="2"/>
        <v>230</v>
      </c>
      <c r="BL32" s="9">
        <f t="shared" ref="BL32:BN32" si="73">AC32</f>
        <v>230</v>
      </c>
      <c r="BM32" s="9">
        <f t="shared" si="73"/>
        <v>0</v>
      </c>
      <c r="BN32" s="9">
        <f t="shared" si="73"/>
        <v>230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25417.55</v>
      </c>
      <c r="B33">
        <v>-7678</v>
      </c>
      <c r="C33">
        <v>14767.83</v>
      </c>
      <c r="D33">
        <v>17509.67</v>
      </c>
      <c r="E33">
        <v>0</v>
      </c>
      <c r="F33">
        <v>7194</v>
      </c>
      <c r="G33">
        <v>195.02</v>
      </c>
      <c r="H33">
        <v>194.17</v>
      </c>
      <c r="I33">
        <v>267.2</v>
      </c>
      <c r="J33">
        <v>0</v>
      </c>
      <c r="K33">
        <v>284.82</v>
      </c>
      <c r="L33">
        <v>277.84</v>
      </c>
      <c r="M33">
        <v>733.84</v>
      </c>
      <c r="N33">
        <v>753.57</v>
      </c>
      <c r="O33">
        <v>0</v>
      </c>
      <c r="P33">
        <v>299.7</v>
      </c>
      <c r="Q33">
        <v>25254.24</v>
      </c>
      <c r="R33">
        <v>7701.603</v>
      </c>
      <c r="S33">
        <v>12589.12</v>
      </c>
      <c r="T33">
        <v>7301.284</v>
      </c>
      <c r="U33">
        <v>19890.404</v>
      </c>
      <c r="V33">
        <v>94.92</v>
      </c>
      <c r="W33">
        <v>50.036</v>
      </c>
      <c r="X33">
        <v>14126.81</v>
      </c>
      <c r="Y33">
        <v>1462.762</v>
      </c>
      <c r="Z33">
        <v>1340.15</v>
      </c>
      <c r="AA33" t="s">
        <v>58</v>
      </c>
      <c r="AB33">
        <v>-4733.858</v>
      </c>
      <c r="AC33">
        <v>-0.01</v>
      </c>
      <c r="AD33">
        <v>0.01</v>
      </c>
      <c r="AE33">
        <v>0</v>
      </c>
      <c r="AF33">
        <v>0</v>
      </c>
      <c r="AG33">
        <v>222.22</v>
      </c>
      <c r="AH33">
        <v>222.22</v>
      </c>
      <c r="AI33">
        <v>8177</v>
      </c>
      <c r="AJ33">
        <v>25832.8</v>
      </c>
      <c r="AK33">
        <v>34009.8</v>
      </c>
      <c r="AL33">
        <v>22526.61</v>
      </c>
      <c r="AM33">
        <v>15794.95</v>
      </c>
      <c r="AN33">
        <v>6731.66</v>
      </c>
      <c r="AO33">
        <v>0</v>
      </c>
      <c r="AP33">
        <v>20.63</v>
      </c>
      <c r="AS33">
        <v>0</v>
      </c>
      <c r="AT33" s="7">
        <v>0</v>
      </c>
      <c r="AU33">
        <v>222.22</v>
      </c>
      <c r="AV33">
        <v>0</v>
      </c>
      <c r="AW33">
        <v>301</v>
      </c>
      <c r="AX33" s="7">
        <v>300</v>
      </c>
      <c r="AY33">
        <v>222.22</v>
      </c>
      <c r="AZ33">
        <v>0</v>
      </c>
      <c r="BC33" s="9">
        <f t="shared" si="0"/>
        <v>222.22</v>
      </c>
      <c r="BD33" s="9">
        <f t="shared" ref="BD33:BF33" si="74">AF33</f>
        <v>0</v>
      </c>
      <c r="BE33" s="9">
        <f t="shared" si="74"/>
        <v>222.22</v>
      </c>
      <c r="BF33" s="9">
        <f t="shared" si="74"/>
        <v>222.22</v>
      </c>
      <c r="BG33">
        <f t="shared" si="5"/>
        <v>0</v>
      </c>
      <c r="BH33">
        <f t="shared" si="6"/>
        <v>1</v>
      </c>
      <c r="BI33">
        <f t="shared" si="7"/>
        <v>1</v>
      </c>
      <c r="BJ33">
        <f t="shared" si="8"/>
        <v>222.22</v>
      </c>
      <c r="BK33" s="9">
        <f t="shared" si="2"/>
        <v>0</v>
      </c>
      <c r="BL33" s="9">
        <f t="shared" ref="BL33:BN33" si="75">AC33</f>
        <v>-0.01</v>
      </c>
      <c r="BM33" s="9">
        <f t="shared" si="75"/>
        <v>0.01</v>
      </c>
      <c r="BN33" s="9">
        <f t="shared" si="75"/>
        <v>0</v>
      </c>
      <c r="BO33">
        <f t="shared" si="10"/>
        <v>1</v>
      </c>
      <c r="BP33">
        <f t="shared" si="11"/>
        <v>0</v>
      </c>
      <c r="BQ33">
        <f t="shared" si="12"/>
        <v>1</v>
      </c>
      <c r="BR33">
        <f t="shared" si="13"/>
        <v>0</v>
      </c>
    </row>
    <row r="34" spans="1:70">
      <c r="A34">
        <v>25245.98</v>
      </c>
      <c r="B34">
        <v>-8672</v>
      </c>
      <c r="C34">
        <v>14365.73</v>
      </c>
      <c r="D34">
        <v>17935.17</v>
      </c>
      <c r="E34">
        <v>22.14</v>
      </c>
      <c r="F34">
        <v>7198</v>
      </c>
      <c r="G34">
        <v>193.33</v>
      </c>
      <c r="H34">
        <v>195.89</v>
      </c>
      <c r="I34">
        <v>264.8</v>
      </c>
      <c r="J34">
        <v>0</v>
      </c>
      <c r="K34">
        <v>274.35</v>
      </c>
      <c r="L34">
        <v>272.72</v>
      </c>
      <c r="M34">
        <v>658.19</v>
      </c>
      <c r="N34">
        <v>678.34</v>
      </c>
      <c r="O34">
        <v>0</v>
      </c>
      <c r="P34">
        <v>300.8</v>
      </c>
      <c r="Q34">
        <v>24896.94</v>
      </c>
      <c r="R34">
        <v>8696.129</v>
      </c>
      <c r="S34">
        <v>12911.39</v>
      </c>
      <c r="T34">
        <v>8720.007</v>
      </c>
      <c r="U34">
        <v>21631.396</v>
      </c>
      <c r="V34">
        <v>-213.08</v>
      </c>
      <c r="W34">
        <v>49.986</v>
      </c>
      <c r="X34">
        <v>14878.27</v>
      </c>
      <c r="Y34">
        <v>864.805</v>
      </c>
      <c r="Z34">
        <v>1099.85</v>
      </c>
      <c r="AA34" t="s">
        <v>58</v>
      </c>
      <c r="AB34">
        <v>-4892.844</v>
      </c>
      <c r="AC34">
        <v>0</v>
      </c>
      <c r="AD34">
        <v>222.22</v>
      </c>
      <c r="AE34">
        <v>222.22</v>
      </c>
      <c r="AF34">
        <v>0</v>
      </c>
      <c r="AG34">
        <v>222.22</v>
      </c>
      <c r="AH34">
        <v>222.22</v>
      </c>
      <c r="AI34">
        <v>8374</v>
      </c>
      <c r="AJ34">
        <v>25305.3</v>
      </c>
      <c r="AK34">
        <v>33679.3</v>
      </c>
      <c r="AL34">
        <v>23100.81</v>
      </c>
      <c r="AM34">
        <v>15048.82</v>
      </c>
      <c r="AN34">
        <v>8051.99</v>
      </c>
      <c r="AO34">
        <v>22.14</v>
      </c>
      <c r="AP34">
        <v>20.92</v>
      </c>
      <c r="AS34">
        <v>0</v>
      </c>
      <c r="AT34" s="7">
        <v>0</v>
      </c>
      <c r="AU34">
        <v>222.22</v>
      </c>
      <c r="AV34">
        <v>222.22</v>
      </c>
      <c r="AW34">
        <v>301</v>
      </c>
      <c r="AX34" s="7">
        <v>301</v>
      </c>
      <c r="AY34">
        <v>222.22</v>
      </c>
      <c r="AZ34">
        <v>222.22</v>
      </c>
      <c r="BC34" s="9">
        <f t="shared" si="0"/>
        <v>222.22</v>
      </c>
      <c r="BD34" s="9">
        <f t="shared" ref="BD34:BF34" si="76">AF34</f>
        <v>0</v>
      </c>
      <c r="BE34" s="9">
        <f t="shared" si="76"/>
        <v>222.22</v>
      </c>
      <c r="BF34" s="9">
        <f t="shared" si="76"/>
        <v>222.22</v>
      </c>
      <c r="BG34">
        <f t="shared" si="5"/>
        <v>0</v>
      </c>
      <c r="BH34" s="14">
        <f t="shared" si="6"/>
        <v>1</v>
      </c>
      <c r="BI34">
        <f t="shared" si="7"/>
        <v>1</v>
      </c>
      <c r="BJ34">
        <f t="shared" si="8"/>
        <v>222.22</v>
      </c>
      <c r="BK34" s="9">
        <f t="shared" si="2"/>
        <v>222.22</v>
      </c>
      <c r="BL34" s="9">
        <f t="shared" ref="BL34:BN34" si="77">AC34</f>
        <v>0</v>
      </c>
      <c r="BM34" s="9">
        <f t="shared" si="77"/>
        <v>222.22</v>
      </c>
      <c r="BN34" s="9">
        <f t="shared" si="77"/>
        <v>222.22</v>
      </c>
      <c r="BO34">
        <f t="shared" si="10"/>
        <v>0</v>
      </c>
      <c r="BP34">
        <f t="shared" si="11"/>
        <v>1</v>
      </c>
      <c r="BQ34">
        <f t="shared" si="12"/>
        <v>1</v>
      </c>
      <c r="BR34">
        <f t="shared" si="13"/>
        <v>222.22</v>
      </c>
    </row>
    <row r="35" spans="1:70">
      <c r="A35">
        <v>24923.73</v>
      </c>
      <c r="B35">
        <v>-8833</v>
      </c>
      <c r="C35">
        <v>14142.67</v>
      </c>
      <c r="D35">
        <v>17507.49</v>
      </c>
      <c r="E35">
        <v>22.21</v>
      </c>
      <c r="F35">
        <v>7199</v>
      </c>
      <c r="G35">
        <v>194.17</v>
      </c>
      <c r="H35">
        <v>197.58</v>
      </c>
      <c r="I35">
        <v>265.83</v>
      </c>
      <c r="J35">
        <v>0</v>
      </c>
      <c r="K35">
        <v>271.33</v>
      </c>
      <c r="L35">
        <v>271.79</v>
      </c>
      <c r="M35">
        <v>632.7</v>
      </c>
      <c r="N35">
        <v>632.7</v>
      </c>
      <c r="O35">
        <v>0</v>
      </c>
      <c r="P35">
        <v>300.4</v>
      </c>
      <c r="Q35">
        <v>24715.09</v>
      </c>
      <c r="R35">
        <v>8650.158</v>
      </c>
      <c r="S35">
        <v>12884.721</v>
      </c>
      <c r="T35">
        <v>9165.489</v>
      </c>
      <c r="U35">
        <v>22050.21</v>
      </c>
      <c r="V35">
        <v>-529.33</v>
      </c>
      <c r="W35">
        <v>50.022</v>
      </c>
      <c r="X35">
        <v>15261.27</v>
      </c>
      <c r="Y35">
        <v>578.361</v>
      </c>
      <c r="Z35">
        <v>1087.17</v>
      </c>
      <c r="AA35" t="s">
        <v>58</v>
      </c>
      <c r="AB35">
        <v>-4971.426</v>
      </c>
      <c r="AC35">
        <v>-0.01</v>
      </c>
      <c r="AD35">
        <v>222.22</v>
      </c>
      <c r="AE35">
        <v>222.21</v>
      </c>
      <c r="AF35">
        <v>0</v>
      </c>
      <c r="AG35">
        <v>222.22</v>
      </c>
      <c r="AH35">
        <v>222.22</v>
      </c>
      <c r="AI35">
        <v>8440</v>
      </c>
      <c r="AJ35">
        <v>24805.5</v>
      </c>
      <c r="AK35">
        <v>33245.5</v>
      </c>
      <c r="AL35">
        <v>24327.74</v>
      </c>
      <c r="AM35">
        <v>14835.46</v>
      </c>
      <c r="AN35">
        <v>9492.28</v>
      </c>
      <c r="AO35">
        <v>22.21</v>
      </c>
      <c r="AP35">
        <v>20.95</v>
      </c>
      <c r="AS35">
        <v>0</v>
      </c>
      <c r="AT35" s="7">
        <v>0</v>
      </c>
      <c r="AU35">
        <v>222.22</v>
      </c>
      <c r="AV35">
        <v>222.21</v>
      </c>
      <c r="AW35">
        <v>301</v>
      </c>
      <c r="AX35" s="7">
        <v>301</v>
      </c>
      <c r="AY35">
        <v>222.22</v>
      </c>
      <c r="AZ35">
        <v>222.21</v>
      </c>
      <c r="BC35" s="9">
        <f t="shared" si="0"/>
        <v>222.22</v>
      </c>
      <c r="BD35" s="9">
        <f t="shared" ref="BD35:BF35" si="78">AF35</f>
        <v>0</v>
      </c>
      <c r="BE35" s="9">
        <f t="shared" si="78"/>
        <v>222.22</v>
      </c>
      <c r="BF35" s="9">
        <f t="shared" si="78"/>
        <v>222.22</v>
      </c>
      <c r="BG35">
        <f t="shared" si="5"/>
        <v>0</v>
      </c>
      <c r="BH35" s="14">
        <f t="shared" si="6"/>
        <v>1</v>
      </c>
      <c r="BI35">
        <f t="shared" si="7"/>
        <v>1</v>
      </c>
      <c r="BJ35">
        <f t="shared" si="8"/>
        <v>222.22</v>
      </c>
      <c r="BK35" s="9">
        <f t="shared" si="2"/>
        <v>222.21</v>
      </c>
      <c r="BL35" s="9">
        <f t="shared" ref="BL35:BN35" si="79">AC35</f>
        <v>-0.01</v>
      </c>
      <c r="BM35" s="9">
        <f t="shared" si="79"/>
        <v>222.22</v>
      </c>
      <c r="BN35" s="9">
        <f t="shared" si="79"/>
        <v>222.21</v>
      </c>
      <c r="BO35">
        <f t="shared" si="10"/>
        <v>0</v>
      </c>
      <c r="BP35">
        <f t="shared" si="11"/>
        <v>1</v>
      </c>
      <c r="BQ35">
        <f t="shared" si="12"/>
        <v>1</v>
      </c>
      <c r="BR35">
        <f t="shared" si="13"/>
        <v>222.22</v>
      </c>
    </row>
    <row r="36" spans="1:70">
      <c r="A36">
        <v>24504.51</v>
      </c>
      <c r="B36">
        <v>-9000</v>
      </c>
      <c r="C36">
        <v>13951.52</v>
      </c>
      <c r="D36">
        <v>17255.74</v>
      </c>
      <c r="E36">
        <v>22.34</v>
      </c>
      <c r="F36">
        <v>7199</v>
      </c>
      <c r="G36">
        <v>194.17</v>
      </c>
      <c r="H36">
        <v>195.89</v>
      </c>
      <c r="I36">
        <v>265.4</v>
      </c>
      <c r="J36">
        <v>0</v>
      </c>
      <c r="K36">
        <v>270.4</v>
      </c>
      <c r="L36">
        <v>273.19</v>
      </c>
      <c r="M36">
        <v>632.29</v>
      </c>
      <c r="N36">
        <v>633.52</v>
      </c>
      <c r="O36">
        <v>0</v>
      </c>
      <c r="P36">
        <v>301.8</v>
      </c>
      <c r="Q36">
        <v>24353.65</v>
      </c>
      <c r="R36">
        <v>9114.61</v>
      </c>
      <c r="S36">
        <v>12970.751</v>
      </c>
      <c r="T36">
        <v>9673.293</v>
      </c>
      <c r="U36">
        <v>22644.044</v>
      </c>
      <c r="V36">
        <v>-842.14</v>
      </c>
      <c r="W36">
        <v>49.991</v>
      </c>
      <c r="X36">
        <v>15446.66</v>
      </c>
      <c r="Y36">
        <v>598.652</v>
      </c>
      <c r="Z36">
        <v>1090.42</v>
      </c>
      <c r="AA36" t="s">
        <v>58</v>
      </c>
      <c r="AB36">
        <v>-4966.523</v>
      </c>
      <c r="AC36">
        <v>-0.01</v>
      </c>
      <c r="AD36">
        <v>222.22</v>
      </c>
      <c r="AE36">
        <v>222.21</v>
      </c>
      <c r="AF36">
        <v>0</v>
      </c>
      <c r="AG36">
        <v>222.22</v>
      </c>
      <c r="AH36">
        <v>222.22</v>
      </c>
      <c r="AI36">
        <v>8512</v>
      </c>
      <c r="AJ36">
        <v>24250.1</v>
      </c>
      <c r="AK36">
        <v>32762.1</v>
      </c>
      <c r="AL36">
        <v>25568.45</v>
      </c>
      <c r="AM36">
        <v>14695.55</v>
      </c>
      <c r="AN36">
        <v>10872.9</v>
      </c>
      <c r="AO36">
        <v>22.34</v>
      </c>
      <c r="AP36">
        <v>20.95</v>
      </c>
      <c r="AS36">
        <v>0</v>
      </c>
      <c r="AT36" s="7">
        <v>0</v>
      </c>
      <c r="AU36">
        <v>222.22</v>
      </c>
      <c r="AV36">
        <v>222.21</v>
      </c>
      <c r="AW36">
        <v>301</v>
      </c>
      <c r="AX36" s="7">
        <v>301</v>
      </c>
      <c r="AY36">
        <v>222.22</v>
      </c>
      <c r="AZ36">
        <v>222.21</v>
      </c>
      <c r="BC36" s="9">
        <f t="shared" si="0"/>
        <v>222.22</v>
      </c>
      <c r="BD36" s="9">
        <f t="shared" ref="BD36:BF36" si="80">AF36</f>
        <v>0</v>
      </c>
      <c r="BE36" s="9">
        <f t="shared" si="80"/>
        <v>222.22</v>
      </c>
      <c r="BF36" s="9">
        <f t="shared" si="80"/>
        <v>222.22</v>
      </c>
      <c r="BG36">
        <f t="shared" si="5"/>
        <v>0</v>
      </c>
      <c r="BH36" s="14">
        <f t="shared" si="6"/>
        <v>1</v>
      </c>
      <c r="BI36">
        <f t="shared" si="7"/>
        <v>1</v>
      </c>
      <c r="BJ36">
        <f t="shared" si="8"/>
        <v>222.22</v>
      </c>
      <c r="BK36" s="9">
        <f t="shared" si="2"/>
        <v>222.21</v>
      </c>
      <c r="BL36" s="9">
        <f t="shared" ref="BL36:BN36" si="81">AC36</f>
        <v>-0.01</v>
      </c>
      <c r="BM36" s="9">
        <f t="shared" si="81"/>
        <v>222.22</v>
      </c>
      <c r="BN36" s="9">
        <f t="shared" si="81"/>
        <v>222.21</v>
      </c>
      <c r="BO36">
        <f t="shared" si="10"/>
        <v>0</v>
      </c>
      <c r="BP36">
        <f t="shared" si="11"/>
        <v>1</v>
      </c>
      <c r="BQ36">
        <f t="shared" si="12"/>
        <v>1</v>
      </c>
      <c r="BR36">
        <f t="shared" si="13"/>
        <v>222.22</v>
      </c>
    </row>
    <row r="37" s="1" customFormat="1" spans="1:70">
      <c r="A37" s="1">
        <v>24131.56</v>
      </c>
      <c r="B37" s="1">
        <v>-9164</v>
      </c>
      <c r="C37" s="1">
        <v>13941.04</v>
      </c>
      <c r="D37" s="1">
        <v>17875.1</v>
      </c>
      <c r="E37" s="1">
        <v>22.27</v>
      </c>
      <c r="F37" s="1">
        <v>7199</v>
      </c>
      <c r="G37" s="1">
        <v>195.02</v>
      </c>
      <c r="H37" s="1">
        <v>195.02</v>
      </c>
      <c r="I37" s="1">
        <v>264.72</v>
      </c>
      <c r="J37" s="1">
        <v>0</v>
      </c>
      <c r="K37" s="1">
        <v>272.49</v>
      </c>
      <c r="L37" s="1">
        <v>272.49</v>
      </c>
      <c r="M37" s="1">
        <v>633.11</v>
      </c>
      <c r="N37" s="1">
        <v>632.7</v>
      </c>
      <c r="O37" s="1">
        <v>0</v>
      </c>
      <c r="P37" s="1">
        <v>301</v>
      </c>
      <c r="Q37" s="1">
        <v>23982.23</v>
      </c>
      <c r="R37" s="1">
        <v>9406.272</v>
      </c>
      <c r="S37" s="1">
        <v>12735.409</v>
      </c>
      <c r="T37" s="1">
        <v>9880.132</v>
      </c>
      <c r="U37" s="1">
        <v>22615.54</v>
      </c>
      <c r="V37" s="1">
        <v>-840.93</v>
      </c>
      <c r="W37" s="1">
        <v>50.008</v>
      </c>
      <c r="X37" s="1">
        <v>15487.12</v>
      </c>
      <c r="Y37" s="1">
        <v>494.969</v>
      </c>
      <c r="Z37" s="1">
        <v>1084.72</v>
      </c>
      <c r="AA37" s="1" t="s">
        <v>58</v>
      </c>
      <c r="AB37" s="1">
        <v>-4970.165</v>
      </c>
      <c r="AC37" s="1">
        <v>-0.01</v>
      </c>
      <c r="AD37" s="1">
        <v>222.22</v>
      </c>
      <c r="AE37" s="1">
        <v>222.21</v>
      </c>
      <c r="AF37" s="1">
        <v>0</v>
      </c>
      <c r="AG37" s="1">
        <v>222.22</v>
      </c>
      <c r="AH37" s="1">
        <v>222.22</v>
      </c>
      <c r="AI37" s="1">
        <v>8581</v>
      </c>
      <c r="AJ37" s="1">
        <v>23639.3</v>
      </c>
      <c r="AK37" s="1">
        <v>32220.3</v>
      </c>
      <c r="AL37" s="1">
        <v>26691.98</v>
      </c>
      <c r="AM37" s="1">
        <v>14515.8</v>
      </c>
      <c r="AN37" s="1">
        <v>12176.18</v>
      </c>
      <c r="AO37" s="1">
        <v>22.27</v>
      </c>
      <c r="AP37" s="1">
        <v>20.86</v>
      </c>
      <c r="AS37" s="1">
        <v>0</v>
      </c>
      <c r="AT37" s="8">
        <v>0</v>
      </c>
      <c r="AU37" s="1">
        <v>222.22</v>
      </c>
      <c r="AV37" s="1">
        <v>222.21</v>
      </c>
      <c r="AW37" s="1">
        <v>301</v>
      </c>
      <c r="AX37" s="8">
        <v>301</v>
      </c>
      <c r="AY37" s="1">
        <v>222.22</v>
      </c>
      <c r="AZ37" s="1">
        <v>222.21</v>
      </c>
      <c r="BC37" s="10">
        <f t="shared" si="0"/>
        <v>222.22</v>
      </c>
      <c r="BD37" s="10">
        <f t="shared" ref="BD37:BF37" si="82">AF37</f>
        <v>0</v>
      </c>
      <c r="BE37" s="10">
        <f t="shared" si="82"/>
        <v>222.22</v>
      </c>
      <c r="BF37" s="10">
        <f t="shared" si="82"/>
        <v>222.22</v>
      </c>
      <c r="BG37" s="1">
        <f t="shared" si="5"/>
        <v>0</v>
      </c>
      <c r="BH37" s="1">
        <f t="shared" si="6"/>
        <v>1</v>
      </c>
      <c r="BI37" s="1">
        <f t="shared" si="7"/>
        <v>1</v>
      </c>
      <c r="BJ37" s="1">
        <f t="shared" si="8"/>
        <v>222.22</v>
      </c>
      <c r="BK37" s="10">
        <f t="shared" si="2"/>
        <v>222.21</v>
      </c>
      <c r="BL37" s="10">
        <f t="shared" ref="BL37:BN37" si="83">AC37</f>
        <v>-0.01</v>
      </c>
      <c r="BM37" s="10">
        <f t="shared" si="83"/>
        <v>222.22</v>
      </c>
      <c r="BN37" s="10">
        <f t="shared" si="83"/>
        <v>222.21</v>
      </c>
      <c r="BO37" s="1">
        <f t="shared" si="10"/>
        <v>0</v>
      </c>
      <c r="BP37" s="1">
        <f t="shared" si="11"/>
        <v>1</v>
      </c>
      <c r="BQ37" s="1">
        <f t="shared" si="12"/>
        <v>1</v>
      </c>
      <c r="BR37" s="1">
        <f t="shared" si="13"/>
        <v>222.22</v>
      </c>
    </row>
    <row r="38" spans="1:70">
      <c r="A38">
        <v>23713.73</v>
      </c>
      <c r="B38">
        <v>-9294</v>
      </c>
      <c r="C38">
        <v>13932.65</v>
      </c>
      <c r="D38">
        <v>17896.15</v>
      </c>
      <c r="E38">
        <v>22.01</v>
      </c>
      <c r="F38">
        <v>7200</v>
      </c>
      <c r="G38">
        <v>194.17</v>
      </c>
      <c r="H38">
        <v>195.89</v>
      </c>
      <c r="I38">
        <v>264.7</v>
      </c>
      <c r="J38">
        <v>0</v>
      </c>
      <c r="K38">
        <v>271.33</v>
      </c>
      <c r="L38">
        <v>272.26</v>
      </c>
      <c r="M38">
        <v>635.99</v>
      </c>
      <c r="N38">
        <v>634.35</v>
      </c>
      <c r="O38">
        <v>0</v>
      </c>
      <c r="P38">
        <v>302.7</v>
      </c>
      <c r="Q38">
        <v>23550.71</v>
      </c>
      <c r="R38">
        <v>9251.521</v>
      </c>
      <c r="S38">
        <v>10989.288</v>
      </c>
      <c r="T38">
        <v>10584.816</v>
      </c>
      <c r="U38">
        <v>21574.103</v>
      </c>
      <c r="V38">
        <v>-861.56</v>
      </c>
      <c r="W38">
        <v>50.024</v>
      </c>
      <c r="X38">
        <v>15327.58</v>
      </c>
      <c r="Y38">
        <v>764.338</v>
      </c>
      <c r="Z38">
        <v>1066.45</v>
      </c>
      <c r="AA38" t="s">
        <v>58</v>
      </c>
      <c r="AB38">
        <v>-4966.663</v>
      </c>
      <c r="AC38">
        <v>-0.01</v>
      </c>
      <c r="AD38">
        <v>222.22</v>
      </c>
      <c r="AE38">
        <v>222.21</v>
      </c>
      <c r="AF38">
        <v>0</v>
      </c>
      <c r="AG38">
        <v>222.22</v>
      </c>
      <c r="AH38">
        <v>222.22</v>
      </c>
      <c r="AI38">
        <v>8600</v>
      </c>
      <c r="AJ38">
        <v>23278.3</v>
      </c>
      <c r="AK38">
        <v>31878.3</v>
      </c>
      <c r="AL38">
        <v>27397.19</v>
      </c>
      <c r="AM38">
        <v>14189.24</v>
      </c>
      <c r="AN38">
        <v>13207.95</v>
      </c>
      <c r="AO38">
        <v>22.01</v>
      </c>
      <c r="AP38">
        <v>21.43</v>
      </c>
      <c r="AS38">
        <v>0</v>
      </c>
      <c r="AT38" s="7">
        <v>0</v>
      </c>
      <c r="AU38">
        <v>222.22</v>
      </c>
      <c r="AV38">
        <v>222.21</v>
      </c>
      <c r="AW38">
        <v>301</v>
      </c>
      <c r="AX38" s="7">
        <v>301</v>
      </c>
      <c r="AY38">
        <v>222.22</v>
      </c>
      <c r="AZ38">
        <v>222.21</v>
      </c>
      <c r="BC38" s="9">
        <f t="shared" si="0"/>
        <v>222.22</v>
      </c>
      <c r="BD38" s="9">
        <f t="shared" ref="BD38:BF38" si="84">AF38</f>
        <v>0</v>
      </c>
      <c r="BE38" s="9">
        <f t="shared" si="84"/>
        <v>222.22</v>
      </c>
      <c r="BF38" s="9">
        <f t="shared" si="84"/>
        <v>222.22</v>
      </c>
      <c r="BG38">
        <f t="shared" si="5"/>
        <v>0</v>
      </c>
      <c r="BH38" s="14">
        <f t="shared" si="6"/>
        <v>1</v>
      </c>
      <c r="BI38">
        <f t="shared" si="7"/>
        <v>1</v>
      </c>
      <c r="BJ38">
        <f t="shared" si="8"/>
        <v>222.22</v>
      </c>
      <c r="BK38" s="9">
        <f t="shared" si="2"/>
        <v>222.21</v>
      </c>
      <c r="BL38" s="9">
        <f t="shared" ref="BL38:BN38" si="85">AC38</f>
        <v>-0.01</v>
      </c>
      <c r="BM38" s="9">
        <f t="shared" si="85"/>
        <v>222.22</v>
      </c>
      <c r="BN38" s="9">
        <f t="shared" si="85"/>
        <v>222.21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222.22</v>
      </c>
    </row>
    <row r="39" spans="1:70">
      <c r="A39">
        <v>23124.77</v>
      </c>
      <c r="B39">
        <v>-9266</v>
      </c>
      <c r="C39">
        <v>13839.15</v>
      </c>
      <c r="D39">
        <v>17274.27</v>
      </c>
      <c r="E39">
        <v>21.72</v>
      </c>
      <c r="F39">
        <v>7199</v>
      </c>
      <c r="G39">
        <v>194.17</v>
      </c>
      <c r="H39">
        <v>196.74</v>
      </c>
      <c r="I39">
        <v>264.88</v>
      </c>
      <c r="J39">
        <v>0</v>
      </c>
      <c r="K39">
        <v>271.79</v>
      </c>
      <c r="L39">
        <v>273.19</v>
      </c>
      <c r="M39">
        <v>633.11</v>
      </c>
      <c r="N39">
        <v>631.88</v>
      </c>
      <c r="O39">
        <v>0</v>
      </c>
      <c r="P39">
        <v>300.6</v>
      </c>
      <c r="Q39">
        <v>23129.5</v>
      </c>
      <c r="R39">
        <v>8860.029</v>
      </c>
      <c r="S39">
        <v>9327.94</v>
      </c>
      <c r="T39">
        <v>11295.849</v>
      </c>
      <c r="U39">
        <v>20623.789</v>
      </c>
      <c r="V39">
        <v>-876.18</v>
      </c>
      <c r="W39">
        <v>50.007</v>
      </c>
      <c r="X39">
        <v>15407.79</v>
      </c>
      <c r="Y39">
        <v>595.367</v>
      </c>
      <c r="Z39">
        <v>1072</v>
      </c>
      <c r="AA39" t="s">
        <v>58</v>
      </c>
      <c r="AB39">
        <v>-4970.586</v>
      </c>
      <c r="AC39">
        <v>-0.06</v>
      </c>
      <c r="AD39">
        <v>222.23</v>
      </c>
      <c r="AE39">
        <v>222.17</v>
      </c>
      <c r="AF39">
        <v>0</v>
      </c>
      <c r="AG39">
        <v>222.22</v>
      </c>
      <c r="AH39">
        <v>222.22</v>
      </c>
      <c r="AI39">
        <v>8482</v>
      </c>
      <c r="AJ39">
        <v>23028.4</v>
      </c>
      <c r="AK39">
        <v>31510.4</v>
      </c>
      <c r="AL39">
        <v>28493.73</v>
      </c>
      <c r="AM39">
        <v>14178.87</v>
      </c>
      <c r="AN39">
        <v>14314.86</v>
      </c>
      <c r="AO39">
        <v>21.72</v>
      </c>
      <c r="AP39">
        <v>21.33</v>
      </c>
      <c r="AS39">
        <v>0</v>
      </c>
      <c r="AT39" s="7">
        <v>0</v>
      </c>
      <c r="AU39">
        <v>222.22</v>
      </c>
      <c r="AV39">
        <v>222.17</v>
      </c>
      <c r="AW39">
        <v>301</v>
      </c>
      <c r="AX39" s="7">
        <v>301</v>
      </c>
      <c r="AY39">
        <v>222.22</v>
      </c>
      <c r="AZ39">
        <v>222.17</v>
      </c>
      <c r="BC39" s="9">
        <f t="shared" si="0"/>
        <v>222.22</v>
      </c>
      <c r="BD39" s="9">
        <f t="shared" ref="BD39:BF39" si="86">AF39</f>
        <v>0</v>
      </c>
      <c r="BE39" s="9">
        <f t="shared" si="86"/>
        <v>222.22</v>
      </c>
      <c r="BF39" s="9">
        <f t="shared" si="86"/>
        <v>222.22</v>
      </c>
      <c r="BG39">
        <f t="shared" si="5"/>
        <v>0</v>
      </c>
      <c r="BH39" s="14">
        <f t="shared" si="6"/>
        <v>1</v>
      </c>
      <c r="BI39">
        <f t="shared" si="7"/>
        <v>1</v>
      </c>
      <c r="BJ39">
        <f t="shared" si="8"/>
        <v>222.22</v>
      </c>
      <c r="BK39" s="9">
        <f t="shared" si="2"/>
        <v>222.17</v>
      </c>
      <c r="BL39" s="9">
        <f t="shared" ref="BL39:BN39" si="87">AC39</f>
        <v>-0.06</v>
      </c>
      <c r="BM39" s="9">
        <f t="shared" si="87"/>
        <v>222.23</v>
      </c>
      <c r="BN39" s="9">
        <f t="shared" si="87"/>
        <v>222.17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222.23</v>
      </c>
    </row>
    <row r="40" spans="1:70">
      <c r="A40">
        <v>23073.69</v>
      </c>
      <c r="B40">
        <v>-9241</v>
      </c>
      <c r="C40">
        <v>13779.23</v>
      </c>
      <c r="D40">
        <v>17217.21</v>
      </c>
      <c r="E40">
        <v>21.57</v>
      </c>
      <c r="F40">
        <v>7199</v>
      </c>
      <c r="G40">
        <v>194.17</v>
      </c>
      <c r="H40">
        <v>195.02</v>
      </c>
      <c r="I40">
        <v>264.52</v>
      </c>
      <c r="J40">
        <v>0</v>
      </c>
      <c r="K40">
        <v>271.33</v>
      </c>
      <c r="L40">
        <v>273.65</v>
      </c>
      <c r="M40">
        <v>632.7</v>
      </c>
      <c r="N40">
        <v>632.7</v>
      </c>
      <c r="O40">
        <v>0</v>
      </c>
      <c r="P40">
        <v>299.2</v>
      </c>
      <c r="Q40">
        <v>22967.97</v>
      </c>
      <c r="R40">
        <v>8973.035</v>
      </c>
      <c r="S40">
        <v>8290.114</v>
      </c>
      <c r="T40">
        <v>12122.832</v>
      </c>
      <c r="U40">
        <v>20412.946</v>
      </c>
      <c r="V40">
        <v>-877</v>
      </c>
      <c r="W40">
        <v>50.032</v>
      </c>
      <c r="X40">
        <v>15434.77</v>
      </c>
      <c r="Y40">
        <v>652.686</v>
      </c>
      <c r="Z40">
        <v>1051.81</v>
      </c>
      <c r="AA40" t="s">
        <v>58</v>
      </c>
      <c r="AB40">
        <v>-4972.267</v>
      </c>
      <c r="AC40">
        <v>-0.06</v>
      </c>
      <c r="AD40">
        <v>222.23</v>
      </c>
      <c r="AE40">
        <v>222.17</v>
      </c>
      <c r="AF40">
        <v>0</v>
      </c>
      <c r="AG40">
        <v>222.22</v>
      </c>
      <c r="AH40">
        <v>222.22</v>
      </c>
      <c r="AI40">
        <v>8367</v>
      </c>
      <c r="AJ40">
        <v>22889.6</v>
      </c>
      <c r="AK40">
        <v>31256.6</v>
      </c>
      <c r="AL40">
        <v>29440.17</v>
      </c>
      <c r="AM40">
        <v>14159.04</v>
      </c>
      <c r="AN40">
        <v>15281.13</v>
      </c>
      <c r="AO40">
        <v>21.57</v>
      </c>
      <c r="AP40">
        <v>21.19</v>
      </c>
      <c r="AS40">
        <v>0</v>
      </c>
      <c r="AT40" s="7">
        <v>0</v>
      </c>
      <c r="AU40">
        <v>222.22</v>
      </c>
      <c r="AV40">
        <v>222.17</v>
      </c>
      <c r="AW40">
        <v>301</v>
      </c>
      <c r="AX40" s="7">
        <v>301</v>
      </c>
      <c r="AY40">
        <v>222.22</v>
      </c>
      <c r="AZ40">
        <v>222.17</v>
      </c>
      <c r="BC40" s="9">
        <f t="shared" si="0"/>
        <v>222.22</v>
      </c>
      <c r="BD40" s="9">
        <f t="shared" ref="BD40:BF40" si="88">AF40</f>
        <v>0</v>
      </c>
      <c r="BE40" s="9">
        <f t="shared" si="88"/>
        <v>222.22</v>
      </c>
      <c r="BF40" s="9">
        <f t="shared" si="88"/>
        <v>222.22</v>
      </c>
      <c r="BG40">
        <f t="shared" si="5"/>
        <v>0</v>
      </c>
      <c r="BH40" s="14">
        <f t="shared" si="6"/>
        <v>1</v>
      </c>
      <c r="BI40">
        <f t="shared" si="7"/>
        <v>1</v>
      </c>
      <c r="BJ40">
        <f t="shared" si="8"/>
        <v>222.22</v>
      </c>
      <c r="BK40" s="9">
        <f t="shared" si="2"/>
        <v>222.17</v>
      </c>
      <c r="BL40" s="9">
        <f t="shared" ref="BL40:BN40" si="89">AC40</f>
        <v>-0.06</v>
      </c>
      <c r="BM40" s="9">
        <f t="shared" si="89"/>
        <v>222.23</v>
      </c>
      <c r="BN40" s="9">
        <f t="shared" si="89"/>
        <v>222.17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222.23</v>
      </c>
    </row>
    <row r="41" spans="1:70">
      <c r="A41">
        <v>22731.59</v>
      </c>
      <c r="B41">
        <v>-9216</v>
      </c>
      <c r="C41">
        <v>13751.7</v>
      </c>
      <c r="D41">
        <v>16863.57</v>
      </c>
      <c r="E41">
        <v>21.36</v>
      </c>
      <c r="F41">
        <v>7199</v>
      </c>
      <c r="G41">
        <v>194.17</v>
      </c>
      <c r="H41">
        <v>195.02</v>
      </c>
      <c r="I41">
        <v>264.63</v>
      </c>
      <c r="J41">
        <v>0</v>
      </c>
      <c r="K41">
        <v>272.26</v>
      </c>
      <c r="L41">
        <v>272.26</v>
      </c>
      <c r="M41">
        <v>633.11</v>
      </c>
      <c r="N41">
        <v>633.94</v>
      </c>
      <c r="O41">
        <v>0</v>
      </c>
      <c r="P41">
        <v>302.9</v>
      </c>
      <c r="Q41">
        <v>22600.78</v>
      </c>
      <c r="R41">
        <v>9424.524</v>
      </c>
      <c r="S41">
        <v>7341.553</v>
      </c>
      <c r="T41">
        <v>12733.83</v>
      </c>
      <c r="U41">
        <v>20075.383</v>
      </c>
      <c r="V41">
        <v>-869.62</v>
      </c>
      <c r="W41">
        <v>49.966</v>
      </c>
      <c r="X41">
        <v>15261.47</v>
      </c>
      <c r="Y41">
        <v>818.398</v>
      </c>
      <c r="Z41">
        <v>1033.57</v>
      </c>
      <c r="AA41" t="s">
        <v>58</v>
      </c>
      <c r="AB41">
        <v>-4967.364</v>
      </c>
      <c r="AC41">
        <v>-0.06</v>
      </c>
      <c r="AD41">
        <v>222.23</v>
      </c>
      <c r="AE41">
        <v>222.17</v>
      </c>
      <c r="AF41">
        <v>0</v>
      </c>
      <c r="AG41">
        <v>222.22</v>
      </c>
      <c r="AH41">
        <v>222.22</v>
      </c>
      <c r="AI41">
        <v>8252</v>
      </c>
      <c r="AJ41">
        <v>22651.7</v>
      </c>
      <c r="AK41">
        <v>30903.7</v>
      </c>
      <c r="AL41">
        <v>30282.95</v>
      </c>
      <c r="AM41">
        <v>14122.31</v>
      </c>
      <c r="AN41">
        <v>16160.64</v>
      </c>
      <c r="AO41">
        <v>21.36</v>
      </c>
      <c r="AP41">
        <v>21.14</v>
      </c>
      <c r="AS41">
        <v>0</v>
      </c>
      <c r="AT41" s="7">
        <v>0</v>
      </c>
      <c r="AU41">
        <v>222.22</v>
      </c>
      <c r="AV41">
        <v>222.17</v>
      </c>
      <c r="AW41">
        <v>301</v>
      </c>
      <c r="AX41" s="7">
        <v>301</v>
      </c>
      <c r="AY41">
        <v>222.22</v>
      </c>
      <c r="AZ41">
        <v>222.17</v>
      </c>
      <c r="BC41" s="9">
        <f t="shared" si="0"/>
        <v>222.22</v>
      </c>
      <c r="BD41" s="9">
        <f t="shared" ref="BD41:BF41" si="90">AF41</f>
        <v>0</v>
      </c>
      <c r="BE41" s="9">
        <f t="shared" si="90"/>
        <v>222.22</v>
      </c>
      <c r="BF41" s="9">
        <f t="shared" si="90"/>
        <v>222.22</v>
      </c>
      <c r="BG41">
        <f t="shared" si="5"/>
        <v>0</v>
      </c>
      <c r="BH41" s="14">
        <f t="shared" si="6"/>
        <v>1</v>
      </c>
      <c r="BI41">
        <f t="shared" si="7"/>
        <v>1</v>
      </c>
      <c r="BJ41">
        <f t="shared" si="8"/>
        <v>222.22</v>
      </c>
      <c r="BK41" s="9">
        <f t="shared" si="2"/>
        <v>222.17</v>
      </c>
      <c r="BL41" s="9">
        <f t="shared" ref="BL41:BN41" si="91">AC41</f>
        <v>-0.06</v>
      </c>
      <c r="BM41" s="9">
        <f t="shared" si="91"/>
        <v>222.23</v>
      </c>
      <c r="BN41" s="9">
        <f t="shared" si="91"/>
        <v>222.17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222.23</v>
      </c>
    </row>
    <row r="42" spans="1:70">
      <c r="A42">
        <v>22853.84</v>
      </c>
      <c r="B42">
        <v>-9197</v>
      </c>
      <c r="C42">
        <v>13735.14</v>
      </c>
      <c r="D42">
        <v>17025.84</v>
      </c>
      <c r="E42">
        <v>21.23</v>
      </c>
      <c r="F42">
        <v>7147</v>
      </c>
      <c r="G42">
        <v>194.17</v>
      </c>
      <c r="H42">
        <v>195.02</v>
      </c>
      <c r="I42">
        <v>264.89</v>
      </c>
      <c r="J42">
        <v>0</v>
      </c>
      <c r="K42">
        <v>271.1</v>
      </c>
      <c r="L42">
        <v>272.49</v>
      </c>
      <c r="M42">
        <v>605.57</v>
      </c>
      <c r="N42">
        <v>608.45</v>
      </c>
      <c r="O42">
        <v>0</v>
      </c>
      <c r="P42">
        <v>301.7</v>
      </c>
      <c r="Q42">
        <v>22739.56</v>
      </c>
      <c r="R42">
        <v>8926.25</v>
      </c>
      <c r="S42">
        <v>7264.046</v>
      </c>
      <c r="T42">
        <v>12560.603</v>
      </c>
      <c r="U42">
        <v>19824.648</v>
      </c>
      <c r="V42">
        <v>-859.06</v>
      </c>
      <c r="W42">
        <v>50.022</v>
      </c>
      <c r="X42">
        <v>15349.24</v>
      </c>
      <c r="Y42">
        <v>787.488</v>
      </c>
      <c r="Z42">
        <v>1033.27</v>
      </c>
      <c r="AA42" t="s">
        <v>58</v>
      </c>
      <c r="AB42">
        <v>-4968.905</v>
      </c>
      <c r="AC42">
        <v>0</v>
      </c>
      <c r="AD42">
        <v>222.22</v>
      </c>
      <c r="AE42">
        <v>222.22</v>
      </c>
      <c r="AF42">
        <v>0</v>
      </c>
      <c r="AG42">
        <v>222.22</v>
      </c>
      <c r="AH42">
        <v>222.22</v>
      </c>
      <c r="AI42">
        <v>8143</v>
      </c>
      <c r="AJ42">
        <v>22679.7</v>
      </c>
      <c r="AK42">
        <v>30822.7</v>
      </c>
      <c r="AL42">
        <v>31064.53</v>
      </c>
      <c r="AM42">
        <v>14112.7</v>
      </c>
      <c r="AN42">
        <v>16951.83</v>
      </c>
      <c r="AO42">
        <v>21.23</v>
      </c>
      <c r="AP42">
        <v>21.22</v>
      </c>
      <c r="AS42">
        <v>0</v>
      </c>
      <c r="AT42" s="7">
        <v>0</v>
      </c>
      <c r="AU42">
        <v>222.22</v>
      </c>
      <c r="AV42">
        <v>222.22</v>
      </c>
      <c r="AW42">
        <v>301</v>
      </c>
      <c r="AX42" s="7">
        <v>301</v>
      </c>
      <c r="AY42">
        <v>222.22</v>
      </c>
      <c r="AZ42">
        <v>222.22</v>
      </c>
      <c r="BC42" s="9">
        <f t="shared" si="0"/>
        <v>222.22</v>
      </c>
      <c r="BD42" s="9">
        <f t="shared" ref="BD42:BF42" si="92">AF42</f>
        <v>0</v>
      </c>
      <c r="BE42" s="9">
        <f t="shared" si="92"/>
        <v>222.22</v>
      </c>
      <c r="BF42" s="9">
        <f t="shared" si="92"/>
        <v>222.22</v>
      </c>
      <c r="BG42">
        <f t="shared" si="5"/>
        <v>0</v>
      </c>
      <c r="BH42" s="14">
        <f t="shared" si="6"/>
        <v>1</v>
      </c>
      <c r="BI42">
        <f t="shared" si="7"/>
        <v>1</v>
      </c>
      <c r="BJ42">
        <f t="shared" si="8"/>
        <v>222.22</v>
      </c>
      <c r="BK42" s="9">
        <f t="shared" si="2"/>
        <v>222.22</v>
      </c>
      <c r="BL42" s="9">
        <f t="shared" ref="BL42:BN42" si="93">AC42</f>
        <v>0</v>
      </c>
      <c r="BM42" s="9">
        <f t="shared" si="93"/>
        <v>222.22</v>
      </c>
      <c r="BN42" s="9">
        <f t="shared" si="93"/>
        <v>222.22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222.22</v>
      </c>
    </row>
    <row r="43" spans="1:70">
      <c r="A43">
        <v>22571.62</v>
      </c>
      <c r="B43">
        <v>-8914</v>
      </c>
      <c r="C43">
        <v>13521.15</v>
      </c>
      <c r="D43">
        <v>16659.36</v>
      </c>
      <c r="E43">
        <v>0</v>
      </c>
      <c r="F43">
        <v>6866</v>
      </c>
      <c r="G43">
        <v>193.33</v>
      </c>
      <c r="H43">
        <v>195.02</v>
      </c>
      <c r="I43">
        <v>264.52</v>
      </c>
      <c r="J43">
        <v>0</v>
      </c>
      <c r="K43">
        <v>271.33</v>
      </c>
      <c r="L43">
        <v>272.49</v>
      </c>
      <c r="M43">
        <v>532.8</v>
      </c>
      <c r="N43">
        <v>534.45</v>
      </c>
      <c r="O43">
        <v>0</v>
      </c>
      <c r="P43">
        <v>299.9</v>
      </c>
      <c r="Q43">
        <v>22414.31</v>
      </c>
      <c r="R43">
        <v>8848.07</v>
      </c>
      <c r="S43">
        <v>7289.145</v>
      </c>
      <c r="T43">
        <v>12528.186</v>
      </c>
      <c r="U43">
        <v>19817.331</v>
      </c>
      <c r="V43">
        <v>-858.26</v>
      </c>
      <c r="W43">
        <v>50.029</v>
      </c>
      <c r="X43">
        <v>15622.35</v>
      </c>
      <c r="Y43">
        <v>655.533</v>
      </c>
      <c r="Z43">
        <v>1032.71</v>
      </c>
      <c r="AA43" t="s">
        <v>58</v>
      </c>
      <c r="AB43">
        <v>-4828.129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7860</v>
      </c>
      <c r="AJ43">
        <v>22618.7</v>
      </c>
      <c r="AK43">
        <v>30478.7</v>
      </c>
      <c r="AL43">
        <v>31683.51</v>
      </c>
      <c r="AM43">
        <v>14093.69</v>
      </c>
      <c r="AN43">
        <v>17589.82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 s="14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0</v>
      </c>
      <c r="BM43" s="9">
        <f t="shared" si="95"/>
        <v>0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22279.21</v>
      </c>
      <c r="B44">
        <v>-8643</v>
      </c>
      <c r="C44">
        <v>13521.16</v>
      </c>
      <c r="D44">
        <v>16092.99</v>
      </c>
      <c r="E44">
        <v>0</v>
      </c>
      <c r="F44">
        <v>6593</v>
      </c>
      <c r="G44">
        <v>195.02</v>
      </c>
      <c r="H44">
        <v>195.02</v>
      </c>
      <c r="I44">
        <v>264.42</v>
      </c>
      <c r="J44">
        <v>0</v>
      </c>
      <c r="K44">
        <v>270.86</v>
      </c>
      <c r="L44">
        <v>271.56</v>
      </c>
      <c r="M44">
        <v>499.91</v>
      </c>
      <c r="N44">
        <v>498.27</v>
      </c>
      <c r="O44">
        <v>0</v>
      </c>
      <c r="P44">
        <v>295.3</v>
      </c>
      <c r="Q44">
        <v>22084.24</v>
      </c>
      <c r="R44">
        <v>8713.324</v>
      </c>
      <c r="S44">
        <v>7041.442</v>
      </c>
      <c r="T44">
        <v>12747.266</v>
      </c>
      <c r="U44">
        <v>19788.708</v>
      </c>
      <c r="V44">
        <v>-847.12</v>
      </c>
      <c r="W44">
        <v>50.036</v>
      </c>
      <c r="X44">
        <v>15813.42</v>
      </c>
      <c r="Y44">
        <v>486.981</v>
      </c>
      <c r="Z44">
        <v>1042.78</v>
      </c>
      <c r="AA44" t="s">
        <v>58</v>
      </c>
      <c r="AB44">
        <v>-4629.642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7589</v>
      </c>
      <c r="AJ44">
        <v>22455.7</v>
      </c>
      <c r="AK44">
        <v>30044.7</v>
      </c>
      <c r="AL44">
        <v>32261.2</v>
      </c>
      <c r="AM44">
        <v>14088.73</v>
      </c>
      <c r="AN44">
        <v>18172.47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 s="1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22384.12</v>
      </c>
      <c r="B45">
        <v>-8369</v>
      </c>
      <c r="C45">
        <v>13521.9</v>
      </c>
      <c r="D45">
        <v>15921.58</v>
      </c>
      <c r="E45">
        <v>0</v>
      </c>
      <c r="F45">
        <v>6321</v>
      </c>
      <c r="G45">
        <v>195.02</v>
      </c>
      <c r="H45">
        <v>195.89</v>
      </c>
      <c r="I45">
        <v>264.59</v>
      </c>
      <c r="J45">
        <v>0</v>
      </c>
      <c r="K45">
        <v>271.33</v>
      </c>
      <c r="L45">
        <v>271.56</v>
      </c>
      <c r="M45">
        <v>499.91</v>
      </c>
      <c r="N45">
        <v>500.32</v>
      </c>
      <c r="O45">
        <v>0</v>
      </c>
      <c r="P45">
        <v>302.2</v>
      </c>
      <c r="Q45">
        <v>22384.22</v>
      </c>
      <c r="R45">
        <v>8132.123</v>
      </c>
      <c r="S45">
        <v>6753.117</v>
      </c>
      <c r="T45">
        <v>12401.708</v>
      </c>
      <c r="U45">
        <v>19154.824</v>
      </c>
      <c r="V45">
        <v>-839.41</v>
      </c>
      <c r="W45">
        <v>49.968</v>
      </c>
      <c r="X45">
        <v>15669.66</v>
      </c>
      <c r="Y45">
        <v>668.365</v>
      </c>
      <c r="Z45">
        <v>1044.35</v>
      </c>
      <c r="AA45" t="s">
        <v>58</v>
      </c>
      <c r="AB45">
        <v>-4342.346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7315</v>
      </c>
      <c r="AJ45">
        <v>22416.7</v>
      </c>
      <c r="AK45">
        <v>29731.7</v>
      </c>
      <c r="AL45">
        <v>32689.83</v>
      </c>
      <c r="AM45">
        <v>14050.27</v>
      </c>
      <c r="AN45">
        <v>18639.56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 s="1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23415.28</v>
      </c>
      <c r="B46">
        <v>-8042</v>
      </c>
      <c r="C46">
        <v>13519.9</v>
      </c>
      <c r="D46">
        <v>16614.47</v>
      </c>
      <c r="E46">
        <v>0</v>
      </c>
      <c r="F46">
        <v>6049</v>
      </c>
      <c r="G46">
        <v>194.17</v>
      </c>
      <c r="H46">
        <v>195.02</v>
      </c>
      <c r="I46">
        <v>264.68</v>
      </c>
      <c r="J46">
        <v>0</v>
      </c>
      <c r="K46">
        <v>271.1</v>
      </c>
      <c r="L46">
        <v>271.1</v>
      </c>
      <c r="M46">
        <v>498.68</v>
      </c>
      <c r="N46">
        <v>500.73</v>
      </c>
      <c r="O46">
        <v>0</v>
      </c>
      <c r="P46">
        <v>298.2</v>
      </c>
      <c r="Q46">
        <v>23438.24</v>
      </c>
      <c r="R46">
        <v>8001.883</v>
      </c>
      <c r="S46">
        <v>6813.326</v>
      </c>
      <c r="T46">
        <v>12906.897</v>
      </c>
      <c r="U46">
        <v>19720.223</v>
      </c>
      <c r="V46">
        <v>-841.46</v>
      </c>
      <c r="W46">
        <v>50.033</v>
      </c>
      <c r="X46">
        <v>15622.93</v>
      </c>
      <c r="Y46">
        <v>602.531</v>
      </c>
      <c r="Z46">
        <v>1052.98</v>
      </c>
      <c r="AA46" t="s">
        <v>58</v>
      </c>
      <c r="AB46">
        <v>-4076.903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6988</v>
      </c>
      <c r="AJ46">
        <v>22912.7</v>
      </c>
      <c r="AK46">
        <v>29900.7</v>
      </c>
      <c r="AL46">
        <v>33057.84</v>
      </c>
      <c r="AM46">
        <v>14041.95</v>
      </c>
      <c r="AN46">
        <v>19015.89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 s="1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23526.03</v>
      </c>
      <c r="B47">
        <v>-7891</v>
      </c>
      <c r="C47">
        <v>13528.66</v>
      </c>
      <c r="D47">
        <v>16566.9</v>
      </c>
      <c r="E47">
        <v>0</v>
      </c>
      <c r="F47">
        <v>6049</v>
      </c>
      <c r="G47">
        <v>188.2</v>
      </c>
      <c r="H47">
        <v>189.05</v>
      </c>
      <c r="I47">
        <v>258.31</v>
      </c>
      <c r="J47">
        <v>0</v>
      </c>
      <c r="K47">
        <v>270.4</v>
      </c>
      <c r="L47">
        <v>270.16</v>
      </c>
      <c r="M47">
        <v>491.28</v>
      </c>
      <c r="N47">
        <v>490.87</v>
      </c>
      <c r="O47">
        <v>0</v>
      </c>
      <c r="P47">
        <v>291.5</v>
      </c>
      <c r="Q47">
        <v>23287.51</v>
      </c>
      <c r="R47">
        <v>7602.684</v>
      </c>
      <c r="S47">
        <v>6812.633</v>
      </c>
      <c r="T47">
        <v>12974.829</v>
      </c>
      <c r="U47">
        <v>19787.462</v>
      </c>
      <c r="V47">
        <v>-840.12</v>
      </c>
      <c r="W47">
        <v>50.05</v>
      </c>
      <c r="X47">
        <v>15996.72</v>
      </c>
      <c r="Y47">
        <v>429.926</v>
      </c>
      <c r="Z47">
        <v>1052.56</v>
      </c>
      <c r="AA47" t="s">
        <v>58</v>
      </c>
      <c r="AB47">
        <v>-4112.902</v>
      </c>
      <c r="AC47">
        <v>-0.01</v>
      </c>
      <c r="AD47">
        <v>0.01</v>
      </c>
      <c r="AE47">
        <v>0</v>
      </c>
      <c r="AF47">
        <v>0</v>
      </c>
      <c r="AG47">
        <v>0</v>
      </c>
      <c r="AH47">
        <v>0</v>
      </c>
      <c r="AI47">
        <v>6932</v>
      </c>
      <c r="AJ47">
        <v>23106.7</v>
      </c>
      <c r="AK47">
        <v>30038.7</v>
      </c>
      <c r="AL47">
        <v>33363</v>
      </c>
      <c r="AM47">
        <v>14045.31</v>
      </c>
      <c r="AN47">
        <v>19317.69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 s="1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-0.01</v>
      </c>
      <c r="BM47" s="9">
        <f t="shared" si="103"/>
        <v>0.01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23214.56</v>
      </c>
      <c r="B48">
        <v>-7740</v>
      </c>
      <c r="C48">
        <v>13490.25</v>
      </c>
      <c r="D48">
        <v>16108.91</v>
      </c>
      <c r="E48">
        <v>0</v>
      </c>
      <c r="F48">
        <v>6049</v>
      </c>
      <c r="G48">
        <v>194.17</v>
      </c>
      <c r="H48">
        <v>195.89</v>
      </c>
      <c r="I48">
        <v>265.13</v>
      </c>
      <c r="J48">
        <v>0</v>
      </c>
      <c r="K48">
        <v>270.86</v>
      </c>
      <c r="L48">
        <v>271.1</v>
      </c>
      <c r="M48">
        <v>499.91</v>
      </c>
      <c r="N48">
        <v>498.68</v>
      </c>
      <c r="O48">
        <v>0</v>
      </c>
      <c r="P48">
        <v>301.1</v>
      </c>
      <c r="Q48">
        <v>22990.15</v>
      </c>
      <c r="R48">
        <v>7803.517</v>
      </c>
      <c r="S48">
        <v>6735.283</v>
      </c>
      <c r="T48">
        <v>12918.998</v>
      </c>
      <c r="U48">
        <v>19654.281</v>
      </c>
      <c r="V48">
        <v>-834.87</v>
      </c>
      <c r="W48">
        <v>50.025</v>
      </c>
      <c r="X48">
        <v>15773.7</v>
      </c>
      <c r="Y48">
        <v>471.004</v>
      </c>
      <c r="Z48">
        <v>1050.13</v>
      </c>
      <c r="AA48" t="s">
        <v>58</v>
      </c>
      <c r="AB48">
        <v>-4072.841</v>
      </c>
      <c r="AC48">
        <v>-0.01</v>
      </c>
      <c r="AD48">
        <v>0.01</v>
      </c>
      <c r="AE48">
        <v>0</v>
      </c>
      <c r="AF48">
        <v>0</v>
      </c>
      <c r="AG48">
        <v>0</v>
      </c>
      <c r="AH48">
        <v>0</v>
      </c>
      <c r="AI48">
        <v>6876</v>
      </c>
      <c r="AJ48">
        <v>22984.7</v>
      </c>
      <c r="AK48">
        <v>29860.7</v>
      </c>
      <c r="AL48">
        <v>33560.34</v>
      </c>
      <c r="AM48">
        <v>14046.62</v>
      </c>
      <c r="AN48">
        <v>19513.72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 s="1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-0.01</v>
      </c>
      <c r="BM48" s="9">
        <f t="shared" si="105"/>
        <v>0.01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22629.17</v>
      </c>
      <c r="B49">
        <v>-7588</v>
      </c>
      <c r="C49">
        <v>13520.86</v>
      </c>
      <c r="D49">
        <v>15378.5</v>
      </c>
      <c r="E49">
        <v>0</v>
      </c>
      <c r="F49">
        <v>6049</v>
      </c>
      <c r="G49">
        <v>185.64</v>
      </c>
      <c r="H49">
        <v>188.2</v>
      </c>
      <c r="I49">
        <v>255.22</v>
      </c>
      <c r="J49">
        <v>0</v>
      </c>
      <c r="K49">
        <v>267.84</v>
      </c>
      <c r="L49">
        <v>269.7</v>
      </c>
      <c r="M49">
        <v>486.76</v>
      </c>
      <c r="N49">
        <v>485.52</v>
      </c>
      <c r="O49">
        <v>0</v>
      </c>
      <c r="P49">
        <v>287.6</v>
      </c>
      <c r="Q49">
        <v>22381.49</v>
      </c>
      <c r="R49">
        <v>7398.388</v>
      </c>
      <c r="S49">
        <v>6807.653</v>
      </c>
      <c r="T49">
        <v>12213.547</v>
      </c>
      <c r="U49">
        <v>19021.2</v>
      </c>
      <c r="V49">
        <v>-836.61</v>
      </c>
      <c r="W49">
        <v>50.064</v>
      </c>
      <c r="X49">
        <v>16104.85</v>
      </c>
      <c r="Y49">
        <v>375.059</v>
      </c>
      <c r="Z49">
        <v>1041.79</v>
      </c>
      <c r="AA49" t="s">
        <v>58</v>
      </c>
      <c r="AB49">
        <v>-4125.509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6819</v>
      </c>
      <c r="AJ49">
        <v>22618.7</v>
      </c>
      <c r="AK49">
        <v>29437.7</v>
      </c>
      <c r="AL49">
        <v>33679.26</v>
      </c>
      <c r="AM49">
        <v>14047.91</v>
      </c>
      <c r="AN49">
        <v>19631.35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 s="1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22227.57</v>
      </c>
      <c r="B50">
        <v>-7477</v>
      </c>
      <c r="C50">
        <v>13518.22</v>
      </c>
      <c r="D50">
        <v>16001.39</v>
      </c>
      <c r="E50">
        <v>0</v>
      </c>
      <c r="F50">
        <v>6049</v>
      </c>
      <c r="G50">
        <v>194.17</v>
      </c>
      <c r="H50">
        <v>195.02</v>
      </c>
      <c r="I50">
        <v>264.73</v>
      </c>
      <c r="J50">
        <v>0</v>
      </c>
      <c r="K50">
        <v>271.1</v>
      </c>
      <c r="L50">
        <v>271.56</v>
      </c>
      <c r="M50">
        <v>499.09</v>
      </c>
      <c r="N50">
        <v>500.32</v>
      </c>
      <c r="O50">
        <v>0</v>
      </c>
      <c r="P50">
        <v>298</v>
      </c>
      <c r="Q50">
        <v>21968.12</v>
      </c>
      <c r="R50">
        <v>7482.193</v>
      </c>
      <c r="S50">
        <v>6809.607</v>
      </c>
      <c r="T50">
        <v>11728.902</v>
      </c>
      <c r="U50">
        <v>18538.509</v>
      </c>
      <c r="V50">
        <v>-831.06</v>
      </c>
      <c r="W50">
        <v>50.029</v>
      </c>
      <c r="X50">
        <v>15755.32</v>
      </c>
      <c r="Y50">
        <v>589.904</v>
      </c>
      <c r="Z50">
        <v>1046.36</v>
      </c>
      <c r="AA50" t="s">
        <v>58</v>
      </c>
      <c r="AB50">
        <v>-4075.642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6819</v>
      </c>
      <c r="AJ50">
        <v>22352.7</v>
      </c>
      <c r="AK50">
        <v>29171.7</v>
      </c>
      <c r="AL50">
        <v>33749.74</v>
      </c>
      <c r="AM50">
        <v>14054.99</v>
      </c>
      <c r="AN50">
        <v>19694.75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 s="1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21899.51</v>
      </c>
      <c r="B51">
        <v>-7712</v>
      </c>
      <c r="C51">
        <v>13512.15</v>
      </c>
      <c r="D51">
        <v>16060.51</v>
      </c>
      <c r="E51">
        <v>0</v>
      </c>
      <c r="F51">
        <v>6283</v>
      </c>
      <c r="G51">
        <v>194.17</v>
      </c>
      <c r="H51">
        <v>194.17</v>
      </c>
      <c r="I51">
        <v>264.53</v>
      </c>
      <c r="J51">
        <v>0</v>
      </c>
      <c r="K51">
        <v>270.4</v>
      </c>
      <c r="L51">
        <v>271.1</v>
      </c>
      <c r="M51">
        <v>499.91</v>
      </c>
      <c r="N51">
        <v>499.5</v>
      </c>
      <c r="O51">
        <v>0</v>
      </c>
      <c r="P51">
        <v>299.2</v>
      </c>
      <c r="Q51">
        <v>21846.42</v>
      </c>
      <c r="R51">
        <v>7813.402</v>
      </c>
      <c r="S51">
        <v>6865.567</v>
      </c>
      <c r="T51">
        <v>11608.439</v>
      </c>
      <c r="U51">
        <v>18474.007</v>
      </c>
      <c r="V51">
        <v>-828.07</v>
      </c>
      <c r="W51">
        <v>50.027</v>
      </c>
      <c r="X51">
        <v>15619.75</v>
      </c>
      <c r="Y51">
        <v>702.369</v>
      </c>
      <c r="Z51">
        <v>1035.81</v>
      </c>
      <c r="AA51" t="s">
        <v>58</v>
      </c>
      <c r="AB51">
        <v>-4313.631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7054</v>
      </c>
      <c r="AJ51">
        <v>22030.7</v>
      </c>
      <c r="AK51">
        <v>29084.7</v>
      </c>
      <c r="AL51">
        <v>33771.01</v>
      </c>
      <c r="AM51">
        <v>14059.28</v>
      </c>
      <c r="AN51">
        <v>19711.73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 s="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21614.37</v>
      </c>
      <c r="B52">
        <v>-7947</v>
      </c>
      <c r="C52">
        <v>13505.28</v>
      </c>
      <c r="D52">
        <v>15999.55</v>
      </c>
      <c r="E52">
        <v>0</v>
      </c>
      <c r="F52">
        <v>6519</v>
      </c>
      <c r="G52">
        <v>193.33</v>
      </c>
      <c r="H52">
        <v>194.17</v>
      </c>
      <c r="I52">
        <v>265.12</v>
      </c>
      <c r="J52">
        <v>0</v>
      </c>
      <c r="K52">
        <v>271.1</v>
      </c>
      <c r="L52">
        <v>270.4</v>
      </c>
      <c r="M52">
        <v>499.91</v>
      </c>
      <c r="N52">
        <v>499.91</v>
      </c>
      <c r="O52">
        <v>0</v>
      </c>
      <c r="P52">
        <v>298.3</v>
      </c>
      <c r="Q52">
        <v>21385.08</v>
      </c>
      <c r="R52">
        <v>8172.243</v>
      </c>
      <c r="S52">
        <v>6876.829</v>
      </c>
      <c r="T52">
        <v>11573.292</v>
      </c>
      <c r="U52">
        <v>18450.121</v>
      </c>
      <c r="V52">
        <v>-820.81</v>
      </c>
      <c r="W52">
        <v>49.992</v>
      </c>
      <c r="X52">
        <v>15732.58</v>
      </c>
      <c r="Y52">
        <v>589.094</v>
      </c>
      <c r="Z52">
        <v>1041.13</v>
      </c>
      <c r="AA52" t="s">
        <v>58</v>
      </c>
      <c r="AB52">
        <v>-4551.479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7289</v>
      </c>
      <c r="AJ52">
        <v>21661.7</v>
      </c>
      <c r="AK52">
        <v>28950.7</v>
      </c>
      <c r="AL52">
        <v>33731.36</v>
      </c>
      <c r="AM52">
        <v>14064.75</v>
      </c>
      <c r="AN52">
        <v>19666.61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 s="1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21446.52</v>
      </c>
      <c r="B53">
        <v>-8182</v>
      </c>
      <c r="C53">
        <v>13521.65</v>
      </c>
      <c r="D53">
        <v>16063.61</v>
      </c>
      <c r="E53">
        <v>0</v>
      </c>
      <c r="F53">
        <v>6754</v>
      </c>
      <c r="G53">
        <v>193.33</v>
      </c>
      <c r="H53">
        <v>195.02</v>
      </c>
      <c r="I53">
        <v>265.08</v>
      </c>
      <c r="J53">
        <v>0</v>
      </c>
      <c r="K53">
        <v>270.4</v>
      </c>
      <c r="L53">
        <v>271.79</v>
      </c>
      <c r="M53">
        <v>499.91</v>
      </c>
      <c r="N53">
        <v>500.32</v>
      </c>
      <c r="O53">
        <v>0</v>
      </c>
      <c r="P53">
        <v>299.3</v>
      </c>
      <c r="Q53">
        <v>21189.8</v>
      </c>
      <c r="R53">
        <v>8138.461</v>
      </c>
      <c r="S53">
        <v>6765.821</v>
      </c>
      <c r="T53">
        <v>11541.067</v>
      </c>
      <c r="U53">
        <v>18306.887</v>
      </c>
      <c r="V53">
        <v>-814.27</v>
      </c>
      <c r="W53">
        <v>50.011</v>
      </c>
      <c r="X53">
        <v>15699.43</v>
      </c>
      <c r="Y53">
        <v>600.443</v>
      </c>
      <c r="Z53">
        <v>1041.3</v>
      </c>
      <c r="AA53" t="s">
        <v>58</v>
      </c>
      <c r="AB53">
        <v>-4788.768</v>
      </c>
      <c r="AC53">
        <v>-0.01</v>
      </c>
      <c r="AD53">
        <v>0.01</v>
      </c>
      <c r="AE53">
        <v>0</v>
      </c>
      <c r="AF53">
        <v>0</v>
      </c>
      <c r="AG53">
        <v>0</v>
      </c>
      <c r="AH53">
        <v>0</v>
      </c>
      <c r="AI53">
        <v>7524</v>
      </c>
      <c r="AJ53">
        <v>21346.7</v>
      </c>
      <c r="AK53">
        <v>28870.7</v>
      </c>
      <c r="AL53">
        <v>33642.57</v>
      </c>
      <c r="AM53">
        <v>14066.29</v>
      </c>
      <c r="AN53">
        <v>19576.28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 s="14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-0.01</v>
      </c>
      <c r="BM53" s="9">
        <f t="shared" si="115"/>
        <v>0.01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="1" customFormat="1" spans="1:70">
      <c r="A54" s="1">
        <v>20994.77</v>
      </c>
      <c r="B54" s="1">
        <v>-8423</v>
      </c>
      <c r="C54" s="1">
        <v>13564.68</v>
      </c>
      <c r="D54" s="1">
        <v>15764.32</v>
      </c>
      <c r="E54" s="1">
        <v>24.52</v>
      </c>
      <c r="F54" s="1">
        <v>6995</v>
      </c>
      <c r="G54" s="1">
        <v>195.02</v>
      </c>
      <c r="H54" s="1">
        <v>195.89</v>
      </c>
      <c r="I54" s="1">
        <v>265.12</v>
      </c>
      <c r="J54" s="1">
        <v>0</v>
      </c>
      <c r="K54" s="1">
        <v>270.4</v>
      </c>
      <c r="L54" s="1">
        <v>272.26</v>
      </c>
      <c r="M54" s="1">
        <v>515.95</v>
      </c>
      <c r="N54" s="1">
        <v>518.41</v>
      </c>
      <c r="O54" s="1">
        <v>0</v>
      </c>
      <c r="P54" s="1">
        <v>300.8</v>
      </c>
      <c r="Q54" s="1">
        <v>20794.72</v>
      </c>
      <c r="R54" s="1">
        <v>8521.633</v>
      </c>
      <c r="S54" s="1">
        <v>6186.93</v>
      </c>
      <c r="T54" s="1">
        <v>11610.833</v>
      </c>
      <c r="U54" s="1">
        <v>17797.763</v>
      </c>
      <c r="V54" s="1">
        <v>-807.37</v>
      </c>
      <c r="W54" s="1">
        <v>49.97</v>
      </c>
      <c r="X54" s="1">
        <v>15633.36</v>
      </c>
      <c r="Y54" s="1">
        <v>730.379</v>
      </c>
      <c r="Z54" s="1">
        <v>1036.93</v>
      </c>
      <c r="AA54" s="1" t="s">
        <v>58</v>
      </c>
      <c r="AB54" s="1">
        <v>-4993.979</v>
      </c>
      <c r="AC54" s="1">
        <v>-0.03</v>
      </c>
      <c r="AD54" s="1">
        <v>222.23</v>
      </c>
      <c r="AE54" s="1">
        <v>222.2</v>
      </c>
      <c r="AF54" s="1">
        <v>0</v>
      </c>
      <c r="AG54" s="1">
        <v>222.22</v>
      </c>
      <c r="AH54" s="1">
        <v>222.22</v>
      </c>
      <c r="AI54" s="1">
        <v>7765</v>
      </c>
      <c r="AJ54" s="1">
        <v>21059.7</v>
      </c>
      <c r="AK54" s="1">
        <v>28824.7</v>
      </c>
      <c r="AL54" s="1">
        <v>33518.02</v>
      </c>
      <c r="AM54" s="1">
        <v>14086.89</v>
      </c>
      <c r="AN54" s="1">
        <v>19431.13</v>
      </c>
      <c r="AO54" s="1">
        <v>24.52</v>
      </c>
      <c r="AP54" s="1">
        <v>21.02</v>
      </c>
      <c r="AS54" s="1">
        <v>0</v>
      </c>
      <c r="AT54" s="8">
        <v>0</v>
      </c>
      <c r="AU54" s="1">
        <v>222.22</v>
      </c>
      <c r="AV54" s="1">
        <v>222.2</v>
      </c>
      <c r="AW54" s="1">
        <v>301</v>
      </c>
      <c r="AX54" s="8">
        <v>301</v>
      </c>
      <c r="AY54" s="1">
        <v>222.22</v>
      </c>
      <c r="AZ54" s="1">
        <v>222.2</v>
      </c>
      <c r="BC54" s="10">
        <f t="shared" si="0"/>
        <v>222.22</v>
      </c>
      <c r="BD54" s="10">
        <f t="shared" ref="BD54:BF54" si="116">AF54</f>
        <v>0</v>
      </c>
      <c r="BE54" s="10">
        <f t="shared" si="116"/>
        <v>222.22</v>
      </c>
      <c r="BF54" s="10">
        <f t="shared" si="116"/>
        <v>222.22</v>
      </c>
      <c r="BG54" s="1">
        <f t="shared" si="5"/>
        <v>0</v>
      </c>
      <c r="BH54" s="1">
        <f t="shared" si="6"/>
        <v>1</v>
      </c>
      <c r="BI54">
        <f t="shared" si="7"/>
        <v>1</v>
      </c>
      <c r="BJ54" s="1">
        <f t="shared" si="8"/>
        <v>222.22</v>
      </c>
      <c r="BK54" s="10">
        <f t="shared" si="2"/>
        <v>222.2</v>
      </c>
      <c r="BL54" s="10">
        <f t="shared" ref="BL54:BN54" si="117">AC54</f>
        <v>-0.03</v>
      </c>
      <c r="BM54" s="10">
        <f t="shared" si="117"/>
        <v>222.23</v>
      </c>
      <c r="BN54" s="10">
        <f t="shared" si="117"/>
        <v>222.2</v>
      </c>
      <c r="BO54" s="1">
        <f t="shared" si="10"/>
        <v>0</v>
      </c>
      <c r="BP54" s="1">
        <f t="shared" si="11"/>
        <v>1</v>
      </c>
      <c r="BQ54">
        <f t="shared" si="12"/>
        <v>1</v>
      </c>
      <c r="BR54" s="1">
        <f t="shared" si="13"/>
        <v>222.23</v>
      </c>
    </row>
    <row r="55" spans="1:70">
      <c r="A55">
        <v>20886.29</v>
      </c>
      <c r="B55">
        <v>-8420</v>
      </c>
      <c r="C55">
        <v>13560.34</v>
      </c>
      <c r="D55">
        <v>15625.2</v>
      </c>
      <c r="E55">
        <v>24.82</v>
      </c>
      <c r="F55">
        <v>6992</v>
      </c>
      <c r="G55">
        <v>194.17</v>
      </c>
      <c r="H55">
        <v>195.89</v>
      </c>
      <c r="I55">
        <v>265.2</v>
      </c>
      <c r="J55">
        <v>0</v>
      </c>
      <c r="K55">
        <v>270.4</v>
      </c>
      <c r="L55">
        <v>272.26</v>
      </c>
      <c r="M55">
        <v>515.12</v>
      </c>
      <c r="N55">
        <v>518</v>
      </c>
      <c r="O55">
        <v>0</v>
      </c>
      <c r="P55">
        <v>300.2</v>
      </c>
      <c r="Q55">
        <v>20700.76</v>
      </c>
      <c r="R55">
        <v>8497.043</v>
      </c>
      <c r="S55">
        <v>6158.793</v>
      </c>
      <c r="T55">
        <v>11511.288</v>
      </c>
      <c r="U55">
        <v>17670.081</v>
      </c>
      <c r="V55">
        <v>-805.77</v>
      </c>
      <c r="W55">
        <v>49.975</v>
      </c>
      <c r="X55">
        <v>15622.11</v>
      </c>
      <c r="Y55">
        <v>597.848</v>
      </c>
      <c r="Z55">
        <v>1045.05</v>
      </c>
      <c r="AA55" t="s">
        <v>58</v>
      </c>
      <c r="AB55">
        <v>-4991.597</v>
      </c>
      <c r="AC55">
        <v>-0.03</v>
      </c>
      <c r="AD55">
        <v>222.23</v>
      </c>
      <c r="AE55">
        <v>222.2</v>
      </c>
      <c r="AF55">
        <v>0</v>
      </c>
      <c r="AG55">
        <v>222.22</v>
      </c>
      <c r="AH55">
        <v>222.22</v>
      </c>
      <c r="AI55">
        <v>7762</v>
      </c>
      <c r="AJ55">
        <v>20973.7</v>
      </c>
      <c r="AK55">
        <v>28735.7</v>
      </c>
      <c r="AL55">
        <v>33345.01</v>
      </c>
      <c r="AM55">
        <v>14110.34</v>
      </c>
      <c r="AN55">
        <v>19234.67</v>
      </c>
      <c r="AO55">
        <v>24.82</v>
      </c>
      <c r="AP55">
        <v>21.06</v>
      </c>
      <c r="AS55">
        <v>0</v>
      </c>
      <c r="AT55" s="7">
        <v>0</v>
      </c>
      <c r="AU55">
        <v>222.22</v>
      </c>
      <c r="AV55">
        <v>222.2</v>
      </c>
      <c r="AW55">
        <v>301</v>
      </c>
      <c r="AX55" s="7">
        <v>301</v>
      </c>
      <c r="AY55">
        <v>222.22</v>
      </c>
      <c r="AZ55">
        <v>222.2</v>
      </c>
      <c r="BC55" s="9">
        <f t="shared" si="0"/>
        <v>222.22</v>
      </c>
      <c r="BD55" s="9">
        <f t="shared" ref="BD55:BF55" si="118">AF55</f>
        <v>0</v>
      </c>
      <c r="BE55" s="9">
        <f t="shared" si="118"/>
        <v>222.22</v>
      </c>
      <c r="BF55" s="9">
        <f t="shared" si="118"/>
        <v>222.22</v>
      </c>
      <c r="BG55">
        <f t="shared" si="5"/>
        <v>0</v>
      </c>
      <c r="BH55" s="14">
        <f t="shared" si="6"/>
        <v>1</v>
      </c>
      <c r="BI55">
        <f t="shared" si="7"/>
        <v>1</v>
      </c>
      <c r="BJ55">
        <f t="shared" si="8"/>
        <v>222.22</v>
      </c>
      <c r="BK55" s="9">
        <f t="shared" si="2"/>
        <v>222.2</v>
      </c>
      <c r="BL55" s="9">
        <f t="shared" ref="BL55:BN55" si="119">AC55</f>
        <v>-0.03</v>
      </c>
      <c r="BM55" s="9">
        <f t="shared" si="119"/>
        <v>222.23</v>
      </c>
      <c r="BN55" s="9">
        <f t="shared" si="119"/>
        <v>222.2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222.23</v>
      </c>
    </row>
    <row r="56" spans="1:70">
      <c r="A56">
        <v>20937.3</v>
      </c>
      <c r="B56">
        <v>-8420</v>
      </c>
      <c r="C56">
        <v>13556.76</v>
      </c>
      <c r="D56">
        <v>15650.37</v>
      </c>
      <c r="E56">
        <v>24.79</v>
      </c>
      <c r="F56">
        <v>6992</v>
      </c>
      <c r="G56">
        <v>194.17</v>
      </c>
      <c r="H56">
        <v>196.74</v>
      </c>
      <c r="I56">
        <v>264.92</v>
      </c>
      <c r="J56">
        <v>0</v>
      </c>
      <c r="K56">
        <v>270.4</v>
      </c>
      <c r="L56">
        <v>271.56</v>
      </c>
      <c r="M56">
        <v>515.12</v>
      </c>
      <c r="N56">
        <v>518</v>
      </c>
      <c r="O56">
        <v>0</v>
      </c>
      <c r="P56">
        <v>301.5</v>
      </c>
      <c r="Q56">
        <v>20689.22</v>
      </c>
      <c r="R56">
        <v>8354.635</v>
      </c>
      <c r="S56">
        <v>6138.304</v>
      </c>
      <c r="T56">
        <v>11325.755</v>
      </c>
      <c r="U56">
        <v>17464.059</v>
      </c>
      <c r="V56">
        <v>-802.32</v>
      </c>
      <c r="W56">
        <v>49.974</v>
      </c>
      <c r="X56">
        <v>15666.97</v>
      </c>
      <c r="Y56">
        <v>547.857</v>
      </c>
      <c r="Z56">
        <v>1046.49</v>
      </c>
      <c r="AA56" t="s">
        <v>58</v>
      </c>
      <c r="AB56">
        <v>-4996.08</v>
      </c>
      <c r="AC56">
        <v>-0.01</v>
      </c>
      <c r="AD56">
        <v>222.22</v>
      </c>
      <c r="AE56">
        <v>222.21</v>
      </c>
      <c r="AF56">
        <v>0</v>
      </c>
      <c r="AG56">
        <v>222.22</v>
      </c>
      <c r="AH56">
        <v>222.22</v>
      </c>
      <c r="AI56">
        <v>7762</v>
      </c>
      <c r="AJ56">
        <v>21002.7</v>
      </c>
      <c r="AK56">
        <v>28764.7</v>
      </c>
      <c r="AL56">
        <v>33071.23</v>
      </c>
      <c r="AM56">
        <v>14133.48</v>
      </c>
      <c r="AN56">
        <v>18937.75</v>
      </c>
      <c r="AO56">
        <v>24.79</v>
      </c>
      <c r="AP56">
        <v>21.1</v>
      </c>
      <c r="AS56">
        <v>0</v>
      </c>
      <c r="AT56" s="7">
        <v>0</v>
      </c>
      <c r="AU56">
        <v>222.22</v>
      </c>
      <c r="AV56">
        <v>222.21</v>
      </c>
      <c r="AW56">
        <v>301</v>
      </c>
      <c r="AX56" s="7">
        <v>301</v>
      </c>
      <c r="AY56">
        <v>222.22</v>
      </c>
      <c r="AZ56">
        <v>222.21</v>
      </c>
      <c r="BC56" s="9">
        <f t="shared" si="0"/>
        <v>222.22</v>
      </c>
      <c r="BD56" s="9">
        <f t="shared" ref="BD56:BF56" si="120">AF56</f>
        <v>0</v>
      </c>
      <c r="BE56" s="9">
        <f t="shared" si="120"/>
        <v>222.22</v>
      </c>
      <c r="BF56" s="9">
        <f t="shared" si="120"/>
        <v>222.22</v>
      </c>
      <c r="BG56">
        <f t="shared" si="5"/>
        <v>0</v>
      </c>
      <c r="BH56" s="14">
        <f t="shared" si="6"/>
        <v>1</v>
      </c>
      <c r="BI56">
        <f t="shared" si="7"/>
        <v>1</v>
      </c>
      <c r="BJ56">
        <f t="shared" si="8"/>
        <v>222.22</v>
      </c>
      <c r="BK56" s="9">
        <f t="shared" si="2"/>
        <v>222.21</v>
      </c>
      <c r="BL56" s="9">
        <f t="shared" ref="BL56:BN56" si="121">AC56</f>
        <v>-0.01</v>
      </c>
      <c r="BM56" s="9">
        <f t="shared" si="121"/>
        <v>222.22</v>
      </c>
      <c r="BN56" s="9">
        <f t="shared" si="121"/>
        <v>222.21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222.22</v>
      </c>
    </row>
    <row r="57" spans="1:70">
      <c r="A57">
        <v>20915.75</v>
      </c>
      <c r="B57">
        <v>-8420</v>
      </c>
      <c r="C57">
        <v>13553.63</v>
      </c>
      <c r="D57">
        <v>15610.73</v>
      </c>
      <c r="E57">
        <v>25</v>
      </c>
      <c r="F57">
        <v>6990</v>
      </c>
      <c r="G57">
        <v>194.17</v>
      </c>
      <c r="H57">
        <v>195.02</v>
      </c>
      <c r="I57">
        <v>265.27</v>
      </c>
      <c r="J57">
        <v>0</v>
      </c>
      <c r="K57">
        <v>271.1</v>
      </c>
      <c r="L57">
        <v>271.1</v>
      </c>
      <c r="M57">
        <v>514.71</v>
      </c>
      <c r="N57">
        <v>518.82</v>
      </c>
      <c r="O57">
        <v>0</v>
      </c>
      <c r="P57">
        <v>300.8</v>
      </c>
      <c r="Q57">
        <v>20887.3</v>
      </c>
      <c r="R57">
        <v>8451.428</v>
      </c>
      <c r="S57">
        <v>6292.622</v>
      </c>
      <c r="T57">
        <v>11038.26</v>
      </c>
      <c r="U57">
        <v>17330.882</v>
      </c>
      <c r="V57">
        <v>-802.27</v>
      </c>
      <c r="W57">
        <v>49.995</v>
      </c>
      <c r="X57">
        <v>15767.83</v>
      </c>
      <c r="Y57">
        <v>738.354</v>
      </c>
      <c r="Z57">
        <v>1047.99</v>
      </c>
      <c r="AA57" t="s">
        <v>58</v>
      </c>
      <c r="AB57">
        <v>-4998.46</v>
      </c>
      <c r="AC57">
        <v>-0.03</v>
      </c>
      <c r="AD57">
        <v>222.23</v>
      </c>
      <c r="AE57">
        <v>222.2</v>
      </c>
      <c r="AF57">
        <v>0</v>
      </c>
      <c r="AG57">
        <v>222.22</v>
      </c>
      <c r="AH57">
        <v>222.22</v>
      </c>
      <c r="AI57">
        <v>7762</v>
      </c>
      <c r="AJ57">
        <v>21202.7</v>
      </c>
      <c r="AK57">
        <v>28964.7</v>
      </c>
      <c r="AL57">
        <v>32736.31</v>
      </c>
      <c r="AM57">
        <v>14153.86</v>
      </c>
      <c r="AN57">
        <v>18582.45</v>
      </c>
      <c r="AO57">
        <v>25</v>
      </c>
      <c r="AP57">
        <v>21.07</v>
      </c>
      <c r="AS57">
        <v>0</v>
      </c>
      <c r="AT57" s="7">
        <v>0</v>
      </c>
      <c r="AU57">
        <v>222.22</v>
      </c>
      <c r="AV57">
        <v>222.2</v>
      </c>
      <c r="AW57">
        <v>301</v>
      </c>
      <c r="AX57" s="7">
        <v>301</v>
      </c>
      <c r="AY57">
        <v>222.22</v>
      </c>
      <c r="AZ57">
        <v>222.2</v>
      </c>
      <c r="BC57" s="9">
        <f t="shared" si="0"/>
        <v>222.22</v>
      </c>
      <c r="BD57" s="9">
        <f t="shared" ref="BD57:BF57" si="122">AF57</f>
        <v>0</v>
      </c>
      <c r="BE57" s="9">
        <f t="shared" si="122"/>
        <v>222.22</v>
      </c>
      <c r="BF57" s="9">
        <f t="shared" si="122"/>
        <v>222.22</v>
      </c>
      <c r="BG57">
        <f t="shared" si="5"/>
        <v>0</v>
      </c>
      <c r="BH57" s="14">
        <f t="shared" si="6"/>
        <v>1</v>
      </c>
      <c r="BI57">
        <f t="shared" si="7"/>
        <v>1</v>
      </c>
      <c r="BJ57">
        <f t="shared" si="8"/>
        <v>222.22</v>
      </c>
      <c r="BK57" s="9">
        <f t="shared" si="2"/>
        <v>222.2</v>
      </c>
      <c r="BL57" s="9">
        <f t="shared" ref="BL57:BN57" si="123">AC57</f>
        <v>-0.03</v>
      </c>
      <c r="BM57" s="9">
        <f t="shared" si="123"/>
        <v>222.23</v>
      </c>
      <c r="BN57" s="9">
        <f t="shared" si="123"/>
        <v>222.2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222.23</v>
      </c>
    </row>
    <row r="58" spans="1:70">
      <c r="A58">
        <v>20907.5</v>
      </c>
      <c r="B58">
        <v>-8428</v>
      </c>
      <c r="C58">
        <v>13618.91</v>
      </c>
      <c r="D58">
        <v>15181.56</v>
      </c>
      <c r="E58">
        <v>0</v>
      </c>
      <c r="F58">
        <v>6801</v>
      </c>
      <c r="G58">
        <v>194.17</v>
      </c>
      <c r="H58">
        <v>195.02</v>
      </c>
      <c r="I58">
        <v>265.2</v>
      </c>
      <c r="J58">
        <v>0</v>
      </c>
      <c r="K58">
        <v>270.16</v>
      </c>
      <c r="L58">
        <v>272.26</v>
      </c>
      <c r="M58">
        <v>502.38</v>
      </c>
      <c r="N58">
        <v>501.97</v>
      </c>
      <c r="O58">
        <v>0</v>
      </c>
      <c r="P58">
        <v>298.7</v>
      </c>
      <c r="Q58">
        <v>21024.22</v>
      </c>
      <c r="R58">
        <v>8494.697</v>
      </c>
      <c r="S58">
        <v>6684.411</v>
      </c>
      <c r="T58">
        <v>10745.248</v>
      </c>
      <c r="U58">
        <v>17429.659</v>
      </c>
      <c r="V58">
        <v>-796.37</v>
      </c>
      <c r="W58">
        <v>49.977</v>
      </c>
      <c r="X58">
        <v>15751.58</v>
      </c>
      <c r="Y58">
        <v>730.629</v>
      </c>
      <c r="Z58">
        <v>1049.03</v>
      </c>
      <c r="AA58" t="s">
        <v>58</v>
      </c>
      <c r="AB58">
        <v>-4832.331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7770</v>
      </c>
      <c r="AJ58">
        <v>21346.7</v>
      </c>
      <c r="AK58">
        <v>29116.7</v>
      </c>
      <c r="AL58">
        <v>32358.59</v>
      </c>
      <c r="AM58">
        <v>14205.6</v>
      </c>
      <c r="AN58">
        <v>18152.99</v>
      </c>
      <c r="AO58">
        <v>0</v>
      </c>
      <c r="AP58">
        <v>0</v>
      </c>
      <c r="AS58">
        <v>0</v>
      </c>
      <c r="AT58" s="7">
        <v>0</v>
      </c>
      <c r="AU58">
        <v>0</v>
      </c>
      <c r="AV58">
        <v>0</v>
      </c>
      <c r="AW58">
        <v>300</v>
      </c>
      <c r="AX58" s="7">
        <v>300</v>
      </c>
      <c r="AY58">
        <v>0</v>
      </c>
      <c r="AZ58">
        <v>0</v>
      </c>
      <c r="BC58" s="9">
        <f t="shared" si="0"/>
        <v>0</v>
      </c>
      <c r="BD58" s="9">
        <f t="shared" ref="BD58:BF58" si="124">AF58</f>
        <v>0</v>
      </c>
      <c r="BE58" s="9">
        <f t="shared" si="124"/>
        <v>0</v>
      </c>
      <c r="BF58" s="9">
        <f t="shared" si="124"/>
        <v>0</v>
      </c>
      <c r="BG58">
        <f t="shared" si="5"/>
        <v>1</v>
      </c>
      <c r="BH58" s="14">
        <f t="shared" si="6"/>
        <v>0</v>
      </c>
      <c r="BI58">
        <f t="shared" si="7"/>
        <v>1</v>
      </c>
      <c r="BJ58">
        <f t="shared" si="8"/>
        <v>0</v>
      </c>
      <c r="BK58" s="9">
        <f t="shared" si="2"/>
        <v>0</v>
      </c>
      <c r="BL58" s="9">
        <f t="shared" ref="BL58:BN58" si="125">AC58</f>
        <v>0</v>
      </c>
      <c r="BM58" s="9">
        <f t="shared" si="125"/>
        <v>0</v>
      </c>
      <c r="BN58" s="9">
        <f t="shared" si="125"/>
        <v>0</v>
      </c>
      <c r="BO58">
        <f t="shared" si="10"/>
        <v>1</v>
      </c>
      <c r="BP58">
        <f t="shared" si="11"/>
        <v>0</v>
      </c>
      <c r="BQ58">
        <f t="shared" si="12"/>
        <v>1</v>
      </c>
      <c r="BR58">
        <f t="shared" si="13"/>
        <v>0</v>
      </c>
    </row>
    <row r="59" spans="1:70">
      <c r="A59">
        <v>21094.16</v>
      </c>
      <c r="B59">
        <v>-8426</v>
      </c>
      <c r="C59">
        <v>13627.79</v>
      </c>
      <c r="D59">
        <v>15392.15</v>
      </c>
      <c r="E59">
        <v>0</v>
      </c>
      <c r="F59">
        <v>6883</v>
      </c>
      <c r="G59">
        <v>193.33</v>
      </c>
      <c r="H59">
        <v>195.02</v>
      </c>
      <c r="I59">
        <v>265.31</v>
      </c>
      <c r="J59">
        <v>0</v>
      </c>
      <c r="K59">
        <v>270.86</v>
      </c>
      <c r="L59">
        <v>271.79</v>
      </c>
      <c r="M59">
        <v>501.97</v>
      </c>
      <c r="N59">
        <v>502.79</v>
      </c>
      <c r="O59">
        <v>0</v>
      </c>
      <c r="P59">
        <v>297.3</v>
      </c>
      <c r="Q59">
        <v>21206.73</v>
      </c>
      <c r="R59">
        <v>8536.872</v>
      </c>
      <c r="S59">
        <v>6687.204</v>
      </c>
      <c r="T59">
        <v>10503.148</v>
      </c>
      <c r="U59">
        <v>17190.352</v>
      </c>
      <c r="V59">
        <v>-798.81</v>
      </c>
      <c r="W59">
        <v>50.026</v>
      </c>
      <c r="X59">
        <v>15497.1</v>
      </c>
      <c r="Y59">
        <v>980.627</v>
      </c>
      <c r="Z59">
        <v>1046.07</v>
      </c>
      <c r="AA59" t="s">
        <v>58</v>
      </c>
      <c r="AB59">
        <v>-4913.295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7858</v>
      </c>
      <c r="AJ59">
        <v>21547.7</v>
      </c>
      <c r="AK59">
        <v>29405.7</v>
      </c>
      <c r="AL59">
        <v>31900.84</v>
      </c>
      <c r="AM59">
        <v>14223.75</v>
      </c>
      <c r="AN59">
        <v>17677.09</v>
      </c>
      <c r="AO59">
        <v>0</v>
      </c>
      <c r="AP59">
        <v>0</v>
      </c>
      <c r="AS59">
        <v>0</v>
      </c>
      <c r="AT59" s="7">
        <v>0</v>
      </c>
      <c r="AU59">
        <v>0</v>
      </c>
      <c r="AV59">
        <v>0</v>
      </c>
      <c r="AW59">
        <v>300</v>
      </c>
      <c r="AX59" s="7">
        <v>300</v>
      </c>
      <c r="AY59">
        <v>0</v>
      </c>
      <c r="AZ59">
        <v>0</v>
      </c>
      <c r="BC59" s="9">
        <f t="shared" si="0"/>
        <v>0</v>
      </c>
      <c r="BD59" s="9">
        <f t="shared" ref="BD59:BF59" si="126">AF59</f>
        <v>0</v>
      </c>
      <c r="BE59" s="9">
        <f t="shared" si="126"/>
        <v>0</v>
      </c>
      <c r="BF59" s="9">
        <f t="shared" si="126"/>
        <v>0</v>
      </c>
      <c r="BG59">
        <f t="shared" si="5"/>
        <v>1</v>
      </c>
      <c r="BH59" s="14">
        <f t="shared" si="6"/>
        <v>0</v>
      </c>
      <c r="BI59">
        <f t="shared" si="7"/>
        <v>1</v>
      </c>
      <c r="BJ59">
        <f t="shared" si="8"/>
        <v>0</v>
      </c>
      <c r="BK59" s="9">
        <f t="shared" si="2"/>
        <v>0</v>
      </c>
      <c r="BL59" s="9">
        <f t="shared" ref="BL59:BN59" si="127">AC59</f>
        <v>0</v>
      </c>
      <c r="BM59" s="9">
        <f t="shared" si="127"/>
        <v>0</v>
      </c>
      <c r="BN59" s="9">
        <f t="shared" si="127"/>
        <v>0</v>
      </c>
      <c r="BO59">
        <f t="shared" si="10"/>
        <v>1</v>
      </c>
      <c r="BP59">
        <f t="shared" si="11"/>
        <v>0</v>
      </c>
      <c r="BQ59">
        <f t="shared" si="12"/>
        <v>1</v>
      </c>
      <c r="BR59">
        <f t="shared" si="13"/>
        <v>0</v>
      </c>
    </row>
    <row r="60" s="1" customFormat="1" spans="1:70">
      <c r="A60" s="1">
        <v>21395.53</v>
      </c>
      <c r="B60" s="1">
        <v>-8426</v>
      </c>
      <c r="C60" s="1">
        <v>13642.94</v>
      </c>
      <c r="D60" s="1">
        <v>15617.92</v>
      </c>
      <c r="E60" s="1">
        <v>24.73</v>
      </c>
      <c r="F60" s="1">
        <v>6973</v>
      </c>
      <c r="G60" s="1">
        <v>194.17</v>
      </c>
      <c r="H60" s="1">
        <v>195.89</v>
      </c>
      <c r="I60" s="1">
        <v>265.12</v>
      </c>
      <c r="J60" s="1">
        <v>0</v>
      </c>
      <c r="K60" s="1">
        <v>270.86</v>
      </c>
      <c r="L60" s="1">
        <v>272.49</v>
      </c>
      <c r="M60" s="1">
        <v>505.26</v>
      </c>
      <c r="N60" s="1">
        <v>511.83</v>
      </c>
      <c r="O60" s="1">
        <v>0</v>
      </c>
      <c r="P60" s="1">
        <v>301.9</v>
      </c>
      <c r="Q60" s="1">
        <v>21790.59</v>
      </c>
      <c r="R60" s="1">
        <v>8572.761</v>
      </c>
      <c r="S60" s="1">
        <v>7308.675</v>
      </c>
      <c r="T60" s="1">
        <v>10479.162</v>
      </c>
      <c r="U60" s="1">
        <v>17787.836</v>
      </c>
      <c r="V60" s="1">
        <v>-796.01</v>
      </c>
      <c r="W60" s="1">
        <v>50.03</v>
      </c>
      <c r="X60" s="1">
        <v>15490.33</v>
      </c>
      <c r="Y60" s="1">
        <v>901.742</v>
      </c>
      <c r="Z60" s="1">
        <v>1049.21</v>
      </c>
      <c r="AA60" s="1" t="s">
        <v>58</v>
      </c>
      <c r="AB60" s="1">
        <v>-4986.975</v>
      </c>
      <c r="AC60" s="1">
        <v>-0.01</v>
      </c>
      <c r="AD60" s="1">
        <v>222.22</v>
      </c>
      <c r="AE60" s="1">
        <v>222.21</v>
      </c>
      <c r="AF60" s="1">
        <v>0</v>
      </c>
      <c r="AG60" s="1">
        <v>222.22</v>
      </c>
      <c r="AH60" s="1">
        <v>222.22</v>
      </c>
      <c r="AI60" s="1">
        <v>7948</v>
      </c>
      <c r="AJ60" s="1">
        <v>21747.7</v>
      </c>
      <c r="AK60" s="1">
        <v>29695.7</v>
      </c>
      <c r="AL60" s="1">
        <v>31317.32</v>
      </c>
      <c r="AM60" s="1">
        <v>14247.84</v>
      </c>
      <c r="AN60" s="1">
        <v>17069.48</v>
      </c>
      <c r="AO60" s="1">
        <v>24.73</v>
      </c>
      <c r="AP60" s="1">
        <v>20.58</v>
      </c>
      <c r="AS60" s="1">
        <v>0</v>
      </c>
      <c r="AT60" s="8">
        <v>0</v>
      </c>
      <c r="AU60" s="1">
        <v>222.22</v>
      </c>
      <c r="AV60" s="1">
        <v>222.21</v>
      </c>
      <c r="AW60" s="1">
        <v>301</v>
      </c>
      <c r="AX60" s="8">
        <v>301</v>
      </c>
      <c r="AY60" s="1">
        <v>222.22</v>
      </c>
      <c r="AZ60" s="1">
        <v>222.21</v>
      </c>
      <c r="BC60" s="10">
        <f t="shared" si="0"/>
        <v>222.22</v>
      </c>
      <c r="BD60" s="10">
        <f t="shared" ref="BD60:BF60" si="128">AF60</f>
        <v>0</v>
      </c>
      <c r="BE60" s="10">
        <f t="shared" si="128"/>
        <v>222.22</v>
      </c>
      <c r="BF60" s="10">
        <f t="shared" si="128"/>
        <v>222.22</v>
      </c>
      <c r="BG60" s="1">
        <f t="shared" si="5"/>
        <v>0</v>
      </c>
      <c r="BH60" s="1">
        <f t="shared" si="6"/>
        <v>1</v>
      </c>
      <c r="BI60">
        <f t="shared" si="7"/>
        <v>1</v>
      </c>
      <c r="BJ60" s="1">
        <f t="shared" si="8"/>
        <v>222.22</v>
      </c>
      <c r="BK60" s="10">
        <f t="shared" si="2"/>
        <v>222.21</v>
      </c>
      <c r="BL60" s="10">
        <f t="shared" ref="BL60:BN60" si="129">AC60</f>
        <v>-0.01</v>
      </c>
      <c r="BM60" s="10">
        <f t="shared" si="129"/>
        <v>222.22</v>
      </c>
      <c r="BN60" s="10">
        <f t="shared" si="129"/>
        <v>222.21</v>
      </c>
      <c r="BO60" s="1">
        <f t="shared" si="10"/>
        <v>0</v>
      </c>
      <c r="BP60" s="1">
        <f t="shared" si="11"/>
        <v>1</v>
      </c>
      <c r="BQ60">
        <f t="shared" si="12"/>
        <v>1</v>
      </c>
      <c r="BR60" s="1">
        <f t="shared" si="13"/>
        <v>222.22</v>
      </c>
    </row>
    <row r="61" spans="1:70">
      <c r="A61">
        <v>21918.81</v>
      </c>
      <c r="B61">
        <v>-8426</v>
      </c>
      <c r="C61">
        <v>13737.64</v>
      </c>
      <c r="D61">
        <v>16028.14</v>
      </c>
      <c r="E61">
        <v>25.7</v>
      </c>
      <c r="F61">
        <v>7063</v>
      </c>
      <c r="G61">
        <v>192.46</v>
      </c>
      <c r="H61">
        <v>195.89</v>
      </c>
      <c r="I61">
        <v>264.54</v>
      </c>
      <c r="J61">
        <v>0</v>
      </c>
      <c r="K61">
        <v>270.4</v>
      </c>
      <c r="L61">
        <v>271.79</v>
      </c>
      <c r="M61">
        <v>545.55</v>
      </c>
      <c r="N61">
        <v>542.67</v>
      </c>
      <c r="O61">
        <v>0</v>
      </c>
      <c r="P61">
        <v>297.3</v>
      </c>
      <c r="Q61">
        <v>22049.04</v>
      </c>
      <c r="R61">
        <v>8746.665</v>
      </c>
      <c r="S61">
        <v>8208.838</v>
      </c>
      <c r="T61">
        <v>11503.906</v>
      </c>
      <c r="U61">
        <v>19712.744</v>
      </c>
      <c r="V61">
        <v>-513.81</v>
      </c>
      <c r="W61">
        <v>50.033</v>
      </c>
      <c r="X61">
        <v>16205.55</v>
      </c>
      <c r="Y61">
        <v>574.805</v>
      </c>
      <c r="Z61">
        <v>1047.17</v>
      </c>
      <c r="AA61" t="s">
        <v>58</v>
      </c>
      <c r="AB61">
        <v>-5014.009</v>
      </c>
      <c r="AC61">
        <v>0</v>
      </c>
      <c r="AD61">
        <v>222.22</v>
      </c>
      <c r="AE61">
        <v>222.22</v>
      </c>
      <c r="AF61">
        <v>0</v>
      </c>
      <c r="AG61">
        <v>222.22</v>
      </c>
      <c r="AH61">
        <v>222.22</v>
      </c>
      <c r="AI61">
        <v>8038</v>
      </c>
      <c r="AJ61">
        <v>22034.7</v>
      </c>
      <c r="AK61">
        <v>30072.7</v>
      </c>
      <c r="AL61">
        <v>30627.87</v>
      </c>
      <c r="AM61">
        <v>14278.51</v>
      </c>
      <c r="AN61">
        <v>16349.36</v>
      </c>
      <c r="AO61">
        <v>25.7</v>
      </c>
      <c r="AP61">
        <v>21.57</v>
      </c>
      <c r="AS61">
        <v>0</v>
      </c>
      <c r="AT61" s="7">
        <v>0</v>
      </c>
      <c r="AU61">
        <v>222.22</v>
      </c>
      <c r="AV61">
        <v>222.22</v>
      </c>
      <c r="AW61">
        <v>301</v>
      </c>
      <c r="AX61" s="7">
        <v>301</v>
      </c>
      <c r="AY61">
        <v>222.22</v>
      </c>
      <c r="AZ61">
        <v>222.22</v>
      </c>
      <c r="BC61" s="9">
        <f t="shared" si="0"/>
        <v>222.22</v>
      </c>
      <c r="BD61" s="9">
        <f t="shared" ref="BD61:BF61" si="130">AF61</f>
        <v>0</v>
      </c>
      <c r="BE61" s="9">
        <f t="shared" si="130"/>
        <v>222.22</v>
      </c>
      <c r="BF61" s="9">
        <f t="shared" si="130"/>
        <v>222.22</v>
      </c>
      <c r="BG61">
        <f t="shared" si="5"/>
        <v>0</v>
      </c>
      <c r="BH61" s="14">
        <f t="shared" si="6"/>
        <v>1</v>
      </c>
      <c r="BI61">
        <f t="shared" si="7"/>
        <v>1</v>
      </c>
      <c r="BJ61">
        <f t="shared" si="8"/>
        <v>222.22</v>
      </c>
      <c r="BK61" s="9">
        <f t="shared" si="2"/>
        <v>222.22</v>
      </c>
      <c r="BL61" s="9">
        <f t="shared" ref="BL61:BN61" si="131">AC61</f>
        <v>0</v>
      </c>
      <c r="BM61" s="9">
        <f t="shared" si="131"/>
        <v>222.22</v>
      </c>
      <c r="BN61" s="9">
        <f t="shared" si="131"/>
        <v>222.22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222.22</v>
      </c>
    </row>
    <row r="62" spans="1:70">
      <c r="A62">
        <v>22438.74</v>
      </c>
      <c r="B62">
        <v>-8435</v>
      </c>
      <c r="C62">
        <v>13989.98</v>
      </c>
      <c r="D62">
        <v>16268.65</v>
      </c>
      <c r="E62">
        <v>26.85</v>
      </c>
      <c r="F62">
        <v>7198</v>
      </c>
      <c r="G62">
        <v>193.33</v>
      </c>
      <c r="H62">
        <v>195.02</v>
      </c>
      <c r="I62">
        <v>265.34</v>
      </c>
      <c r="J62">
        <v>0</v>
      </c>
      <c r="K62">
        <v>270.4</v>
      </c>
      <c r="L62">
        <v>270.86</v>
      </c>
      <c r="M62">
        <v>587.89</v>
      </c>
      <c r="N62">
        <v>585.84</v>
      </c>
      <c r="O62">
        <v>0</v>
      </c>
      <c r="P62">
        <v>300.4</v>
      </c>
      <c r="Q62">
        <v>22777.17</v>
      </c>
      <c r="R62">
        <v>8393.641</v>
      </c>
      <c r="S62">
        <v>8163.235</v>
      </c>
      <c r="T62">
        <v>11285.439</v>
      </c>
      <c r="U62">
        <v>19448.674</v>
      </c>
      <c r="V62">
        <v>-510.17</v>
      </c>
      <c r="W62">
        <v>50.004</v>
      </c>
      <c r="X62">
        <v>15790.93</v>
      </c>
      <c r="Y62">
        <v>908.82</v>
      </c>
      <c r="Z62">
        <v>1046.41</v>
      </c>
      <c r="AA62" t="s">
        <v>58</v>
      </c>
      <c r="AB62">
        <v>-5067.798</v>
      </c>
      <c r="AC62">
        <v>0</v>
      </c>
      <c r="AD62">
        <v>222.22</v>
      </c>
      <c r="AE62">
        <v>222.22</v>
      </c>
      <c r="AF62">
        <v>0</v>
      </c>
      <c r="AG62">
        <v>222.22</v>
      </c>
      <c r="AH62">
        <v>222.22</v>
      </c>
      <c r="AI62">
        <v>8137</v>
      </c>
      <c r="AJ62">
        <v>22465.7</v>
      </c>
      <c r="AK62">
        <v>30602.7</v>
      </c>
      <c r="AL62">
        <v>29922.9</v>
      </c>
      <c r="AM62">
        <v>14303.88</v>
      </c>
      <c r="AN62">
        <v>15619.02</v>
      </c>
      <c r="AO62">
        <v>26.85</v>
      </c>
      <c r="AP62">
        <v>22.61</v>
      </c>
      <c r="AS62">
        <v>0</v>
      </c>
      <c r="AT62" s="7">
        <v>0</v>
      </c>
      <c r="AU62">
        <v>222.22</v>
      </c>
      <c r="AV62">
        <v>222.22</v>
      </c>
      <c r="AW62">
        <v>301</v>
      </c>
      <c r="AX62" s="7">
        <v>301</v>
      </c>
      <c r="AY62">
        <v>222.22</v>
      </c>
      <c r="AZ62">
        <v>222.22</v>
      </c>
      <c r="BC62" s="9">
        <f t="shared" si="0"/>
        <v>222.22</v>
      </c>
      <c r="BD62" s="9">
        <f t="shared" ref="BD62:BF62" si="132">AF62</f>
        <v>0</v>
      </c>
      <c r="BE62" s="9">
        <f t="shared" si="132"/>
        <v>222.22</v>
      </c>
      <c r="BF62" s="9">
        <f t="shared" si="132"/>
        <v>222.22</v>
      </c>
      <c r="BG62">
        <f t="shared" si="5"/>
        <v>0</v>
      </c>
      <c r="BH62" s="14">
        <f t="shared" si="6"/>
        <v>1</v>
      </c>
      <c r="BI62">
        <f t="shared" si="7"/>
        <v>1</v>
      </c>
      <c r="BJ62">
        <f t="shared" si="8"/>
        <v>222.22</v>
      </c>
      <c r="BK62" s="9">
        <f t="shared" si="2"/>
        <v>222.22</v>
      </c>
      <c r="BL62" s="9">
        <f t="shared" ref="BL62:BN62" si="133">AC62</f>
        <v>0</v>
      </c>
      <c r="BM62" s="9">
        <f t="shared" si="133"/>
        <v>222.22</v>
      </c>
      <c r="BN62" s="9">
        <f t="shared" si="133"/>
        <v>222.22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222.22</v>
      </c>
    </row>
    <row r="63" spans="1:70">
      <c r="A63">
        <v>22522.66</v>
      </c>
      <c r="B63">
        <v>-8285</v>
      </c>
      <c r="C63">
        <v>13994.32</v>
      </c>
      <c r="D63">
        <v>15887.71</v>
      </c>
      <c r="E63">
        <v>26.31</v>
      </c>
      <c r="F63">
        <v>7198</v>
      </c>
      <c r="G63">
        <v>193.33</v>
      </c>
      <c r="H63">
        <v>195.02</v>
      </c>
      <c r="I63">
        <v>264.38</v>
      </c>
      <c r="J63">
        <v>0</v>
      </c>
      <c r="K63">
        <v>270.86</v>
      </c>
      <c r="L63">
        <v>271.1</v>
      </c>
      <c r="M63">
        <v>632.29</v>
      </c>
      <c r="N63">
        <v>633.11</v>
      </c>
      <c r="O63">
        <v>0</v>
      </c>
      <c r="P63">
        <v>299.6</v>
      </c>
      <c r="Q63">
        <v>22924.27</v>
      </c>
      <c r="R63">
        <v>8452.919</v>
      </c>
      <c r="S63">
        <v>8788.777</v>
      </c>
      <c r="T63">
        <v>10817.507</v>
      </c>
      <c r="U63">
        <v>19606.284</v>
      </c>
      <c r="V63">
        <v>-223.82</v>
      </c>
      <c r="W63">
        <v>49.967</v>
      </c>
      <c r="X63">
        <v>16165.86</v>
      </c>
      <c r="Y63">
        <v>599.895</v>
      </c>
      <c r="Z63">
        <v>1049.01</v>
      </c>
      <c r="AA63" t="s">
        <v>58</v>
      </c>
      <c r="AB63">
        <v>-4979.13</v>
      </c>
      <c r="AC63">
        <v>0</v>
      </c>
      <c r="AD63">
        <v>222.22</v>
      </c>
      <c r="AE63">
        <v>222.22</v>
      </c>
      <c r="AF63">
        <v>0</v>
      </c>
      <c r="AG63">
        <v>222.22</v>
      </c>
      <c r="AH63">
        <v>222.22</v>
      </c>
      <c r="AI63">
        <v>8081</v>
      </c>
      <c r="AJ63">
        <v>22837.7</v>
      </c>
      <c r="AK63">
        <v>30918.7</v>
      </c>
      <c r="AL63">
        <v>29068.97</v>
      </c>
      <c r="AM63">
        <v>14332.18</v>
      </c>
      <c r="AN63">
        <v>14736.79</v>
      </c>
      <c r="AO63">
        <v>26.31</v>
      </c>
      <c r="AP63">
        <v>22.45</v>
      </c>
      <c r="AS63">
        <v>0</v>
      </c>
      <c r="AT63" s="7">
        <v>0</v>
      </c>
      <c r="AU63">
        <v>222.22</v>
      </c>
      <c r="AV63">
        <v>222.22</v>
      </c>
      <c r="AW63">
        <v>301</v>
      </c>
      <c r="AX63" s="7">
        <v>301</v>
      </c>
      <c r="AY63">
        <v>222.22</v>
      </c>
      <c r="AZ63">
        <v>222.22</v>
      </c>
      <c r="BC63" s="9">
        <f t="shared" si="0"/>
        <v>222.22</v>
      </c>
      <c r="BD63" s="9">
        <f t="shared" ref="BD63:BF63" si="134">AF63</f>
        <v>0</v>
      </c>
      <c r="BE63" s="9">
        <f t="shared" si="134"/>
        <v>222.22</v>
      </c>
      <c r="BF63" s="9">
        <f t="shared" si="134"/>
        <v>222.22</v>
      </c>
      <c r="BG63">
        <f t="shared" si="5"/>
        <v>0</v>
      </c>
      <c r="BH63" s="14">
        <f t="shared" si="6"/>
        <v>1</v>
      </c>
      <c r="BI63">
        <f t="shared" si="7"/>
        <v>1</v>
      </c>
      <c r="BJ63">
        <f t="shared" si="8"/>
        <v>222.22</v>
      </c>
      <c r="BK63" s="9">
        <f t="shared" si="2"/>
        <v>222.22</v>
      </c>
      <c r="BL63" s="9">
        <f t="shared" ref="BL63:BN63" si="135">AC63</f>
        <v>0</v>
      </c>
      <c r="BM63" s="9">
        <f t="shared" si="135"/>
        <v>222.22</v>
      </c>
      <c r="BN63" s="9">
        <f t="shared" si="135"/>
        <v>222.22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222.22</v>
      </c>
    </row>
    <row r="64" spans="1:70">
      <c r="A64">
        <v>23252.91</v>
      </c>
      <c r="B64">
        <v>-8136</v>
      </c>
      <c r="C64">
        <v>14394.55</v>
      </c>
      <c r="D64">
        <v>16053.41</v>
      </c>
      <c r="E64">
        <v>28.81</v>
      </c>
      <c r="F64">
        <v>7199</v>
      </c>
      <c r="G64">
        <v>195.02</v>
      </c>
      <c r="H64">
        <v>194.17</v>
      </c>
      <c r="I64">
        <v>264.75</v>
      </c>
      <c r="J64">
        <v>0</v>
      </c>
      <c r="K64">
        <v>270.16</v>
      </c>
      <c r="L64">
        <v>272.26</v>
      </c>
      <c r="M64">
        <v>658.6</v>
      </c>
      <c r="N64">
        <v>647.5</v>
      </c>
      <c r="O64">
        <v>0</v>
      </c>
      <c r="P64">
        <v>301.2</v>
      </c>
      <c r="Q64">
        <v>23548.74</v>
      </c>
      <c r="R64">
        <v>8182.811</v>
      </c>
      <c r="S64">
        <v>9422.292</v>
      </c>
      <c r="T64">
        <v>10067.184</v>
      </c>
      <c r="U64">
        <v>19489.475</v>
      </c>
      <c r="V64">
        <v>55.48</v>
      </c>
      <c r="W64">
        <v>49.997</v>
      </c>
      <c r="X64">
        <v>16381.19</v>
      </c>
      <c r="Y64">
        <v>632.469</v>
      </c>
      <c r="Z64">
        <v>1052.4</v>
      </c>
      <c r="AA64" t="s">
        <v>58</v>
      </c>
      <c r="AB64">
        <v>-4937.808</v>
      </c>
      <c r="AC64">
        <v>0</v>
      </c>
      <c r="AD64">
        <v>233.33</v>
      </c>
      <c r="AE64">
        <v>233.33</v>
      </c>
      <c r="AF64">
        <v>0</v>
      </c>
      <c r="AG64">
        <v>222.22</v>
      </c>
      <c r="AH64">
        <v>222.22</v>
      </c>
      <c r="AI64">
        <v>8026</v>
      </c>
      <c r="AJ64">
        <v>23382.7</v>
      </c>
      <c r="AK64">
        <v>31408.7</v>
      </c>
      <c r="AL64">
        <v>28079.51</v>
      </c>
      <c r="AM64">
        <v>14346.26</v>
      </c>
      <c r="AN64">
        <v>13733.25</v>
      </c>
      <c r="AO64">
        <v>28.81</v>
      </c>
      <c r="AP64">
        <v>22.62</v>
      </c>
      <c r="AS64">
        <v>0</v>
      </c>
      <c r="AT64" s="7">
        <v>0</v>
      </c>
      <c r="AU64">
        <v>222.22</v>
      </c>
      <c r="AV64">
        <v>233.33</v>
      </c>
      <c r="AW64">
        <v>301</v>
      </c>
      <c r="AX64" s="7">
        <v>301</v>
      </c>
      <c r="AY64">
        <v>222.22</v>
      </c>
      <c r="AZ64">
        <v>233.33</v>
      </c>
      <c r="BC64" s="9">
        <f t="shared" si="0"/>
        <v>222.22</v>
      </c>
      <c r="BD64" s="9">
        <f t="shared" ref="BD64:BF64" si="136">AF64</f>
        <v>0</v>
      </c>
      <c r="BE64" s="9">
        <f t="shared" si="136"/>
        <v>222.22</v>
      </c>
      <c r="BF64" s="9">
        <f t="shared" si="136"/>
        <v>222.22</v>
      </c>
      <c r="BG64">
        <f t="shared" si="5"/>
        <v>0</v>
      </c>
      <c r="BH64" s="14">
        <f t="shared" si="6"/>
        <v>1</v>
      </c>
      <c r="BI64">
        <f t="shared" si="7"/>
        <v>1</v>
      </c>
      <c r="BJ64">
        <f t="shared" si="8"/>
        <v>222.22</v>
      </c>
      <c r="BK64" s="9">
        <f t="shared" si="2"/>
        <v>233.33</v>
      </c>
      <c r="BL64" s="9">
        <f t="shared" ref="BL64:BN64" si="137">AC64</f>
        <v>0</v>
      </c>
      <c r="BM64" s="9">
        <f t="shared" si="137"/>
        <v>233.33</v>
      </c>
      <c r="BN64" s="9">
        <f t="shared" si="137"/>
        <v>233.33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233.33</v>
      </c>
    </row>
    <row r="65" spans="1:70">
      <c r="A65">
        <v>23370.95</v>
      </c>
      <c r="B65">
        <v>-7987</v>
      </c>
      <c r="C65">
        <v>14404.25</v>
      </c>
      <c r="D65">
        <v>15728.05</v>
      </c>
      <c r="E65">
        <v>27.63</v>
      </c>
      <c r="F65">
        <v>7198</v>
      </c>
      <c r="G65">
        <v>197.58</v>
      </c>
      <c r="H65">
        <v>198.46</v>
      </c>
      <c r="I65">
        <v>267.52</v>
      </c>
      <c r="J65">
        <v>0</v>
      </c>
      <c r="K65">
        <v>275.75</v>
      </c>
      <c r="L65">
        <v>275.75</v>
      </c>
      <c r="M65">
        <v>738.36</v>
      </c>
      <c r="N65">
        <v>706.7</v>
      </c>
      <c r="O65">
        <v>0</v>
      </c>
      <c r="P65">
        <v>306.8</v>
      </c>
      <c r="Q65">
        <v>23844.84</v>
      </c>
      <c r="R65">
        <v>8061.147</v>
      </c>
      <c r="S65">
        <v>9474.143</v>
      </c>
      <c r="T65">
        <v>9025.025</v>
      </c>
      <c r="U65">
        <v>18499.168</v>
      </c>
      <c r="V65">
        <v>55.33</v>
      </c>
      <c r="W65">
        <v>49.955</v>
      </c>
      <c r="X65">
        <v>15690.97</v>
      </c>
      <c r="Y65">
        <v>1080.164</v>
      </c>
      <c r="Z65">
        <v>1061.8</v>
      </c>
      <c r="AA65" t="s">
        <v>58</v>
      </c>
      <c r="AB65">
        <v>-4782.324</v>
      </c>
      <c r="AC65">
        <v>0</v>
      </c>
      <c r="AD65">
        <v>233.33</v>
      </c>
      <c r="AE65">
        <v>233.33</v>
      </c>
      <c r="AF65">
        <v>0</v>
      </c>
      <c r="AG65">
        <v>222.22</v>
      </c>
      <c r="AH65">
        <v>222.22</v>
      </c>
      <c r="AI65">
        <v>7971</v>
      </c>
      <c r="AJ65">
        <v>23813.7</v>
      </c>
      <c r="AK65">
        <v>31784.7</v>
      </c>
      <c r="AL65">
        <v>27041.36</v>
      </c>
      <c r="AM65">
        <v>14394.61</v>
      </c>
      <c r="AN65">
        <v>12646.75</v>
      </c>
      <c r="AO65">
        <v>27.63</v>
      </c>
      <c r="AP65">
        <v>22.68</v>
      </c>
      <c r="AS65">
        <v>0</v>
      </c>
      <c r="AT65" s="7">
        <v>0</v>
      </c>
      <c r="AU65">
        <v>222.22</v>
      </c>
      <c r="AV65">
        <v>233.33</v>
      </c>
      <c r="AW65">
        <v>301</v>
      </c>
      <c r="AX65" s="7">
        <v>301</v>
      </c>
      <c r="AY65">
        <v>222.22</v>
      </c>
      <c r="AZ65">
        <v>233.33</v>
      </c>
      <c r="BC65" s="9">
        <f t="shared" ref="BC65:BC97" si="138">AU65</f>
        <v>222.22</v>
      </c>
      <c r="BD65" s="9">
        <f t="shared" ref="BD65:BF65" si="139">AF65</f>
        <v>0</v>
      </c>
      <c r="BE65" s="9">
        <f t="shared" si="139"/>
        <v>222.22</v>
      </c>
      <c r="BF65" s="9">
        <f t="shared" si="139"/>
        <v>222.22</v>
      </c>
      <c r="BG65">
        <f t="shared" si="5"/>
        <v>0</v>
      </c>
      <c r="BH65" s="14">
        <f t="shared" si="6"/>
        <v>1</v>
      </c>
      <c r="BI65">
        <f t="shared" si="7"/>
        <v>1</v>
      </c>
      <c r="BJ65">
        <f t="shared" si="8"/>
        <v>222.22</v>
      </c>
      <c r="BK65" s="9">
        <f t="shared" ref="BK65:BK97" si="140">AV65</f>
        <v>233.33</v>
      </c>
      <c r="BL65" s="9">
        <f t="shared" ref="BL65:BN65" si="141">AC65</f>
        <v>0</v>
      </c>
      <c r="BM65" s="9">
        <f t="shared" si="141"/>
        <v>233.33</v>
      </c>
      <c r="BN65" s="9">
        <f t="shared" si="141"/>
        <v>233.33</v>
      </c>
      <c r="BO65">
        <f t="shared" si="10"/>
        <v>0</v>
      </c>
      <c r="BP65">
        <f t="shared" si="11"/>
        <v>1</v>
      </c>
      <c r="BQ65">
        <f t="shared" si="12"/>
        <v>1</v>
      </c>
      <c r="BR65">
        <f t="shared" si="13"/>
        <v>233.33</v>
      </c>
    </row>
    <row r="66" spans="1:70">
      <c r="A66">
        <v>24448.85</v>
      </c>
      <c r="B66">
        <v>-8171.76</v>
      </c>
      <c r="C66">
        <v>14772</v>
      </c>
      <c r="D66">
        <v>15843.98</v>
      </c>
      <c r="E66">
        <v>26.09</v>
      </c>
      <c r="F66">
        <v>7198</v>
      </c>
      <c r="G66">
        <v>195.02</v>
      </c>
      <c r="H66">
        <v>195.02</v>
      </c>
      <c r="I66">
        <v>265.04</v>
      </c>
      <c r="J66">
        <v>0</v>
      </c>
      <c r="K66">
        <v>271.33</v>
      </c>
      <c r="L66">
        <v>273.89</v>
      </c>
      <c r="M66">
        <v>742.88</v>
      </c>
      <c r="N66">
        <v>744.52</v>
      </c>
      <c r="O66">
        <v>0</v>
      </c>
      <c r="P66">
        <v>302.6</v>
      </c>
      <c r="Q66">
        <v>24399.2</v>
      </c>
      <c r="R66">
        <v>8338.683</v>
      </c>
      <c r="S66">
        <v>11106.556</v>
      </c>
      <c r="T66">
        <v>8174.201</v>
      </c>
      <c r="U66">
        <v>19280.757</v>
      </c>
      <c r="V66">
        <v>55.14</v>
      </c>
      <c r="W66">
        <v>49.967</v>
      </c>
      <c r="X66">
        <v>15426.23</v>
      </c>
      <c r="Y66">
        <v>933.846</v>
      </c>
      <c r="Z66">
        <v>1062.17</v>
      </c>
      <c r="AA66" t="s">
        <v>58</v>
      </c>
      <c r="AB66">
        <v>-4755.709</v>
      </c>
      <c r="AC66">
        <v>0</v>
      </c>
      <c r="AD66">
        <v>233.33</v>
      </c>
      <c r="AE66">
        <v>233.33</v>
      </c>
      <c r="AF66">
        <v>0</v>
      </c>
      <c r="AG66">
        <v>222.22</v>
      </c>
      <c r="AH66">
        <v>222.22</v>
      </c>
      <c r="AI66">
        <v>7979</v>
      </c>
      <c r="AJ66">
        <v>24243.7</v>
      </c>
      <c r="AK66">
        <v>32222.7</v>
      </c>
      <c r="AL66">
        <v>25854.04</v>
      </c>
      <c r="AM66">
        <v>14378.78</v>
      </c>
      <c r="AN66">
        <v>11475.26</v>
      </c>
      <c r="AO66">
        <v>26.09</v>
      </c>
      <c r="AP66">
        <v>21.56</v>
      </c>
      <c r="AS66">
        <v>0</v>
      </c>
      <c r="AT66" s="7">
        <v>0</v>
      </c>
      <c r="AU66">
        <v>222.22</v>
      </c>
      <c r="AV66">
        <v>233.33</v>
      </c>
      <c r="AW66">
        <v>301</v>
      </c>
      <c r="AX66" s="7">
        <v>301</v>
      </c>
      <c r="AY66">
        <v>222.22</v>
      </c>
      <c r="AZ66">
        <v>233.33</v>
      </c>
      <c r="BC66" s="9">
        <f t="shared" si="138"/>
        <v>222.22</v>
      </c>
      <c r="BD66" s="9">
        <f t="shared" ref="BD66:BF66" si="142">AF66</f>
        <v>0</v>
      </c>
      <c r="BE66" s="9">
        <f t="shared" si="142"/>
        <v>222.22</v>
      </c>
      <c r="BF66" s="9">
        <f t="shared" si="142"/>
        <v>222.22</v>
      </c>
      <c r="BG66">
        <f t="shared" ref="BG66:BG97" si="143">IF(BC66=0,1,0)</f>
        <v>0</v>
      </c>
      <c r="BH66" s="14">
        <f t="shared" ref="BH66:BH97" si="144">IF(BE66&gt;100,1,0)</f>
        <v>1</v>
      </c>
      <c r="BI66">
        <f t="shared" ref="BI66:BI97" si="145">IF(BG66&lt;&gt;BH66,1,0)</f>
        <v>1</v>
      </c>
      <c r="BJ66">
        <f t="shared" ref="BJ66:BJ97" si="146">IF(BH66=1,BE66,0)</f>
        <v>222.22</v>
      </c>
      <c r="BK66" s="9">
        <f t="shared" si="140"/>
        <v>233.33</v>
      </c>
      <c r="BL66" s="9">
        <f t="shared" ref="BL66:BN66" si="147">AC66</f>
        <v>0</v>
      </c>
      <c r="BM66" s="9">
        <f t="shared" si="147"/>
        <v>233.33</v>
      </c>
      <c r="BN66" s="9">
        <f t="shared" si="147"/>
        <v>233.33</v>
      </c>
      <c r="BO66">
        <f t="shared" ref="BO66:BO97" si="148">IF(BK66&lt;100,1,0)</f>
        <v>0</v>
      </c>
      <c r="BP66">
        <f t="shared" ref="BP66:BP97" si="149">IF(BM66&gt;100,1,0)</f>
        <v>1</v>
      </c>
      <c r="BQ66">
        <f t="shared" ref="BQ66:BQ97" si="150">IF(BO66&lt;&gt;BP66,1,0)</f>
        <v>1</v>
      </c>
      <c r="BR66">
        <f t="shared" ref="BR66:BR97" si="151">IF(BP66=1,BM66,0)</f>
        <v>233.33</v>
      </c>
    </row>
    <row r="67" s="1" customFormat="1" spans="1:70">
      <c r="A67" s="1">
        <v>25324.77</v>
      </c>
      <c r="B67" s="1">
        <v>-8229.48</v>
      </c>
      <c r="C67" s="1">
        <v>14920.75</v>
      </c>
      <c r="D67" s="1">
        <v>16670.35</v>
      </c>
      <c r="E67" s="1">
        <v>27.26</v>
      </c>
      <c r="F67" s="1">
        <v>7197</v>
      </c>
      <c r="G67" s="1">
        <v>193.33</v>
      </c>
      <c r="H67" s="1">
        <v>195.02</v>
      </c>
      <c r="I67" s="1">
        <v>264.83</v>
      </c>
      <c r="J67" s="1">
        <v>0</v>
      </c>
      <c r="K67" s="1">
        <v>271.79</v>
      </c>
      <c r="L67" s="1">
        <v>272.72</v>
      </c>
      <c r="M67" s="1">
        <v>744.52</v>
      </c>
      <c r="N67" s="1">
        <v>743.7</v>
      </c>
      <c r="O67" s="1">
        <v>0</v>
      </c>
      <c r="P67" s="1">
        <v>300.3</v>
      </c>
      <c r="Q67" s="1">
        <v>25174.62</v>
      </c>
      <c r="R67" s="1">
        <v>8751.194</v>
      </c>
      <c r="S67" s="1">
        <v>12598.088</v>
      </c>
      <c r="T67" s="1">
        <v>7277.507</v>
      </c>
      <c r="U67" s="1">
        <v>19875.595</v>
      </c>
      <c r="V67" s="1">
        <v>55.24</v>
      </c>
      <c r="W67" s="1">
        <v>49.997</v>
      </c>
      <c r="X67" s="1">
        <v>16124.89</v>
      </c>
      <c r="Y67" s="1">
        <v>784.127</v>
      </c>
      <c r="Z67" s="1">
        <v>1065.12</v>
      </c>
      <c r="AA67" s="1" t="s">
        <v>58</v>
      </c>
      <c r="AB67" s="1">
        <v>-4756.27</v>
      </c>
      <c r="AC67" s="1">
        <v>0</v>
      </c>
      <c r="AD67" s="1">
        <v>244.44</v>
      </c>
      <c r="AE67" s="1">
        <v>244.44</v>
      </c>
      <c r="AF67" s="1">
        <v>0</v>
      </c>
      <c r="AG67" s="1">
        <v>222.22</v>
      </c>
      <c r="AH67" s="1">
        <v>222.22</v>
      </c>
      <c r="AI67" s="1">
        <v>7984</v>
      </c>
      <c r="AJ67" s="1">
        <v>25218.7</v>
      </c>
      <c r="AK67" s="1">
        <v>33202.7</v>
      </c>
      <c r="AL67" s="1">
        <v>24675.86</v>
      </c>
      <c r="AM67" s="1">
        <v>14339.75</v>
      </c>
      <c r="AN67" s="1">
        <v>10336.11</v>
      </c>
      <c r="AO67" s="1">
        <v>27.26</v>
      </c>
      <c r="AP67" s="1">
        <v>21.32</v>
      </c>
      <c r="AS67" s="1">
        <v>0</v>
      </c>
      <c r="AT67" s="8">
        <v>0</v>
      </c>
      <c r="AU67" s="1">
        <v>222.22</v>
      </c>
      <c r="AV67" s="1">
        <v>244.44</v>
      </c>
      <c r="AW67" s="1">
        <v>301</v>
      </c>
      <c r="AX67" s="8">
        <v>301</v>
      </c>
      <c r="AY67" s="1">
        <v>222.22</v>
      </c>
      <c r="AZ67" s="1">
        <v>244.44</v>
      </c>
      <c r="BC67" s="10">
        <f t="shared" si="138"/>
        <v>222.22</v>
      </c>
      <c r="BD67" s="10">
        <f t="shared" ref="BD67:BF67" si="152">AF67</f>
        <v>0</v>
      </c>
      <c r="BE67" s="10">
        <f t="shared" si="152"/>
        <v>222.22</v>
      </c>
      <c r="BF67" s="10">
        <f t="shared" si="152"/>
        <v>222.22</v>
      </c>
      <c r="BG67" s="1">
        <f t="shared" si="143"/>
        <v>0</v>
      </c>
      <c r="BH67" s="1">
        <f t="shared" si="144"/>
        <v>1</v>
      </c>
      <c r="BI67">
        <f t="shared" si="145"/>
        <v>1</v>
      </c>
      <c r="BJ67" s="1">
        <f t="shared" si="146"/>
        <v>222.22</v>
      </c>
      <c r="BK67" s="10">
        <f t="shared" si="140"/>
        <v>244.44</v>
      </c>
      <c r="BL67" s="10">
        <f t="shared" ref="BL67:BN67" si="153">AC67</f>
        <v>0</v>
      </c>
      <c r="BM67" s="10">
        <f t="shared" si="153"/>
        <v>244.44</v>
      </c>
      <c r="BN67" s="10">
        <f t="shared" si="153"/>
        <v>244.44</v>
      </c>
      <c r="BO67" s="1">
        <f t="shared" si="148"/>
        <v>0</v>
      </c>
      <c r="BP67" s="1">
        <f t="shared" si="149"/>
        <v>1</v>
      </c>
      <c r="BQ67">
        <f t="shared" si="150"/>
        <v>1</v>
      </c>
      <c r="BR67" s="1">
        <f t="shared" si="151"/>
        <v>244.44</v>
      </c>
    </row>
    <row r="68" spans="1:70">
      <c r="A68">
        <v>25639.84</v>
      </c>
      <c r="B68">
        <v>-8213.5</v>
      </c>
      <c r="C68">
        <v>14907.08</v>
      </c>
      <c r="D68">
        <v>16896.23</v>
      </c>
      <c r="E68">
        <v>25.71</v>
      </c>
      <c r="F68">
        <v>7195</v>
      </c>
      <c r="G68">
        <v>194.17</v>
      </c>
      <c r="H68">
        <v>195.89</v>
      </c>
      <c r="I68">
        <v>264.48</v>
      </c>
      <c r="J68">
        <v>0</v>
      </c>
      <c r="K68">
        <v>278.54</v>
      </c>
      <c r="L68">
        <v>282.03</v>
      </c>
      <c r="M68">
        <v>670.11</v>
      </c>
      <c r="N68">
        <v>670.11</v>
      </c>
      <c r="O68">
        <v>0</v>
      </c>
      <c r="P68">
        <v>301.6</v>
      </c>
      <c r="Q68">
        <v>25731.78</v>
      </c>
      <c r="R68">
        <v>8167.888</v>
      </c>
      <c r="S68">
        <v>13872.666</v>
      </c>
      <c r="T68">
        <v>6326.008</v>
      </c>
      <c r="U68">
        <v>20198.674</v>
      </c>
      <c r="V68">
        <v>54.99</v>
      </c>
      <c r="W68">
        <v>49.968</v>
      </c>
      <c r="X68">
        <v>16472.25</v>
      </c>
      <c r="Y68">
        <v>613.451</v>
      </c>
      <c r="Z68">
        <v>1049.81</v>
      </c>
      <c r="AA68" t="s">
        <v>58</v>
      </c>
      <c r="AB68">
        <v>-4872.953</v>
      </c>
      <c r="AC68">
        <v>0</v>
      </c>
      <c r="AD68">
        <v>250</v>
      </c>
      <c r="AE68">
        <v>250</v>
      </c>
      <c r="AF68">
        <v>0</v>
      </c>
      <c r="AG68">
        <v>244.44</v>
      </c>
      <c r="AH68">
        <v>244.44</v>
      </c>
      <c r="AI68">
        <v>8018</v>
      </c>
      <c r="AJ68">
        <v>25620.7</v>
      </c>
      <c r="AK68">
        <v>33638.7</v>
      </c>
      <c r="AL68">
        <v>23331.94</v>
      </c>
      <c r="AM68">
        <v>14310.94</v>
      </c>
      <c r="AN68">
        <v>9021</v>
      </c>
      <c r="AO68">
        <v>25.71</v>
      </c>
      <c r="AP68">
        <v>23.26</v>
      </c>
      <c r="AS68">
        <v>0</v>
      </c>
      <c r="AT68" s="7">
        <v>0</v>
      </c>
      <c r="AU68">
        <v>244.44</v>
      </c>
      <c r="AV68">
        <v>250</v>
      </c>
      <c r="AW68">
        <v>301</v>
      </c>
      <c r="AX68" s="7">
        <v>301</v>
      </c>
      <c r="AY68">
        <v>244.44</v>
      </c>
      <c r="AZ68">
        <v>250</v>
      </c>
      <c r="BC68" s="9">
        <f t="shared" si="138"/>
        <v>244.44</v>
      </c>
      <c r="BD68" s="9">
        <f t="shared" ref="BD68:BF68" si="154">AF68</f>
        <v>0</v>
      </c>
      <c r="BE68" s="9">
        <f t="shared" si="154"/>
        <v>244.44</v>
      </c>
      <c r="BF68" s="9">
        <f t="shared" si="154"/>
        <v>244.44</v>
      </c>
      <c r="BG68">
        <f t="shared" si="143"/>
        <v>0</v>
      </c>
      <c r="BH68" s="14">
        <f t="shared" si="144"/>
        <v>1</v>
      </c>
      <c r="BI68">
        <f t="shared" si="145"/>
        <v>1</v>
      </c>
      <c r="BJ68">
        <f t="shared" si="146"/>
        <v>244.44</v>
      </c>
      <c r="BK68" s="9">
        <f t="shared" si="140"/>
        <v>250</v>
      </c>
      <c r="BL68" s="9">
        <f t="shared" ref="BL68:BN68" si="155">AC68</f>
        <v>0</v>
      </c>
      <c r="BM68" s="9">
        <f t="shared" si="155"/>
        <v>250</v>
      </c>
      <c r="BN68" s="9">
        <f t="shared" si="155"/>
        <v>250</v>
      </c>
      <c r="BO68">
        <f t="shared" si="148"/>
        <v>0</v>
      </c>
      <c r="BP68">
        <f t="shared" si="149"/>
        <v>1</v>
      </c>
      <c r="BQ68">
        <f t="shared" si="150"/>
        <v>1</v>
      </c>
      <c r="BR68">
        <f t="shared" si="151"/>
        <v>250</v>
      </c>
    </row>
    <row r="69" spans="1:70">
      <c r="A69">
        <v>26105.43</v>
      </c>
      <c r="B69">
        <v>-8025.42</v>
      </c>
      <c r="C69">
        <v>14986.45</v>
      </c>
      <c r="D69">
        <v>17197.39</v>
      </c>
      <c r="E69">
        <v>0</v>
      </c>
      <c r="F69">
        <v>6810</v>
      </c>
      <c r="G69">
        <v>193.33</v>
      </c>
      <c r="H69">
        <v>195.02</v>
      </c>
      <c r="I69">
        <v>264.52</v>
      </c>
      <c r="J69">
        <v>0</v>
      </c>
      <c r="K69">
        <v>271.79</v>
      </c>
      <c r="L69">
        <v>272.72</v>
      </c>
      <c r="M69">
        <v>594.88</v>
      </c>
      <c r="N69">
        <v>595.7</v>
      </c>
      <c r="O69">
        <v>0</v>
      </c>
      <c r="P69">
        <v>300</v>
      </c>
      <c r="Q69">
        <v>26466.41</v>
      </c>
      <c r="R69">
        <v>8558.608</v>
      </c>
      <c r="S69">
        <v>14984.277</v>
      </c>
      <c r="T69">
        <v>5687.935</v>
      </c>
      <c r="U69">
        <v>20672.212</v>
      </c>
      <c r="V69">
        <v>52.64</v>
      </c>
      <c r="W69">
        <v>50.011</v>
      </c>
      <c r="X69">
        <v>16386.4</v>
      </c>
      <c r="Y69">
        <v>852.072</v>
      </c>
      <c r="Z69">
        <v>1049.46</v>
      </c>
      <c r="AA69" t="s">
        <v>58</v>
      </c>
      <c r="AB69">
        <v>-4658.217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8040</v>
      </c>
      <c r="AJ69">
        <v>26193.7</v>
      </c>
      <c r="AK69">
        <v>34233.7</v>
      </c>
      <c r="AL69">
        <v>22035.47</v>
      </c>
      <c r="AM69">
        <v>14385.97</v>
      </c>
      <c r="AN69">
        <v>7649.5</v>
      </c>
      <c r="AO69">
        <v>0</v>
      </c>
      <c r="AP69">
        <v>0</v>
      </c>
      <c r="AS69">
        <v>0</v>
      </c>
      <c r="AT69" s="7">
        <v>0</v>
      </c>
      <c r="AU69">
        <v>0</v>
      </c>
      <c r="AV69">
        <v>0</v>
      </c>
      <c r="AW69">
        <v>301</v>
      </c>
      <c r="AX69" s="7">
        <v>300</v>
      </c>
      <c r="AY69">
        <v>0</v>
      </c>
      <c r="AZ69">
        <v>0</v>
      </c>
      <c r="BC69" s="9">
        <f t="shared" si="138"/>
        <v>0</v>
      </c>
      <c r="BD69" s="9">
        <f t="shared" ref="BD69:BF69" si="156">AF69</f>
        <v>0</v>
      </c>
      <c r="BE69" s="9">
        <f t="shared" si="156"/>
        <v>0</v>
      </c>
      <c r="BF69" s="9">
        <f t="shared" si="156"/>
        <v>0</v>
      </c>
      <c r="BG69">
        <f t="shared" si="143"/>
        <v>1</v>
      </c>
      <c r="BH69" s="14">
        <f t="shared" si="144"/>
        <v>0</v>
      </c>
      <c r="BI69">
        <f t="shared" si="145"/>
        <v>1</v>
      </c>
      <c r="BJ69">
        <f t="shared" si="146"/>
        <v>0</v>
      </c>
      <c r="BK69" s="9">
        <f t="shared" si="140"/>
        <v>0</v>
      </c>
      <c r="BL69" s="9">
        <f t="shared" ref="BL69:BN69" si="157">AC69</f>
        <v>0</v>
      </c>
      <c r="BM69" s="9">
        <f t="shared" si="157"/>
        <v>0</v>
      </c>
      <c r="BN69" s="9">
        <f t="shared" si="157"/>
        <v>0</v>
      </c>
      <c r="BO69">
        <f t="shared" si="148"/>
        <v>1</v>
      </c>
      <c r="BP69">
        <f t="shared" si="149"/>
        <v>0</v>
      </c>
      <c r="BQ69">
        <f t="shared" si="150"/>
        <v>1</v>
      </c>
      <c r="BR69">
        <f t="shared" si="151"/>
        <v>0</v>
      </c>
    </row>
    <row r="70" spans="1:70">
      <c r="A70">
        <v>26852.08</v>
      </c>
      <c r="B70">
        <v>-7685.69</v>
      </c>
      <c r="C70">
        <v>15301.04</v>
      </c>
      <c r="D70">
        <v>16956.66</v>
      </c>
      <c r="E70">
        <v>0</v>
      </c>
      <c r="F70">
        <v>6681</v>
      </c>
      <c r="G70">
        <v>195.02</v>
      </c>
      <c r="H70">
        <v>195.02</v>
      </c>
      <c r="I70">
        <v>265.24</v>
      </c>
      <c r="J70">
        <v>0</v>
      </c>
      <c r="K70">
        <v>271.1</v>
      </c>
      <c r="L70">
        <v>272.26</v>
      </c>
      <c r="M70">
        <v>523.35</v>
      </c>
      <c r="N70">
        <v>519.24</v>
      </c>
      <c r="O70">
        <v>0</v>
      </c>
      <c r="P70">
        <v>299.3</v>
      </c>
      <c r="Q70">
        <v>27179.03</v>
      </c>
      <c r="R70">
        <v>7876.553</v>
      </c>
      <c r="S70">
        <v>15248.192</v>
      </c>
      <c r="T70">
        <v>5013.095</v>
      </c>
      <c r="U70">
        <v>20261.287</v>
      </c>
      <c r="V70">
        <v>52.45</v>
      </c>
      <c r="W70">
        <v>49.989</v>
      </c>
      <c r="X70">
        <v>16019.15</v>
      </c>
      <c r="Y70">
        <v>1137.424</v>
      </c>
      <c r="Z70">
        <v>1052.79</v>
      </c>
      <c r="AA70" t="s">
        <v>58</v>
      </c>
      <c r="AB70">
        <v>-4671.944</v>
      </c>
      <c r="AC70">
        <v>0</v>
      </c>
      <c r="AD70">
        <v>0</v>
      </c>
      <c r="AE70">
        <v>0</v>
      </c>
      <c r="AF70">
        <v>104.4</v>
      </c>
      <c r="AG70">
        <v>0</v>
      </c>
      <c r="AH70">
        <v>104.4</v>
      </c>
      <c r="AI70">
        <v>8036</v>
      </c>
      <c r="AJ70">
        <v>26710.7</v>
      </c>
      <c r="AK70">
        <v>34746.7</v>
      </c>
      <c r="AL70">
        <v>21032.13</v>
      </c>
      <c r="AM70">
        <v>14728.44</v>
      </c>
      <c r="AN70">
        <v>6303.69</v>
      </c>
      <c r="AO70">
        <v>0</v>
      </c>
      <c r="AP70">
        <v>107.53</v>
      </c>
      <c r="AS70">
        <v>0</v>
      </c>
      <c r="AT70" s="7">
        <v>0</v>
      </c>
      <c r="AU70">
        <v>104.4</v>
      </c>
      <c r="AV70">
        <v>0</v>
      </c>
      <c r="AW70">
        <v>301</v>
      </c>
      <c r="AX70" s="7">
        <v>300</v>
      </c>
      <c r="AY70">
        <v>104.4</v>
      </c>
      <c r="AZ70">
        <v>0</v>
      </c>
      <c r="BC70" s="9">
        <f t="shared" si="138"/>
        <v>104.4</v>
      </c>
      <c r="BD70" s="9">
        <f t="shared" ref="BD70:BF70" si="158">AF70</f>
        <v>104.4</v>
      </c>
      <c r="BE70" s="9">
        <f t="shared" si="158"/>
        <v>0</v>
      </c>
      <c r="BF70" s="9">
        <f t="shared" si="158"/>
        <v>104.4</v>
      </c>
      <c r="BG70">
        <f t="shared" si="143"/>
        <v>0</v>
      </c>
      <c r="BH70" s="14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0</v>
      </c>
      <c r="BL70" s="9">
        <f t="shared" ref="BL70:BN70" si="159">AC70</f>
        <v>0</v>
      </c>
      <c r="BM70" s="9">
        <f t="shared" si="159"/>
        <v>0</v>
      </c>
      <c r="BN70" s="9">
        <f t="shared" si="159"/>
        <v>0</v>
      </c>
      <c r="BO70">
        <f t="shared" si="148"/>
        <v>1</v>
      </c>
      <c r="BP70">
        <f t="shared" si="149"/>
        <v>0</v>
      </c>
      <c r="BQ70">
        <f t="shared" si="150"/>
        <v>1</v>
      </c>
      <c r="BR70">
        <f t="shared" si="151"/>
        <v>0</v>
      </c>
    </row>
    <row r="71" spans="1:70">
      <c r="A71">
        <v>27575.97</v>
      </c>
      <c r="B71">
        <v>-7646.9</v>
      </c>
      <c r="C71">
        <v>15574.62</v>
      </c>
      <c r="D71">
        <v>17498.78</v>
      </c>
      <c r="E71">
        <v>0</v>
      </c>
      <c r="F71">
        <v>6498</v>
      </c>
      <c r="G71">
        <v>194.17</v>
      </c>
      <c r="H71">
        <v>194.17</v>
      </c>
      <c r="I71">
        <v>263.85</v>
      </c>
      <c r="J71">
        <v>0</v>
      </c>
      <c r="K71">
        <v>272.49</v>
      </c>
      <c r="L71">
        <v>271.79</v>
      </c>
      <c r="M71">
        <v>499.91</v>
      </c>
      <c r="N71">
        <v>499.91</v>
      </c>
      <c r="O71">
        <v>0</v>
      </c>
      <c r="P71">
        <v>298.5</v>
      </c>
      <c r="Q71">
        <v>27924.32</v>
      </c>
      <c r="R71">
        <v>7500.421</v>
      </c>
      <c r="S71">
        <v>15873.124</v>
      </c>
      <c r="T71">
        <v>4143.773</v>
      </c>
      <c r="U71">
        <v>20016.897</v>
      </c>
      <c r="V71">
        <v>48.84</v>
      </c>
      <c r="W71">
        <v>50.035</v>
      </c>
      <c r="X71">
        <v>15887.29</v>
      </c>
      <c r="Y71">
        <v>1639.066</v>
      </c>
      <c r="Z71">
        <v>1059.84</v>
      </c>
      <c r="AA71" t="s">
        <v>58</v>
      </c>
      <c r="AB71">
        <v>-4523.744</v>
      </c>
      <c r="AC71">
        <v>0</v>
      </c>
      <c r="AD71">
        <v>0</v>
      </c>
      <c r="AE71">
        <v>0</v>
      </c>
      <c r="AF71">
        <v>265.61</v>
      </c>
      <c r="AG71">
        <v>0</v>
      </c>
      <c r="AH71">
        <v>265.61</v>
      </c>
      <c r="AI71">
        <v>7853</v>
      </c>
      <c r="AJ71">
        <v>27513.7</v>
      </c>
      <c r="AK71">
        <v>35366.7</v>
      </c>
      <c r="AL71">
        <v>19430.37</v>
      </c>
      <c r="AM71">
        <v>14495.8</v>
      </c>
      <c r="AN71">
        <v>4934.57</v>
      </c>
      <c r="AO71">
        <v>0</v>
      </c>
      <c r="AP71">
        <v>266.45</v>
      </c>
      <c r="AS71">
        <v>0</v>
      </c>
      <c r="AT71" s="7">
        <v>0</v>
      </c>
      <c r="AU71">
        <v>265.61</v>
      </c>
      <c r="AV71">
        <v>0</v>
      </c>
      <c r="AW71">
        <v>400</v>
      </c>
      <c r="AX71" s="7">
        <v>300</v>
      </c>
      <c r="AY71">
        <v>265.61</v>
      </c>
      <c r="AZ71">
        <v>0</v>
      </c>
      <c r="BC71" s="9">
        <f t="shared" si="138"/>
        <v>265.61</v>
      </c>
      <c r="BD71" s="9">
        <f t="shared" ref="BD71:BF71" si="160">AF71</f>
        <v>265.61</v>
      </c>
      <c r="BE71" s="9">
        <f t="shared" si="160"/>
        <v>0</v>
      </c>
      <c r="BF71" s="9">
        <f t="shared" si="160"/>
        <v>265.61</v>
      </c>
      <c r="BG71">
        <f t="shared" si="143"/>
        <v>0</v>
      </c>
      <c r="BH71" s="14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0</v>
      </c>
      <c r="BL71" s="9">
        <f t="shared" ref="BL71:BN71" si="161">AC71</f>
        <v>0</v>
      </c>
      <c r="BM71" s="9">
        <f t="shared" si="161"/>
        <v>0</v>
      </c>
      <c r="BN71" s="9">
        <f t="shared" si="161"/>
        <v>0</v>
      </c>
      <c r="BO71">
        <f t="shared" si="148"/>
        <v>1</v>
      </c>
      <c r="BP71">
        <f t="shared" si="149"/>
        <v>0</v>
      </c>
      <c r="BQ71">
        <f t="shared" si="150"/>
        <v>1</v>
      </c>
      <c r="BR71">
        <f t="shared" si="151"/>
        <v>0</v>
      </c>
    </row>
    <row r="72" spans="1:70">
      <c r="A72">
        <v>27915.56</v>
      </c>
      <c r="B72">
        <v>-7286</v>
      </c>
      <c r="C72">
        <v>16851.21</v>
      </c>
      <c r="D72">
        <v>17952.08</v>
      </c>
      <c r="E72">
        <v>124.55</v>
      </c>
      <c r="F72">
        <v>6332</v>
      </c>
      <c r="G72">
        <v>197.58</v>
      </c>
      <c r="H72">
        <v>197.58</v>
      </c>
      <c r="I72">
        <v>264.82</v>
      </c>
      <c r="J72">
        <v>0</v>
      </c>
      <c r="K72">
        <v>272.26</v>
      </c>
      <c r="L72">
        <v>272.26</v>
      </c>
      <c r="M72">
        <v>499.5</v>
      </c>
      <c r="N72">
        <v>499.5</v>
      </c>
      <c r="O72">
        <v>0</v>
      </c>
      <c r="P72">
        <v>299.9</v>
      </c>
      <c r="Q72">
        <v>28391.46</v>
      </c>
      <c r="R72">
        <v>7386.177</v>
      </c>
      <c r="S72">
        <v>15858.147</v>
      </c>
      <c r="T72">
        <v>3098.058</v>
      </c>
      <c r="U72">
        <v>18956.205</v>
      </c>
      <c r="V72">
        <v>345.84</v>
      </c>
      <c r="W72">
        <v>49.967</v>
      </c>
      <c r="X72">
        <v>14910.91</v>
      </c>
      <c r="Y72">
        <v>2355.133</v>
      </c>
      <c r="Z72">
        <v>1141.19</v>
      </c>
      <c r="AA72" t="s">
        <v>58</v>
      </c>
      <c r="AB72">
        <v>-4359.576</v>
      </c>
      <c r="AC72">
        <v>120</v>
      </c>
      <c r="AD72">
        <v>0</v>
      </c>
      <c r="AE72">
        <v>120</v>
      </c>
      <c r="AF72">
        <v>250</v>
      </c>
      <c r="AG72">
        <v>0</v>
      </c>
      <c r="AH72">
        <v>250</v>
      </c>
      <c r="AI72">
        <v>7687</v>
      </c>
      <c r="AJ72">
        <v>28316.7</v>
      </c>
      <c r="AK72">
        <v>36003.7</v>
      </c>
      <c r="AL72">
        <v>17955.8</v>
      </c>
      <c r="AM72">
        <v>14336.67</v>
      </c>
      <c r="AN72">
        <v>3619.13</v>
      </c>
      <c r="AO72">
        <v>124.55</v>
      </c>
      <c r="AP72">
        <v>251.83</v>
      </c>
      <c r="AS72">
        <v>0</v>
      </c>
      <c r="AT72" s="7">
        <v>0</v>
      </c>
      <c r="AU72">
        <v>250</v>
      </c>
      <c r="AV72">
        <v>120</v>
      </c>
      <c r="AW72">
        <v>499</v>
      </c>
      <c r="AX72" s="7">
        <v>301</v>
      </c>
      <c r="AY72">
        <v>250</v>
      </c>
      <c r="AZ72">
        <v>120</v>
      </c>
      <c r="BC72" s="9">
        <f t="shared" si="138"/>
        <v>250</v>
      </c>
      <c r="BD72" s="9">
        <f t="shared" ref="BD72:BF72" si="162">AF72</f>
        <v>250</v>
      </c>
      <c r="BE72" s="9">
        <f t="shared" si="162"/>
        <v>0</v>
      </c>
      <c r="BF72" s="9">
        <f t="shared" si="162"/>
        <v>250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120</v>
      </c>
      <c r="BL72" s="9">
        <f t="shared" ref="BL72:BN72" si="163">AC72</f>
        <v>120</v>
      </c>
      <c r="BM72" s="9">
        <f t="shared" si="163"/>
        <v>0</v>
      </c>
      <c r="BN72" s="9">
        <f t="shared" si="163"/>
        <v>120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28755.84</v>
      </c>
      <c r="B73">
        <v>-7267</v>
      </c>
      <c r="C73">
        <v>19027.14</v>
      </c>
      <c r="D73">
        <v>17293.05</v>
      </c>
      <c r="E73">
        <v>223.19</v>
      </c>
      <c r="F73">
        <v>6158</v>
      </c>
      <c r="G73">
        <v>198.46</v>
      </c>
      <c r="H73">
        <v>199.3</v>
      </c>
      <c r="I73">
        <v>340.5</v>
      </c>
      <c r="J73">
        <v>0</v>
      </c>
      <c r="K73">
        <v>305.52</v>
      </c>
      <c r="L73">
        <v>343.67</v>
      </c>
      <c r="M73">
        <v>559.11</v>
      </c>
      <c r="N73">
        <v>572.68</v>
      </c>
      <c r="O73">
        <v>0</v>
      </c>
      <c r="P73">
        <v>400</v>
      </c>
      <c r="Q73">
        <v>28712.8</v>
      </c>
      <c r="R73">
        <v>7252.579</v>
      </c>
      <c r="S73">
        <v>15525.228</v>
      </c>
      <c r="T73">
        <v>2090.489</v>
      </c>
      <c r="U73">
        <v>17615.717</v>
      </c>
      <c r="V73">
        <v>338.34</v>
      </c>
      <c r="W73">
        <v>50.013</v>
      </c>
      <c r="X73">
        <v>13303.1</v>
      </c>
      <c r="Y73">
        <v>4026.547</v>
      </c>
      <c r="Z73">
        <v>1203.4</v>
      </c>
      <c r="AA73" t="s">
        <v>58</v>
      </c>
      <c r="AB73">
        <v>-3857.544</v>
      </c>
      <c r="AC73">
        <v>220</v>
      </c>
      <c r="AD73">
        <v>0</v>
      </c>
      <c r="AE73">
        <v>220</v>
      </c>
      <c r="AF73">
        <v>265.61</v>
      </c>
      <c r="AG73">
        <v>0</v>
      </c>
      <c r="AH73">
        <v>265.61</v>
      </c>
      <c r="AI73">
        <v>7514</v>
      </c>
      <c r="AJ73">
        <v>28804.7</v>
      </c>
      <c r="AK73">
        <v>36318.7</v>
      </c>
      <c r="AL73">
        <v>16359.07</v>
      </c>
      <c r="AM73">
        <v>13813.55</v>
      </c>
      <c r="AN73">
        <v>2545.52</v>
      </c>
      <c r="AO73">
        <v>223.19</v>
      </c>
      <c r="AP73">
        <v>266.47</v>
      </c>
      <c r="AS73">
        <v>0</v>
      </c>
      <c r="AT73" s="7">
        <v>0</v>
      </c>
      <c r="AU73">
        <v>265.61</v>
      </c>
      <c r="AV73">
        <v>220</v>
      </c>
      <c r="AW73">
        <v>598</v>
      </c>
      <c r="AX73" s="7">
        <v>400</v>
      </c>
      <c r="AY73">
        <v>265.61</v>
      </c>
      <c r="AZ73">
        <v>220</v>
      </c>
      <c r="BC73" s="9">
        <f t="shared" si="138"/>
        <v>265.61</v>
      </c>
      <c r="BD73" s="9">
        <f t="shared" ref="BD73:BF73" si="164">AF73</f>
        <v>265.61</v>
      </c>
      <c r="BE73" s="9">
        <f t="shared" si="164"/>
        <v>0</v>
      </c>
      <c r="BF73" s="9">
        <f t="shared" si="164"/>
        <v>265.61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220</v>
      </c>
      <c r="BL73" s="9">
        <f t="shared" ref="BL73:BN73" si="165">AC73</f>
        <v>220</v>
      </c>
      <c r="BM73" s="9">
        <f t="shared" si="165"/>
        <v>0</v>
      </c>
      <c r="BN73" s="9">
        <f t="shared" si="165"/>
        <v>220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29126.31</v>
      </c>
      <c r="B74">
        <v>-7262</v>
      </c>
      <c r="C74">
        <v>21687.57</v>
      </c>
      <c r="D74">
        <v>16513.67</v>
      </c>
      <c r="E74">
        <v>291.95</v>
      </c>
      <c r="F74">
        <v>6000</v>
      </c>
      <c r="G74">
        <v>347.99</v>
      </c>
      <c r="H74">
        <v>346.27</v>
      </c>
      <c r="I74">
        <v>423.34</v>
      </c>
      <c r="J74">
        <v>0</v>
      </c>
      <c r="K74">
        <v>413.68</v>
      </c>
      <c r="L74">
        <v>415.77</v>
      </c>
      <c r="M74">
        <v>575.97</v>
      </c>
      <c r="N74">
        <v>647.09</v>
      </c>
      <c r="O74">
        <v>0</v>
      </c>
      <c r="P74">
        <v>497.5</v>
      </c>
      <c r="Q74">
        <v>29219.97</v>
      </c>
      <c r="R74">
        <v>7511.853</v>
      </c>
      <c r="S74">
        <v>15058.935</v>
      </c>
      <c r="T74">
        <v>1301.274</v>
      </c>
      <c r="U74">
        <v>16360.209</v>
      </c>
      <c r="V74">
        <v>479.24</v>
      </c>
      <c r="W74">
        <v>50.031</v>
      </c>
      <c r="X74">
        <v>11145.53</v>
      </c>
      <c r="Y74">
        <v>6104.643</v>
      </c>
      <c r="Z74">
        <v>1198.22</v>
      </c>
      <c r="AA74" t="s">
        <v>61</v>
      </c>
      <c r="AB74">
        <v>-3338.284</v>
      </c>
      <c r="AC74">
        <v>301</v>
      </c>
      <c r="AD74">
        <v>-10.19</v>
      </c>
      <c r="AE74">
        <v>290.81</v>
      </c>
      <c r="AF74">
        <v>284.39</v>
      </c>
      <c r="AG74">
        <v>0</v>
      </c>
      <c r="AH74">
        <v>284.39</v>
      </c>
      <c r="AI74">
        <v>7354</v>
      </c>
      <c r="AJ74">
        <v>29549.7</v>
      </c>
      <c r="AK74">
        <v>36903.7</v>
      </c>
      <c r="AL74">
        <v>15054.39</v>
      </c>
      <c r="AM74">
        <v>13434.06</v>
      </c>
      <c r="AN74">
        <v>1620.33</v>
      </c>
      <c r="AO74">
        <v>291.95</v>
      </c>
      <c r="AP74">
        <v>284.41</v>
      </c>
      <c r="AS74">
        <v>0</v>
      </c>
      <c r="AT74" s="7">
        <v>0</v>
      </c>
      <c r="AU74">
        <v>284.39</v>
      </c>
      <c r="AV74">
        <v>290.81</v>
      </c>
      <c r="AW74">
        <v>600</v>
      </c>
      <c r="AX74" s="7">
        <v>499</v>
      </c>
      <c r="AY74">
        <v>284.39</v>
      </c>
      <c r="AZ74">
        <v>290.81</v>
      </c>
      <c r="BC74" s="9">
        <f t="shared" si="138"/>
        <v>284.39</v>
      </c>
      <c r="BD74" s="9">
        <f t="shared" ref="BD74:BF74" si="166">AF74</f>
        <v>284.39</v>
      </c>
      <c r="BE74" s="9">
        <f t="shared" si="166"/>
        <v>0</v>
      </c>
      <c r="BF74" s="9">
        <f t="shared" si="166"/>
        <v>284.39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290.81</v>
      </c>
      <c r="BL74" s="9">
        <f t="shared" ref="BL74:BN74" si="167">AC74</f>
        <v>301</v>
      </c>
      <c r="BM74" s="9">
        <f t="shared" si="167"/>
        <v>-10.19</v>
      </c>
      <c r="BN74" s="9">
        <f t="shared" si="167"/>
        <v>290.81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29499.56</v>
      </c>
      <c r="B75">
        <v>-7265</v>
      </c>
      <c r="C75">
        <v>23281.33</v>
      </c>
      <c r="D75">
        <v>16077.6</v>
      </c>
      <c r="E75">
        <v>286.84</v>
      </c>
      <c r="F75">
        <v>5946</v>
      </c>
      <c r="G75">
        <v>447.1</v>
      </c>
      <c r="H75">
        <v>449.66</v>
      </c>
      <c r="I75">
        <v>506.15</v>
      </c>
      <c r="J75">
        <v>0</v>
      </c>
      <c r="K75">
        <v>485.79</v>
      </c>
      <c r="L75">
        <v>485.32</v>
      </c>
      <c r="M75">
        <v>615.02</v>
      </c>
      <c r="N75">
        <v>722.74</v>
      </c>
      <c r="O75">
        <v>0</v>
      </c>
      <c r="P75">
        <v>576.9</v>
      </c>
      <c r="Q75">
        <v>29837.6</v>
      </c>
      <c r="R75">
        <v>7394.686</v>
      </c>
      <c r="S75">
        <v>14566.441</v>
      </c>
      <c r="T75">
        <v>723.298</v>
      </c>
      <c r="U75">
        <v>15289.739</v>
      </c>
      <c r="V75">
        <v>828.99</v>
      </c>
      <c r="W75">
        <v>49.967</v>
      </c>
      <c r="X75">
        <v>10056.14</v>
      </c>
      <c r="Y75">
        <v>7206.496</v>
      </c>
      <c r="Z75">
        <v>1198.89</v>
      </c>
      <c r="AA75" t="s">
        <v>61</v>
      </c>
      <c r="AB75">
        <v>-2962.041</v>
      </c>
      <c r="AC75">
        <v>298</v>
      </c>
      <c r="AD75">
        <v>-12.62</v>
      </c>
      <c r="AE75">
        <v>285.38</v>
      </c>
      <c r="AF75">
        <v>305</v>
      </c>
      <c r="AG75">
        <v>-20.8</v>
      </c>
      <c r="AH75">
        <v>284.2</v>
      </c>
      <c r="AI75">
        <v>7300</v>
      </c>
      <c r="AJ75">
        <v>30123.7</v>
      </c>
      <c r="AK75">
        <v>37423.7</v>
      </c>
      <c r="AL75">
        <v>13802.1</v>
      </c>
      <c r="AM75">
        <v>12872.87</v>
      </c>
      <c r="AN75">
        <v>929.23</v>
      </c>
      <c r="AO75">
        <v>286.84</v>
      </c>
      <c r="AP75">
        <v>292.02</v>
      </c>
      <c r="AS75">
        <v>0</v>
      </c>
      <c r="AT75" s="7">
        <v>0</v>
      </c>
      <c r="AU75">
        <v>284.2</v>
      </c>
      <c r="AV75">
        <v>285.38</v>
      </c>
      <c r="AW75">
        <v>600</v>
      </c>
      <c r="AX75" s="7">
        <v>598</v>
      </c>
      <c r="AY75">
        <v>284.2</v>
      </c>
      <c r="AZ75">
        <v>285.38</v>
      </c>
      <c r="BC75" s="9">
        <f t="shared" si="138"/>
        <v>284.2</v>
      </c>
      <c r="BD75" s="9">
        <f t="shared" ref="BD75:BF75" si="168">AF75</f>
        <v>305</v>
      </c>
      <c r="BE75" s="9">
        <f t="shared" si="168"/>
        <v>-20.8</v>
      </c>
      <c r="BF75" s="9">
        <f t="shared" si="168"/>
        <v>284.2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285.38</v>
      </c>
      <c r="BL75" s="9">
        <f t="shared" ref="BL75:BN75" si="169">AC75</f>
        <v>298</v>
      </c>
      <c r="BM75" s="9">
        <f t="shared" si="169"/>
        <v>-12.62</v>
      </c>
      <c r="BN75" s="9">
        <f t="shared" si="169"/>
        <v>285.38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30076.36</v>
      </c>
      <c r="B76">
        <v>-7269</v>
      </c>
      <c r="C76">
        <v>25326.5</v>
      </c>
      <c r="D76">
        <v>15422.69</v>
      </c>
      <c r="E76">
        <v>302.05</v>
      </c>
      <c r="F76">
        <v>5895</v>
      </c>
      <c r="G76">
        <v>448.82</v>
      </c>
      <c r="H76">
        <v>448.82</v>
      </c>
      <c r="I76">
        <v>580.77</v>
      </c>
      <c r="J76">
        <v>0</v>
      </c>
      <c r="K76">
        <v>546.26</v>
      </c>
      <c r="L76">
        <v>550.22</v>
      </c>
      <c r="M76">
        <v>691.08</v>
      </c>
      <c r="N76">
        <v>797.56</v>
      </c>
      <c r="O76">
        <v>0</v>
      </c>
      <c r="P76">
        <v>605.9</v>
      </c>
      <c r="Q76">
        <v>30385.4</v>
      </c>
      <c r="R76">
        <v>7229.033</v>
      </c>
      <c r="S76">
        <v>13800.826</v>
      </c>
      <c r="T76">
        <v>313.102</v>
      </c>
      <c r="U76">
        <v>14113.927</v>
      </c>
      <c r="V76">
        <v>937.44</v>
      </c>
      <c r="W76">
        <v>49.97</v>
      </c>
      <c r="X76">
        <v>8415.637</v>
      </c>
      <c r="Y76">
        <v>8884.947</v>
      </c>
      <c r="Z76">
        <v>1193.04</v>
      </c>
      <c r="AA76" t="s">
        <v>61</v>
      </c>
      <c r="AB76">
        <v>-2618.855</v>
      </c>
      <c r="AC76">
        <v>321</v>
      </c>
      <c r="AD76">
        <v>-22.16</v>
      </c>
      <c r="AE76">
        <v>298.84</v>
      </c>
      <c r="AF76">
        <v>332.72</v>
      </c>
      <c r="AG76">
        <v>-34.77</v>
      </c>
      <c r="AH76">
        <v>297.95</v>
      </c>
      <c r="AI76">
        <v>7249</v>
      </c>
      <c r="AJ76">
        <v>30725.7</v>
      </c>
      <c r="AK76">
        <v>37974.7</v>
      </c>
      <c r="AL76">
        <v>11818.34</v>
      </c>
      <c r="AM76">
        <v>11365.17</v>
      </c>
      <c r="AN76">
        <v>453.17</v>
      </c>
      <c r="AO76">
        <v>302.05</v>
      </c>
      <c r="AP76">
        <v>311.89</v>
      </c>
      <c r="AS76">
        <v>0</v>
      </c>
      <c r="AT76" s="7">
        <v>0</v>
      </c>
      <c r="AU76">
        <v>297.95</v>
      </c>
      <c r="AV76">
        <v>298.84</v>
      </c>
      <c r="AW76">
        <v>604</v>
      </c>
      <c r="AX76" s="7">
        <v>604</v>
      </c>
      <c r="AY76">
        <v>297.95</v>
      </c>
      <c r="AZ76">
        <v>298.84</v>
      </c>
      <c r="BC76" s="9">
        <f t="shared" si="138"/>
        <v>297.95</v>
      </c>
      <c r="BD76" s="9">
        <f t="shared" ref="BD76:BF76" si="170">AF76</f>
        <v>332.72</v>
      </c>
      <c r="BE76" s="9">
        <f t="shared" si="170"/>
        <v>-34.77</v>
      </c>
      <c r="BF76" s="9">
        <f t="shared" si="170"/>
        <v>297.95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298.84</v>
      </c>
      <c r="BL76" s="9">
        <f t="shared" ref="BL76:BN76" si="171">AC76</f>
        <v>321</v>
      </c>
      <c r="BM76" s="9">
        <f t="shared" si="171"/>
        <v>-22.16</v>
      </c>
      <c r="BN76" s="9">
        <f t="shared" si="171"/>
        <v>298.84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30799.73</v>
      </c>
      <c r="B77">
        <v>-7477</v>
      </c>
      <c r="C77">
        <v>26516.67</v>
      </c>
      <c r="D77">
        <v>15035.61</v>
      </c>
      <c r="E77">
        <v>317.17</v>
      </c>
      <c r="F77">
        <v>6047</v>
      </c>
      <c r="G77">
        <v>549.64</v>
      </c>
      <c r="H77">
        <v>549.64</v>
      </c>
      <c r="I77">
        <v>630.22</v>
      </c>
      <c r="J77">
        <v>0</v>
      </c>
      <c r="K77">
        <v>549.75</v>
      </c>
      <c r="L77">
        <v>551.38</v>
      </c>
      <c r="M77">
        <v>765.08</v>
      </c>
      <c r="N77">
        <v>867.86</v>
      </c>
      <c r="O77">
        <v>0</v>
      </c>
      <c r="P77">
        <v>612</v>
      </c>
      <c r="Q77">
        <v>30781.54</v>
      </c>
      <c r="R77">
        <v>7599.913</v>
      </c>
      <c r="S77">
        <v>13469.701</v>
      </c>
      <c r="T77">
        <v>34.273</v>
      </c>
      <c r="U77">
        <v>13503.973</v>
      </c>
      <c r="V77">
        <v>937.54</v>
      </c>
      <c r="W77">
        <v>49.991</v>
      </c>
      <c r="X77">
        <v>7331.066</v>
      </c>
      <c r="Y77">
        <v>10010.98</v>
      </c>
      <c r="Z77">
        <v>1197.22</v>
      </c>
      <c r="AA77" t="s">
        <v>61</v>
      </c>
      <c r="AB77">
        <v>-2619.835</v>
      </c>
      <c r="AC77">
        <v>325.87</v>
      </c>
      <c r="AD77">
        <v>-14.43</v>
      </c>
      <c r="AE77">
        <v>311.44</v>
      </c>
      <c r="AF77">
        <v>328</v>
      </c>
      <c r="AG77">
        <v>-23.92</v>
      </c>
      <c r="AH77">
        <v>304.08</v>
      </c>
      <c r="AI77">
        <v>7196</v>
      </c>
      <c r="AJ77">
        <v>30955.7</v>
      </c>
      <c r="AK77">
        <v>38151.7</v>
      </c>
      <c r="AL77">
        <v>10860.4</v>
      </c>
      <c r="AM77">
        <v>10761.18</v>
      </c>
      <c r="AN77">
        <v>99.22</v>
      </c>
      <c r="AO77">
        <v>317.17</v>
      </c>
      <c r="AP77">
        <v>313.43</v>
      </c>
      <c r="AS77">
        <v>0</v>
      </c>
      <c r="AT77" s="7">
        <v>0</v>
      </c>
      <c r="AU77">
        <v>304.08</v>
      </c>
      <c r="AV77">
        <v>311.44</v>
      </c>
      <c r="AW77">
        <v>604</v>
      </c>
      <c r="AX77" s="7">
        <v>604</v>
      </c>
      <c r="AY77">
        <v>304.08</v>
      </c>
      <c r="AZ77">
        <v>311.44</v>
      </c>
      <c r="BC77" s="9">
        <f t="shared" si="138"/>
        <v>304.08</v>
      </c>
      <c r="BD77" s="9">
        <f t="shared" ref="BD77:BF77" si="172">AF77</f>
        <v>328</v>
      </c>
      <c r="BE77" s="9">
        <f t="shared" si="172"/>
        <v>-23.92</v>
      </c>
      <c r="BF77" s="9">
        <f t="shared" si="172"/>
        <v>304.08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311.44</v>
      </c>
      <c r="BL77" s="9">
        <f t="shared" ref="BL77:BN77" si="173">AC77</f>
        <v>325.87</v>
      </c>
      <c r="BM77" s="9">
        <f t="shared" si="173"/>
        <v>-14.43</v>
      </c>
      <c r="BN77" s="9">
        <f t="shared" si="173"/>
        <v>311.44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31177.82</v>
      </c>
      <c r="B78">
        <v>-7585</v>
      </c>
      <c r="C78">
        <v>25771.34</v>
      </c>
      <c r="D78">
        <v>14190.16</v>
      </c>
      <c r="E78">
        <v>310.08</v>
      </c>
      <c r="F78">
        <v>6099</v>
      </c>
      <c r="G78">
        <v>452.23</v>
      </c>
      <c r="H78">
        <v>449.66</v>
      </c>
      <c r="I78">
        <v>643.8</v>
      </c>
      <c r="J78">
        <v>0</v>
      </c>
      <c r="K78">
        <v>549.75</v>
      </c>
      <c r="L78">
        <v>553.01</v>
      </c>
      <c r="M78">
        <v>839.49</v>
      </c>
      <c r="N78">
        <v>899.92</v>
      </c>
      <c r="O78">
        <v>0</v>
      </c>
      <c r="P78">
        <v>610.3</v>
      </c>
      <c r="Q78">
        <v>31378.47</v>
      </c>
      <c r="R78">
        <v>7471.167</v>
      </c>
      <c r="S78">
        <v>13231.93</v>
      </c>
      <c r="T78">
        <v>1.509</v>
      </c>
      <c r="U78">
        <v>13233.439</v>
      </c>
      <c r="V78">
        <v>938.69</v>
      </c>
      <c r="W78">
        <v>49.992</v>
      </c>
      <c r="X78">
        <v>7100.422</v>
      </c>
      <c r="Y78">
        <v>10205.24</v>
      </c>
      <c r="Z78">
        <v>1188.81</v>
      </c>
      <c r="AA78" t="s">
        <v>61</v>
      </c>
      <c r="AB78">
        <v>-2562.264</v>
      </c>
      <c r="AC78">
        <v>305</v>
      </c>
      <c r="AD78">
        <v>0</v>
      </c>
      <c r="AE78">
        <v>305</v>
      </c>
      <c r="AF78">
        <v>333.96</v>
      </c>
      <c r="AG78">
        <v>-22.17</v>
      </c>
      <c r="AH78">
        <v>311.79</v>
      </c>
      <c r="AI78">
        <v>7147</v>
      </c>
      <c r="AJ78">
        <v>31299.7</v>
      </c>
      <c r="AK78">
        <v>38446.7</v>
      </c>
      <c r="AL78">
        <v>10307.15</v>
      </c>
      <c r="AM78">
        <v>10277.09</v>
      </c>
      <c r="AN78">
        <v>30.06</v>
      </c>
      <c r="AO78">
        <v>310.08</v>
      </c>
      <c r="AP78">
        <v>320.63</v>
      </c>
      <c r="AS78">
        <v>0</v>
      </c>
      <c r="AT78" s="7">
        <v>0</v>
      </c>
      <c r="AU78">
        <v>311.79</v>
      </c>
      <c r="AV78">
        <v>305</v>
      </c>
      <c r="AW78">
        <v>604</v>
      </c>
      <c r="AX78" s="7">
        <v>604</v>
      </c>
      <c r="AY78">
        <v>311.79</v>
      </c>
      <c r="AZ78">
        <v>305</v>
      </c>
      <c r="BC78" s="9">
        <f t="shared" si="138"/>
        <v>311.79</v>
      </c>
      <c r="BD78" s="9">
        <f t="shared" ref="BD78:BF78" si="174">AF78</f>
        <v>333.96</v>
      </c>
      <c r="BE78" s="9">
        <f t="shared" si="174"/>
        <v>-22.17</v>
      </c>
      <c r="BF78" s="9">
        <f t="shared" si="174"/>
        <v>311.79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305</v>
      </c>
      <c r="BL78" s="9">
        <f t="shared" ref="BL78:BN78" si="175">AC78</f>
        <v>305</v>
      </c>
      <c r="BM78" s="9">
        <f t="shared" si="175"/>
        <v>0</v>
      </c>
      <c r="BN78" s="9">
        <f t="shared" si="175"/>
        <v>305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31480.02</v>
      </c>
      <c r="B79">
        <v>-7581</v>
      </c>
      <c r="C79">
        <v>26478.83</v>
      </c>
      <c r="D79">
        <v>13788.55</v>
      </c>
      <c r="E79">
        <v>314.97</v>
      </c>
      <c r="F79">
        <v>6152</v>
      </c>
      <c r="G79">
        <v>526.57</v>
      </c>
      <c r="H79">
        <v>529.98</v>
      </c>
      <c r="I79">
        <v>636.13</v>
      </c>
      <c r="J79">
        <v>0</v>
      </c>
      <c r="K79">
        <v>545.33</v>
      </c>
      <c r="L79">
        <v>553.01</v>
      </c>
      <c r="M79">
        <v>880.6</v>
      </c>
      <c r="N79">
        <v>901.98</v>
      </c>
      <c r="O79">
        <v>0</v>
      </c>
      <c r="P79">
        <v>609.1</v>
      </c>
      <c r="Q79">
        <v>31614.33</v>
      </c>
      <c r="R79">
        <v>7600.586</v>
      </c>
      <c r="S79">
        <v>12959.11</v>
      </c>
      <c r="T79">
        <v>1.225</v>
      </c>
      <c r="U79">
        <v>12960.335</v>
      </c>
      <c r="V79">
        <v>951.42</v>
      </c>
      <c r="W79">
        <v>49.979</v>
      </c>
      <c r="X79">
        <v>6602.969</v>
      </c>
      <c r="Y79">
        <v>10625.77</v>
      </c>
      <c r="Z79">
        <v>1189.76</v>
      </c>
      <c r="AA79" t="s">
        <v>61</v>
      </c>
      <c r="AB79">
        <v>-2579.494</v>
      </c>
      <c r="AC79">
        <v>310</v>
      </c>
      <c r="AD79">
        <v>0</v>
      </c>
      <c r="AE79">
        <v>310</v>
      </c>
      <c r="AF79">
        <v>343.97</v>
      </c>
      <c r="AG79">
        <v>-24.92</v>
      </c>
      <c r="AH79">
        <v>319.05</v>
      </c>
      <c r="AI79">
        <v>7198</v>
      </c>
      <c r="AJ79">
        <v>31299.7</v>
      </c>
      <c r="AK79">
        <v>38497.7</v>
      </c>
      <c r="AL79">
        <v>9960.52</v>
      </c>
      <c r="AM79">
        <v>9957.24</v>
      </c>
      <c r="AN79">
        <v>3.28</v>
      </c>
      <c r="AO79">
        <v>314.97</v>
      </c>
      <c r="AP79">
        <v>329.27</v>
      </c>
      <c r="AS79">
        <v>0</v>
      </c>
      <c r="AT79" s="7">
        <v>0</v>
      </c>
      <c r="AU79">
        <v>319.05</v>
      </c>
      <c r="AV79">
        <v>310</v>
      </c>
      <c r="AW79">
        <v>604</v>
      </c>
      <c r="AX79" s="7">
        <v>604</v>
      </c>
      <c r="AY79">
        <v>319.05</v>
      </c>
      <c r="AZ79">
        <v>310</v>
      </c>
      <c r="BC79" s="9">
        <f t="shared" si="138"/>
        <v>319.05</v>
      </c>
      <c r="BD79" s="9">
        <f t="shared" ref="BD79:BF79" si="176">AF79</f>
        <v>343.97</v>
      </c>
      <c r="BE79" s="9">
        <f t="shared" si="176"/>
        <v>-24.92</v>
      </c>
      <c r="BF79" s="9">
        <f t="shared" si="176"/>
        <v>319.05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310</v>
      </c>
      <c r="BL79" s="9">
        <f t="shared" ref="BL79:BN79" si="177">AC79</f>
        <v>310</v>
      </c>
      <c r="BM79" s="9">
        <f t="shared" si="177"/>
        <v>0</v>
      </c>
      <c r="BN79" s="9">
        <f t="shared" si="177"/>
        <v>310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31396.3</v>
      </c>
      <c r="B80">
        <v>-7578</v>
      </c>
      <c r="C80">
        <v>28115.6</v>
      </c>
      <c r="D80">
        <v>13462.73</v>
      </c>
      <c r="E80">
        <v>342.39</v>
      </c>
      <c r="F80">
        <v>6205</v>
      </c>
      <c r="G80">
        <v>641.09</v>
      </c>
      <c r="H80">
        <v>643.65</v>
      </c>
      <c r="I80">
        <v>636.47</v>
      </c>
      <c r="J80">
        <v>0</v>
      </c>
      <c r="K80">
        <v>546.26</v>
      </c>
      <c r="L80">
        <v>548.82</v>
      </c>
      <c r="M80">
        <v>878.96</v>
      </c>
      <c r="N80">
        <v>899.51</v>
      </c>
      <c r="O80">
        <v>0</v>
      </c>
      <c r="P80">
        <v>609.7</v>
      </c>
      <c r="Q80">
        <v>31535.24</v>
      </c>
      <c r="R80">
        <v>7764.366</v>
      </c>
      <c r="S80">
        <v>12704.409</v>
      </c>
      <c r="T80">
        <v>0.282</v>
      </c>
      <c r="U80">
        <v>12704.691</v>
      </c>
      <c r="V80">
        <v>944.73</v>
      </c>
      <c r="W80">
        <v>50.033</v>
      </c>
      <c r="X80">
        <v>5939.68</v>
      </c>
      <c r="Y80">
        <v>11373.64</v>
      </c>
      <c r="Z80">
        <v>1175.67</v>
      </c>
      <c r="AA80" t="s">
        <v>61</v>
      </c>
      <c r="AB80">
        <v>-2640.987</v>
      </c>
      <c r="AC80">
        <v>340</v>
      </c>
      <c r="AD80">
        <v>0</v>
      </c>
      <c r="AE80">
        <v>340</v>
      </c>
      <c r="AF80">
        <v>336.98</v>
      </c>
      <c r="AG80">
        <v>-11.09</v>
      </c>
      <c r="AH80">
        <v>325.89</v>
      </c>
      <c r="AI80">
        <v>7253</v>
      </c>
      <c r="AJ80">
        <v>31098.7</v>
      </c>
      <c r="AK80">
        <v>38351.7</v>
      </c>
      <c r="AL80">
        <v>9841</v>
      </c>
      <c r="AM80">
        <v>9839.89</v>
      </c>
      <c r="AN80">
        <v>1.11</v>
      </c>
      <c r="AO80">
        <v>342.39</v>
      </c>
      <c r="AP80">
        <v>330.31</v>
      </c>
      <c r="AS80">
        <v>0</v>
      </c>
      <c r="AT80" s="7">
        <v>0</v>
      </c>
      <c r="AU80">
        <v>325.89</v>
      </c>
      <c r="AV80">
        <v>340</v>
      </c>
      <c r="AW80">
        <v>604</v>
      </c>
      <c r="AX80" s="7">
        <v>604</v>
      </c>
      <c r="AY80">
        <v>325.89</v>
      </c>
      <c r="AZ80">
        <v>340</v>
      </c>
      <c r="BC80" s="9">
        <f t="shared" si="138"/>
        <v>325.89</v>
      </c>
      <c r="BD80" s="9">
        <f t="shared" ref="BD80:BF80" si="178">AF80</f>
        <v>336.98</v>
      </c>
      <c r="BE80" s="9">
        <f t="shared" si="178"/>
        <v>-11.09</v>
      </c>
      <c r="BF80" s="9">
        <f t="shared" si="178"/>
        <v>325.89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340</v>
      </c>
      <c r="BL80" s="9">
        <f t="shared" ref="BL80:BN80" si="179">AC80</f>
        <v>340</v>
      </c>
      <c r="BM80" s="9">
        <f t="shared" si="179"/>
        <v>0</v>
      </c>
      <c r="BN80" s="9">
        <f t="shared" si="179"/>
        <v>340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31149.26</v>
      </c>
      <c r="B81">
        <v>-7574</v>
      </c>
      <c r="C81">
        <v>27883.11</v>
      </c>
      <c r="D81">
        <v>13248.41</v>
      </c>
      <c r="E81">
        <v>340</v>
      </c>
      <c r="F81">
        <v>6258</v>
      </c>
      <c r="G81">
        <v>644.5</v>
      </c>
      <c r="H81">
        <v>647.91</v>
      </c>
      <c r="I81">
        <v>637.67</v>
      </c>
      <c r="J81">
        <v>0</v>
      </c>
      <c r="K81">
        <v>538.35</v>
      </c>
      <c r="L81">
        <v>539.28</v>
      </c>
      <c r="M81">
        <v>880.19</v>
      </c>
      <c r="N81">
        <v>899.92</v>
      </c>
      <c r="O81">
        <v>0</v>
      </c>
      <c r="P81">
        <v>611</v>
      </c>
      <c r="Q81">
        <v>31334.88</v>
      </c>
      <c r="R81">
        <v>7694.504</v>
      </c>
      <c r="S81">
        <v>12619.788</v>
      </c>
      <c r="T81">
        <v>0.311</v>
      </c>
      <c r="U81">
        <v>12620.099</v>
      </c>
      <c r="V81">
        <v>953.61</v>
      </c>
      <c r="W81">
        <v>49.969</v>
      </c>
      <c r="X81">
        <v>6067.426</v>
      </c>
      <c r="Y81">
        <v>11297.22</v>
      </c>
      <c r="Z81">
        <v>1166.79</v>
      </c>
      <c r="AA81" t="s">
        <v>61</v>
      </c>
      <c r="AB81">
        <v>-2709.064</v>
      </c>
      <c r="AC81">
        <v>340</v>
      </c>
      <c r="AD81">
        <v>0</v>
      </c>
      <c r="AE81">
        <v>340</v>
      </c>
      <c r="AF81">
        <v>329.4</v>
      </c>
      <c r="AG81">
        <v>-2.25</v>
      </c>
      <c r="AH81">
        <v>327.15</v>
      </c>
      <c r="AI81">
        <v>7304</v>
      </c>
      <c r="AJ81">
        <v>30840.7</v>
      </c>
      <c r="AK81">
        <v>38144.7</v>
      </c>
      <c r="AL81">
        <v>9794.39</v>
      </c>
      <c r="AM81">
        <v>9793.78</v>
      </c>
      <c r="AN81">
        <v>0.61</v>
      </c>
      <c r="AO81">
        <v>340</v>
      </c>
      <c r="AP81">
        <v>328.02</v>
      </c>
      <c r="AS81">
        <v>0</v>
      </c>
      <c r="AT81" s="7">
        <v>0</v>
      </c>
      <c r="AU81">
        <v>327.15</v>
      </c>
      <c r="AV81">
        <v>340</v>
      </c>
      <c r="AW81">
        <v>604</v>
      </c>
      <c r="AX81" s="7">
        <v>604</v>
      </c>
      <c r="AY81">
        <v>327.15</v>
      </c>
      <c r="AZ81">
        <v>340</v>
      </c>
      <c r="BC81" s="9">
        <f t="shared" si="138"/>
        <v>327.15</v>
      </c>
      <c r="BD81" s="9">
        <f t="shared" ref="BD81:BF81" si="180">AF81</f>
        <v>329.4</v>
      </c>
      <c r="BE81" s="9">
        <f t="shared" si="180"/>
        <v>-2.25</v>
      </c>
      <c r="BF81" s="9">
        <f t="shared" si="180"/>
        <v>327.15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340</v>
      </c>
      <c r="BL81" s="9">
        <f t="shared" ref="BL81:BN81" si="181">AC81</f>
        <v>340</v>
      </c>
      <c r="BM81" s="9">
        <f t="shared" si="181"/>
        <v>0</v>
      </c>
      <c r="BN81" s="9">
        <f t="shared" si="181"/>
        <v>340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31312.87</v>
      </c>
      <c r="B82">
        <v>-7412</v>
      </c>
      <c r="C82">
        <v>26874.51</v>
      </c>
      <c r="D82">
        <v>13076.16</v>
      </c>
      <c r="E82">
        <v>321.47</v>
      </c>
      <c r="F82">
        <v>6210</v>
      </c>
      <c r="G82">
        <v>553.05</v>
      </c>
      <c r="H82">
        <v>549.64</v>
      </c>
      <c r="I82">
        <v>634.19</v>
      </c>
      <c r="J82">
        <v>0</v>
      </c>
      <c r="K82">
        <v>434.61</v>
      </c>
      <c r="L82">
        <v>539.52</v>
      </c>
      <c r="M82">
        <v>879.37</v>
      </c>
      <c r="N82">
        <v>901.57</v>
      </c>
      <c r="O82">
        <v>0</v>
      </c>
      <c r="P82">
        <v>614.4</v>
      </c>
      <c r="Q82">
        <v>31026.08</v>
      </c>
      <c r="R82">
        <v>7482.662</v>
      </c>
      <c r="S82">
        <v>12602.785</v>
      </c>
      <c r="T82">
        <v>1.241</v>
      </c>
      <c r="U82">
        <v>12604.026</v>
      </c>
      <c r="V82">
        <v>956.02</v>
      </c>
      <c r="W82">
        <v>49.964</v>
      </c>
      <c r="X82">
        <v>6697.168</v>
      </c>
      <c r="Y82">
        <v>10659.12</v>
      </c>
      <c r="Z82">
        <v>1143.83</v>
      </c>
      <c r="AA82" t="s">
        <v>61</v>
      </c>
      <c r="AB82">
        <v>-2760.751</v>
      </c>
      <c r="AC82">
        <v>320</v>
      </c>
      <c r="AD82">
        <v>0</v>
      </c>
      <c r="AE82">
        <v>320</v>
      </c>
      <c r="AF82">
        <v>329.09</v>
      </c>
      <c r="AG82">
        <v>-3.78</v>
      </c>
      <c r="AH82">
        <v>325.31</v>
      </c>
      <c r="AI82">
        <v>7303</v>
      </c>
      <c r="AJ82">
        <v>30611.7</v>
      </c>
      <c r="AK82">
        <v>37914.7</v>
      </c>
      <c r="AL82">
        <v>9696.97</v>
      </c>
      <c r="AM82">
        <v>9696.62</v>
      </c>
      <c r="AN82">
        <v>0.35</v>
      </c>
      <c r="AO82">
        <v>321.47</v>
      </c>
      <c r="AP82">
        <v>326.78</v>
      </c>
      <c r="AS82">
        <v>0</v>
      </c>
      <c r="AT82" s="7">
        <v>0</v>
      </c>
      <c r="AU82">
        <v>325.31</v>
      </c>
      <c r="AV82">
        <v>320</v>
      </c>
      <c r="AW82">
        <v>604</v>
      </c>
      <c r="AX82" s="7">
        <v>604</v>
      </c>
      <c r="AY82">
        <v>325.31</v>
      </c>
      <c r="AZ82">
        <v>320</v>
      </c>
      <c r="BC82" s="9">
        <f t="shared" si="138"/>
        <v>325.31</v>
      </c>
      <c r="BD82" s="9">
        <f t="shared" ref="BD82:BF82" si="182">AF82</f>
        <v>329.09</v>
      </c>
      <c r="BE82" s="9">
        <f t="shared" si="182"/>
        <v>-3.78</v>
      </c>
      <c r="BF82" s="9">
        <f t="shared" si="182"/>
        <v>325.31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320</v>
      </c>
      <c r="BL82" s="9">
        <f t="shared" ref="BL82:BN82" si="183">AC82</f>
        <v>320</v>
      </c>
      <c r="BM82" s="9">
        <f t="shared" si="183"/>
        <v>0</v>
      </c>
      <c r="BN82" s="9">
        <f t="shared" si="183"/>
        <v>320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31028.3</v>
      </c>
      <c r="B83">
        <v>-7322</v>
      </c>
      <c r="C83">
        <v>26824.26</v>
      </c>
      <c r="D83">
        <v>12736.37</v>
      </c>
      <c r="E83">
        <v>321.49</v>
      </c>
      <c r="F83">
        <v>6277</v>
      </c>
      <c r="G83">
        <v>550.49</v>
      </c>
      <c r="H83">
        <v>551.36</v>
      </c>
      <c r="I83">
        <v>634.34</v>
      </c>
      <c r="J83">
        <v>0</v>
      </c>
      <c r="K83">
        <v>355.3</v>
      </c>
      <c r="L83">
        <v>531.84</v>
      </c>
      <c r="M83">
        <v>878.14</v>
      </c>
      <c r="N83">
        <v>900.75</v>
      </c>
      <c r="O83">
        <v>0</v>
      </c>
      <c r="P83">
        <v>610.9</v>
      </c>
      <c r="Q83">
        <v>30893.7</v>
      </c>
      <c r="R83">
        <v>7490.068</v>
      </c>
      <c r="S83">
        <v>12477.242</v>
      </c>
      <c r="T83">
        <v>1.431</v>
      </c>
      <c r="U83">
        <v>12478.673</v>
      </c>
      <c r="V83">
        <v>958.12</v>
      </c>
      <c r="W83">
        <v>49.965</v>
      </c>
      <c r="X83">
        <v>6677.504</v>
      </c>
      <c r="Y83">
        <v>10633.47</v>
      </c>
      <c r="Z83">
        <v>1149.14</v>
      </c>
      <c r="AA83" t="s">
        <v>61</v>
      </c>
      <c r="AB83">
        <v>-2915.956</v>
      </c>
      <c r="AC83">
        <v>320</v>
      </c>
      <c r="AD83">
        <v>0</v>
      </c>
      <c r="AE83">
        <v>320</v>
      </c>
      <c r="AF83">
        <v>330</v>
      </c>
      <c r="AG83">
        <v>0</v>
      </c>
      <c r="AH83">
        <v>330</v>
      </c>
      <c r="AI83">
        <v>7296</v>
      </c>
      <c r="AJ83">
        <v>30352.7</v>
      </c>
      <c r="AK83">
        <v>37648.7</v>
      </c>
      <c r="AL83">
        <v>9593.62</v>
      </c>
      <c r="AM83">
        <v>9593.43</v>
      </c>
      <c r="AN83">
        <v>0.19</v>
      </c>
      <c r="AO83">
        <v>321.49</v>
      </c>
      <c r="AP83">
        <v>330</v>
      </c>
      <c r="AS83">
        <v>0</v>
      </c>
      <c r="AT83" s="7">
        <v>0</v>
      </c>
      <c r="AU83">
        <v>330</v>
      </c>
      <c r="AV83">
        <v>320</v>
      </c>
      <c r="AW83">
        <v>604</v>
      </c>
      <c r="AX83" s="7">
        <v>604</v>
      </c>
      <c r="AY83">
        <v>330</v>
      </c>
      <c r="AZ83">
        <v>320</v>
      </c>
      <c r="BC83" s="9">
        <f t="shared" si="138"/>
        <v>330</v>
      </c>
      <c r="BD83" s="9">
        <f t="shared" ref="BD83:BF83" si="184">AF83</f>
        <v>330</v>
      </c>
      <c r="BE83" s="9">
        <f t="shared" si="184"/>
        <v>0</v>
      </c>
      <c r="BF83" s="9">
        <f t="shared" si="184"/>
        <v>330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320</v>
      </c>
      <c r="BL83" s="9">
        <f t="shared" ref="BL83:BN83" si="185">AC83</f>
        <v>320</v>
      </c>
      <c r="BM83" s="9">
        <f t="shared" si="185"/>
        <v>0</v>
      </c>
      <c r="BN83" s="9">
        <f t="shared" si="185"/>
        <v>320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30884.24</v>
      </c>
      <c r="B84">
        <v>-7231</v>
      </c>
      <c r="C84">
        <v>27362.16</v>
      </c>
      <c r="D84">
        <v>12527.58</v>
      </c>
      <c r="E84">
        <v>330</v>
      </c>
      <c r="F84">
        <v>6343</v>
      </c>
      <c r="G84">
        <v>577.84</v>
      </c>
      <c r="H84">
        <v>579.56</v>
      </c>
      <c r="I84">
        <v>634.77</v>
      </c>
      <c r="J84">
        <v>0</v>
      </c>
      <c r="K84">
        <v>350.88</v>
      </c>
      <c r="L84">
        <v>531.14</v>
      </c>
      <c r="M84">
        <v>879.37</v>
      </c>
      <c r="N84">
        <v>898.69</v>
      </c>
      <c r="O84">
        <v>0</v>
      </c>
      <c r="P84">
        <v>610.1</v>
      </c>
      <c r="Q84">
        <v>30953.8</v>
      </c>
      <c r="R84">
        <v>7292.011</v>
      </c>
      <c r="S84">
        <v>12450.797</v>
      </c>
      <c r="T84">
        <v>1.43</v>
      </c>
      <c r="U84">
        <v>12452.227</v>
      </c>
      <c r="V84">
        <v>951.57</v>
      </c>
      <c r="W84">
        <v>49.991</v>
      </c>
      <c r="X84">
        <v>6599.746</v>
      </c>
      <c r="Y84">
        <v>10722.97</v>
      </c>
      <c r="Z84">
        <v>1113.77</v>
      </c>
      <c r="AA84" t="s">
        <v>61</v>
      </c>
      <c r="AB84">
        <v>-2984.733</v>
      </c>
      <c r="AC84">
        <v>330</v>
      </c>
      <c r="AD84">
        <v>0</v>
      </c>
      <c r="AE84">
        <v>330</v>
      </c>
      <c r="AF84">
        <v>330</v>
      </c>
      <c r="AG84">
        <v>0</v>
      </c>
      <c r="AH84">
        <v>330</v>
      </c>
      <c r="AI84">
        <v>7291</v>
      </c>
      <c r="AJ84">
        <v>30238.7</v>
      </c>
      <c r="AK84">
        <v>37529.7</v>
      </c>
      <c r="AL84">
        <v>9491.86</v>
      </c>
      <c r="AM84">
        <v>9491.75</v>
      </c>
      <c r="AN84">
        <v>0.11</v>
      </c>
      <c r="AO84">
        <v>330</v>
      </c>
      <c r="AP84">
        <v>330</v>
      </c>
      <c r="AS84">
        <v>0</v>
      </c>
      <c r="AT84" s="7">
        <v>0</v>
      </c>
      <c r="AU84">
        <v>330</v>
      </c>
      <c r="AV84">
        <v>330</v>
      </c>
      <c r="AW84">
        <v>604</v>
      </c>
      <c r="AX84" s="7">
        <v>604</v>
      </c>
      <c r="AY84">
        <v>330</v>
      </c>
      <c r="AZ84">
        <v>330</v>
      </c>
      <c r="BC84" s="9">
        <f t="shared" si="138"/>
        <v>330</v>
      </c>
      <c r="BD84" s="9">
        <f t="shared" ref="BD84:BF84" si="186">AF84</f>
        <v>330</v>
      </c>
      <c r="BE84" s="9">
        <f t="shared" si="186"/>
        <v>0</v>
      </c>
      <c r="BF84" s="9">
        <f t="shared" si="186"/>
        <v>330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330</v>
      </c>
      <c r="BL84" s="9">
        <f t="shared" ref="BL84:BN84" si="187">AC84</f>
        <v>330</v>
      </c>
      <c r="BM84" s="9">
        <f t="shared" si="187"/>
        <v>0</v>
      </c>
      <c r="BN84" s="9">
        <f t="shared" si="187"/>
        <v>330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30522.2</v>
      </c>
      <c r="B85">
        <v>-7141</v>
      </c>
      <c r="C85">
        <v>27028.55</v>
      </c>
      <c r="D85">
        <v>12464.97</v>
      </c>
      <c r="E85">
        <v>330</v>
      </c>
      <c r="F85">
        <v>6411</v>
      </c>
      <c r="G85">
        <v>578.69</v>
      </c>
      <c r="H85">
        <v>579.56</v>
      </c>
      <c r="I85">
        <v>634.38</v>
      </c>
      <c r="J85">
        <v>0</v>
      </c>
      <c r="K85">
        <v>350.41</v>
      </c>
      <c r="L85">
        <v>528.58</v>
      </c>
      <c r="M85">
        <v>880.6</v>
      </c>
      <c r="N85">
        <v>900.75</v>
      </c>
      <c r="O85">
        <v>0</v>
      </c>
      <c r="P85">
        <v>611.1</v>
      </c>
      <c r="Q85">
        <v>30775.03</v>
      </c>
      <c r="R85">
        <v>7124.587</v>
      </c>
      <c r="S85">
        <v>12305.23</v>
      </c>
      <c r="T85">
        <v>1.427</v>
      </c>
      <c r="U85">
        <v>12306.658</v>
      </c>
      <c r="V85">
        <v>949.22</v>
      </c>
      <c r="W85">
        <v>50.016</v>
      </c>
      <c r="X85">
        <v>6458.773</v>
      </c>
      <c r="Y85">
        <v>10861.06</v>
      </c>
      <c r="Z85">
        <v>1053.86</v>
      </c>
      <c r="AA85" t="s">
        <v>61</v>
      </c>
      <c r="AB85">
        <v>-3054.49</v>
      </c>
      <c r="AC85">
        <v>330</v>
      </c>
      <c r="AD85">
        <v>0</v>
      </c>
      <c r="AE85">
        <v>330</v>
      </c>
      <c r="AF85">
        <v>340</v>
      </c>
      <c r="AG85">
        <v>0</v>
      </c>
      <c r="AH85">
        <v>340</v>
      </c>
      <c r="AI85">
        <v>7283</v>
      </c>
      <c r="AJ85">
        <v>30180.7</v>
      </c>
      <c r="AK85">
        <v>37463.7</v>
      </c>
      <c r="AL85">
        <v>9415.94</v>
      </c>
      <c r="AM85">
        <v>9415.89</v>
      </c>
      <c r="AN85">
        <v>0.05</v>
      </c>
      <c r="AO85">
        <v>330</v>
      </c>
      <c r="AP85">
        <v>340</v>
      </c>
      <c r="AS85">
        <v>0</v>
      </c>
      <c r="AT85" s="7">
        <v>0</v>
      </c>
      <c r="AU85">
        <v>340</v>
      </c>
      <c r="AV85">
        <v>330</v>
      </c>
      <c r="AW85">
        <v>604</v>
      </c>
      <c r="AX85" s="7">
        <v>604</v>
      </c>
      <c r="AY85">
        <v>340</v>
      </c>
      <c r="AZ85">
        <v>330</v>
      </c>
      <c r="BC85" s="9">
        <f t="shared" si="138"/>
        <v>340</v>
      </c>
      <c r="BD85" s="9">
        <f t="shared" ref="BD85:BF85" si="188">AF85</f>
        <v>340</v>
      </c>
      <c r="BE85" s="9">
        <f t="shared" si="188"/>
        <v>0</v>
      </c>
      <c r="BF85" s="9">
        <f t="shared" si="188"/>
        <v>340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330</v>
      </c>
      <c r="BL85" s="9">
        <f t="shared" ref="BL85:BN85" si="189">AC85</f>
        <v>330</v>
      </c>
      <c r="BM85" s="9">
        <f t="shared" si="189"/>
        <v>0</v>
      </c>
      <c r="BN85" s="9">
        <f t="shared" si="189"/>
        <v>330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30475.75</v>
      </c>
      <c r="B86">
        <v>-7105</v>
      </c>
      <c r="C86">
        <v>26500.66</v>
      </c>
      <c r="D86">
        <v>12250.84</v>
      </c>
      <c r="E86">
        <v>320.37</v>
      </c>
      <c r="F86">
        <v>6477</v>
      </c>
      <c r="G86">
        <v>550.49</v>
      </c>
      <c r="H86">
        <v>550.49</v>
      </c>
      <c r="I86">
        <v>634.41</v>
      </c>
      <c r="J86">
        <v>0</v>
      </c>
      <c r="K86">
        <v>350.64</v>
      </c>
      <c r="L86">
        <v>526.26</v>
      </c>
      <c r="M86">
        <v>878.14</v>
      </c>
      <c r="N86">
        <v>899.1</v>
      </c>
      <c r="O86">
        <v>0</v>
      </c>
      <c r="P86">
        <v>610.1</v>
      </c>
      <c r="Q86">
        <v>30670.47</v>
      </c>
      <c r="R86">
        <v>7145.185</v>
      </c>
      <c r="S86">
        <v>12341.996</v>
      </c>
      <c r="T86">
        <v>1.433</v>
      </c>
      <c r="U86">
        <v>12343.43</v>
      </c>
      <c r="V86">
        <v>958.17</v>
      </c>
      <c r="W86">
        <v>49.969</v>
      </c>
      <c r="X86">
        <v>6498.488</v>
      </c>
      <c r="Y86">
        <v>10685.8</v>
      </c>
      <c r="Z86">
        <v>1053.41</v>
      </c>
      <c r="AA86" t="s">
        <v>61</v>
      </c>
      <c r="AB86">
        <v>-3128.73</v>
      </c>
      <c r="AC86">
        <v>320</v>
      </c>
      <c r="AD86">
        <v>0</v>
      </c>
      <c r="AE86">
        <v>320</v>
      </c>
      <c r="AF86">
        <v>339</v>
      </c>
      <c r="AG86">
        <v>0</v>
      </c>
      <c r="AH86">
        <v>339</v>
      </c>
      <c r="AI86">
        <v>7336</v>
      </c>
      <c r="AJ86">
        <v>29865.7</v>
      </c>
      <c r="AK86">
        <v>37201.7</v>
      </c>
      <c r="AL86">
        <v>9403.8</v>
      </c>
      <c r="AM86">
        <v>9403.76</v>
      </c>
      <c r="AN86">
        <v>0.04</v>
      </c>
      <c r="AO86">
        <v>320.37</v>
      </c>
      <c r="AP86">
        <v>339</v>
      </c>
      <c r="AS86">
        <v>0</v>
      </c>
      <c r="AT86" s="7">
        <v>0</v>
      </c>
      <c r="AU86">
        <v>339</v>
      </c>
      <c r="AV86">
        <v>320</v>
      </c>
      <c r="AW86">
        <v>604</v>
      </c>
      <c r="AX86" s="7">
        <v>604</v>
      </c>
      <c r="AY86">
        <v>339</v>
      </c>
      <c r="AZ86">
        <v>320</v>
      </c>
      <c r="BC86" s="9">
        <f t="shared" si="138"/>
        <v>339</v>
      </c>
      <c r="BD86" s="9">
        <f t="shared" ref="BD86:BF86" si="190">AF86</f>
        <v>339</v>
      </c>
      <c r="BE86" s="9">
        <f t="shared" si="190"/>
        <v>0</v>
      </c>
      <c r="BF86" s="9">
        <f t="shared" si="190"/>
        <v>339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320</v>
      </c>
      <c r="BL86" s="9">
        <f t="shared" ref="BL86:BN86" si="191">AC86</f>
        <v>320</v>
      </c>
      <c r="BM86" s="9">
        <f t="shared" si="191"/>
        <v>0</v>
      </c>
      <c r="BN86" s="9">
        <f t="shared" si="191"/>
        <v>320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30264.49</v>
      </c>
      <c r="B87">
        <v>-6948</v>
      </c>
      <c r="C87">
        <v>26764.76</v>
      </c>
      <c r="D87">
        <v>12301.09</v>
      </c>
      <c r="E87">
        <v>327</v>
      </c>
      <c r="F87">
        <v>6394</v>
      </c>
      <c r="G87">
        <v>548.8</v>
      </c>
      <c r="H87">
        <v>548.8</v>
      </c>
      <c r="I87">
        <v>634.02</v>
      </c>
      <c r="J87">
        <v>0</v>
      </c>
      <c r="K87">
        <v>349.25</v>
      </c>
      <c r="L87">
        <v>526.49</v>
      </c>
      <c r="M87">
        <v>879.37</v>
      </c>
      <c r="N87">
        <v>899.51</v>
      </c>
      <c r="O87">
        <v>0</v>
      </c>
      <c r="P87">
        <v>602.1</v>
      </c>
      <c r="Q87">
        <v>30381.55</v>
      </c>
      <c r="R87">
        <v>7132.795</v>
      </c>
      <c r="S87">
        <v>12373.128</v>
      </c>
      <c r="T87">
        <v>1.428</v>
      </c>
      <c r="U87">
        <v>12374.556</v>
      </c>
      <c r="V87">
        <v>954.62</v>
      </c>
      <c r="W87">
        <v>49.978</v>
      </c>
      <c r="X87">
        <v>6355.77</v>
      </c>
      <c r="Y87">
        <v>10753.74</v>
      </c>
      <c r="Z87">
        <v>1063.45</v>
      </c>
      <c r="AA87" t="s">
        <v>61</v>
      </c>
      <c r="AB87">
        <v>-3048.187</v>
      </c>
      <c r="AC87">
        <v>327</v>
      </c>
      <c r="AD87">
        <v>0</v>
      </c>
      <c r="AE87">
        <v>327</v>
      </c>
      <c r="AF87">
        <v>330</v>
      </c>
      <c r="AG87">
        <v>0</v>
      </c>
      <c r="AH87">
        <v>330</v>
      </c>
      <c r="AI87">
        <v>7328</v>
      </c>
      <c r="AJ87">
        <v>29664.7</v>
      </c>
      <c r="AK87">
        <v>36992.7</v>
      </c>
      <c r="AL87">
        <v>9300.36</v>
      </c>
      <c r="AM87">
        <v>9300.35</v>
      </c>
      <c r="AN87">
        <v>0.01</v>
      </c>
      <c r="AO87">
        <v>327</v>
      </c>
      <c r="AP87">
        <v>330</v>
      </c>
      <c r="AS87">
        <v>0</v>
      </c>
      <c r="AT87" s="7">
        <v>0</v>
      </c>
      <c r="AU87">
        <v>330</v>
      </c>
      <c r="AV87">
        <v>327</v>
      </c>
      <c r="AW87">
        <v>604</v>
      </c>
      <c r="AX87" s="7">
        <v>604</v>
      </c>
      <c r="AY87">
        <v>330</v>
      </c>
      <c r="AZ87">
        <v>327</v>
      </c>
      <c r="BC87" s="9">
        <f t="shared" si="138"/>
        <v>330</v>
      </c>
      <c r="BD87" s="9">
        <f t="shared" ref="BD87:BF87" si="192">AF87</f>
        <v>330</v>
      </c>
      <c r="BE87" s="9">
        <f t="shared" si="192"/>
        <v>0</v>
      </c>
      <c r="BF87" s="9">
        <f t="shared" si="192"/>
        <v>330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327</v>
      </c>
      <c r="BL87" s="9">
        <f t="shared" ref="BL87:BN87" si="193">AC87</f>
        <v>327</v>
      </c>
      <c r="BM87" s="9">
        <f t="shared" si="193"/>
        <v>0</v>
      </c>
      <c r="BN87" s="9">
        <f t="shared" si="193"/>
        <v>327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29954.17</v>
      </c>
      <c r="B88">
        <v>-6794</v>
      </c>
      <c r="C88">
        <v>26143.34</v>
      </c>
      <c r="D88">
        <v>12143.97</v>
      </c>
      <c r="E88">
        <v>318.52</v>
      </c>
      <c r="F88">
        <v>6381</v>
      </c>
      <c r="G88">
        <v>548.8</v>
      </c>
      <c r="H88">
        <v>548.8</v>
      </c>
      <c r="I88">
        <v>629.41</v>
      </c>
      <c r="J88">
        <v>0</v>
      </c>
      <c r="K88">
        <v>349.95</v>
      </c>
      <c r="L88">
        <v>537.19</v>
      </c>
      <c r="M88">
        <v>879.78</v>
      </c>
      <c r="N88">
        <v>899.51</v>
      </c>
      <c r="O88">
        <v>0</v>
      </c>
      <c r="P88">
        <v>598.8</v>
      </c>
      <c r="Q88">
        <v>30061.23</v>
      </c>
      <c r="R88">
        <v>6847.042</v>
      </c>
      <c r="S88">
        <v>12485.806</v>
      </c>
      <c r="T88">
        <v>1.429</v>
      </c>
      <c r="U88">
        <v>12487.235</v>
      </c>
      <c r="V88">
        <v>943.82</v>
      </c>
      <c r="W88">
        <v>50.033</v>
      </c>
      <c r="X88">
        <v>7153.844</v>
      </c>
      <c r="Y88">
        <v>9995.875</v>
      </c>
      <c r="Z88">
        <v>1085.96</v>
      </c>
      <c r="AA88" t="s">
        <v>61</v>
      </c>
      <c r="AB88">
        <v>-3028.156</v>
      </c>
      <c r="AC88">
        <v>318</v>
      </c>
      <c r="AD88">
        <v>0</v>
      </c>
      <c r="AE88">
        <v>318</v>
      </c>
      <c r="AF88">
        <v>330</v>
      </c>
      <c r="AG88">
        <v>0</v>
      </c>
      <c r="AH88">
        <v>330</v>
      </c>
      <c r="AI88">
        <v>7331</v>
      </c>
      <c r="AJ88">
        <v>29463.7</v>
      </c>
      <c r="AK88">
        <v>36794.7</v>
      </c>
      <c r="AL88">
        <v>9324.14</v>
      </c>
      <c r="AM88">
        <v>9324.14</v>
      </c>
      <c r="AN88">
        <v>0</v>
      </c>
      <c r="AO88">
        <v>318.52</v>
      </c>
      <c r="AP88">
        <v>330</v>
      </c>
      <c r="AS88">
        <v>0</v>
      </c>
      <c r="AT88" s="7">
        <v>0</v>
      </c>
      <c r="AU88">
        <v>330</v>
      </c>
      <c r="AV88">
        <v>318</v>
      </c>
      <c r="AW88">
        <v>604</v>
      </c>
      <c r="AX88" s="7">
        <v>604</v>
      </c>
      <c r="AY88">
        <v>330</v>
      </c>
      <c r="AZ88">
        <v>318</v>
      </c>
      <c r="BC88" s="9">
        <f t="shared" si="138"/>
        <v>330</v>
      </c>
      <c r="BD88" s="9">
        <f t="shared" ref="BD88:BF88" si="194">AF88</f>
        <v>330</v>
      </c>
      <c r="BE88" s="9">
        <f t="shared" si="194"/>
        <v>0</v>
      </c>
      <c r="BF88" s="9">
        <f t="shared" si="194"/>
        <v>330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318</v>
      </c>
      <c r="BL88" s="9">
        <f t="shared" ref="BL88:BN88" si="195">AC88</f>
        <v>318</v>
      </c>
      <c r="BM88" s="9">
        <f t="shared" si="195"/>
        <v>0</v>
      </c>
      <c r="BN88" s="9">
        <f t="shared" si="195"/>
        <v>318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29693.12</v>
      </c>
      <c r="B89">
        <v>-6637</v>
      </c>
      <c r="C89">
        <v>25596.36</v>
      </c>
      <c r="D89">
        <v>12129.01</v>
      </c>
      <c r="E89">
        <v>310</v>
      </c>
      <c r="F89">
        <v>6582</v>
      </c>
      <c r="G89">
        <v>510.34</v>
      </c>
      <c r="H89">
        <v>512.04</v>
      </c>
      <c r="I89">
        <v>630.5</v>
      </c>
      <c r="J89">
        <v>0</v>
      </c>
      <c r="K89">
        <v>350.41</v>
      </c>
      <c r="L89">
        <v>540.91</v>
      </c>
      <c r="M89">
        <v>879.37</v>
      </c>
      <c r="N89">
        <v>899.92</v>
      </c>
      <c r="O89">
        <v>0</v>
      </c>
      <c r="P89">
        <v>600.4</v>
      </c>
      <c r="Q89">
        <v>29654.45</v>
      </c>
      <c r="R89">
        <v>6688.206</v>
      </c>
      <c r="S89">
        <v>12348.25</v>
      </c>
      <c r="T89">
        <v>1.354</v>
      </c>
      <c r="U89">
        <v>12349.605</v>
      </c>
      <c r="V89">
        <v>948.52</v>
      </c>
      <c r="W89">
        <v>49.994</v>
      </c>
      <c r="X89">
        <v>7615.309</v>
      </c>
      <c r="Y89">
        <v>9549.064</v>
      </c>
      <c r="Z89">
        <v>1086.51</v>
      </c>
      <c r="AA89" t="s">
        <v>61</v>
      </c>
      <c r="AB89">
        <v>-3225.663</v>
      </c>
      <c r="AC89">
        <v>310</v>
      </c>
      <c r="AD89">
        <v>0</v>
      </c>
      <c r="AE89">
        <v>310</v>
      </c>
      <c r="AF89">
        <v>340</v>
      </c>
      <c r="AG89">
        <v>0</v>
      </c>
      <c r="AH89">
        <v>340</v>
      </c>
      <c r="AI89">
        <v>7329</v>
      </c>
      <c r="AJ89">
        <v>29262.7</v>
      </c>
      <c r="AK89">
        <v>36591.7</v>
      </c>
      <c r="AL89">
        <v>9332.07</v>
      </c>
      <c r="AM89">
        <v>9332.07</v>
      </c>
      <c r="AN89">
        <v>0</v>
      </c>
      <c r="AO89">
        <v>310</v>
      </c>
      <c r="AP89">
        <v>340</v>
      </c>
      <c r="AS89">
        <v>0</v>
      </c>
      <c r="AT89" s="7">
        <v>0</v>
      </c>
      <c r="AU89">
        <v>340</v>
      </c>
      <c r="AV89">
        <v>310</v>
      </c>
      <c r="AW89">
        <v>604</v>
      </c>
      <c r="AX89" s="7">
        <v>604</v>
      </c>
      <c r="AY89">
        <v>340</v>
      </c>
      <c r="AZ89">
        <v>310</v>
      </c>
      <c r="BC89" s="9">
        <f t="shared" si="138"/>
        <v>340</v>
      </c>
      <c r="BD89" s="9">
        <f t="shared" ref="BD89:BF89" si="196">AF89</f>
        <v>340</v>
      </c>
      <c r="BE89" s="9">
        <f t="shared" si="196"/>
        <v>0</v>
      </c>
      <c r="BF89" s="9">
        <f t="shared" si="196"/>
        <v>340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310</v>
      </c>
      <c r="BL89" s="9">
        <f t="shared" ref="BL89:BN89" si="197">AC89</f>
        <v>310</v>
      </c>
      <c r="BM89" s="9">
        <f t="shared" si="197"/>
        <v>0</v>
      </c>
      <c r="BN89" s="9">
        <f t="shared" si="197"/>
        <v>310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29404.6</v>
      </c>
      <c r="B90">
        <v>-6224</v>
      </c>
      <c r="C90">
        <v>24620.42</v>
      </c>
      <c r="D90">
        <v>11963.36</v>
      </c>
      <c r="E90">
        <v>305</v>
      </c>
      <c r="F90">
        <v>6575</v>
      </c>
      <c r="G90">
        <v>452.23</v>
      </c>
      <c r="H90">
        <v>451.38</v>
      </c>
      <c r="I90">
        <v>629.58</v>
      </c>
      <c r="J90">
        <v>0</v>
      </c>
      <c r="K90">
        <v>348.78</v>
      </c>
      <c r="L90">
        <v>540.68</v>
      </c>
      <c r="M90">
        <v>878.96</v>
      </c>
      <c r="N90">
        <v>900.75</v>
      </c>
      <c r="O90">
        <v>0</v>
      </c>
      <c r="P90">
        <v>603.1</v>
      </c>
      <c r="Q90">
        <v>29396.23</v>
      </c>
      <c r="R90">
        <v>6158.628</v>
      </c>
      <c r="S90">
        <v>12147.767</v>
      </c>
      <c r="T90">
        <v>1.433</v>
      </c>
      <c r="U90">
        <v>12149.2</v>
      </c>
      <c r="V90">
        <v>951.47</v>
      </c>
      <c r="W90">
        <v>50.033</v>
      </c>
      <c r="X90">
        <v>8376.223</v>
      </c>
      <c r="Y90">
        <v>8817.41</v>
      </c>
      <c r="Z90">
        <v>1052.58</v>
      </c>
      <c r="AA90" t="s">
        <v>61</v>
      </c>
      <c r="AB90">
        <v>-3213.896</v>
      </c>
      <c r="AC90">
        <v>305</v>
      </c>
      <c r="AD90">
        <v>0</v>
      </c>
      <c r="AE90">
        <v>305</v>
      </c>
      <c r="AF90">
        <v>330</v>
      </c>
      <c r="AG90">
        <v>0</v>
      </c>
      <c r="AH90">
        <v>330</v>
      </c>
      <c r="AI90">
        <v>7278</v>
      </c>
      <c r="AJ90">
        <v>29004.7</v>
      </c>
      <c r="AK90">
        <v>36282.7</v>
      </c>
      <c r="AL90">
        <v>9460.12</v>
      </c>
      <c r="AM90">
        <v>9460.12</v>
      </c>
      <c r="AN90">
        <v>0</v>
      </c>
      <c r="AO90">
        <v>305</v>
      </c>
      <c r="AP90">
        <v>330</v>
      </c>
      <c r="AS90">
        <v>0</v>
      </c>
      <c r="AT90" s="7">
        <v>0</v>
      </c>
      <c r="AU90">
        <v>330</v>
      </c>
      <c r="AV90">
        <v>305</v>
      </c>
      <c r="AW90">
        <v>604</v>
      </c>
      <c r="AX90" s="7">
        <v>604</v>
      </c>
      <c r="AY90">
        <v>330</v>
      </c>
      <c r="AZ90">
        <v>305</v>
      </c>
      <c r="BC90" s="9">
        <f t="shared" si="138"/>
        <v>330</v>
      </c>
      <c r="BD90" s="9">
        <f t="shared" ref="BD90:BF90" si="198">AF90</f>
        <v>330</v>
      </c>
      <c r="BE90" s="9">
        <f t="shared" si="198"/>
        <v>0</v>
      </c>
      <c r="BF90" s="9">
        <f t="shared" si="198"/>
        <v>330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305</v>
      </c>
      <c r="BL90" s="9">
        <f t="shared" ref="BL90:BN90" si="199">AC90</f>
        <v>305</v>
      </c>
      <c r="BM90" s="9">
        <f t="shared" si="199"/>
        <v>0</v>
      </c>
      <c r="BN90" s="9">
        <f t="shared" si="199"/>
        <v>305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29108.9</v>
      </c>
      <c r="B91">
        <v>-6087</v>
      </c>
      <c r="C91">
        <v>24076.34</v>
      </c>
      <c r="D91">
        <v>11939.05</v>
      </c>
      <c r="E91">
        <v>300</v>
      </c>
      <c r="F91">
        <v>6739</v>
      </c>
      <c r="G91">
        <v>450.54</v>
      </c>
      <c r="H91">
        <v>448.82</v>
      </c>
      <c r="I91">
        <v>630.89</v>
      </c>
      <c r="J91">
        <v>0</v>
      </c>
      <c r="K91">
        <v>350.64</v>
      </c>
      <c r="L91">
        <v>538.82</v>
      </c>
      <c r="M91">
        <v>880.6</v>
      </c>
      <c r="N91">
        <v>899.92</v>
      </c>
      <c r="O91">
        <v>0</v>
      </c>
      <c r="P91">
        <v>602.8</v>
      </c>
      <c r="Q91">
        <v>29056.15</v>
      </c>
      <c r="R91">
        <v>6123.757</v>
      </c>
      <c r="S91">
        <v>11944.795</v>
      </c>
      <c r="T91">
        <v>1.432</v>
      </c>
      <c r="U91">
        <v>11946.227</v>
      </c>
      <c r="V91">
        <v>937.99</v>
      </c>
      <c r="W91">
        <v>49.969</v>
      </c>
      <c r="X91">
        <v>8486.219</v>
      </c>
      <c r="Y91">
        <v>8613.027</v>
      </c>
      <c r="Z91">
        <v>1053.93</v>
      </c>
      <c r="AA91" t="s">
        <v>58</v>
      </c>
      <c r="AB91">
        <v>-3384.509</v>
      </c>
      <c r="AC91">
        <v>300</v>
      </c>
      <c r="AD91">
        <v>0</v>
      </c>
      <c r="AE91">
        <v>300</v>
      </c>
      <c r="AF91">
        <v>330</v>
      </c>
      <c r="AG91">
        <v>0</v>
      </c>
      <c r="AH91">
        <v>330</v>
      </c>
      <c r="AI91">
        <v>7126</v>
      </c>
      <c r="AJ91">
        <v>28574.7</v>
      </c>
      <c r="AK91">
        <v>35700.7</v>
      </c>
      <c r="AL91">
        <v>9491.5</v>
      </c>
      <c r="AM91">
        <v>9491.5</v>
      </c>
      <c r="AN91">
        <v>0</v>
      </c>
      <c r="AO91">
        <v>300</v>
      </c>
      <c r="AP91">
        <v>330</v>
      </c>
      <c r="AS91">
        <v>0</v>
      </c>
      <c r="AT91" s="7">
        <v>0</v>
      </c>
      <c r="AU91">
        <v>330</v>
      </c>
      <c r="AV91">
        <v>300</v>
      </c>
      <c r="AW91">
        <v>604</v>
      </c>
      <c r="AX91" s="7">
        <v>604</v>
      </c>
      <c r="AY91">
        <v>330</v>
      </c>
      <c r="AZ91">
        <v>300</v>
      </c>
      <c r="BC91" s="9">
        <f t="shared" si="138"/>
        <v>330</v>
      </c>
      <c r="BD91" s="9">
        <f t="shared" ref="BD91:BF91" si="200">AF91</f>
        <v>330</v>
      </c>
      <c r="BE91" s="9">
        <f t="shared" si="200"/>
        <v>0</v>
      </c>
      <c r="BF91" s="9">
        <f t="shared" si="200"/>
        <v>330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300</v>
      </c>
      <c r="BL91" s="9">
        <f t="shared" ref="BL91:BN91" si="201">AC91</f>
        <v>300</v>
      </c>
      <c r="BM91" s="9">
        <f t="shared" si="201"/>
        <v>0</v>
      </c>
      <c r="BN91" s="9">
        <f t="shared" si="201"/>
        <v>300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28542.3</v>
      </c>
      <c r="B92">
        <v>-5961</v>
      </c>
      <c r="C92">
        <v>23388.49</v>
      </c>
      <c r="D92">
        <v>11947.4</v>
      </c>
      <c r="E92">
        <v>288</v>
      </c>
      <c r="F92">
        <v>6797</v>
      </c>
      <c r="G92">
        <v>449.66</v>
      </c>
      <c r="H92">
        <v>449.66</v>
      </c>
      <c r="I92">
        <v>629.95</v>
      </c>
      <c r="J92">
        <v>0</v>
      </c>
      <c r="K92">
        <v>349.71</v>
      </c>
      <c r="L92">
        <v>523.7</v>
      </c>
      <c r="M92">
        <v>879.37</v>
      </c>
      <c r="N92">
        <v>900.34</v>
      </c>
      <c r="O92">
        <v>0</v>
      </c>
      <c r="P92">
        <v>597.8</v>
      </c>
      <c r="Q92">
        <v>28499.67</v>
      </c>
      <c r="R92">
        <v>6008.795</v>
      </c>
      <c r="S92">
        <v>11799.874</v>
      </c>
      <c r="T92">
        <v>1.432</v>
      </c>
      <c r="U92">
        <v>11801.306</v>
      </c>
      <c r="V92">
        <v>279.63</v>
      </c>
      <c r="W92">
        <v>50.031</v>
      </c>
      <c r="X92">
        <v>8582.693</v>
      </c>
      <c r="Y92">
        <v>8499.877</v>
      </c>
      <c r="Z92">
        <v>1054.6</v>
      </c>
      <c r="AA92" t="s">
        <v>58</v>
      </c>
      <c r="AB92">
        <v>-3465.052</v>
      </c>
      <c r="AC92">
        <v>288</v>
      </c>
      <c r="AD92">
        <v>0</v>
      </c>
      <c r="AE92">
        <v>288</v>
      </c>
      <c r="AF92">
        <v>319</v>
      </c>
      <c r="AG92">
        <v>0</v>
      </c>
      <c r="AH92">
        <v>319</v>
      </c>
      <c r="AI92">
        <v>6988</v>
      </c>
      <c r="AJ92">
        <v>28115.7</v>
      </c>
      <c r="AK92">
        <v>35103.7</v>
      </c>
      <c r="AL92">
        <v>9553.88</v>
      </c>
      <c r="AM92">
        <v>9553.88</v>
      </c>
      <c r="AN92">
        <v>0</v>
      </c>
      <c r="AO92">
        <v>288</v>
      </c>
      <c r="AP92">
        <v>319</v>
      </c>
      <c r="AS92">
        <v>0</v>
      </c>
      <c r="AT92" s="7">
        <v>0</v>
      </c>
      <c r="AU92">
        <v>319</v>
      </c>
      <c r="AV92">
        <v>288</v>
      </c>
      <c r="AW92">
        <v>604</v>
      </c>
      <c r="AX92" s="7">
        <v>600</v>
      </c>
      <c r="AY92">
        <v>319</v>
      </c>
      <c r="AZ92">
        <v>288</v>
      </c>
      <c r="BC92" s="9">
        <f t="shared" si="138"/>
        <v>319</v>
      </c>
      <c r="BD92" s="9">
        <f t="shared" ref="BD92:BF92" si="202">AF92</f>
        <v>319</v>
      </c>
      <c r="BE92" s="9">
        <f t="shared" si="202"/>
        <v>0</v>
      </c>
      <c r="BF92" s="9">
        <f t="shared" si="202"/>
        <v>319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288</v>
      </c>
      <c r="BL92" s="9">
        <f t="shared" ref="BL92:BN92" si="203">AC92</f>
        <v>288</v>
      </c>
      <c r="BM92" s="9">
        <f t="shared" si="203"/>
        <v>0</v>
      </c>
      <c r="BN92" s="9">
        <f t="shared" si="203"/>
        <v>288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28100.69</v>
      </c>
      <c r="B93">
        <v>-5827</v>
      </c>
      <c r="C93">
        <v>23207.19</v>
      </c>
      <c r="D93">
        <v>11777.95</v>
      </c>
      <c r="E93">
        <v>286</v>
      </c>
      <c r="F93">
        <v>6247</v>
      </c>
      <c r="G93">
        <v>451.38</v>
      </c>
      <c r="H93">
        <v>448.82</v>
      </c>
      <c r="I93">
        <v>632.47</v>
      </c>
      <c r="J93">
        <v>0</v>
      </c>
      <c r="K93">
        <v>350.41</v>
      </c>
      <c r="L93">
        <v>523</v>
      </c>
      <c r="M93">
        <v>878.96</v>
      </c>
      <c r="N93">
        <v>899.51</v>
      </c>
      <c r="O93">
        <v>0</v>
      </c>
      <c r="P93">
        <v>599.8</v>
      </c>
      <c r="Q93">
        <v>28017.08</v>
      </c>
      <c r="R93">
        <v>6027.026</v>
      </c>
      <c r="S93">
        <v>11500.021</v>
      </c>
      <c r="T93">
        <v>1.436</v>
      </c>
      <c r="U93">
        <v>11501.457</v>
      </c>
      <c r="V93">
        <v>42.34</v>
      </c>
      <c r="W93">
        <v>49.974</v>
      </c>
      <c r="X93">
        <v>8731.574</v>
      </c>
      <c r="Y93">
        <v>8309.885</v>
      </c>
      <c r="Z93">
        <v>1033.97</v>
      </c>
      <c r="AA93" t="s">
        <v>61</v>
      </c>
      <c r="AB93">
        <v>-2903.069</v>
      </c>
      <c r="AC93">
        <v>286</v>
      </c>
      <c r="AD93">
        <v>0</v>
      </c>
      <c r="AE93">
        <v>286</v>
      </c>
      <c r="AF93">
        <v>320</v>
      </c>
      <c r="AG93">
        <v>0</v>
      </c>
      <c r="AH93">
        <v>320</v>
      </c>
      <c r="AI93">
        <v>6841</v>
      </c>
      <c r="AJ93">
        <v>27742.7</v>
      </c>
      <c r="AK93">
        <v>34583.7</v>
      </c>
      <c r="AL93">
        <v>9628.09</v>
      </c>
      <c r="AM93">
        <v>9628.09</v>
      </c>
      <c r="AN93">
        <v>0</v>
      </c>
      <c r="AO93">
        <v>286</v>
      </c>
      <c r="AP93">
        <v>320</v>
      </c>
      <c r="AS93">
        <v>0</v>
      </c>
      <c r="AT93" s="7">
        <v>0</v>
      </c>
      <c r="AU93">
        <v>320</v>
      </c>
      <c r="AV93">
        <v>286</v>
      </c>
      <c r="AW93">
        <v>604</v>
      </c>
      <c r="AX93" s="7">
        <v>600</v>
      </c>
      <c r="AY93">
        <v>320</v>
      </c>
      <c r="AZ93">
        <v>286</v>
      </c>
      <c r="BC93" s="9">
        <f t="shared" si="138"/>
        <v>320</v>
      </c>
      <c r="BD93" s="9">
        <f t="shared" ref="BD93:BF93" si="204">AF93</f>
        <v>320</v>
      </c>
      <c r="BE93" s="9">
        <f t="shared" si="204"/>
        <v>0</v>
      </c>
      <c r="BF93" s="9">
        <f t="shared" si="204"/>
        <v>320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286</v>
      </c>
      <c r="BL93" s="9">
        <f t="shared" ref="BL93:BN93" si="205">AC93</f>
        <v>286</v>
      </c>
      <c r="BM93" s="9">
        <f t="shared" si="205"/>
        <v>0</v>
      </c>
      <c r="BN93" s="9">
        <f t="shared" si="205"/>
        <v>286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27937.68</v>
      </c>
      <c r="B94">
        <v>-6258</v>
      </c>
      <c r="C94">
        <v>24409.54</v>
      </c>
      <c r="D94">
        <v>11618.43</v>
      </c>
      <c r="E94">
        <v>300</v>
      </c>
      <c r="F94">
        <v>6212</v>
      </c>
      <c r="G94">
        <v>449.66</v>
      </c>
      <c r="H94">
        <v>448.82</v>
      </c>
      <c r="I94">
        <v>639.83</v>
      </c>
      <c r="J94">
        <v>0</v>
      </c>
      <c r="K94">
        <v>350.41</v>
      </c>
      <c r="L94">
        <v>541.84</v>
      </c>
      <c r="M94">
        <v>878.96</v>
      </c>
      <c r="N94">
        <v>899.1</v>
      </c>
      <c r="O94">
        <v>0</v>
      </c>
      <c r="P94">
        <v>599.8</v>
      </c>
      <c r="Q94">
        <v>27913.97</v>
      </c>
      <c r="R94">
        <v>6427.846</v>
      </c>
      <c r="S94">
        <v>11134.919</v>
      </c>
      <c r="T94">
        <v>1.465</v>
      </c>
      <c r="U94">
        <v>11136.384</v>
      </c>
      <c r="V94">
        <v>42.19</v>
      </c>
      <c r="W94">
        <v>50.031</v>
      </c>
      <c r="X94">
        <v>8106.258</v>
      </c>
      <c r="Y94">
        <v>8939.699</v>
      </c>
      <c r="Z94">
        <v>1031.55</v>
      </c>
      <c r="AA94" t="s">
        <v>61</v>
      </c>
      <c r="AB94">
        <v>-2850.12</v>
      </c>
      <c r="AC94">
        <v>300</v>
      </c>
      <c r="AD94">
        <v>0</v>
      </c>
      <c r="AE94">
        <v>300</v>
      </c>
      <c r="AF94">
        <v>310</v>
      </c>
      <c r="AG94">
        <v>0</v>
      </c>
      <c r="AH94">
        <v>310</v>
      </c>
      <c r="AI94">
        <v>6764</v>
      </c>
      <c r="AJ94">
        <v>27015.9</v>
      </c>
      <c r="AK94">
        <v>33779.9</v>
      </c>
      <c r="AL94">
        <v>10441.49</v>
      </c>
      <c r="AM94">
        <v>10441.49</v>
      </c>
      <c r="AN94">
        <v>0</v>
      </c>
      <c r="AO94">
        <v>300</v>
      </c>
      <c r="AP94">
        <v>310</v>
      </c>
      <c r="AS94">
        <v>0</v>
      </c>
      <c r="AT94" s="7">
        <v>0</v>
      </c>
      <c r="AU94">
        <v>310</v>
      </c>
      <c r="AV94">
        <v>300</v>
      </c>
      <c r="AW94">
        <v>604</v>
      </c>
      <c r="AX94" s="7">
        <v>604</v>
      </c>
      <c r="AY94">
        <v>310</v>
      </c>
      <c r="AZ94">
        <v>300</v>
      </c>
      <c r="BC94" s="9">
        <f t="shared" si="138"/>
        <v>310</v>
      </c>
      <c r="BD94" s="9">
        <f t="shared" ref="BD94:BF94" si="206">AF94</f>
        <v>310</v>
      </c>
      <c r="BE94" s="9">
        <f t="shared" si="206"/>
        <v>0</v>
      </c>
      <c r="BF94" s="9">
        <f t="shared" si="206"/>
        <v>310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300</v>
      </c>
      <c r="BL94" s="9">
        <f t="shared" ref="BL94:BN94" si="207">AC94</f>
        <v>300</v>
      </c>
      <c r="BM94" s="9">
        <f t="shared" si="207"/>
        <v>0</v>
      </c>
      <c r="BN94" s="9">
        <f t="shared" si="207"/>
        <v>300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27781.52</v>
      </c>
      <c r="B95">
        <v>-6180.45</v>
      </c>
      <c r="C95">
        <v>25243.1</v>
      </c>
      <c r="D95">
        <v>11339.3</v>
      </c>
      <c r="E95">
        <v>310</v>
      </c>
      <c r="F95">
        <v>5983</v>
      </c>
      <c r="G95">
        <v>494.96</v>
      </c>
      <c r="H95">
        <v>497.53</v>
      </c>
      <c r="I95">
        <v>634.16</v>
      </c>
      <c r="J95">
        <v>0</v>
      </c>
      <c r="K95">
        <v>349.25</v>
      </c>
      <c r="L95">
        <v>547.66</v>
      </c>
      <c r="M95">
        <v>878.96</v>
      </c>
      <c r="N95">
        <v>898.28</v>
      </c>
      <c r="O95">
        <v>0</v>
      </c>
      <c r="P95">
        <v>603.1</v>
      </c>
      <c r="Q95">
        <v>27726.15</v>
      </c>
      <c r="R95">
        <v>6413.659</v>
      </c>
      <c r="S95">
        <v>10849.013</v>
      </c>
      <c r="T95">
        <v>1.434</v>
      </c>
      <c r="U95">
        <v>10850.447</v>
      </c>
      <c r="V95">
        <v>42.48</v>
      </c>
      <c r="W95">
        <v>49.971</v>
      </c>
      <c r="X95">
        <v>7779.07</v>
      </c>
      <c r="Y95">
        <v>9344.098</v>
      </c>
      <c r="Z95">
        <v>1034.94</v>
      </c>
      <c r="AA95" t="s">
        <v>61</v>
      </c>
      <c r="AB95">
        <v>-2646.17</v>
      </c>
      <c r="AC95">
        <v>310</v>
      </c>
      <c r="AD95">
        <v>0</v>
      </c>
      <c r="AE95">
        <v>310</v>
      </c>
      <c r="AF95">
        <v>300</v>
      </c>
      <c r="AG95">
        <v>0</v>
      </c>
      <c r="AH95">
        <v>300</v>
      </c>
      <c r="AI95">
        <v>6764</v>
      </c>
      <c r="AJ95">
        <v>26744.8</v>
      </c>
      <c r="AK95">
        <v>33508.8</v>
      </c>
      <c r="AL95">
        <v>10332.81</v>
      </c>
      <c r="AM95">
        <v>10332.81</v>
      </c>
      <c r="AN95">
        <v>0</v>
      </c>
      <c r="AO95">
        <v>310</v>
      </c>
      <c r="AP95">
        <v>300</v>
      </c>
      <c r="AS95">
        <v>0</v>
      </c>
      <c r="AT95" s="7">
        <v>0</v>
      </c>
      <c r="AU95">
        <v>300</v>
      </c>
      <c r="AV95">
        <v>310</v>
      </c>
      <c r="AW95">
        <v>604</v>
      </c>
      <c r="AX95" s="7">
        <v>604</v>
      </c>
      <c r="AY95">
        <v>300</v>
      </c>
      <c r="AZ95">
        <v>310</v>
      </c>
      <c r="BC95" s="9">
        <f t="shared" si="138"/>
        <v>300</v>
      </c>
      <c r="BD95" s="9">
        <f t="shared" ref="BD95:BF95" si="208">AF95</f>
        <v>300</v>
      </c>
      <c r="BE95" s="9">
        <f t="shared" si="208"/>
        <v>0</v>
      </c>
      <c r="BF95" s="9">
        <f t="shared" si="208"/>
        <v>300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310</v>
      </c>
      <c r="BL95" s="9">
        <f t="shared" ref="BL95:BN95" si="209">AC95</f>
        <v>310</v>
      </c>
      <c r="BM95" s="9">
        <f t="shared" si="209"/>
        <v>0</v>
      </c>
      <c r="BN95" s="9">
        <f t="shared" si="209"/>
        <v>310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27433.13</v>
      </c>
      <c r="B96">
        <v>-6180.64</v>
      </c>
      <c r="C96">
        <v>25027.36</v>
      </c>
      <c r="D96">
        <v>11184.45</v>
      </c>
      <c r="E96">
        <v>310</v>
      </c>
      <c r="F96">
        <v>5990</v>
      </c>
      <c r="G96">
        <v>467.61</v>
      </c>
      <c r="H96">
        <v>464.2</v>
      </c>
      <c r="I96">
        <v>634.7</v>
      </c>
      <c r="J96">
        <v>0</v>
      </c>
      <c r="K96">
        <v>393.68</v>
      </c>
      <c r="L96">
        <v>552.31</v>
      </c>
      <c r="M96">
        <v>879.37</v>
      </c>
      <c r="N96">
        <v>898.69</v>
      </c>
      <c r="O96">
        <v>0</v>
      </c>
      <c r="P96">
        <v>599.1</v>
      </c>
      <c r="Q96">
        <v>27350.62</v>
      </c>
      <c r="R96">
        <v>6317.751</v>
      </c>
      <c r="S96">
        <v>10500.064</v>
      </c>
      <c r="T96">
        <v>1.434</v>
      </c>
      <c r="U96">
        <v>10501.498</v>
      </c>
      <c r="V96">
        <v>42.44</v>
      </c>
      <c r="W96">
        <v>49.966</v>
      </c>
      <c r="X96">
        <v>7804.496</v>
      </c>
      <c r="Y96">
        <v>9326.207</v>
      </c>
      <c r="Z96">
        <v>1030.18</v>
      </c>
      <c r="AA96" t="s">
        <v>61</v>
      </c>
      <c r="AB96">
        <v>-2602.326</v>
      </c>
      <c r="AC96">
        <v>310</v>
      </c>
      <c r="AD96">
        <v>0</v>
      </c>
      <c r="AE96">
        <v>310</v>
      </c>
      <c r="AF96">
        <v>307</v>
      </c>
      <c r="AG96">
        <v>0</v>
      </c>
      <c r="AH96">
        <v>307</v>
      </c>
      <c r="AI96">
        <v>6764</v>
      </c>
      <c r="AJ96">
        <v>26392.3</v>
      </c>
      <c r="AK96">
        <v>33156.3</v>
      </c>
      <c r="AL96">
        <v>10234.86</v>
      </c>
      <c r="AM96">
        <v>10234.86</v>
      </c>
      <c r="AN96">
        <v>0</v>
      </c>
      <c r="AO96">
        <v>310</v>
      </c>
      <c r="AP96">
        <v>307</v>
      </c>
      <c r="AS96">
        <v>0</v>
      </c>
      <c r="AT96" s="7">
        <v>0</v>
      </c>
      <c r="AU96">
        <v>307</v>
      </c>
      <c r="AV96">
        <v>310</v>
      </c>
      <c r="AW96">
        <v>604</v>
      </c>
      <c r="AX96" s="7">
        <v>604</v>
      </c>
      <c r="AY96">
        <v>307</v>
      </c>
      <c r="AZ96">
        <v>310</v>
      </c>
      <c r="BC96" s="9">
        <f t="shared" si="138"/>
        <v>307</v>
      </c>
      <c r="BD96" s="9">
        <f t="shared" ref="BD96:BF96" si="210">AF96</f>
        <v>307</v>
      </c>
      <c r="BE96" s="9">
        <f t="shared" si="210"/>
        <v>0</v>
      </c>
      <c r="BF96" s="9">
        <f t="shared" si="210"/>
        <v>307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310</v>
      </c>
      <c r="BL96" s="9">
        <f t="shared" ref="BL96:BN96" si="211">AC96</f>
        <v>310</v>
      </c>
      <c r="BM96" s="9">
        <f t="shared" si="211"/>
        <v>0</v>
      </c>
      <c r="BN96" s="9">
        <f t="shared" si="211"/>
        <v>310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27142.65</v>
      </c>
      <c r="B97">
        <v>-6178.24</v>
      </c>
      <c r="C97">
        <v>24983.14</v>
      </c>
      <c r="D97">
        <v>10770.55</v>
      </c>
      <c r="E97">
        <v>305.26</v>
      </c>
      <c r="F97">
        <v>6147</v>
      </c>
      <c r="G97">
        <v>494.96</v>
      </c>
      <c r="H97">
        <v>495.81</v>
      </c>
      <c r="I97">
        <v>637.31</v>
      </c>
      <c r="J97">
        <v>0</v>
      </c>
      <c r="K97">
        <v>406.24</v>
      </c>
      <c r="L97">
        <v>545.56</v>
      </c>
      <c r="M97">
        <v>880.19</v>
      </c>
      <c r="N97">
        <v>899.51</v>
      </c>
      <c r="O97">
        <v>0</v>
      </c>
      <c r="P97">
        <v>597.7</v>
      </c>
      <c r="Q97">
        <v>27109.72</v>
      </c>
      <c r="R97">
        <v>6238.691</v>
      </c>
      <c r="S97">
        <v>10078.784</v>
      </c>
      <c r="T97">
        <v>1.434</v>
      </c>
      <c r="U97">
        <v>10080.219</v>
      </c>
      <c r="V97">
        <v>42.73</v>
      </c>
      <c r="W97">
        <v>50.023</v>
      </c>
      <c r="X97">
        <v>7643.824</v>
      </c>
      <c r="Y97">
        <v>9449.32</v>
      </c>
      <c r="Z97">
        <v>1018.58</v>
      </c>
      <c r="AA97" t="s">
        <v>61</v>
      </c>
      <c r="AB97">
        <v>-2764.534</v>
      </c>
      <c r="AC97">
        <v>305</v>
      </c>
      <c r="AD97">
        <v>0</v>
      </c>
      <c r="AE97">
        <v>305</v>
      </c>
      <c r="AF97">
        <v>305</v>
      </c>
      <c r="AG97">
        <v>0</v>
      </c>
      <c r="AH97">
        <v>305</v>
      </c>
      <c r="AI97">
        <v>6764</v>
      </c>
      <c r="AJ97">
        <v>26338.1</v>
      </c>
      <c r="AK97">
        <v>33102.1</v>
      </c>
      <c r="AL97">
        <v>10271.25</v>
      </c>
      <c r="AM97">
        <v>10271.25</v>
      </c>
      <c r="AN97">
        <v>0</v>
      </c>
      <c r="AO97">
        <v>305.26</v>
      </c>
      <c r="AP97">
        <v>305</v>
      </c>
      <c r="AS97">
        <v>0</v>
      </c>
      <c r="AT97" s="7">
        <v>0</v>
      </c>
      <c r="AU97">
        <v>305</v>
      </c>
      <c r="AV97">
        <v>305</v>
      </c>
      <c r="AW97">
        <v>604</v>
      </c>
      <c r="AX97" s="7">
        <v>604</v>
      </c>
      <c r="AY97">
        <v>305</v>
      </c>
      <c r="AZ97">
        <v>305</v>
      </c>
      <c r="BC97" s="9">
        <f t="shared" si="138"/>
        <v>305</v>
      </c>
      <c r="BD97" s="9">
        <f t="shared" ref="BD97:BF97" si="212">AF97</f>
        <v>305</v>
      </c>
      <c r="BE97" s="9">
        <f t="shared" si="212"/>
        <v>0</v>
      </c>
      <c r="BF97" s="9">
        <f t="shared" si="212"/>
        <v>305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305</v>
      </c>
      <c r="BL97" s="9">
        <f t="shared" ref="BL97:BN97" si="213">AC97</f>
        <v>305</v>
      </c>
      <c r="BM97" s="9">
        <f t="shared" si="213"/>
        <v>0</v>
      </c>
      <c r="BN97" s="9">
        <f t="shared" si="213"/>
        <v>305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14</v>
      </c>
      <c r="BH98">
        <f t="shared" si="214"/>
        <v>24</v>
      </c>
      <c r="BI98">
        <f t="shared" si="214"/>
        <v>38</v>
      </c>
      <c r="BJ98">
        <f t="shared" si="214"/>
        <v>5355.5</v>
      </c>
      <c r="BO98">
        <f t="shared" ref="BO98:BR98" si="215">SUM(BO2:BO97)</f>
        <v>19</v>
      </c>
      <c r="BP98">
        <f t="shared" si="215"/>
        <v>23</v>
      </c>
      <c r="BQ98">
        <f t="shared" si="215"/>
        <v>42</v>
      </c>
      <c r="BR98">
        <f t="shared" si="215"/>
        <v>5194.45</v>
      </c>
    </row>
    <row r="99" spans="59:70">
      <c r="BG99">
        <f t="shared" ref="BG99:BI99" si="216">BG98/4</f>
        <v>3.5</v>
      </c>
      <c r="BH99">
        <f t="shared" si="216"/>
        <v>6</v>
      </c>
      <c r="BI99">
        <f t="shared" si="216"/>
        <v>9.5</v>
      </c>
      <c r="BJ99">
        <f>IF(BH98=0,0,BJ98/BH98)</f>
        <v>223.145833333333</v>
      </c>
      <c r="BO99">
        <f t="shared" ref="BO99:BQ99" si="217">BO98/4</f>
        <v>4.75</v>
      </c>
      <c r="BP99">
        <f t="shared" si="217"/>
        <v>5.75</v>
      </c>
      <c r="BQ99">
        <f t="shared" si="217"/>
        <v>10.5</v>
      </c>
      <c r="BR99">
        <f>IF(BP98=0,0,BR98/BP98)</f>
        <v>225.845652173913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3.5</v>
      </c>
      <c r="BD102" s="12">
        <f>BH99</f>
        <v>6</v>
      </c>
      <c r="BE102" s="13">
        <f>BJ99</f>
        <v>223.145833333333</v>
      </c>
      <c r="BF102" s="12">
        <f>BI99</f>
        <v>9.5</v>
      </c>
      <c r="BG102" s="12">
        <f>BO99</f>
        <v>4.75</v>
      </c>
      <c r="BH102" s="12">
        <f>BP99</f>
        <v>5.75</v>
      </c>
      <c r="BI102" s="13">
        <f>BR99</f>
        <v>225.845652173913</v>
      </c>
      <c r="BJ102" s="12">
        <f>BQ99</f>
        <v>10.5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R102"/>
  <sheetViews>
    <sheetView zoomScale="70" zoomScaleNormal="70" topLeftCell="AJ1" workbookViewId="0">
      <pane ySplit="1" topLeftCell="A2" activePane="bottomLeft" state="frozen"/>
      <selection/>
      <selection pane="bottomLeft" activeCell="A2" sqref="A2:AZ97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28095.17</v>
      </c>
      <c r="B2">
        <v>-6014.87</v>
      </c>
      <c r="C2">
        <v>26047.54</v>
      </c>
      <c r="D2">
        <v>10606.29</v>
      </c>
      <c r="E2">
        <v>563</v>
      </c>
      <c r="F2">
        <v>6396</v>
      </c>
      <c r="G2">
        <v>642.78</v>
      </c>
      <c r="H2">
        <v>642.78</v>
      </c>
      <c r="I2">
        <v>623.08</v>
      </c>
      <c r="J2">
        <v>0</v>
      </c>
      <c r="K2">
        <v>435.31</v>
      </c>
      <c r="L2">
        <v>479.27</v>
      </c>
      <c r="M2">
        <v>835.38</v>
      </c>
      <c r="N2">
        <v>855.11</v>
      </c>
      <c r="O2">
        <v>0</v>
      </c>
      <c r="P2">
        <v>600.9</v>
      </c>
      <c r="Q2">
        <v>28335.46</v>
      </c>
      <c r="R2">
        <v>6052.434</v>
      </c>
      <c r="S2">
        <v>9711.906</v>
      </c>
      <c r="T2">
        <v>1.435</v>
      </c>
      <c r="U2">
        <v>9713.341</v>
      </c>
      <c r="V2">
        <v>290.63</v>
      </c>
      <c r="W2">
        <v>49.969</v>
      </c>
      <c r="X2">
        <v>6177.258</v>
      </c>
      <c r="Y2">
        <v>10566.71</v>
      </c>
      <c r="Z2">
        <v>1008.31</v>
      </c>
      <c r="AA2" t="s">
        <v>58</v>
      </c>
      <c r="AB2">
        <v>-3091.89</v>
      </c>
      <c r="AC2">
        <v>563</v>
      </c>
      <c r="AD2">
        <v>0</v>
      </c>
      <c r="AE2">
        <v>563</v>
      </c>
      <c r="AF2">
        <v>305</v>
      </c>
      <c r="AG2">
        <v>0</v>
      </c>
      <c r="AH2">
        <v>305</v>
      </c>
      <c r="AI2">
        <v>5666</v>
      </c>
      <c r="AJ2">
        <v>27002</v>
      </c>
      <c r="AK2">
        <v>32668</v>
      </c>
      <c r="AL2">
        <v>9182.04</v>
      </c>
      <c r="AM2">
        <v>9132</v>
      </c>
      <c r="AN2">
        <v>50.04</v>
      </c>
      <c r="AO2">
        <v>563</v>
      </c>
      <c r="AP2">
        <v>305</v>
      </c>
      <c r="AQ2" s="6" t="s">
        <v>92</v>
      </c>
      <c r="AR2" s="6" t="s">
        <v>93</v>
      </c>
      <c r="AS2">
        <v>0</v>
      </c>
      <c r="AT2" s="7">
        <v>0</v>
      </c>
      <c r="AU2">
        <v>305</v>
      </c>
      <c r="AV2">
        <v>563</v>
      </c>
      <c r="AW2">
        <v>604</v>
      </c>
      <c r="AX2" s="7">
        <v>604</v>
      </c>
      <c r="AY2">
        <v>305</v>
      </c>
      <c r="AZ2">
        <v>563</v>
      </c>
      <c r="BC2" s="9">
        <f t="shared" si="0"/>
        <v>305</v>
      </c>
      <c r="BD2" s="9">
        <f t="shared" ref="BD2:BF2" si="4">AF2</f>
        <v>305</v>
      </c>
      <c r="BE2" s="9">
        <f t="shared" si="4"/>
        <v>0</v>
      </c>
      <c r="BF2" s="9">
        <f t="shared" si="4"/>
        <v>305</v>
      </c>
      <c r="BG2">
        <f>IF(BC2&lt;1,1,0)</f>
        <v>0</v>
      </c>
      <c r="BH2">
        <f>IF(AND(BE2&gt;100,BE2&lt;400),1,0)</f>
        <v>0</v>
      </c>
      <c r="BI2">
        <f t="shared" ref="BI2:BI65" si="5">IF(BG2&lt;&gt;BH2,1,0)</f>
        <v>0</v>
      </c>
      <c r="BJ2">
        <f t="shared" ref="BJ2:BJ65" si="6">IF(BH2=1,BE2,0)</f>
        <v>0</v>
      </c>
      <c r="BK2" s="9">
        <f t="shared" si="2"/>
        <v>563</v>
      </c>
      <c r="BL2" s="9">
        <f t="shared" ref="BL2:BN2" si="7">AC2</f>
        <v>563</v>
      </c>
      <c r="BM2" s="9">
        <f t="shared" si="7"/>
        <v>0</v>
      </c>
      <c r="BN2" s="9">
        <f t="shared" si="7"/>
        <v>563</v>
      </c>
      <c r="BO2">
        <f>IF(BK2&lt;1,1,0)</f>
        <v>0</v>
      </c>
      <c r="BP2">
        <f>IF(AND(BM2&gt;100,BM2&lt;400),1,0)</f>
        <v>0</v>
      </c>
      <c r="BQ2">
        <f t="shared" ref="BQ2:BQ65" si="8">IF(BO2&lt;&gt;BP2,1,0)</f>
        <v>0</v>
      </c>
      <c r="BR2">
        <f t="shared" ref="BR2:BR65" si="9">IF(BP2=1,BM2,0)</f>
        <v>0</v>
      </c>
    </row>
    <row r="3" spans="1:70">
      <c r="A3">
        <v>28194.28</v>
      </c>
      <c r="B3">
        <v>-6455.57</v>
      </c>
      <c r="C3">
        <v>27227.68</v>
      </c>
      <c r="D3">
        <v>10194.88</v>
      </c>
      <c r="E3">
        <v>563</v>
      </c>
      <c r="F3">
        <v>6995</v>
      </c>
      <c r="G3">
        <v>644.5</v>
      </c>
      <c r="H3">
        <v>644.5</v>
      </c>
      <c r="I3">
        <v>623.11</v>
      </c>
      <c r="J3">
        <v>0</v>
      </c>
      <c r="K3">
        <v>485.79</v>
      </c>
      <c r="L3">
        <v>493.93</v>
      </c>
      <c r="M3">
        <v>804.14</v>
      </c>
      <c r="N3">
        <v>827.16</v>
      </c>
      <c r="O3">
        <v>0</v>
      </c>
      <c r="P3">
        <v>600.5</v>
      </c>
      <c r="Q3">
        <v>28484.27</v>
      </c>
      <c r="R3">
        <v>6513.88</v>
      </c>
      <c r="S3">
        <v>9419.719</v>
      </c>
      <c r="T3">
        <v>1.433</v>
      </c>
      <c r="U3">
        <v>9421.152</v>
      </c>
      <c r="V3">
        <v>291.03</v>
      </c>
      <c r="W3">
        <v>49.989</v>
      </c>
      <c r="X3">
        <v>5339.791</v>
      </c>
      <c r="Y3">
        <v>11354.26</v>
      </c>
      <c r="Z3">
        <v>1002.98</v>
      </c>
      <c r="AA3" t="s">
        <v>58</v>
      </c>
      <c r="AB3">
        <v>-3697.438</v>
      </c>
      <c r="AC3">
        <v>563</v>
      </c>
      <c r="AD3">
        <v>0</v>
      </c>
      <c r="AE3">
        <v>563</v>
      </c>
      <c r="AF3">
        <v>330</v>
      </c>
      <c r="AG3">
        <v>0</v>
      </c>
      <c r="AH3">
        <v>330</v>
      </c>
      <c r="AI3">
        <v>5665</v>
      </c>
      <c r="AJ3">
        <v>27263</v>
      </c>
      <c r="AK3">
        <v>32928</v>
      </c>
      <c r="AL3">
        <v>8992.68</v>
      </c>
      <c r="AM3">
        <v>8942.61</v>
      </c>
      <c r="AN3">
        <v>50.07</v>
      </c>
      <c r="AO3">
        <v>563</v>
      </c>
      <c r="AP3">
        <v>330</v>
      </c>
      <c r="AS3">
        <v>0</v>
      </c>
      <c r="AT3" s="7">
        <v>0</v>
      </c>
      <c r="AU3">
        <v>330</v>
      </c>
      <c r="AV3">
        <v>563</v>
      </c>
      <c r="AW3">
        <v>604</v>
      </c>
      <c r="AX3" s="7">
        <v>604</v>
      </c>
      <c r="AY3">
        <v>330</v>
      </c>
      <c r="AZ3">
        <v>563</v>
      </c>
      <c r="BC3" s="9">
        <f t="shared" si="0"/>
        <v>330</v>
      </c>
      <c r="BD3" s="9">
        <f t="shared" ref="BD3:BF3" si="10">AF3</f>
        <v>330</v>
      </c>
      <c r="BE3" s="9">
        <f t="shared" si="10"/>
        <v>0</v>
      </c>
      <c r="BF3" s="9">
        <f t="shared" si="10"/>
        <v>330</v>
      </c>
      <c r="BG3">
        <f t="shared" ref="BG3:BG34" si="11">IF(BC3&lt;1,1,0)</f>
        <v>0</v>
      </c>
      <c r="BH3">
        <f t="shared" ref="BH3:BH34" si="12">IF(AND(BE3&gt;100,BE3&lt;400),1,0)</f>
        <v>0</v>
      </c>
      <c r="BI3">
        <f t="shared" si="5"/>
        <v>0</v>
      </c>
      <c r="BJ3">
        <f t="shared" si="6"/>
        <v>0</v>
      </c>
      <c r="BK3" s="9">
        <f t="shared" si="2"/>
        <v>563</v>
      </c>
      <c r="BL3" s="9">
        <f t="shared" ref="BL3:BN3" si="13">AC3</f>
        <v>563</v>
      </c>
      <c r="BM3" s="9">
        <f t="shared" si="13"/>
        <v>0</v>
      </c>
      <c r="BN3" s="9">
        <f t="shared" si="13"/>
        <v>563</v>
      </c>
      <c r="BO3">
        <f t="shared" ref="BO3:BO34" si="14">IF(BK3&lt;1,1,0)</f>
        <v>0</v>
      </c>
      <c r="BP3">
        <f t="shared" ref="BP3:BP34" si="15">IF(AND(BM3&gt;100,BM3&lt;400),1,0)</f>
        <v>0</v>
      </c>
      <c r="BQ3">
        <f t="shared" si="8"/>
        <v>0</v>
      </c>
      <c r="BR3">
        <f t="shared" si="9"/>
        <v>0</v>
      </c>
    </row>
    <row r="4" spans="1:70">
      <c r="A4">
        <v>28383.03</v>
      </c>
      <c r="B4">
        <v>-6292.91</v>
      </c>
      <c r="C4">
        <v>28283.19</v>
      </c>
      <c r="D4">
        <v>9929.48</v>
      </c>
      <c r="E4">
        <v>728</v>
      </c>
      <c r="F4">
        <v>7199</v>
      </c>
      <c r="G4">
        <v>648.78</v>
      </c>
      <c r="H4">
        <v>648.78</v>
      </c>
      <c r="I4">
        <v>623.05</v>
      </c>
      <c r="J4">
        <v>0</v>
      </c>
      <c r="K4">
        <v>530.68</v>
      </c>
      <c r="L4">
        <v>533.7</v>
      </c>
      <c r="M4">
        <v>860.46</v>
      </c>
      <c r="N4">
        <v>874.02</v>
      </c>
      <c r="O4">
        <v>0</v>
      </c>
      <c r="P4">
        <v>600.2</v>
      </c>
      <c r="Q4">
        <v>28260.02</v>
      </c>
      <c r="R4">
        <v>6396.772</v>
      </c>
      <c r="S4">
        <v>9094.061</v>
      </c>
      <c r="T4">
        <v>1.433</v>
      </c>
      <c r="U4">
        <v>9095.494</v>
      </c>
      <c r="V4">
        <v>290.49</v>
      </c>
      <c r="W4">
        <v>50.033</v>
      </c>
      <c r="X4">
        <v>4981.559</v>
      </c>
      <c r="Y4">
        <v>11713.42</v>
      </c>
      <c r="Z4">
        <v>1269.74</v>
      </c>
      <c r="AA4" t="s">
        <v>58</v>
      </c>
      <c r="AB4">
        <v>-3709.905</v>
      </c>
      <c r="AC4">
        <v>728</v>
      </c>
      <c r="AD4">
        <v>0</v>
      </c>
      <c r="AE4">
        <v>728</v>
      </c>
      <c r="AF4">
        <v>398</v>
      </c>
      <c r="AG4">
        <v>0</v>
      </c>
      <c r="AH4">
        <v>398</v>
      </c>
      <c r="AI4">
        <v>5665</v>
      </c>
      <c r="AJ4">
        <v>27152</v>
      </c>
      <c r="AK4">
        <v>32817</v>
      </c>
      <c r="AL4">
        <v>8809.06</v>
      </c>
      <c r="AM4">
        <v>8758.95</v>
      </c>
      <c r="AN4">
        <v>50.11</v>
      </c>
      <c r="AO4">
        <v>728</v>
      </c>
      <c r="AP4">
        <v>398</v>
      </c>
      <c r="AS4">
        <v>0</v>
      </c>
      <c r="AT4" s="7">
        <v>0</v>
      </c>
      <c r="AU4">
        <v>398</v>
      </c>
      <c r="AV4">
        <v>728</v>
      </c>
      <c r="AW4">
        <v>604</v>
      </c>
      <c r="AX4" s="7">
        <v>604</v>
      </c>
      <c r="AY4">
        <v>398</v>
      </c>
      <c r="AZ4">
        <v>728</v>
      </c>
      <c r="BC4" s="9">
        <f t="shared" si="0"/>
        <v>398</v>
      </c>
      <c r="BD4" s="9">
        <f t="shared" ref="BD4:BF4" si="16">AF4</f>
        <v>398</v>
      </c>
      <c r="BE4" s="9">
        <f t="shared" si="16"/>
        <v>0</v>
      </c>
      <c r="BF4" s="9">
        <f t="shared" si="16"/>
        <v>398</v>
      </c>
      <c r="BG4">
        <f t="shared" si="11"/>
        <v>0</v>
      </c>
      <c r="BH4">
        <f t="shared" si="12"/>
        <v>0</v>
      </c>
      <c r="BI4">
        <f t="shared" si="5"/>
        <v>0</v>
      </c>
      <c r="BJ4">
        <f t="shared" si="6"/>
        <v>0</v>
      </c>
      <c r="BK4" s="9">
        <f t="shared" si="2"/>
        <v>728</v>
      </c>
      <c r="BL4" s="9">
        <f t="shared" ref="BL4:BN4" si="17">AC4</f>
        <v>728</v>
      </c>
      <c r="BM4" s="9">
        <f t="shared" si="17"/>
        <v>0</v>
      </c>
      <c r="BN4" s="9">
        <f t="shared" si="17"/>
        <v>728</v>
      </c>
      <c r="BO4">
        <f t="shared" si="14"/>
        <v>0</v>
      </c>
      <c r="BP4">
        <f t="shared" si="15"/>
        <v>0</v>
      </c>
      <c r="BQ4">
        <f t="shared" si="8"/>
        <v>0</v>
      </c>
      <c r="BR4">
        <f t="shared" si="9"/>
        <v>0</v>
      </c>
    </row>
    <row r="5" spans="1:70">
      <c r="A5">
        <v>27810.09</v>
      </c>
      <c r="B5">
        <v>-6595.18</v>
      </c>
      <c r="C5">
        <v>27578.97</v>
      </c>
      <c r="D5">
        <v>9465.66</v>
      </c>
      <c r="E5">
        <v>675</v>
      </c>
      <c r="F5">
        <v>7196</v>
      </c>
      <c r="G5">
        <v>648.78</v>
      </c>
      <c r="H5">
        <v>649.63</v>
      </c>
      <c r="I5">
        <v>623.92</v>
      </c>
      <c r="J5">
        <v>0</v>
      </c>
      <c r="K5">
        <v>504.39</v>
      </c>
      <c r="L5">
        <v>506.95</v>
      </c>
      <c r="M5">
        <v>829.21</v>
      </c>
      <c r="N5">
        <v>841.14</v>
      </c>
      <c r="O5">
        <v>0</v>
      </c>
      <c r="P5">
        <v>601.6</v>
      </c>
      <c r="Q5">
        <v>28077.94</v>
      </c>
      <c r="R5">
        <v>6649.4</v>
      </c>
      <c r="S5">
        <v>8643.054</v>
      </c>
      <c r="T5">
        <v>1.437</v>
      </c>
      <c r="U5">
        <v>8644.49</v>
      </c>
      <c r="V5">
        <v>290.08</v>
      </c>
      <c r="W5">
        <v>50.014</v>
      </c>
      <c r="X5">
        <v>4859.025</v>
      </c>
      <c r="Y5">
        <v>11834.53</v>
      </c>
      <c r="Z5">
        <v>1287.4</v>
      </c>
      <c r="AA5" t="s">
        <v>58</v>
      </c>
      <c r="AB5">
        <v>-3829.529</v>
      </c>
      <c r="AC5">
        <v>675</v>
      </c>
      <c r="AD5">
        <v>0</v>
      </c>
      <c r="AE5">
        <v>675</v>
      </c>
      <c r="AF5">
        <v>390</v>
      </c>
      <c r="AG5">
        <v>0</v>
      </c>
      <c r="AH5">
        <v>390</v>
      </c>
      <c r="AI5">
        <v>5664</v>
      </c>
      <c r="AJ5">
        <v>26892</v>
      </c>
      <c r="AK5">
        <v>32556</v>
      </c>
      <c r="AL5">
        <v>8588.35</v>
      </c>
      <c r="AM5">
        <v>8538.21</v>
      </c>
      <c r="AN5">
        <v>50.14</v>
      </c>
      <c r="AO5">
        <v>675</v>
      </c>
      <c r="AP5">
        <v>390</v>
      </c>
      <c r="AS5">
        <v>0</v>
      </c>
      <c r="AT5" s="7">
        <v>0</v>
      </c>
      <c r="AU5">
        <v>390</v>
      </c>
      <c r="AV5">
        <v>675</v>
      </c>
      <c r="AW5">
        <v>604</v>
      </c>
      <c r="AX5" s="7">
        <v>604</v>
      </c>
      <c r="AY5">
        <v>390</v>
      </c>
      <c r="AZ5">
        <v>675</v>
      </c>
      <c r="BC5" s="9">
        <f t="shared" si="0"/>
        <v>390</v>
      </c>
      <c r="BD5" s="9">
        <f t="shared" ref="BD5:BF5" si="18">AF5</f>
        <v>390</v>
      </c>
      <c r="BE5" s="9">
        <f t="shared" si="18"/>
        <v>0</v>
      </c>
      <c r="BF5" s="9">
        <f t="shared" si="18"/>
        <v>390</v>
      </c>
      <c r="BG5">
        <f t="shared" si="11"/>
        <v>0</v>
      </c>
      <c r="BH5">
        <f t="shared" si="12"/>
        <v>0</v>
      </c>
      <c r="BI5">
        <f t="shared" si="5"/>
        <v>0</v>
      </c>
      <c r="BJ5">
        <f t="shared" si="6"/>
        <v>0</v>
      </c>
      <c r="BK5" s="9">
        <f t="shared" si="2"/>
        <v>675</v>
      </c>
      <c r="BL5" s="9">
        <f t="shared" ref="BL5:BN5" si="19">AC5</f>
        <v>675</v>
      </c>
      <c r="BM5" s="9">
        <f t="shared" si="19"/>
        <v>0</v>
      </c>
      <c r="BN5" s="9">
        <f t="shared" si="19"/>
        <v>675</v>
      </c>
      <c r="BO5">
        <f t="shared" si="14"/>
        <v>0</v>
      </c>
      <c r="BP5">
        <f t="shared" si="15"/>
        <v>0</v>
      </c>
      <c r="BQ5">
        <f t="shared" si="8"/>
        <v>0</v>
      </c>
      <c r="BR5">
        <f t="shared" si="9"/>
        <v>0</v>
      </c>
    </row>
    <row r="6" spans="1:70">
      <c r="A6">
        <v>27788.07</v>
      </c>
      <c r="B6">
        <v>-6484.43</v>
      </c>
      <c r="C6">
        <v>27325.02</v>
      </c>
      <c r="D6">
        <v>9179.78</v>
      </c>
      <c r="E6">
        <v>648</v>
      </c>
      <c r="F6">
        <v>7196</v>
      </c>
      <c r="G6">
        <v>652.19</v>
      </c>
      <c r="H6">
        <v>652.19</v>
      </c>
      <c r="I6">
        <v>623.38</v>
      </c>
      <c r="J6">
        <v>0</v>
      </c>
      <c r="K6">
        <v>502.53</v>
      </c>
      <c r="L6">
        <v>502.07</v>
      </c>
      <c r="M6">
        <v>820.17</v>
      </c>
      <c r="N6">
        <v>841.96</v>
      </c>
      <c r="O6">
        <v>0</v>
      </c>
      <c r="P6">
        <v>601.2</v>
      </c>
      <c r="Q6">
        <v>27771.21</v>
      </c>
      <c r="R6">
        <v>6551.527</v>
      </c>
      <c r="S6">
        <v>8201.068</v>
      </c>
      <c r="T6">
        <v>1.435</v>
      </c>
      <c r="U6">
        <v>8202.503</v>
      </c>
      <c r="V6">
        <v>292.33</v>
      </c>
      <c r="W6">
        <v>50.02</v>
      </c>
      <c r="X6">
        <v>4859.432</v>
      </c>
      <c r="Y6">
        <v>11846.62</v>
      </c>
      <c r="Z6">
        <v>1283.13</v>
      </c>
      <c r="AA6" t="s">
        <v>58</v>
      </c>
      <c r="AB6">
        <v>-3843.257</v>
      </c>
      <c r="AC6">
        <v>648</v>
      </c>
      <c r="AD6">
        <v>0</v>
      </c>
      <c r="AE6">
        <v>648</v>
      </c>
      <c r="AF6">
        <v>563</v>
      </c>
      <c r="AG6">
        <v>0</v>
      </c>
      <c r="AH6">
        <v>563</v>
      </c>
      <c r="AI6">
        <v>5664</v>
      </c>
      <c r="AJ6">
        <v>26647</v>
      </c>
      <c r="AK6">
        <v>32311</v>
      </c>
      <c r="AL6">
        <v>8392.6</v>
      </c>
      <c r="AM6">
        <v>8342.42</v>
      </c>
      <c r="AN6">
        <v>50.18</v>
      </c>
      <c r="AO6">
        <v>648</v>
      </c>
      <c r="AP6">
        <v>563</v>
      </c>
      <c r="AS6">
        <v>0</v>
      </c>
      <c r="AT6" s="7">
        <v>0</v>
      </c>
      <c r="AU6">
        <v>563</v>
      </c>
      <c r="AV6">
        <v>648</v>
      </c>
      <c r="AW6">
        <v>604</v>
      </c>
      <c r="AX6" s="7">
        <v>604</v>
      </c>
      <c r="AY6">
        <v>563</v>
      </c>
      <c r="AZ6">
        <v>648</v>
      </c>
      <c r="BC6" s="9">
        <f t="shared" si="0"/>
        <v>563</v>
      </c>
      <c r="BD6" s="9">
        <f t="shared" ref="BD6:BF6" si="20">AF6</f>
        <v>563</v>
      </c>
      <c r="BE6" s="9">
        <f t="shared" si="20"/>
        <v>0</v>
      </c>
      <c r="BF6" s="9">
        <f t="shared" si="20"/>
        <v>563</v>
      </c>
      <c r="BG6">
        <f t="shared" si="11"/>
        <v>0</v>
      </c>
      <c r="BH6">
        <f t="shared" si="12"/>
        <v>0</v>
      </c>
      <c r="BI6">
        <f t="shared" si="5"/>
        <v>0</v>
      </c>
      <c r="BJ6">
        <f t="shared" si="6"/>
        <v>0</v>
      </c>
      <c r="BK6" s="9">
        <f t="shared" si="2"/>
        <v>648</v>
      </c>
      <c r="BL6" s="9">
        <f t="shared" ref="BL6:BN6" si="21">AC6</f>
        <v>648</v>
      </c>
      <c r="BM6" s="9">
        <f t="shared" si="21"/>
        <v>0</v>
      </c>
      <c r="BN6" s="9">
        <f t="shared" si="21"/>
        <v>648</v>
      </c>
      <c r="BO6">
        <f t="shared" si="14"/>
        <v>0</v>
      </c>
      <c r="BP6">
        <f t="shared" si="15"/>
        <v>0</v>
      </c>
      <c r="BQ6">
        <f t="shared" si="8"/>
        <v>0</v>
      </c>
      <c r="BR6">
        <f t="shared" si="9"/>
        <v>0</v>
      </c>
    </row>
    <row r="7" spans="1:70">
      <c r="A7">
        <v>27619.46</v>
      </c>
      <c r="B7">
        <v>-6593.52</v>
      </c>
      <c r="C7">
        <v>27862.66</v>
      </c>
      <c r="D7">
        <v>8935.48</v>
      </c>
      <c r="E7">
        <v>675</v>
      </c>
      <c r="F7">
        <v>7197</v>
      </c>
      <c r="G7">
        <v>652.19</v>
      </c>
      <c r="H7">
        <v>653.03</v>
      </c>
      <c r="I7">
        <v>629.63</v>
      </c>
      <c r="J7">
        <v>0</v>
      </c>
      <c r="K7">
        <v>512.3</v>
      </c>
      <c r="L7">
        <v>515.79</v>
      </c>
      <c r="M7">
        <v>838.67</v>
      </c>
      <c r="N7">
        <v>862.92</v>
      </c>
      <c r="O7">
        <v>0</v>
      </c>
      <c r="P7">
        <v>602.6</v>
      </c>
      <c r="Q7">
        <v>27617.3</v>
      </c>
      <c r="R7">
        <v>6614.37</v>
      </c>
      <c r="S7">
        <v>7866.923</v>
      </c>
      <c r="T7">
        <v>1.435</v>
      </c>
      <c r="U7">
        <v>7868.359</v>
      </c>
      <c r="V7">
        <v>293.68</v>
      </c>
      <c r="W7">
        <v>49.985</v>
      </c>
      <c r="X7">
        <v>4421.82</v>
      </c>
      <c r="Y7">
        <v>12272.59</v>
      </c>
      <c r="Z7">
        <v>1287.82</v>
      </c>
      <c r="AA7" t="s">
        <v>58</v>
      </c>
      <c r="AB7">
        <v>-3782.043</v>
      </c>
      <c r="AC7">
        <v>675</v>
      </c>
      <c r="AD7">
        <v>0</v>
      </c>
      <c r="AE7">
        <v>675</v>
      </c>
      <c r="AF7">
        <v>390</v>
      </c>
      <c r="AG7">
        <v>0</v>
      </c>
      <c r="AH7">
        <v>390</v>
      </c>
      <c r="AI7">
        <v>5675</v>
      </c>
      <c r="AJ7">
        <v>26466</v>
      </c>
      <c r="AK7">
        <v>32141</v>
      </c>
      <c r="AL7">
        <v>8182.44</v>
      </c>
      <c r="AM7">
        <v>8132.24</v>
      </c>
      <c r="AN7">
        <v>50.2</v>
      </c>
      <c r="AO7">
        <v>675</v>
      </c>
      <c r="AP7">
        <v>390</v>
      </c>
      <c r="AS7">
        <v>0</v>
      </c>
      <c r="AT7" s="7">
        <v>0</v>
      </c>
      <c r="AU7">
        <v>390</v>
      </c>
      <c r="AV7">
        <v>675</v>
      </c>
      <c r="AW7">
        <v>604</v>
      </c>
      <c r="AX7" s="7">
        <v>604</v>
      </c>
      <c r="AY7">
        <v>390</v>
      </c>
      <c r="AZ7">
        <v>675</v>
      </c>
      <c r="BC7" s="9">
        <f t="shared" si="0"/>
        <v>390</v>
      </c>
      <c r="BD7" s="9">
        <f t="shared" ref="BD7:BF7" si="22">AF7</f>
        <v>390</v>
      </c>
      <c r="BE7" s="9">
        <f t="shared" si="22"/>
        <v>0</v>
      </c>
      <c r="BF7" s="9">
        <f t="shared" si="22"/>
        <v>390</v>
      </c>
      <c r="BG7">
        <f t="shared" si="11"/>
        <v>0</v>
      </c>
      <c r="BH7">
        <f t="shared" si="12"/>
        <v>0</v>
      </c>
      <c r="BI7">
        <f t="shared" si="5"/>
        <v>0</v>
      </c>
      <c r="BJ7">
        <f t="shared" si="6"/>
        <v>0</v>
      </c>
      <c r="BK7" s="9">
        <f t="shared" si="2"/>
        <v>675</v>
      </c>
      <c r="BL7" s="9">
        <f t="shared" ref="BL7:BN7" si="23">AC7</f>
        <v>675</v>
      </c>
      <c r="BM7" s="9">
        <f t="shared" si="23"/>
        <v>0</v>
      </c>
      <c r="BN7" s="9">
        <f t="shared" si="23"/>
        <v>675</v>
      </c>
      <c r="BO7">
        <f t="shared" si="14"/>
        <v>0</v>
      </c>
      <c r="BP7">
        <f t="shared" si="15"/>
        <v>0</v>
      </c>
      <c r="BQ7">
        <f t="shared" si="8"/>
        <v>0</v>
      </c>
      <c r="BR7">
        <f t="shared" si="9"/>
        <v>0</v>
      </c>
    </row>
    <row r="8" spans="1:70">
      <c r="A8">
        <v>27463.52</v>
      </c>
      <c r="B8">
        <v>-6680.63</v>
      </c>
      <c r="C8">
        <v>28450.73</v>
      </c>
      <c r="D8">
        <v>8545.39</v>
      </c>
      <c r="E8">
        <v>728</v>
      </c>
      <c r="F8">
        <v>7196</v>
      </c>
      <c r="G8">
        <v>652.19</v>
      </c>
      <c r="H8">
        <v>651.34</v>
      </c>
      <c r="I8">
        <v>622.92</v>
      </c>
      <c r="J8">
        <v>0</v>
      </c>
      <c r="K8">
        <v>534.17</v>
      </c>
      <c r="L8">
        <v>539.28</v>
      </c>
      <c r="M8">
        <v>862.51</v>
      </c>
      <c r="N8">
        <v>881.42</v>
      </c>
      <c r="O8">
        <v>0</v>
      </c>
      <c r="P8">
        <v>601.4</v>
      </c>
      <c r="Q8">
        <v>27459.23</v>
      </c>
      <c r="R8">
        <v>6867.747</v>
      </c>
      <c r="S8">
        <v>7619.174</v>
      </c>
      <c r="T8">
        <v>1.436</v>
      </c>
      <c r="U8">
        <v>7620.61</v>
      </c>
      <c r="V8">
        <v>291.68</v>
      </c>
      <c r="W8">
        <v>49.986</v>
      </c>
      <c r="X8">
        <v>3920.434</v>
      </c>
      <c r="Y8">
        <v>12780.56</v>
      </c>
      <c r="Z8">
        <v>1284.6</v>
      </c>
      <c r="AA8" t="s">
        <v>58</v>
      </c>
      <c r="AB8">
        <v>-3698.558</v>
      </c>
      <c r="AC8">
        <v>728</v>
      </c>
      <c r="AD8">
        <v>0</v>
      </c>
      <c r="AE8">
        <v>728</v>
      </c>
      <c r="AF8">
        <v>335</v>
      </c>
      <c r="AG8">
        <v>0</v>
      </c>
      <c r="AH8">
        <v>335</v>
      </c>
      <c r="AI8">
        <v>5687</v>
      </c>
      <c r="AJ8">
        <v>26293</v>
      </c>
      <c r="AK8">
        <v>31980</v>
      </c>
      <c r="AL8">
        <v>7950.88</v>
      </c>
      <c r="AM8">
        <v>7900.64</v>
      </c>
      <c r="AN8">
        <v>50.24</v>
      </c>
      <c r="AO8">
        <v>728</v>
      </c>
      <c r="AP8">
        <v>335</v>
      </c>
      <c r="AS8">
        <v>0</v>
      </c>
      <c r="AT8" s="7">
        <v>0</v>
      </c>
      <c r="AU8">
        <v>335</v>
      </c>
      <c r="AV8">
        <v>728</v>
      </c>
      <c r="AW8">
        <v>604</v>
      </c>
      <c r="AX8" s="7">
        <v>604</v>
      </c>
      <c r="AY8">
        <v>335</v>
      </c>
      <c r="AZ8">
        <v>728</v>
      </c>
      <c r="BC8" s="9">
        <f t="shared" si="0"/>
        <v>335</v>
      </c>
      <c r="BD8" s="9">
        <f t="shared" ref="BD8:BF8" si="24">AF8</f>
        <v>335</v>
      </c>
      <c r="BE8" s="9">
        <f t="shared" si="24"/>
        <v>0</v>
      </c>
      <c r="BF8" s="9">
        <f t="shared" si="24"/>
        <v>335</v>
      </c>
      <c r="BG8">
        <f t="shared" si="11"/>
        <v>0</v>
      </c>
      <c r="BH8">
        <f t="shared" si="12"/>
        <v>0</v>
      </c>
      <c r="BI8">
        <f t="shared" si="5"/>
        <v>0</v>
      </c>
      <c r="BJ8">
        <f t="shared" si="6"/>
        <v>0</v>
      </c>
      <c r="BK8" s="9">
        <f t="shared" si="2"/>
        <v>728</v>
      </c>
      <c r="BL8" s="9">
        <f t="shared" ref="BL8:BN8" si="25">AC8</f>
        <v>728</v>
      </c>
      <c r="BM8" s="9">
        <f t="shared" si="25"/>
        <v>0</v>
      </c>
      <c r="BN8" s="9">
        <f t="shared" si="25"/>
        <v>728</v>
      </c>
      <c r="BO8">
        <f t="shared" si="14"/>
        <v>0</v>
      </c>
      <c r="BP8">
        <f t="shared" si="15"/>
        <v>0</v>
      </c>
      <c r="BQ8">
        <f t="shared" si="8"/>
        <v>0</v>
      </c>
      <c r="BR8">
        <f t="shared" si="9"/>
        <v>0</v>
      </c>
    </row>
    <row r="9" spans="1:70">
      <c r="A9">
        <v>27351.06</v>
      </c>
      <c r="B9">
        <v>-5881.39</v>
      </c>
      <c r="C9">
        <v>28264.61</v>
      </c>
      <c r="D9">
        <v>7913.15</v>
      </c>
      <c r="E9">
        <v>763</v>
      </c>
      <c r="F9">
        <v>7198</v>
      </c>
      <c r="G9">
        <v>652.19</v>
      </c>
      <c r="H9">
        <v>652.19</v>
      </c>
      <c r="I9">
        <v>623.28</v>
      </c>
      <c r="J9">
        <v>0</v>
      </c>
      <c r="K9">
        <v>547.66</v>
      </c>
      <c r="L9">
        <v>551.38</v>
      </c>
      <c r="M9">
        <v>877.31</v>
      </c>
      <c r="N9">
        <v>898.69</v>
      </c>
      <c r="O9">
        <v>0</v>
      </c>
      <c r="P9">
        <v>601.4</v>
      </c>
      <c r="Q9">
        <v>27541.63</v>
      </c>
      <c r="R9">
        <v>5710.316</v>
      </c>
      <c r="S9">
        <v>7365.307</v>
      </c>
      <c r="T9">
        <v>1.436</v>
      </c>
      <c r="U9">
        <v>7366.744</v>
      </c>
      <c r="V9">
        <v>291.78</v>
      </c>
      <c r="W9">
        <v>50.025</v>
      </c>
      <c r="X9">
        <v>4469.535</v>
      </c>
      <c r="Y9">
        <v>12224.96</v>
      </c>
      <c r="Z9">
        <v>1284.42</v>
      </c>
      <c r="AA9" t="s">
        <v>58</v>
      </c>
      <c r="AB9">
        <v>-3641.968</v>
      </c>
      <c r="AC9">
        <v>763</v>
      </c>
      <c r="AD9">
        <v>0</v>
      </c>
      <c r="AE9">
        <v>763</v>
      </c>
      <c r="AF9">
        <v>398</v>
      </c>
      <c r="AG9">
        <v>0</v>
      </c>
      <c r="AH9">
        <v>398</v>
      </c>
      <c r="AI9">
        <v>5698</v>
      </c>
      <c r="AJ9">
        <v>26083</v>
      </c>
      <c r="AK9">
        <v>31781</v>
      </c>
      <c r="AL9">
        <v>7739.82</v>
      </c>
      <c r="AM9">
        <v>7689.55</v>
      </c>
      <c r="AN9">
        <v>50.27</v>
      </c>
      <c r="AO9">
        <v>763</v>
      </c>
      <c r="AP9">
        <v>398</v>
      </c>
      <c r="AS9">
        <v>0</v>
      </c>
      <c r="AT9" s="7">
        <v>0</v>
      </c>
      <c r="AU9">
        <v>398</v>
      </c>
      <c r="AV9">
        <v>763</v>
      </c>
      <c r="AW9">
        <v>604</v>
      </c>
      <c r="AX9" s="7">
        <v>604</v>
      </c>
      <c r="AY9">
        <v>398</v>
      </c>
      <c r="AZ9">
        <v>763</v>
      </c>
      <c r="BC9" s="9">
        <f t="shared" si="0"/>
        <v>398</v>
      </c>
      <c r="BD9" s="9">
        <f t="shared" ref="BD9:BF9" si="26">AF9</f>
        <v>398</v>
      </c>
      <c r="BE9" s="9">
        <f t="shared" si="26"/>
        <v>0</v>
      </c>
      <c r="BF9" s="9">
        <f t="shared" si="26"/>
        <v>398</v>
      </c>
      <c r="BG9">
        <f t="shared" si="11"/>
        <v>0</v>
      </c>
      <c r="BH9">
        <f t="shared" si="12"/>
        <v>0</v>
      </c>
      <c r="BI9">
        <f t="shared" si="5"/>
        <v>0</v>
      </c>
      <c r="BJ9">
        <f t="shared" si="6"/>
        <v>0</v>
      </c>
      <c r="BK9" s="9">
        <f t="shared" si="2"/>
        <v>763</v>
      </c>
      <c r="BL9" s="9">
        <f t="shared" ref="BL9:BN9" si="27">AC9</f>
        <v>763</v>
      </c>
      <c r="BM9" s="9">
        <f t="shared" si="27"/>
        <v>0</v>
      </c>
      <c r="BN9" s="9">
        <f t="shared" si="27"/>
        <v>763</v>
      </c>
      <c r="BO9">
        <f t="shared" si="14"/>
        <v>0</v>
      </c>
      <c r="BP9">
        <f t="shared" si="15"/>
        <v>0</v>
      </c>
      <c r="BQ9">
        <f t="shared" si="8"/>
        <v>0</v>
      </c>
      <c r="BR9">
        <f t="shared" si="9"/>
        <v>0</v>
      </c>
    </row>
    <row r="10" spans="1:70">
      <c r="A10">
        <v>27166.11</v>
      </c>
      <c r="B10">
        <v>-5889.98</v>
      </c>
      <c r="C10">
        <v>27836.84</v>
      </c>
      <c r="D10">
        <v>7558.1</v>
      </c>
      <c r="E10">
        <v>728</v>
      </c>
      <c r="F10">
        <v>7199</v>
      </c>
      <c r="G10">
        <v>658.16</v>
      </c>
      <c r="H10">
        <v>654.75</v>
      </c>
      <c r="I10">
        <v>622.84</v>
      </c>
      <c r="J10">
        <v>0</v>
      </c>
      <c r="K10">
        <v>542.77</v>
      </c>
      <c r="L10">
        <v>544.17</v>
      </c>
      <c r="M10">
        <v>874.02</v>
      </c>
      <c r="N10">
        <v>892.94</v>
      </c>
      <c r="O10">
        <v>0</v>
      </c>
      <c r="P10">
        <v>601.2</v>
      </c>
      <c r="Q10">
        <v>27302.18</v>
      </c>
      <c r="R10">
        <v>5811.367</v>
      </c>
      <c r="S10">
        <v>7124.439</v>
      </c>
      <c r="T10">
        <v>1.497</v>
      </c>
      <c r="U10">
        <v>7125.936</v>
      </c>
      <c r="V10">
        <v>293.77</v>
      </c>
      <c r="W10">
        <v>49.991</v>
      </c>
      <c r="X10">
        <v>4467.609</v>
      </c>
      <c r="Y10">
        <v>12224.78</v>
      </c>
      <c r="Z10">
        <v>1270.8</v>
      </c>
      <c r="AA10" t="s">
        <v>58</v>
      </c>
      <c r="AB10">
        <v>-3660.318</v>
      </c>
      <c r="AC10">
        <v>728</v>
      </c>
      <c r="AD10">
        <v>0</v>
      </c>
      <c r="AE10">
        <v>728</v>
      </c>
      <c r="AF10">
        <v>563</v>
      </c>
      <c r="AG10">
        <v>0</v>
      </c>
      <c r="AH10">
        <v>563</v>
      </c>
      <c r="AI10">
        <v>5710</v>
      </c>
      <c r="AJ10">
        <v>25886</v>
      </c>
      <c r="AK10">
        <v>31596</v>
      </c>
      <c r="AL10">
        <v>7526.21</v>
      </c>
      <c r="AM10">
        <v>7475.9</v>
      </c>
      <c r="AN10">
        <v>50.31</v>
      </c>
      <c r="AO10">
        <v>728</v>
      </c>
      <c r="AP10">
        <v>563</v>
      </c>
      <c r="AS10">
        <v>0</v>
      </c>
      <c r="AT10" s="7">
        <v>0</v>
      </c>
      <c r="AU10">
        <v>563</v>
      </c>
      <c r="AV10">
        <v>728</v>
      </c>
      <c r="AW10">
        <v>604</v>
      </c>
      <c r="AX10" s="7">
        <v>604</v>
      </c>
      <c r="AY10">
        <v>563</v>
      </c>
      <c r="AZ10">
        <v>728</v>
      </c>
      <c r="BC10" s="9">
        <f t="shared" si="0"/>
        <v>563</v>
      </c>
      <c r="BD10" s="9">
        <f t="shared" ref="BD10:BF10" si="28">AF10</f>
        <v>563</v>
      </c>
      <c r="BE10" s="9">
        <f t="shared" si="28"/>
        <v>0</v>
      </c>
      <c r="BF10" s="9">
        <f t="shared" si="28"/>
        <v>563</v>
      </c>
      <c r="BG10">
        <f t="shared" si="11"/>
        <v>0</v>
      </c>
      <c r="BH10">
        <f t="shared" si="12"/>
        <v>0</v>
      </c>
      <c r="BI10">
        <f t="shared" si="5"/>
        <v>0</v>
      </c>
      <c r="BJ10">
        <f t="shared" si="6"/>
        <v>0</v>
      </c>
      <c r="BK10" s="9">
        <f t="shared" si="2"/>
        <v>728</v>
      </c>
      <c r="BL10" s="9">
        <f t="shared" ref="BL10:BN10" si="29">AC10</f>
        <v>728</v>
      </c>
      <c r="BM10" s="9">
        <f t="shared" si="29"/>
        <v>0</v>
      </c>
      <c r="BN10" s="9">
        <f t="shared" si="29"/>
        <v>728</v>
      </c>
      <c r="BO10">
        <f t="shared" si="14"/>
        <v>0</v>
      </c>
      <c r="BP10">
        <f t="shared" si="15"/>
        <v>0</v>
      </c>
      <c r="BQ10">
        <f t="shared" si="8"/>
        <v>0</v>
      </c>
      <c r="BR10">
        <f t="shared" si="9"/>
        <v>0</v>
      </c>
    </row>
    <row r="11" spans="1:70">
      <c r="A11">
        <v>27164.5</v>
      </c>
      <c r="B11">
        <v>-5974</v>
      </c>
      <c r="C11">
        <v>28092.6</v>
      </c>
      <c r="D11">
        <v>7334.61</v>
      </c>
      <c r="E11">
        <v>763</v>
      </c>
      <c r="F11">
        <v>7195</v>
      </c>
      <c r="G11">
        <v>655.6</v>
      </c>
      <c r="H11">
        <v>654.75</v>
      </c>
      <c r="I11">
        <v>622.75</v>
      </c>
      <c r="J11">
        <v>0</v>
      </c>
      <c r="K11">
        <v>548.82</v>
      </c>
      <c r="L11">
        <v>551.38</v>
      </c>
      <c r="M11">
        <v>875.67</v>
      </c>
      <c r="N11">
        <v>896.64</v>
      </c>
      <c r="O11">
        <v>0</v>
      </c>
      <c r="P11">
        <v>602.1</v>
      </c>
      <c r="Q11">
        <v>27312.6</v>
      </c>
      <c r="R11">
        <v>5947.8</v>
      </c>
      <c r="S11">
        <v>6977.904</v>
      </c>
      <c r="T11">
        <v>1.439</v>
      </c>
      <c r="U11">
        <v>6979.343</v>
      </c>
      <c r="V11">
        <v>290.23</v>
      </c>
      <c r="W11">
        <v>49.969</v>
      </c>
      <c r="X11">
        <v>4152.334</v>
      </c>
      <c r="Y11">
        <v>12540.63</v>
      </c>
      <c r="Z11">
        <v>1265.94</v>
      </c>
      <c r="AA11" t="s">
        <v>58</v>
      </c>
      <c r="AB11">
        <v>-3641.968</v>
      </c>
      <c r="AC11">
        <v>763</v>
      </c>
      <c r="AD11">
        <v>0</v>
      </c>
      <c r="AE11">
        <v>763</v>
      </c>
      <c r="AF11">
        <v>398</v>
      </c>
      <c r="AG11">
        <v>0</v>
      </c>
      <c r="AH11">
        <v>398</v>
      </c>
      <c r="AI11">
        <v>5709</v>
      </c>
      <c r="AJ11">
        <v>25745</v>
      </c>
      <c r="AK11">
        <v>31454</v>
      </c>
      <c r="AL11">
        <v>7291.61</v>
      </c>
      <c r="AM11">
        <v>7241.27</v>
      </c>
      <c r="AN11">
        <v>50.34</v>
      </c>
      <c r="AO11">
        <v>763</v>
      </c>
      <c r="AP11">
        <v>398</v>
      </c>
      <c r="AS11">
        <v>0</v>
      </c>
      <c r="AT11" s="7">
        <v>0</v>
      </c>
      <c r="AU11">
        <v>398</v>
      </c>
      <c r="AV11">
        <v>763</v>
      </c>
      <c r="AW11">
        <v>604</v>
      </c>
      <c r="AX11" s="7">
        <v>604</v>
      </c>
      <c r="AY11">
        <v>398</v>
      </c>
      <c r="AZ11">
        <v>763</v>
      </c>
      <c r="BC11" s="9">
        <f t="shared" si="0"/>
        <v>398</v>
      </c>
      <c r="BD11" s="9">
        <f t="shared" ref="BD11:BF11" si="30">AF11</f>
        <v>398</v>
      </c>
      <c r="BE11" s="9">
        <f t="shared" si="30"/>
        <v>0</v>
      </c>
      <c r="BF11" s="9">
        <f t="shared" si="30"/>
        <v>398</v>
      </c>
      <c r="BG11">
        <f t="shared" si="11"/>
        <v>0</v>
      </c>
      <c r="BH11">
        <f t="shared" si="12"/>
        <v>0</v>
      </c>
      <c r="BI11">
        <f t="shared" si="5"/>
        <v>0</v>
      </c>
      <c r="BJ11">
        <f t="shared" si="6"/>
        <v>0</v>
      </c>
      <c r="BK11" s="9">
        <f t="shared" si="2"/>
        <v>763</v>
      </c>
      <c r="BL11" s="9">
        <f t="shared" ref="BL11:BN11" si="31">AC11</f>
        <v>763</v>
      </c>
      <c r="BM11" s="9">
        <f t="shared" si="31"/>
        <v>0</v>
      </c>
      <c r="BN11" s="9">
        <f t="shared" si="31"/>
        <v>763</v>
      </c>
      <c r="BO11">
        <f t="shared" si="14"/>
        <v>0</v>
      </c>
      <c r="BP11">
        <f t="shared" si="15"/>
        <v>0</v>
      </c>
      <c r="BQ11">
        <f t="shared" si="8"/>
        <v>0</v>
      </c>
      <c r="BR11">
        <f t="shared" si="9"/>
        <v>0</v>
      </c>
    </row>
    <row r="12" spans="1:70">
      <c r="A12">
        <v>26882.15</v>
      </c>
      <c r="B12">
        <v>-5890.65</v>
      </c>
      <c r="C12">
        <v>27791.58</v>
      </c>
      <c r="D12">
        <v>7163.97</v>
      </c>
      <c r="E12">
        <v>728</v>
      </c>
      <c r="F12">
        <v>7196</v>
      </c>
      <c r="G12">
        <v>654.75</v>
      </c>
      <c r="H12">
        <v>654.75</v>
      </c>
      <c r="I12">
        <v>623.5</v>
      </c>
      <c r="J12">
        <v>0</v>
      </c>
      <c r="K12">
        <v>545.56</v>
      </c>
      <c r="L12">
        <v>547.42</v>
      </c>
      <c r="M12">
        <v>874.02</v>
      </c>
      <c r="N12">
        <v>892.94</v>
      </c>
      <c r="O12">
        <v>0</v>
      </c>
      <c r="P12">
        <v>603.1</v>
      </c>
      <c r="Q12">
        <v>27137.5</v>
      </c>
      <c r="R12">
        <v>5927.384</v>
      </c>
      <c r="S12">
        <v>6779.083</v>
      </c>
      <c r="T12">
        <v>1.441</v>
      </c>
      <c r="U12">
        <v>6780.523</v>
      </c>
      <c r="V12">
        <v>168.32</v>
      </c>
      <c r="W12">
        <v>49.971</v>
      </c>
      <c r="X12">
        <v>4328.543</v>
      </c>
      <c r="Y12">
        <v>12488.91</v>
      </c>
      <c r="Z12">
        <v>1262.85</v>
      </c>
      <c r="AA12" t="s">
        <v>58</v>
      </c>
      <c r="AB12">
        <v>-3656.676</v>
      </c>
      <c r="AC12">
        <v>728</v>
      </c>
      <c r="AD12">
        <v>0</v>
      </c>
      <c r="AE12">
        <v>728</v>
      </c>
      <c r="AF12">
        <v>563</v>
      </c>
      <c r="AG12">
        <v>0</v>
      </c>
      <c r="AH12">
        <v>563</v>
      </c>
      <c r="AI12">
        <v>5710</v>
      </c>
      <c r="AJ12">
        <v>25655</v>
      </c>
      <c r="AK12">
        <v>31365</v>
      </c>
      <c r="AL12">
        <v>7054.72</v>
      </c>
      <c r="AM12">
        <v>7004.34</v>
      </c>
      <c r="AN12">
        <v>50.38</v>
      </c>
      <c r="AO12">
        <v>728</v>
      </c>
      <c r="AP12">
        <v>563</v>
      </c>
      <c r="AS12">
        <v>0</v>
      </c>
      <c r="AT12" s="7">
        <v>0</v>
      </c>
      <c r="AU12">
        <v>563</v>
      </c>
      <c r="AV12">
        <v>728</v>
      </c>
      <c r="AW12">
        <v>604</v>
      </c>
      <c r="AX12" s="7">
        <v>604</v>
      </c>
      <c r="AY12">
        <v>563</v>
      </c>
      <c r="AZ12">
        <v>728</v>
      </c>
      <c r="BC12" s="9">
        <f t="shared" si="0"/>
        <v>563</v>
      </c>
      <c r="BD12" s="9">
        <f t="shared" ref="BD12:BF12" si="32">AF12</f>
        <v>563</v>
      </c>
      <c r="BE12" s="9">
        <f t="shared" si="32"/>
        <v>0</v>
      </c>
      <c r="BF12" s="9">
        <f t="shared" si="32"/>
        <v>563</v>
      </c>
      <c r="BG12">
        <f t="shared" si="11"/>
        <v>0</v>
      </c>
      <c r="BH12">
        <f t="shared" si="12"/>
        <v>0</v>
      </c>
      <c r="BI12">
        <f t="shared" si="5"/>
        <v>0</v>
      </c>
      <c r="BJ12">
        <f t="shared" si="6"/>
        <v>0</v>
      </c>
      <c r="BK12" s="9">
        <f t="shared" si="2"/>
        <v>728</v>
      </c>
      <c r="BL12" s="9">
        <f t="shared" ref="BL12:BN12" si="33">AC12</f>
        <v>728</v>
      </c>
      <c r="BM12" s="9">
        <f t="shared" si="33"/>
        <v>0</v>
      </c>
      <c r="BN12" s="9">
        <f t="shared" si="33"/>
        <v>728</v>
      </c>
      <c r="BO12">
        <f t="shared" si="14"/>
        <v>0</v>
      </c>
      <c r="BP12">
        <f t="shared" si="15"/>
        <v>0</v>
      </c>
      <c r="BQ12">
        <f t="shared" si="8"/>
        <v>0</v>
      </c>
      <c r="BR12">
        <f t="shared" si="9"/>
        <v>0</v>
      </c>
    </row>
    <row r="13" spans="1:70">
      <c r="A13">
        <v>27088.19</v>
      </c>
      <c r="B13">
        <v>-5931.27</v>
      </c>
      <c r="C13">
        <v>28293.51</v>
      </c>
      <c r="D13">
        <v>6871.59</v>
      </c>
      <c r="E13">
        <v>763</v>
      </c>
      <c r="F13">
        <v>7197</v>
      </c>
      <c r="G13">
        <v>655.6</v>
      </c>
      <c r="H13">
        <v>654.75</v>
      </c>
      <c r="I13">
        <v>623.16</v>
      </c>
      <c r="J13">
        <v>0</v>
      </c>
      <c r="K13">
        <v>549.05</v>
      </c>
      <c r="L13">
        <v>550.45</v>
      </c>
      <c r="M13">
        <v>879.37</v>
      </c>
      <c r="N13">
        <v>896.22</v>
      </c>
      <c r="O13">
        <v>0</v>
      </c>
      <c r="P13">
        <v>601.2</v>
      </c>
      <c r="Q13">
        <v>27137.3</v>
      </c>
      <c r="R13">
        <v>5859.901</v>
      </c>
      <c r="S13">
        <v>6536.847</v>
      </c>
      <c r="T13">
        <v>1.438</v>
      </c>
      <c r="U13">
        <v>6538.285</v>
      </c>
      <c r="V13">
        <v>167.42</v>
      </c>
      <c r="W13">
        <v>49.993</v>
      </c>
      <c r="X13">
        <v>4101.172</v>
      </c>
      <c r="Y13">
        <v>12716.3</v>
      </c>
      <c r="Z13">
        <v>1262.14</v>
      </c>
      <c r="AA13" t="s">
        <v>58</v>
      </c>
      <c r="AB13">
        <v>-3638.606</v>
      </c>
      <c r="AC13">
        <v>763</v>
      </c>
      <c r="AD13">
        <v>0</v>
      </c>
      <c r="AE13">
        <v>763</v>
      </c>
      <c r="AF13">
        <v>350</v>
      </c>
      <c r="AG13">
        <v>0</v>
      </c>
      <c r="AH13">
        <v>350</v>
      </c>
      <c r="AI13">
        <v>5711</v>
      </c>
      <c r="AJ13">
        <v>25585</v>
      </c>
      <c r="AK13">
        <v>31296</v>
      </c>
      <c r="AL13">
        <v>6807.94</v>
      </c>
      <c r="AM13">
        <v>6757.53</v>
      </c>
      <c r="AN13">
        <v>50.41</v>
      </c>
      <c r="AO13">
        <v>763</v>
      </c>
      <c r="AP13">
        <v>350</v>
      </c>
      <c r="AS13">
        <v>0</v>
      </c>
      <c r="AT13" s="7">
        <v>0</v>
      </c>
      <c r="AU13">
        <v>350</v>
      </c>
      <c r="AV13">
        <v>763</v>
      </c>
      <c r="AW13">
        <v>604</v>
      </c>
      <c r="AX13" s="7">
        <v>604</v>
      </c>
      <c r="AY13">
        <v>350</v>
      </c>
      <c r="AZ13">
        <v>763</v>
      </c>
      <c r="BC13" s="9">
        <f t="shared" si="0"/>
        <v>350</v>
      </c>
      <c r="BD13" s="9">
        <f t="shared" ref="BD13:BF13" si="34">AF13</f>
        <v>350</v>
      </c>
      <c r="BE13" s="9">
        <f t="shared" si="34"/>
        <v>0</v>
      </c>
      <c r="BF13" s="9">
        <f t="shared" si="34"/>
        <v>350</v>
      </c>
      <c r="BG13">
        <f t="shared" si="11"/>
        <v>0</v>
      </c>
      <c r="BH13">
        <f t="shared" si="12"/>
        <v>0</v>
      </c>
      <c r="BI13">
        <f t="shared" si="5"/>
        <v>0</v>
      </c>
      <c r="BJ13">
        <f t="shared" si="6"/>
        <v>0</v>
      </c>
      <c r="BK13" s="9">
        <f t="shared" si="2"/>
        <v>763</v>
      </c>
      <c r="BL13" s="9">
        <f t="shared" ref="BL13:BN13" si="35">AC13</f>
        <v>763</v>
      </c>
      <c r="BM13" s="9">
        <f t="shared" si="35"/>
        <v>0</v>
      </c>
      <c r="BN13" s="9">
        <f t="shared" si="35"/>
        <v>763</v>
      </c>
      <c r="BO13">
        <f t="shared" si="14"/>
        <v>0</v>
      </c>
      <c r="BP13">
        <f t="shared" si="15"/>
        <v>0</v>
      </c>
      <c r="BQ13">
        <f t="shared" si="8"/>
        <v>0</v>
      </c>
      <c r="BR13">
        <f t="shared" si="9"/>
        <v>0</v>
      </c>
    </row>
    <row r="14" spans="1:70">
      <c r="A14">
        <v>27135.13</v>
      </c>
      <c r="B14">
        <v>-5556.74</v>
      </c>
      <c r="C14">
        <v>28464.83</v>
      </c>
      <c r="D14">
        <v>6760.54</v>
      </c>
      <c r="E14">
        <v>799</v>
      </c>
      <c r="F14">
        <v>7196</v>
      </c>
      <c r="G14">
        <v>655.6</v>
      </c>
      <c r="H14">
        <v>655.6</v>
      </c>
      <c r="I14">
        <v>622.73</v>
      </c>
      <c r="J14">
        <v>0</v>
      </c>
      <c r="K14">
        <v>550.22</v>
      </c>
      <c r="L14">
        <v>550.45</v>
      </c>
      <c r="M14">
        <v>877.31</v>
      </c>
      <c r="N14">
        <v>899.1</v>
      </c>
      <c r="O14">
        <v>0</v>
      </c>
      <c r="P14">
        <v>608.1</v>
      </c>
      <c r="Q14">
        <v>26843.58</v>
      </c>
      <c r="R14">
        <v>5726.518</v>
      </c>
      <c r="S14">
        <v>6252.453</v>
      </c>
      <c r="T14">
        <v>1.441</v>
      </c>
      <c r="U14">
        <v>6253.893</v>
      </c>
      <c r="V14">
        <v>165.87</v>
      </c>
      <c r="W14">
        <v>49.989</v>
      </c>
      <c r="X14">
        <v>4043.455</v>
      </c>
      <c r="Y14">
        <v>12779.83</v>
      </c>
      <c r="Z14">
        <v>1140.2</v>
      </c>
      <c r="AA14" t="s">
        <v>58</v>
      </c>
      <c r="AB14">
        <v>-3628.1</v>
      </c>
      <c r="AC14">
        <v>799</v>
      </c>
      <c r="AD14">
        <v>0</v>
      </c>
      <c r="AE14">
        <v>799</v>
      </c>
      <c r="AF14">
        <v>563</v>
      </c>
      <c r="AG14">
        <v>0</v>
      </c>
      <c r="AH14">
        <v>563</v>
      </c>
      <c r="AI14">
        <v>5712</v>
      </c>
      <c r="AJ14">
        <v>25516</v>
      </c>
      <c r="AK14">
        <v>31228</v>
      </c>
      <c r="AL14">
        <v>6445.38</v>
      </c>
      <c r="AM14">
        <v>6394.94</v>
      </c>
      <c r="AN14">
        <v>50.44</v>
      </c>
      <c r="AO14">
        <v>799</v>
      </c>
      <c r="AP14">
        <v>563</v>
      </c>
      <c r="AS14">
        <v>0</v>
      </c>
      <c r="AT14" s="7">
        <v>0</v>
      </c>
      <c r="AU14">
        <v>563</v>
      </c>
      <c r="AV14">
        <v>799</v>
      </c>
      <c r="AW14">
        <v>604</v>
      </c>
      <c r="AX14" s="7">
        <v>604</v>
      </c>
      <c r="AY14">
        <v>563</v>
      </c>
      <c r="AZ14">
        <v>799</v>
      </c>
      <c r="BC14" s="9">
        <f t="shared" si="0"/>
        <v>563</v>
      </c>
      <c r="BD14" s="9">
        <f t="shared" ref="BD14:BF14" si="36">AF14</f>
        <v>563</v>
      </c>
      <c r="BE14" s="9">
        <f t="shared" si="36"/>
        <v>0</v>
      </c>
      <c r="BF14" s="9">
        <f t="shared" si="36"/>
        <v>563</v>
      </c>
      <c r="BG14">
        <f t="shared" si="11"/>
        <v>0</v>
      </c>
      <c r="BH14">
        <f t="shared" si="12"/>
        <v>0</v>
      </c>
      <c r="BI14">
        <f t="shared" si="5"/>
        <v>0</v>
      </c>
      <c r="BJ14">
        <f t="shared" si="6"/>
        <v>0</v>
      </c>
      <c r="BK14" s="9">
        <f t="shared" si="2"/>
        <v>799</v>
      </c>
      <c r="BL14" s="9">
        <f t="shared" ref="BL14:BN14" si="37">AC14</f>
        <v>799</v>
      </c>
      <c r="BM14" s="9">
        <f t="shared" si="37"/>
        <v>0</v>
      </c>
      <c r="BN14" s="9">
        <f t="shared" si="37"/>
        <v>799</v>
      </c>
      <c r="BO14">
        <f t="shared" si="14"/>
        <v>0</v>
      </c>
      <c r="BP14">
        <f t="shared" si="15"/>
        <v>0</v>
      </c>
      <c r="BQ14">
        <f t="shared" si="8"/>
        <v>0</v>
      </c>
      <c r="BR14">
        <f t="shared" si="9"/>
        <v>0</v>
      </c>
    </row>
    <row r="15" spans="1:70">
      <c r="A15">
        <v>26916.64</v>
      </c>
      <c r="B15">
        <v>-5756.74</v>
      </c>
      <c r="C15">
        <v>28687.53</v>
      </c>
      <c r="D15">
        <v>6512.97</v>
      </c>
      <c r="E15">
        <v>799</v>
      </c>
      <c r="F15">
        <v>7197</v>
      </c>
      <c r="G15">
        <v>655.6</v>
      </c>
      <c r="H15">
        <v>654.75</v>
      </c>
      <c r="I15">
        <v>627.59</v>
      </c>
      <c r="J15">
        <v>0</v>
      </c>
      <c r="K15">
        <v>549.05</v>
      </c>
      <c r="L15">
        <v>549.98</v>
      </c>
      <c r="M15">
        <v>877.72</v>
      </c>
      <c r="N15">
        <v>898.69</v>
      </c>
      <c r="O15">
        <v>0</v>
      </c>
      <c r="P15">
        <v>607.2</v>
      </c>
      <c r="Q15">
        <v>26895.25</v>
      </c>
      <c r="R15">
        <v>5810.952</v>
      </c>
      <c r="S15">
        <v>5814.093</v>
      </c>
      <c r="T15">
        <v>1.432</v>
      </c>
      <c r="U15">
        <v>5815.525</v>
      </c>
      <c r="V15">
        <v>167.15</v>
      </c>
      <c r="W15">
        <v>50</v>
      </c>
      <c r="X15">
        <v>3606.043</v>
      </c>
      <c r="Y15">
        <v>13213.33</v>
      </c>
      <c r="Z15">
        <v>1149.09</v>
      </c>
      <c r="AA15" t="s">
        <v>58</v>
      </c>
      <c r="AB15">
        <v>-3624.318</v>
      </c>
      <c r="AC15">
        <v>799</v>
      </c>
      <c r="AD15">
        <v>0</v>
      </c>
      <c r="AE15">
        <v>799</v>
      </c>
      <c r="AF15">
        <v>564</v>
      </c>
      <c r="AG15">
        <v>0</v>
      </c>
      <c r="AH15">
        <v>564</v>
      </c>
      <c r="AI15">
        <v>5727</v>
      </c>
      <c r="AJ15">
        <v>25475</v>
      </c>
      <c r="AK15">
        <v>31202</v>
      </c>
      <c r="AL15">
        <v>6224.88</v>
      </c>
      <c r="AM15">
        <v>6174.41</v>
      </c>
      <c r="AN15">
        <v>50.47</v>
      </c>
      <c r="AO15">
        <v>799</v>
      </c>
      <c r="AP15">
        <v>564</v>
      </c>
      <c r="AS15">
        <v>0</v>
      </c>
      <c r="AT15" s="7">
        <v>0</v>
      </c>
      <c r="AU15">
        <v>564</v>
      </c>
      <c r="AV15">
        <v>799</v>
      </c>
      <c r="AW15">
        <v>604</v>
      </c>
      <c r="AX15" s="7">
        <v>604</v>
      </c>
      <c r="AY15">
        <v>564</v>
      </c>
      <c r="AZ15">
        <v>799</v>
      </c>
      <c r="BC15" s="9">
        <f t="shared" si="0"/>
        <v>564</v>
      </c>
      <c r="BD15" s="9">
        <f t="shared" ref="BD15:BF15" si="38">AF15</f>
        <v>564</v>
      </c>
      <c r="BE15" s="9">
        <f t="shared" si="38"/>
        <v>0</v>
      </c>
      <c r="BF15" s="9">
        <f t="shared" si="38"/>
        <v>564</v>
      </c>
      <c r="BG15">
        <f t="shared" si="11"/>
        <v>0</v>
      </c>
      <c r="BH15">
        <f t="shared" si="12"/>
        <v>0</v>
      </c>
      <c r="BI15">
        <f t="shared" si="5"/>
        <v>0</v>
      </c>
      <c r="BJ15">
        <f t="shared" si="6"/>
        <v>0</v>
      </c>
      <c r="BK15" s="9">
        <f t="shared" si="2"/>
        <v>799</v>
      </c>
      <c r="BL15" s="9">
        <f t="shared" ref="BL15:BN15" si="39">AC15</f>
        <v>799</v>
      </c>
      <c r="BM15" s="9">
        <f t="shared" si="39"/>
        <v>0</v>
      </c>
      <c r="BN15" s="9">
        <f t="shared" si="39"/>
        <v>799</v>
      </c>
      <c r="BO15">
        <f t="shared" si="14"/>
        <v>0</v>
      </c>
      <c r="BP15">
        <f t="shared" si="15"/>
        <v>0</v>
      </c>
      <c r="BQ15">
        <f t="shared" si="8"/>
        <v>0</v>
      </c>
      <c r="BR15">
        <f t="shared" si="9"/>
        <v>0</v>
      </c>
    </row>
    <row r="16" spans="1:70">
      <c r="A16">
        <v>26845.21</v>
      </c>
      <c r="B16">
        <v>-5702.02</v>
      </c>
      <c r="C16">
        <v>28746.85</v>
      </c>
      <c r="D16">
        <v>6286.64</v>
      </c>
      <c r="E16">
        <v>799</v>
      </c>
      <c r="F16">
        <v>7196</v>
      </c>
      <c r="G16">
        <v>654.75</v>
      </c>
      <c r="H16">
        <v>655.6</v>
      </c>
      <c r="I16">
        <v>623.55</v>
      </c>
      <c r="J16">
        <v>0</v>
      </c>
      <c r="K16">
        <v>549.28</v>
      </c>
      <c r="L16">
        <v>550.45</v>
      </c>
      <c r="M16">
        <v>878.14</v>
      </c>
      <c r="N16">
        <v>900.75</v>
      </c>
      <c r="O16">
        <v>0</v>
      </c>
      <c r="P16">
        <v>609.7</v>
      </c>
      <c r="Q16">
        <v>26627.37</v>
      </c>
      <c r="R16">
        <v>5739.666</v>
      </c>
      <c r="S16">
        <v>5441.328</v>
      </c>
      <c r="T16">
        <v>1.441</v>
      </c>
      <c r="U16">
        <v>5442.769</v>
      </c>
      <c r="V16">
        <v>169.17</v>
      </c>
      <c r="W16">
        <v>49.971</v>
      </c>
      <c r="X16">
        <v>3623.24</v>
      </c>
      <c r="Y16">
        <v>13188.18</v>
      </c>
      <c r="Z16">
        <v>1163.36</v>
      </c>
      <c r="AA16" t="s">
        <v>58</v>
      </c>
      <c r="AB16">
        <v>-3630.201</v>
      </c>
      <c r="AC16">
        <v>799</v>
      </c>
      <c r="AD16">
        <v>0</v>
      </c>
      <c r="AE16">
        <v>799</v>
      </c>
      <c r="AF16">
        <v>675</v>
      </c>
      <c r="AG16">
        <v>0</v>
      </c>
      <c r="AH16">
        <v>675</v>
      </c>
      <c r="AI16">
        <v>5742</v>
      </c>
      <c r="AJ16">
        <v>25440</v>
      </c>
      <c r="AK16">
        <v>31182</v>
      </c>
      <c r="AL16">
        <v>5944.92</v>
      </c>
      <c r="AM16">
        <v>5944.41</v>
      </c>
      <c r="AN16">
        <v>0.51</v>
      </c>
      <c r="AO16">
        <v>799</v>
      </c>
      <c r="AP16">
        <v>675</v>
      </c>
      <c r="AS16">
        <v>0</v>
      </c>
      <c r="AT16" s="7">
        <v>0</v>
      </c>
      <c r="AU16">
        <v>675</v>
      </c>
      <c r="AV16">
        <v>799</v>
      </c>
      <c r="AW16">
        <v>604</v>
      </c>
      <c r="AX16" s="7">
        <v>604</v>
      </c>
      <c r="AY16">
        <v>675</v>
      </c>
      <c r="AZ16">
        <v>799</v>
      </c>
      <c r="BC16" s="9">
        <f t="shared" si="0"/>
        <v>675</v>
      </c>
      <c r="BD16" s="9">
        <f t="shared" ref="BD16:BF16" si="40">AF16</f>
        <v>675</v>
      </c>
      <c r="BE16" s="9">
        <f t="shared" si="40"/>
        <v>0</v>
      </c>
      <c r="BF16" s="9">
        <f t="shared" si="40"/>
        <v>675</v>
      </c>
      <c r="BG16">
        <f t="shared" si="11"/>
        <v>0</v>
      </c>
      <c r="BH16">
        <f t="shared" si="12"/>
        <v>0</v>
      </c>
      <c r="BI16">
        <f t="shared" si="5"/>
        <v>0</v>
      </c>
      <c r="BJ16">
        <f t="shared" si="6"/>
        <v>0</v>
      </c>
      <c r="BK16" s="9">
        <f t="shared" si="2"/>
        <v>799</v>
      </c>
      <c r="BL16" s="9">
        <f t="shared" ref="BL16:BN16" si="41">AC16</f>
        <v>799</v>
      </c>
      <c r="BM16" s="9">
        <f t="shared" si="41"/>
        <v>0</v>
      </c>
      <c r="BN16" s="9">
        <f t="shared" si="41"/>
        <v>799</v>
      </c>
      <c r="BO16">
        <f t="shared" si="14"/>
        <v>0</v>
      </c>
      <c r="BP16">
        <f t="shared" si="15"/>
        <v>0</v>
      </c>
      <c r="BQ16">
        <f t="shared" si="8"/>
        <v>0</v>
      </c>
      <c r="BR16">
        <f t="shared" si="9"/>
        <v>0</v>
      </c>
    </row>
    <row r="17" spans="1:70">
      <c r="A17">
        <v>26613.79</v>
      </c>
      <c r="B17">
        <v>-5753.03</v>
      </c>
      <c r="C17">
        <v>28639.78</v>
      </c>
      <c r="D17">
        <v>6197.35</v>
      </c>
      <c r="E17">
        <v>799</v>
      </c>
      <c r="F17">
        <v>7197</v>
      </c>
      <c r="G17">
        <v>655.6</v>
      </c>
      <c r="H17">
        <v>654.75</v>
      </c>
      <c r="I17">
        <v>623.5</v>
      </c>
      <c r="J17">
        <v>0</v>
      </c>
      <c r="K17">
        <v>550.22</v>
      </c>
      <c r="L17">
        <v>550.22</v>
      </c>
      <c r="M17">
        <v>876.9</v>
      </c>
      <c r="N17">
        <v>898.28</v>
      </c>
      <c r="O17">
        <v>0</v>
      </c>
      <c r="P17">
        <v>609.1</v>
      </c>
      <c r="Q17">
        <v>26719.52</v>
      </c>
      <c r="R17">
        <v>5735.907</v>
      </c>
      <c r="S17">
        <v>5062.943</v>
      </c>
      <c r="T17">
        <v>1.439</v>
      </c>
      <c r="U17">
        <v>5064.382</v>
      </c>
      <c r="V17">
        <v>173.62</v>
      </c>
      <c r="W17">
        <v>50.02</v>
      </c>
      <c r="X17">
        <v>3420.779</v>
      </c>
      <c r="Y17">
        <v>13393</v>
      </c>
      <c r="Z17">
        <v>1173.31</v>
      </c>
      <c r="AA17" t="s">
        <v>58</v>
      </c>
      <c r="AB17">
        <v>-3623.478</v>
      </c>
      <c r="AC17">
        <v>799</v>
      </c>
      <c r="AD17">
        <v>0</v>
      </c>
      <c r="AE17">
        <v>799</v>
      </c>
      <c r="AF17">
        <v>675</v>
      </c>
      <c r="AG17">
        <v>0</v>
      </c>
      <c r="AH17">
        <v>675</v>
      </c>
      <c r="AI17">
        <v>5757</v>
      </c>
      <c r="AJ17">
        <v>25396</v>
      </c>
      <c r="AK17">
        <v>31153</v>
      </c>
      <c r="AL17">
        <v>5734.66</v>
      </c>
      <c r="AM17">
        <v>5734.12</v>
      </c>
      <c r="AN17">
        <v>0.54</v>
      </c>
      <c r="AO17">
        <v>799</v>
      </c>
      <c r="AP17">
        <v>675</v>
      </c>
      <c r="AS17">
        <v>0</v>
      </c>
      <c r="AT17" s="7">
        <v>0</v>
      </c>
      <c r="AU17">
        <v>675</v>
      </c>
      <c r="AV17">
        <v>799</v>
      </c>
      <c r="AW17">
        <v>604</v>
      </c>
      <c r="AX17" s="7">
        <v>604</v>
      </c>
      <c r="AY17">
        <v>675</v>
      </c>
      <c r="AZ17">
        <v>799</v>
      </c>
      <c r="BC17" s="9">
        <f t="shared" si="0"/>
        <v>675</v>
      </c>
      <c r="BD17" s="9">
        <f t="shared" ref="BD17:BF17" si="42">AF17</f>
        <v>675</v>
      </c>
      <c r="BE17" s="9">
        <f t="shared" si="42"/>
        <v>0</v>
      </c>
      <c r="BF17" s="9">
        <f t="shared" si="42"/>
        <v>675</v>
      </c>
      <c r="BG17">
        <f t="shared" si="11"/>
        <v>0</v>
      </c>
      <c r="BH17">
        <f t="shared" si="12"/>
        <v>0</v>
      </c>
      <c r="BI17">
        <f t="shared" si="5"/>
        <v>0</v>
      </c>
      <c r="BJ17">
        <f t="shared" si="6"/>
        <v>0</v>
      </c>
      <c r="BK17" s="9">
        <f t="shared" si="2"/>
        <v>799</v>
      </c>
      <c r="BL17" s="9">
        <f t="shared" ref="BL17:BN17" si="43">AC17</f>
        <v>799</v>
      </c>
      <c r="BM17" s="9">
        <f t="shared" si="43"/>
        <v>0</v>
      </c>
      <c r="BN17" s="9">
        <f t="shared" si="43"/>
        <v>799</v>
      </c>
      <c r="BO17">
        <f t="shared" si="14"/>
        <v>0</v>
      </c>
      <c r="BP17">
        <f t="shared" si="15"/>
        <v>0</v>
      </c>
      <c r="BQ17">
        <f t="shared" si="8"/>
        <v>0</v>
      </c>
      <c r="BR17">
        <f t="shared" si="9"/>
        <v>0</v>
      </c>
    </row>
    <row r="18" spans="1:70">
      <c r="A18">
        <v>26387.7</v>
      </c>
      <c r="B18">
        <v>-5862.77</v>
      </c>
      <c r="C18">
        <v>29009.24</v>
      </c>
      <c r="D18">
        <v>5916.52</v>
      </c>
      <c r="E18">
        <v>799</v>
      </c>
      <c r="F18">
        <v>7197</v>
      </c>
      <c r="G18">
        <v>654.75</v>
      </c>
      <c r="H18">
        <v>655.6</v>
      </c>
      <c r="I18">
        <v>623.77</v>
      </c>
      <c r="J18">
        <v>0</v>
      </c>
      <c r="K18">
        <v>550.91</v>
      </c>
      <c r="L18">
        <v>550.91</v>
      </c>
      <c r="M18">
        <v>877.72</v>
      </c>
      <c r="N18">
        <v>900.34</v>
      </c>
      <c r="O18">
        <v>0</v>
      </c>
      <c r="P18">
        <v>610.4</v>
      </c>
      <c r="Q18">
        <v>26629.57</v>
      </c>
      <c r="R18">
        <v>5933.564</v>
      </c>
      <c r="S18">
        <v>4493.647</v>
      </c>
      <c r="T18">
        <v>1.44</v>
      </c>
      <c r="U18">
        <v>4495.087</v>
      </c>
      <c r="V18">
        <v>171.01</v>
      </c>
      <c r="W18">
        <v>49.995</v>
      </c>
      <c r="X18">
        <v>2966.639</v>
      </c>
      <c r="Y18">
        <v>13847.2</v>
      </c>
      <c r="Z18">
        <v>1185.35</v>
      </c>
      <c r="AA18" t="s">
        <v>58</v>
      </c>
      <c r="AB18">
        <v>-3621.097</v>
      </c>
      <c r="AC18">
        <v>799</v>
      </c>
      <c r="AD18">
        <v>0</v>
      </c>
      <c r="AE18">
        <v>799</v>
      </c>
      <c r="AF18">
        <v>350</v>
      </c>
      <c r="AG18">
        <v>0</v>
      </c>
      <c r="AH18">
        <v>350</v>
      </c>
      <c r="AI18">
        <v>5773</v>
      </c>
      <c r="AJ18">
        <v>25389</v>
      </c>
      <c r="AK18">
        <v>31162</v>
      </c>
      <c r="AL18">
        <v>5445.45</v>
      </c>
      <c r="AM18">
        <v>5444.89</v>
      </c>
      <c r="AN18">
        <v>0.56</v>
      </c>
      <c r="AO18">
        <v>799</v>
      </c>
      <c r="AP18">
        <v>350</v>
      </c>
      <c r="AS18">
        <v>0</v>
      </c>
      <c r="AT18" s="7">
        <v>0</v>
      </c>
      <c r="AU18">
        <v>350</v>
      </c>
      <c r="AV18">
        <v>799</v>
      </c>
      <c r="AW18">
        <v>604</v>
      </c>
      <c r="AX18" s="7">
        <v>604</v>
      </c>
      <c r="AY18">
        <v>350</v>
      </c>
      <c r="AZ18">
        <v>799</v>
      </c>
      <c r="BC18" s="9">
        <f t="shared" si="0"/>
        <v>350</v>
      </c>
      <c r="BD18" s="9">
        <f t="shared" ref="BD18:BF18" si="44">AF18</f>
        <v>350</v>
      </c>
      <c r="BE18" s="9">
        <f t="shared" si="44"/>
        <v>0</v>
      </c>
      <c r="BF18" s="9">
        <f t="shared" si="44"/>
        <v>350</v>
      </c>
      <c r="BG18">
        <f t="shared" si="11"/>
        <v>0</v>
      </c>
      <c r="BH18">
        <f t="shared" si="12"/>
        <v>0</v>
      </c>
      <c r="BI18">
        <f t="shared" si="5"/>
        <v>0</v>
      </c>
      <c r="BJ18">
        <f t="shared" si="6"/>
        <v>0</v>
      </c>
      <c r="BK18" s="9">
        <f t="shared" si="2"/>
        <v>799</v>
      </c>
      <c r="BL18" s="9">
        <f t="shared" ref="BL18:BN18" si="45">AC18</f>
        <v>799</v>
      </c>
      <c r="BM18" s="9">
        <f t="shared" si="45"/>
        <v>0</v>
      </c>
      <c r="BN18" s="9">
        <f t="shared" si="45"/>
        <v>799</v>
      </c>
      <c r="BO18">
        <f t="shared" si="14"/>
        <v>0</v>
      </c>
      <c r="BP18">
        <f t="shared" si="15"/>
        <v>0</v>
      </c>
      <c r="BQ18">
        <f t="shared" si="8"/>
        <v>0</v>
      </c>
      <c r="BR18">
        <f t="shared" si="9"/>
        <v>0</v>
      </c>
    </row>
    <row r="19" spans="1:70">
      <c r="A19">
        <v>26659.01</v>
      </c>
      <c r="B19">
        <v>-5465.1</v>
      </c>
      <c r="C19">
        <v>30229.9</v>
      </c>
      <c r="D19">
        <v>5565.32</v>
      </c>
      <c r="E19">
        <v>999</v>
      </c>
      <c r="F19">
        <v>7188</v>
      </c>
      <c r="G19">
        <v>662.44</v>
      </c>
      <c r="H19">
        <v>662.44</v>
      </c>
      <c r="I19">
        <v>623.27</v>
      </c>
      <c r="J19">
        <v>0</v>
      </c>
      <c r="K19">
        <v>550.22</v>
      </c>
      <c r="L19">
        <v>550.45</v>
      </c>
      <c r="M19">
        <v>877.31</v>
      </c>
      <c r="N19">
        <v>900.34</v>
      </c>
      <c r="O19">
        <v>0</v>
      </c>
      <c r="P19">
        <v>610</v>
      </c>
      <c r="Q19">
        <v>26510.14</v>
      </c>
      <c r="R19">
        <v>5633.983</v>
      </c>
      <c r="S19">
        <v>4056.823</v>
      </c>
      <c r="T19">
        <v>1.44</v>
      </c>
      <c r="U19">
        <v>4058.263</v>
      </c>
      <c r="V19">
        <v>176.67</v>
      </c>
      <c r="W19">
        <v>49.975</v>
      </c>
      <c r="X19">
        <v>3179.363</v>
      </c>
      <c r="Y19">
        <v>14162.57</v>
      </c>
      <c r="Z19">
        <v>1181.76</v>
      </c>
      <c r="AA19" t="s">
        <v>58</v>
      </c>
      <c r="AB19">
        <v>-3618.155</v>
      </c>
      <c r="AC19">
        <v>999</v>
      </c>
      <c r="AD19">
        <v>0</v>
      </c>
      <c r="AE19">
        <v>999</v>
      </c>
      <c r="AF19">
        <v>676</v>
      </c>
      <c r="AG19">
        <v>0</v>
      </c>
      <c r="AH19">
        <v>676</v>
      </c>
      <c r="AI19">
        <v>5750</v>
      </c>
      <c r="AJ19">
        <v>25383</v>
      </c>
      <c r="AK19">
        <v>31133</v>
      </c>
      <c r="AL19">
        <v>5167.31</v>
      </c>
      <c r="AM19">
        <v>5166.71</v>
      </c>
      <c r="AN19">
        <v>0.6</v>
      </c>
      <c r="AO19">
        <v>999</v>
      </c>
      <c r="AP19">
        <v>676</v>
      </c>
      <c r="AS19">
        <v>0</v>
      </c>
      <c r="AT19" s="7">
        <v>0</v>
      </c>
      <c r="AU19">
        <v>676</v>
      </c>
      <c r="AV19">
        <v>999</v>
      </c>
      <c r="AW19">
        <v>604</v>
      </c>
      <c r="AX19" s="7">
        <v>604</v>
      </c>
      <c r="AY19">
        <v>676</v>
      </c>
      <c r="AZ19">
        <v>999</v>
      </c>
      <c r="BC19" s="9">
        <f t="shared" si="0"/>
        <v>676</v>
      </c>
      <c r="BD19" s="9">
        <f t="shared" ref="BD19:BF19" si="46">AF19</f>
        <v>676</v>
      </c>
      <c r="BE19" s="9">
        <f t="shared" si="46"/>
        <v>0</v>
      </c>
      <c r="BF19" s="9">
        <f t="shared" si="46"/>
        <v>676</v>
      </c>
      <c r="BG19">
        <f t="shared" si="11"/>
        <v>0</v>
      </c>
      <c r="BH19">
        <f t="shared" si="12"/>
        <v>0</v>
      </c>
      <c r="BI19">
        <f t="shared" si="5"/>
        <v>0</v>
      </c>
      <c r="BJ19">
        <f t="shared" si="6"/>
        <v>0</v>
      </c>
      <c r="BK19" s="9">
        <f t="shared" si="2"/>
        <v>999</v>
      </c>
      <c r="BL19" s="9">
        <f t="shared" ref="BL19:BN19" si="47">AC19</f>
        <v>999</v>
      </c>
      <c r="BM19" s="9">
        <f t="shared" si="47"/>
        <v>0</v>
      </c>
      <c r="BN19" s="9">
        <f t="shared" si="47"/>
        <v>999</v>
      </c>
      <c r="BO19">
        <f t="shared" si="14"/>
        <v>0</v>
      </c>
      <c r="BP19">
        <f t="shared" si="15"/>
        <v>0</v>
      </c>
      <c r="BQ19">
        <f t="shared" si="8"/>
        <v>0</v>
      </c>
      <c r="BR19">
        <f t="shared" si="9"/>
        <v>0</v>
      </c>
    </row>
    <row r="20" spans="1:70">
      <c r="A20">
        <v>26619.57</v>
      </c>
      <c r="B20">
        <v>-5650.01</v>
      </c>
      <c r="C20">
        <v>30579.63</v>
      </c>
      <c r="D20">
        <v>5283.33</v>
      </c>
      <c r="E20">
        <v>999</v>
      </c>
      <c r="F20">
        <v>7189</v>
      </c>
      <c r="G20">
        <v>664.16</v>
      </c>
      <c r="H20">
        <v>664.16</v>
      </c>
      <c r="I20">
        <v>623.34</v>
      </c>
      <c r="J20">
        <v>0</v>
      </c>
      <c r="K20">
        <v>549.28</v>
      </c>
      <c r="L20">
        <v>549.98</v>
      </c>
      <c r="M20">
        <v>879.37</v>
      </c>
      <c r="N20">
        <v>899.51</v>
      </c>
      <c r="O20">
        <v>0</v>
      </c>
      <c r="P20">
        <v>609.9</v>
      </c>
      <c r="Q20">
        <v>26786.74</v>
      </c>
      <c r="R20">
        <v>5747.362</v>
      </c>
      <c r="S20">
        <v>3610.323</v>
      </c>
      <c r="T20">
        <v>1.44</v>
      </c>
      <c r="U20">
        <v>3611.763</v>
      </c>
      <c r="V20">
        <v>175.97</v>
      </c>
      <c r="W20">
        <v>50.024</v>
      </c>
      <c r="X20">
        <v>2637.67</v>
      </c>
      <c r="Y20">
        <v>14627.15</v>
      </c>
      <c r="Z20">
        <v>1183.83</v>
      </c>
      <c r="AA20" t="s">
        <v>58</v>
      </c>
      <c r="AB20">
        <v>-3621.517</v>
      </c>
      <c r="AC20">
        <v>999</v>
      </c>
      <c r="AD20">
        <v>0</v>
      </c>
      <c r="AE20">
        <v>999</v>
      </c>
      <c r="AF20">
        <v>728</v>
      </c>
      <c r="AG20">
        <v>0</v>
      </c>
      <c r="AH20">
        <v>728</v>
      </c>
      <c r="AI20">
        <v>5727</v>
      </c>
      <c r="AJ20">
        <v>25340</v>
      </c>
      <c r="AK20">
        <v>31067</v>
      </c>
      <c r="AL20">
        <v>4994.09</v>
      </c>
      <c r="AM20">
        <v>4993.47</v>
      </c>
      <c r="AN20">
        <v>0.62</v>
      </c>
      <c r="AO20">
        <v>999</v>
      </c>
      <c r="AP20">
        <v>728</v>
      </c>
      <c r="AS20">
        <v>0</v>
      </c>
      <c r="AT20" s="7">
        <v>0</v>
      </c>
      <c r="AU20">
        <v>728</v>
      </c>
      <c r="AV20">
        <v>999</v>
      </c>
      <c r="AW20">
        <v>604</v>
      </c>
      <c r="AX20" s="7">
        <v>604</v>
      </c>
      <c r="AY20">
        <v>728</v>
      </c>
      <c r="AZ20">
        <v>999</v>
      </c>
      <c r="BC20" s="9">
        <f t="shared" si="0"/>
        <v>728</v>
      </c>
      <c r="BD20" s="9">
        <f t="shared" ref="BD20:BF20" si="48">AF20</f>
        <v>728</v>
      </c>
      <c r="BE20" s="9">
        <f t="shared" si="48"/>
        <v>0</v>
      </c>
      <c r="BF20" s="9">
        <f t="shared" si="48"/>
        <v>728</v>
      </c>
      <c r="BG20">
        <f t="shared" si="11"/>
        <v>0</v>
      </c>
      <c r="BH20">
        <f t="shared" si="12"/>
        <v>0</v>
      </c>
      <c r="BI20">
        <f t="shared" si="5"/>
        <v>0</v>
      </c>
      <c r="BJ20">
        <f t="shared" si="6"/>
        <v>0</v>
      </c>
      <c r="BK20" s="9">
        <f t="shared" si="2"/>
        <v>999</v>
      </c>
      <c r="BL20" s="9">
        <f t="shared" ref="BL20:BN20" si="49">AC20</f>
        <v>999</v>
      </c>
      <c r="BM20" s="9">
        <f t="shared" si="49"/>
        <v>0</v>
      </c>
      <c r="BN20" s="9">
        <f t="shared" si="49"/>
        <v>999</v>
      </c>
      <c r="BO20">
        <f t="shared" si="14"/>
        <v>0</v>
      </c>
      <c r="BP20">
        <f t="shared" si="15"/>
        <v>0</v>
      </c>
      <c r="BQ20">
        <f t="shared" si="8"/>
        <v>0</v>
      </c>
      <c r="BR20">
        <f t="shared" si="9"/>
        <v>0</v>
      </c>
    </row>
    <row r="21" spans="1:70">
      <c r="A21">
        <v>26714.32</v>
      </c>
      <c r="B21">
        <v>-6014.56</v>
      </c>
      <c r="C21">
        <v>31324.59</v>
      </c>
      <c r="D21">
        <v>4884.81</v>
      </c>
      <c r="E21">
        <v>999</v>
      </c>
      <c r="F21">
        <v>7046</v>
      </c>
      <c r="G21">
        <v>659.03</v>
      </c>
      <c r="H21">
        <v>660.73</v>
      </c>
      <c r="I21">
        <v>623.2</v>
      </c>
      <c r="J21">
        <v>0</v>
      </c>
      <c r="K21">
        <v>549.75</v>
      </c>
      <c r="L21">
        <v>550.91</v>
      </c>
      <c r="M21">
        <v>879.37</v>
      </c>
      <c r="N21">
        <v>901.57</v>
      </c>
      <c r="O21">
        <v>0</v>
      </c>
      <c r="P21">
        <v>609.6</v>
      </c>
      <c r="Q21">
        <v>26917.65</v>
      </c>
      <c r="R21">
        <v>6214.016</v>
      </c>
      <c r="S21">
        <v>3199.338</v>
      </c>
      <c r="T21">
        <v>1.44</v>
      </c>
      <c r="U21">
        <v>3200.778</v>
      </c>
      <c r="V21">
        <v>280.775</v>
      </c>
      <c r="W21">
        <v>49.967</v>
      </c>
      <c r="X21">
        <v>1860.057</v>
      </c>
      <c r="Y21">
        <v>15281.54</v>
      </c>
      <c r="Z21">
        <v>1198.9</v>
      </c>
      <c r="AA21" t="s">
        <v>58</v>
      </c>
      <c r="AB21">
        <v>-3475.698</v>
      </c>
      <c r="AC21">
        <v>999</v>
      </c>
      <c r="AD21">
        <v>0</v>
      </c>
      <c r="AE21">
        <v>999</v>
      </c>
      <c r="AF21">
        <v>728</v>
      </c>
      <c r="AG21">
        <v>0</v>
      </c>
      <c r="AH21">
        <v>728</v>
      </c>
      <c r="AI21">
        <v>5704</v>
      </c>
      <c r="AJ21">
        <v>25394</v>
      </c>
      <c r="AK21">
        <v>31098</v>
      </c>
      <c r="AL21">
        <v>4721.83</v>
      </c>
      <c r="AM21">
        <v>4721.18</v>
      </c>
      <c r="AN21">
        <v>0.65</v>
      </c>
      <c r="AO21">
        <v>999</v>
      </c>
      <c r="AP21">
        <v>728</v>
      </c>
      <c r="AS21">
        <v>0</v>
      </c>
      <c r="AT21" s="7">
        <v>0</v>
      </c>
      <c r="AU21">
        <v>728</v>
      </c>
      <c r="AV21">
        <v>999</v>
      </c>
      <c r="AW21">
        <v>604</v>
      </c>
      <c r="AX21" s="7">
        <v>604</v>
      </c>
      <c r="AY21">
        <v>728</v>
      </c>
      <c r="AZ21">
        <v>999</v>
      </c>
      <c r="BC21" s="9">
        <f t="shared" si="0"/>
        <v>728</v>
      </c>
      <c r="BD21" s="9">
        <f t="shared" ref="BD21:BF21" si="50">AF21</f>
        <v>728</v>
      </c>
      <c r="BE21" s="9">
        <f t="shared" si="50"/>
        <v>0</v>
      </c>
      <c r="BF21" s="9">
        <f t="shared" si="50"/>
        <v>728</v>
      </c>
      <c r="BG21">
        <f t="shared" si="11"/>
        <v>0</v>
      </c>
      <c r="BH21">
        <f t="shared" si="12"/>
        <v>0</v>
      </c>
      <c r="BI21">
        <f t="shared" si="5"/>
        <v>0</v>
      </c>
      <c r="BJ21">
        <f t="shared" si="6"/>
        <v>0</v>
      </c>
      <c r="BK21" s="9">
        <f t="shared" si="2"/>
        <v>999</v>
      </c>
      <c r="BL21" s="9">
        <f t="shared" ref="BL21:BN21" si="51">AC21</f>
        <v>999</v>
      </c>
      <c r="BM21" s="9">
        <f t="shared" si="51"/>
        <v>0</v>
      </c>
      <c r="BN21" s="9">
        <f t="shared" si="51"/>
        <v>999</v>
      </c>
      <c r="BO21">
        <f t="shared" si="14"/>
        <v>0</v>
      </c>
      <c r="BP21">
        <f t="shared" si="15"/>
        <v>0</v>
      </c>
      <c r="BQ21">
        <f t="shared" si="8"/>
        <v>0</v>
      </c>
      <c r="BR21">
        <f t="shared" si="9"/>
        <v>0</v>
      </c>
    </row>
    <row r="22" spans="1:70">
      <c r="A22">
        <v>27104.7</v>
      </c>
      <c r="B22">
        <v>-5832.72</v>
      </c>
      <c r="C22">
        <v>32799.75</v>
      </c>
      <c r="D22">
        <v>4605.37</v>
      </c>
      <c r="E22">
        <v>1500</v>
      </c>
      <c r="F22">
        <v>6981</v>
      </c>
      <c r="G22">
        <v>663.29</v>
      </c>
      <c r="H22">
        <v>663.29</v>
      </c>
      <c r="I22">
        <v>622.48</v>
      </c>
      <c r="J22">
        <v>0</v>
      </c>
      <c r="K22">
        <v>550.91</v>
      </c>
      <c r="L22">
        <v>550.22</v>
      </c>
      <c r="M22">
        <v>878.96</v>
      </c>
      <c r="N22">
        <v>899.51</v>
      </c>
      <c r="O22">
        <v>0</v>
      </c>
      <c r="P22">
        <v>647.1</v>
      </c>
      <c r="Q22">
        <v>27471.29</v>
      </c>
      <c r="R22">
        <v>5927.447</v>
      </c>
      <c r="S22">
        <v>2904.337</v>
      </c>
      <c r="T22">
        <v>1.439</v>
      </c>
      <c r="U22">
        <v>2905.776</v>
      </c>
      <c r="V22">
        <v>328.229</v>
      </c>
      <c r="W22">
        <v>49.964</v>
      </c>
      <c r="X22">
        <v>2173.725</v>
      </c>
      <c r="Y22">
        <v>15750.84</v>
      </c>
      <c r="Z22">
        <v>1357.6</v>
      </c>
      <c r="AA22" t="s">
        <v>58</v>
      </c>
      <c r="AB22">
        <v>-3272.028</v>
      </c>
      <c r="AC22">
        <v>999</v>
      </c>
      <c r="AD22">
        <v>501</v>
      </c>
      <c r="AE22">
        <v>1500</v>
      </c>
      <c r="AF22">
        <v>763</v>
      </c>
      <c r="AG22">
        <v>0</v>
      </c>
      <c r="AH22">
        <v>763</v>
      </c>
      <c r="AI22">
        <v>5694</v>
      </c>
      <c r="AJ22">
        <v>25687</v>
      </c>
      <c r="AK22">
        <v>31381</v>
      </c>
      <c r="AL22">
        <v>4184.18</v>
      </c>
      <c r="AM22">
        <v>4183.49</v>
      </c>
      <c r="AN22">
        <v>0.69</v>
      </c>
      <c r="AO22">
        <v>1500</v>
      </c>
      <c r="AP22">
        <v>763</v>
      </c>
      <c r="AS22">
        <v>0</v>
      </c>
      <c r="AT22" s="7">
        <v>0</v>
      </c>
      <c r="AU22">
        <v>763</v>
      </c>
      <c r="AV22">
        <v>1500</v>
      </c>
      <c r="AW22">
        <v>604</v>
      </c>
      <c r="AX22" s="7">
        <v>660</v>
      </c>
      <c r="AY22">
        <v>763</v>
      </c>
      <c r="AZ22">
        <v>1500</v>
      </c>
      <c r="BC22" s="9">
        <f t="shared" si="0"/>
        <v>763</v>
      </c>
      <c r="BD22" s="9">
        <f t="shared" ref="BD22:BF22" si="52">AF22</f>
        <v>763</v>
      </c>
      <c r="BE22" s="9">
        <f t="shared" si="52"/>
        <v>0</v>
      </c>
      <c r="BF22" s="9">
        <f t="shared" si="52"/>
        <v>763</v>
      </c>
      <c r="BG22">
        <f t="shared" si="11"/>
        <v>0</v>
      </c>
      <c r="BH22">
        <f t="shared" si="12"/>
        <v>0</v>
      </c>
      <c r="BI22">
        <f t="shared" si="5"/>
        <v>0</v>
      </c>
      <c r="BJ22">
        <f t="shared" si="6"/>
        <v>0</v>
      </c>
      <c r="BK22" s="9">
        <f t="shared" si="2"/>
        <v>1500</v>
      </c>
      <c r="BL22" s="9">
        <f t="shared" ref="BL22:BN22" si="53">AC22</f>
        <v>999</v>
      </c>
      <c r="BM22" s="9">
        <f t="shared" si="53"/>
        <v>501</v>
      </c>
      <c r="BN22" s="9">
        <f t="shared" si="53"/>
        <v>1500</v>
      </c>
      <c r="BO22">
        <f t="shared" si="14"/>
        <v>0</v>
      </c>
      <c r="BP22">
        <f t="shared" si="15"/>
        <v>0</v>
      </c>
      <c r="BQ22">
        <f t="shared" si="8"/>
        <v>0</v>
      </c>
      <c r="BR22">
        <f t="shared" si="9"/>
        <v>0</v>
      </c>
    </row>
    <row r="23" spans="1:70">
      <c r="A23">
        <v>27356.92</v>
      </c>
      <c r="B23">
        <v>-6445.84</v>
      </c>
      <c r="C23">
        <v>33832.09</v>
      </c>
      <c r="D23">
        <v>4258</v>
      </c>
      <c r="E23">
        <v>1500</v>
      </c>
      <c r="F23">
        <v>7189</v>
      </c>
      <c r="G23">
        <v>662.44</v>
      </c>
      <c r="H23">
        <v>662.44</v>
      </c>
      <c r="I23">
        <v>623.09</v>
      </c>
      <c r="J23">
        <v>0</v>
      </c>
      <c r="K23">
        <v>549.75</v>
      </c>
      <c r="L23">
        <v>550.91</v>
      </c>
      <c r="M23">
        <v>878.96</v>
      </c>
      <c r="N23">
        <v>899.1</v>
      </c>
      <c r="O23">
        <v>0</v>
      </c>
      <c r="P23">
        <v>661</v>
      </c>
      <c r="Q23">
        <v>27713.56</v>
      </c>
      <c r="R23">
        <v>6413.934</v>
      </c>
      <c r="S23">
        <v>2667.618</v>
      </c>
      <c r="T23">
        <v>1.44</v>
      </c>
      <c r="U23">
        <v>2669.058</v>
      </c>
      <c r="V23">
        <v>457.955</v>
      </c>
      <c r="W23">
        <v>50.008</v>
      </c>
      <c r="X23">
        <v>1727.885</v>
      </c>
      <c r="Y23">
        <v>16566.51</v>
      </c>
      <c r="Z23">
        <v>1608.97</v>
      </c>
      <c r="AA23" t="s">
        <v>58</v>
      </c>
      <c r="AB23">
        <v>-3389.972</v>
      </c>
      <c r="AC23">
        <v>999</v>
      </c>
      <c r="AD23">
        <v>501</v>
      </c>
      <c r="AE23">
        <v>1500</v>
      </c>
      <c r="AF23">
        <v>675</v>
      </c>
      <c r="AG23">
        <v>0</v>
      </c>
      <c r="AH23">
        <v>675</v>
      </c>
      <c r="AI23">
        <v>5948</v>
      </c>
      <c r="AJ23">
        <v>26148</v>
      </c>
      <c r="AK23">
        <v>32096</v>
      </c>
      <c r="AL23">
        <v>4077.34</v>
      </c>
      <c r="AM23">
        <v>4076.16</v>
      </c>
      <c r="AN23">
        <v>1.18</v>
      </c>
      <c r="AO23">
        <v>1500</v>
      </c>
      <c r="AP23">
        <v>675</v>
      </c>
      <c r="AS23">
        <v>0</v>
      </c>
      <c r="AT23" s="7">
        <v>0</v>
      </c>
      <c r="AU23">
        <v>675</v>
      </c>
      <c r="AV23">
        <v>1500</v>
      </c>
      <c r="AW23">
        <v>604</v>
      </c>
      <c r="AX23" s="7">
        <v>660</v>
      </c>
      <c r="AY23">
        <v>675</v>
      </c>
      <c r="AZ23">
        <v>1500</v>
      </c>
      <c r="BC23" s="9">
        <f t="shared" si="0"/>
        <v>675</v>
      </c>
      <c r="BD23" s="9">
        <f t="shared" ref="BD23:BF23" si="54">AF23</f>
        <v>675</v>
      </c>
      <c r="BE23" s="9">
        <f t="shared" si="54"/>
        <v>0</v>
      </c>
      <c r="BF23" s="9">
        <f t="shared" si="54"/>
        <v>675</v>
      </c>
      <c r="BG23">
        <f t="shared" si="11"/>
        <v>0</v>
      </c>
      <c r="BH23">
        <f t="shared" si="12"/>
        <v>0</v>
      </c>
      <c r="BI23">
        <f t="shared" si="5"/>
        <v>0</v>
      </c>
      <c r="BJ23">
        <f t="shared" si="6"/>
        <v>0</v>
      </c>
      <c r="BK23" s="9">
        <f t="shared" si="2"/>
        <v>1500</v>
      </c>
      <c r="BL23" s="9">
        <f t="shared" ref="BL23:BN23" si="55">AC23</f>
        <v>999</v>
      </c>
      <c r="BM23" s="9">
        <f t="shared" si="55"/>
        <v>501</v>
      </c>
      <c r="BN23" s="9">
        <f t="shared" si="55"/>
        <v>1500</v>
      </c>
      <c r="BO23">
        <f t="shared" si="14"/>
        <v>0</v>
      </c>
      <c r="BP23">
        <f t="shared" si="15"/>
        <v>0</v>
      </c>
      <c r="BQ23">
        <f t="shared" si="8"/>
        <v>0</v>
      </c>
      <c r="BR23">
        <f t="shared" si="9"/>
        <v>0</v>
      </c>
    </row>
    <row r="24" spans="1:70">
      <c r="A24">
        <v>27864.09</v>
      </c>
      <c r="B24">
        <v>-6259</v>
      </c>
      <c r="C24">
        <v>34411.61</v>
      </c>
      <c r="D24">
        <v>3912.77</v>
      </c>
      <c r="E24">
        <v>1500</v>
      </c>
      <c r="F24">
        <v>7074</v>
      </c>
      <c r="G24">
        <v>663.29</v>
      </c>
      <c r="H24">
        <v>661.6</v>
      </c>
      <c r="I24">
        <v>622.77</v>
      </c>
      <c r="J24">
        <v>0</v>
      </c>
      <c r="K24">
        <v>549.28</v>
      </c>
      <c r="L24">
        <v>550.22</v>
      </c>
      <c r="M24">
        <v>881.42</v>
      </c>
      <c r="N24">
        <v>899.92</v>
      </c>
      <c r="O24">
        <v>0</v>
      </c>
      <c r="P24">
        <v>651.4</v>
      </c>
      <c r="Q24">
        <v>27808.42</v>
      </c>
      <c r="R24">
        <v>6436.851</v>
      </c>
      <c r="S24">
        <v>2391.8</v>
      </c>
      <c r="T24">
        <v>1.304</v>
      </c>
      <c r="U24">
        <v>2393.104</v>
      </c>
      <c r="V24">
        <v>1148.654</v>
      </c>
      <c r="W24">
        <v>50.034</v>
      </c>
      <c r="X24">
        <v>1881.635</v>
      </c>
      <c r="Y24">
        <v>16450.41</v>
      </c>
      <c r="Z24">
        <v>1799.64</v>
      </c>
      <c r="AA24" t="s">
        <v>58</v>
      </c>
      <c r="AB24">
        <v>-3195.967</v>
      </c>
      <c r="AC24">
        <v>999</v>
      </c>
      <c r="AD24">
        <v>501</v>
      </c>
      <c r="AE24">
        <v>1500</v>
      </c>
      <c r="AF24">
        <v>999</v>
      </c>
      <c r="AG24">
        <v>0</v>
      </c>
      <c r="AH24">
        <v>999</v>
      </c>
      <c r="AI24">
        <v>6203</v>
      </c>
      <c r="AJ24">
        <v>26611</v>
      </c>
      <c r="AK24">
        <v>32814</v>
      </c>
      <c r="AL24">
        <v>3992.7</v>
      </c>
      <c r="AM24">
        <v>3989.79</v>
      </c>
      <c r="AN24">
        <v>2.91</v>
      </c>
      <c r="AO24">
        <v>1500</v>
      </c>
      <c r="AP24">
        <v>999</v>
      </c>
      <c r="AS24">
        <v>0</v>
      </c>
      <c r="AT24" s="7">
        <v>0</v>
      </c>
      <c r="AU24">
        <v>999</v>
      </c>
      <c r="AV24">
        <v>1500</v>
      </c>
      <c r="AW24">
        <v>604</v>
      </c>
      <c r="AX24" s="7">
        <v>660</v>
      </c>
      <c r="AY24">
        <v>999</v>
      </c>
      <c r="AZ24">
        <v>1500</v>
      </c>
      <c r="BC24" s="9">
        <f t="shared" si="0"/>
        <v>999</v>
      </c>
      <c r="BD24" s="9">
        <f t="shared" ref="BD24:BF24" si="56">AF24</f>
        <v>999</v>
      </c>
      <c r="BE24" s="9">
        <f t="shared" si="56"/>
        <v>0</v>
      </c>
      <c r="BF24" s="9">
        <f t="shared" si="56"/>
        <v>999</v>
      </c>
      <c r="BG24">
        <f t="shared" si="11"/>
        <v>0</v>
      </c>
      <c r="BH24">
        <f t="shared" si="12"/>
        <v>0</v>
      </c>
      <c r="BI24">
        <f t="shared" si="5"/>
        <v>0</v>
      </c>
      <c r="BJ24">
        <f t="shared" si="6"/>
        <v>0</v>
      </c>
      <c r="BK24" s="9">
        <f t="shared" si="2"/>
        <v>1500</v>
      </c>
      <c r="BL24" s="9">
        <f t="shared" ref="BL24:BN24" si="57">AC24</f>
        <v>999</v>
      </c>
      <c r="BM24" s="9">
        <f t="shared" si="57"/>
        <v>501</v>
      </c>
      <c r="BN24" s="9">
        <f t="shared" si="57"/>
        <v>1500</v>
      </c>
      <c r="BO24">
        <f t="shared" si="14"/>
        <v>0</v>
      </c>
      <c r="BP24">
        <f t="shared" si="15"/>
        <v>0</v>
      </c>
      <c r="BQ24">
        <f t="shared" si="8"/>
        <v>0</v>
      </c>
      <c r="BR24">
        <f t="shared" si="9"/>
        <v>0</v>
      </c>
    </row>
    <row r="25" spans="1:70">
      <c r="A25">
        <v>28155.81</v>
      </c>
      <c r="B25">
        <v>-6672</v>
      </c>
      <c r="C25">
        <v>35260.45</v>
      </c>
      <c r="D25">
        <v>3648.29</v>
      </c>
      <c r="E25">
        <v>1500</v>
      </c>
      <c r="F25">
        <v>7185</v>
      </c>
      <c r="G25">
        <v>662.44</v>
      </c>
      <c r="H25">
        <v>662.44</v>
      </c>
      <c r="I25">
        <v>623.39</v>
      </c>
      <c r="J25">
        <v>0</v>
      </c>
      <c r="K25">
        <v>549.28</v>
      </c>
      <c r="L25">
        <v>550.22</v>
      </c>
      <c r="M25">
        <v>882.66</v>
      </c>
      <c r="N25">
        <v>899.51</v>
      </c>
      <c r="O25">
        <v>0</v>
      </c>
      <c r="P25">
        <v>652.7</v>
      </c>
      <c r="Q25">
        <v>28247.43</v>
      </c>
      <c r="R25">
        <v>6651.81</v>
      </c>
      <c r="S25">
        <v>2283.928</v>
      </c>
      <c r="T25">
        <v>34.318</v>
      </c>
      <c r="U25">
        <v>2318.246</v>
      </c>
      <c r="V25">
        <v>1515.403</v>
      </c>
      <c r="W25">
        <v>50.022</v>
      </c>
      <c r="X25">
        <v>1876.398</v>
      </c>
      <c r="Y25">
        <v>16733.89</v>
      </c>
      <c r="Z25">
        <v>2444.21</v>
      </c>
      <c r="AA25" t="s">
        <v>58</v>
      </c>
      <c r="AB25">
        <v>-3251.577</v>
      </c>
      <c r="AC25">
        <v>999</v>
      </c>
      <c r="AD25">
        <v>501</v>
      </c>
      <c r="AE25">
        <v>1500</v>
      </c>
      <c r="AF25">
        <v>999</v>
      </c>
      <c r="AG25">
        <v>0</v>
      </c>
      <c r="AH25">
        <v>999</v>
      </c>
      <c r="AI25">
        <v>6458</v>
      </c>
      <c r="AJ25">
        <v>27014</v>
      </c>
      <c r="AK25">
        <v>33472</v>
      </c>
      <c r="AL25">
        <v>4013.09</v>
      </c>
      <c r="AM25">
        <v>3964.09</v>
      </c>
      <c r="AN25">
        <v>49</v>
      </c>
      <c r="AO25">
        <v>1500</v>
      </c>
      <c r="AP25">
        <v>999</v>
      </c>
      <c r="AS25">
        <v>0</v>
      </c>
      <c r="AT25" s="7">
        <v>0</v>
      </c>
      <c r="AU25">
        <v>999</v>
      </c>
      <c r="AV25">
        <v>1500</v>
      </c>
      <c r="AW25">
        <v>604</v>
      </c>
      <c r="AX25" s="7">
        <v>660</v>
      </c>
      <c r="AY25">
        <v>999</v>
      </c>
      <c r="AZ25">
        <v>1500</v>
      </c>
      <c r="BC25" s="9">
        <f t="shared" si="0"/>
        <v>999</v>
      </c>
      <c r="BD25" s="9">
        <f t="shared" ref="BD25:BF25" si="58">AF25</f>
        <v>999</v>
      </c>
      <c r="BE25" s="9">
        <f t="shared" si="58"/>
        <v>0</v>
      </c>
      <c r="BF25" s="9">
        <f t="shared" si="58"/>
        <v>999</v>
      </c>
      <c r="BG25">
        <f t="shared" si="11"/>
        <v>0</v>
      </c>
      <c r="BH25">
        <f t="shared" si="12"/>
        <v>0</v>
      </c>
      <c r="BI25">
        <f t="shared" si="5"/>
        <v>0</v>
      </c>
      <c r="BJ25">
        <f t="shared" si="6"/>
        <v>0</v>
      </c>
      <c r="BK25" s="9">
        <f t="shared" si="2"/>
        <v>1500</v>
      </c>
      <c r="BL25" s="9">
        <f t="shared" ref="BL25:BN25" si="59">AC25</f>
        <v>999</v>
      </c>
      <c r="BM25" s="9">
        <f t="shared" si="59"/>
        <v>501</v>
      </c>
      <c r="BN25" s="9">
        <f t="shared" si="59"/>
        <v>1500</v>
      </c>
      <c r="BO25">
        <f t="shared" si="14"/>
        <v>0</v>
      </c>
      <c r="BP25">
        <f t="shared" si="15"/>
        <v>0</v>
      </c>
      <c r="BQ25">
        <f t="shared" si="8"/>
        <v>0</v>
      </c>
      <c r="BR25">
        <f t="shared" si="9"/>
        <v>0</v>
      </c>
    </row>
    <row r="26" spans="1:70">
      <c r="A26">
        <v>28609.73</v>
      </c>
      <c r="B26">
        <v>-6754</v>
      </c>
      <c r="C26">
        <v>34858.18</v>
      </c>
      <c r="D26">
        <v>3678.77</v>
      </c>
      <c r="E26">
        <v>1500</v>
      </c>
      <c r="F26">
        <v>7192</v>
      </c>
      <c r="G26">
        <v>661.6</v>
      </c>
      <c r="H26">
        <v>662.44</v>
      </c>
      <c r="I26">
        <v>623.88</v>
      </c>
      <c r="J26">
        <v>0</v>
      </c>
      <c r="K26">
        <v>550.22</v>
      </c>
      <c r="L26">
        <v>550.45</v>
      </c>
      <c r="M26">
        <v>882.25</v>
      </c>
      <c r="N26">
        <v>898.69</v>
      </c>
      <c r="O26">
        <v>0</v>
      </c>
      <c r="P26">
        <v>652.2</v>
      </c>
      <c r="Q26">
        <v>28457.65</v>
      </c>
      <c r="R26">
        <v>6494.483</v>
      </c>
      <c r="S26">
        <v>2224.724</v>
      </c>
      <c r="T26">
        <v>333.976</v>
      </c>
      <c r="U26">
        <v>2558.699</v>
      </c>
      <c r="V26">
        <v>865.116</v>
      </c>
      <c r="W26">
        <v>49.969</v>
      </c>
      <c r="X26">
        <v>2080.318</v>
      </c>
      <c r="Y26">
        <v>17053.79</v>
      </c>
      <c r="Z26">
        <v>1908.31</v>
      </c>
      <c r="AA26" t="s">
        <v>58</v>
      </c>
      <c r="AB26">
        <v>-3256.199</v>
      </c>
      <c r="AC26">
        <v>2002</v>
      </c>
      <c r="AD26">
        <v>-502</v>
      </c>
      <c r="AE26">
        <v>1500</v>
      </c>
      <c r="AF26">
        <v>999</v>
      </c>
      <c r="AG26">
        <v>0</v>
      </c>
      <c r="AH26">
        <v>999</v>
      </c>
      <c r="AI26">
        <v>6723</v>
      </c>
      <c r="AJ26">
        <v>27373</v>
      </c>
      <c r="AK26">
        <v>34096</v>
      </c>
      <c r="AL26">
        <v>4199.79</v>
      </c>
      <c r="AM26">
        <v>3980.94</v>
      </c>
      <c r="AN26">
        <v>218.85</v>
      </c>
      <c r="AO26">
        <v>1500</v>
      </c>
      <c r="AP26">
        <v>999</v>
      </c>
      <c r="AS26">
        <v>0</v>
      </c>
      <c r="AT26" s="7">
        <v>0</v>
      </c>
      <c r="AU26">
        <v>999</v>
      </c>
      <c r="AV26">
        <v>1500</v>
      </c>
      <c r="AW26">
        <v>604</v>
      </c>
      <c r="AX26" s="7">
        <v>660</v>
      </c>
      <c r="AY26">
        <v>999</v>
      </c>
      <c r="AZ26">
        <v>1500</v>
      </c>
      <c r="BC26" s="9">
        <f t="shared" si="0"/>
        <v>999</v>
      </c>
      <c r="BD26" s="9">
        <f t="shared" ref="BD26:BF26" si="60">AF26</f>
        <v>999</v>
      </c>
      <c r="BE26" s="9">
        <f t="shared" si="60"/>
        <v>0</v>
      </c>
      <c r="BF26" s="9">
        <f t="shared" si="60"/>
        <v>999</v>
      </c>
      <c r="BG26">
        <f t="shared" si="11"/>
        <v>0</v>
      </c>
      <c r="BH26">
        <f t="shared" si="12"/>
        <v>0</v>
      </c>
      <c r="BI26">
        <f t="shared" si="5"/>
        <v>0</v>
      </c>
      <c r="BJ26">
        <f t="shared" si="6"/>
        <v>0</v>
      </c>
      <c r="BK26" s="9">
        <f t="shared" si="2"/>
        <v>1500</v>
      </c>
      <c r="BL26" s="9">
        <f t="shared" ref="BL26:BN26" si="61">AC26</f>
        <v>2002</v>
      </c>
      <c r="BM26" s="9">
        <f t="shared" si="61"/>
        <v>-502</v>
      </c>
      <c r="BN26" s="9">
        <f t="shared" si="61"/>
        <v>1500</v>
      </c>
      <c r="BO26">
        <f t="shared" si="14"/>
        <v>0</v>
      </c>
      <c r="BP26">
        <f t="shared" si="15"/>
        <v>0</v>
      </c>
      <c r="BQ26">
        <f t="shared" si="8"/>
        <v>0</v>
      </c>
      <c r="BR26">
        <f t="shared" si="9"/>
        <v>0</v>
      </c>
    </row>
    <row r="27" spans="1:70">
      <c r="A27">
        <v>28941.01</v>
      </c>
      <c r="B27">
        <v>-6759</v>
      </c>
      <c r="C27">
        <v>34612.34</v>
      </c>
      <c r="D27">
        <v>3904.43</v>
      </c>
      <c r="E27">
        <v>1500</v>
      </c>
      <c r="F27">
        <v>7193</v>
      </c>
      <c r="G27">
        <v>663.29</v>
      </c>
      <c r="H27">
        <v>662.44</v>
      </c>
      <c r="I27">
        <v>623.83</v>
      </c>
      <c r="J27">
        <v>0</v>
      </c>
      <c r="K27">
        <v>550.22</v>
      </c>
      <c r="L27">
        <v>549.98</v>
      </c>
      <c r="M27">
        <v>880.19</v>
      </c>
      <c r="N27">
        <v>900.34</v>
      </c>
      <c r="O27">
        <v>0</v>
      </c>
      <c r="P27">
        <v>638.9</v>
      </c>
      <c r="Q27">
        <v>29050.12</v>
      </c>
      <c r="R27">
        <v>6940.038</v>
      </c>
      <c r="S27">
        <v>2116.138</v>
      </c>
      <c r="T27">
        <v>797.811</v>
      </c>
      <c r="U27">
        <v>2913.948</v>
      </c>
      <c r="V27">
        <v>1504.684</v>
      </c>
      <c r="W27">
        <v>50.027</v>
      </c>
      <c r="X27">
        <v>1993.176</v>
      </c>
      <c r="Y27">
        <v>17167.18</v>
      </c>
      <c r="Z27">
        <v>1620.48</v>
      </c>
      <c r="AA27" t="s">
        <v>58</v>
      </c>
      <c r="AB27">
        <v>-3365.879</v>
      </c>
      <c r="AC27">
        <v>1500</v>
      </c>
      <c r="AD27">
        <v>0</v>
      </c>
      <c r="AE27">
        <v>1500</v>
      </c>
      <c r="AF27">
        <v>999</v>
      </c>
      <c r="AG27">
        <v>0</v>
      </c>
      <c r="AH27">
        <v>999</v>
      </c>
      <c r="AI27">
        <v>6723</v>
      </c>
      <c r="AJ27">
        <v>27677</v>
      </c>
      <c r="AK27">
        <v>34400</v>
      </c>
      <c r="AL27">
        <v>4607.58</v>
      </c>
      <c r="AM27">
        <v>4042.31</v>
      </c>
      <c r="AN27">
        <v>565.27</v>
      </c>
      <c r="AO27">
        <v>1500</v>
      </c>
      <c r="AP27">
        <v>999</v>
      </c>
      <c r="AS27">
        <v>0</v>
      </c>
      <c r="AT27" s="7">
        <v>0</v>
      </c>
      <c r="AU27">
        <v>999</v>
      </c>
      <c r="AV27">
        <v>1500</v>
      </c>
      <c r="AW27">
        <v>604</v>
      </c>
      <c r="AX27" s="7">
        <v>648.8</v>
      </c>
      <c r="AY27">
        <v>999</v>
      </c>
      <c r="AZ27">
        <v>1500</v>
      </c>
      <c r="BC27" s="9">
        <f t="shared" si="0"/>
        <v>999</v>
      </c>
      <c r="BD27" s="9">
        <f t="shared" ref="BD27:BF27" si="62">AF27</f>
        <v>999</v>
      </c>
      <c r="BE27" s="9">
        <f t="shared" si="62"/>
        <v>0</v>
      </c>
      <c r="BF27" s="9">
        <f t="shared" si="62"/>
        <v>999</v>
      </c>
      <c r="BG27">
        <f t="shared" si="11"/>
        <v>0</v>
      </c>
      <c r="BH27">
        <f t="shared" si="12"/>
        <v>0</v>
      </c>
      <c r="BI27">
        <f t="shared" si="5"/>
        <v>0</v>
      </c>
      <c r="BJ27">
        <f t="shared" si="6"/>
        <v>0</v>
      </c>
      <c r="BK27" s="9">
        <f t="shared" si="2"/>
        <v>1500</v>
      </c>
      <c r="BL27" s="9">
        <f t="shared" ref="BL27:BN27" si="63">AC27</f>
        <v>1500</v>
      </c>
      <c r="BM27" s="9">
        <f t="shared" si="63"/>
        <v>0</v>
      </c>
      <c r="BN27" s="9">
        <f t="shared" si="63"/>
        <v>1500</v>
      </c>
      <c r="BO27">
        <f t="shared" si="14"/>
        <v>0</v>
      </c>
      <c r="BP27">
        <f t="shared" si="15"/>
        <v>0</v>
      </c>
      <c r="BQ27">
        <f t="shared" si="8"/>
        <v>0</v>
      </c>
      <c r="BR27">
        <f t="shared" si="9"/>
        <v>0</v>
      </c>
    </row>
    <row r="28" spans="1:70">
      <c r="A28">
        <v>28940.84</v>
      </c>
      <c r="B28">
        <v>-6827</v>
      </c>
      <c r="C28">
        <v>35046.45</v>
      </c>
      <c r="D28">
        <v>4426.53</v>
      </c>
      <c r="E28">
        <v>1500</v>
      </c>
      <c r="F28">
        <v>7188</v>
      </c>
      <c r="G28">
        <v>661.6</v>
      </c>
      <c r="H28">
        <v>662.44</v>
      </c>
      <c r="I28">
        <v>623.22</v>
      </c>
      <c r="J28">
        <v>0</v>
      </c>
      <c r="K28">
        <v>549.28</v>
      </c>
      <c r="L28">
        <v>550.22</v>
      </c>
      <c r="M28">
        <v>880.19</v>
      </c>
      <c r="N28">
        <v>898.69</v>
      </c>
      <c r="O28">
        <v>0</v>
      </c>
      <c r="P28">
        <v>646</v>
      </c>
      <c r="Q28">
        <v>28900.82</v>
      </c>
      <c r="R28">
        <v>6848.307</v>
      </c>
      <c r="S28">
        <v>2205.719</v>
      </c>
      <c r="T28">
        <v>1421.726</v>
      </c>
      <c r="U28">
        <v>3627.445</v>
      </c>
      <c r="V28">
        <v>713.605</v>
      </c>
      <c r="W28">
        <v>49.996</v>
      </c>
      <c r="X28">
        <v>2221.766</v>
      </c>
      <c r="Y28">
        <v>16989.5</v>
      </c>
      <c r="Z28">
        <v>1303.15</v>
      </c>
      <c r="AA28" t="s">
        <v>58</v>
      </c>
      <c r="AB28">
        <v>-3361.256</v>
      </c>
      <c r="AC28">
        <v>2502</v>
      </c>
      <c r="AD28">
        <v>-1002</v>
      </c>
      <c r="AE28">
        <v>1500</v>
      </c>
      <c r="AF28">
        <v>675</v>
      </c>
      <c r="AG28">
        <v>0</v>
      </c>
      <c r="AH28">
        <v>675</v>
      </c>
      <c r="AI28">
        <v>6723</v>
      </c>
      <c r="AJ28">
        <v>27843</v>
      </c>
      <c r="AK28">
        <v>34566</v>
      </c>
      <c r="AL28">
        <v>5194.63</v>
      </c>
      <c r="AM28">
        <v>4121.18</v>
      </c>
      <c r="AN28">
        <v>1073.45</v>
      </c>
      <c r="AO28">
        <v>1500</v>
      </c>
      <c r="AP28">
        <v>675</v>
      </c>
      <c r="AS28">
        <v>0</v>
      </c>
      <c r="AT28" s="7">
        <v>0</v>
      </c>
      <c r="AU28">
        <v>675</v>
      </c>
      <c r="AV28">
        <v>1500</v>
      </c>
      <c r="AW28">
        <v>604</v>
      </c>
      <c r="AX28" s="7">
        <v>660</v>
      </c>
      <c r="AY28">
        <v>675</v>
      </c>
      <c r="AZ28">
        <v>1500</v>
      </c>
      <c r="BC28" s="9">
        <f t="shared" si="0"/>
        <v>675</v>
      </c>
      <c r="BD28" s="9">
        <f t="shared" ref="BD28:BF28" si="64">AF28</f>
        <v>675</v>
      </c>
      <c r="BE28" s="9">
        <f t="shared" si="64"/>
        <v>0</v>
      </c>
      <c r="BF28" s="9">
        <f t="shared" si="64"/>
        <v>675</v>
      </c>
      <c r="BG28">
        <f t="shared" si="11"/>
        <v>0</v>
      </c>
      <c r="BH28">
        <f t="shared" si="12"/>
        <v>0</v>
      </c>
      <c r="BI28">
        <f t="shared" si="5"/>
        <v>0</v>
      </c>
      <c r="BJ28">
        <f t="shared" si="6"/>
        <v>0</v>
      </c>
      <c r="BK28" s="9">
        <f t="shared" si="2"/>
        <v>1500</v>
      </c>
      <c r="BL28" s="9">
        <f t="shared" ref="BL28:BN28" si="65">AC28</f>
        <v>2502</v>
      </c>
      <c r="BM28" s="9">
        <f t="shared" si="65"/>
        <v>-1002</v>
      </c>
      <c r="BN28" s="9">
        <f t="shared" si="65"/>
        <v>1500</v>
      </c>
      <c r="BO28">
        <f t="shared" si="14"/>
        <v>0</v>
      </c>
      <c r="BP28">
        <f t="shared" si="15"/>
        <v>0</v>
      </c>
      <c r="BQ28">
        <f t="shared" si="8"/>
        <v>0</v>
      </c>
      <c r="BR28">
        <f t="shared" si="9"/>
        <v>0</v>
      </c>
    </row>
    <row r="29" spans="1:70">
      <c r="A29">
        <v>28800.51</v>
      </c>
      <c r="B29">
        <v>-6767</v>
      </c>
      <c r="C29">
        <v>33020.13</v>
      </c>
      <c r="D29">
        <v>5086.62</v>
      </c>
      <c r="E29">
        <v>999</v>
      </c>
      <c r="F29">
        <v>7192</v>
      </c>
      <c r="G29">
        <v>658.16</v>
      </c>
      <c r="H29">
        <v>657.32</v>
      </c>
      <c r="I29">
        <v>623.77</v>
      </c>
      <c r="J29">
        <v>0</v>
      </c>
      <c r="K29">
        <v>549.28</v>
      </c>
      <c r="L29">
        <v>549.28</v>
      </c>
      <c r="M29">
        <v>881.42</v>
      </c>
      <c r="N29">
        <v>899.92</v>
      </c>
      <c r="O29">
        <v>0</v>
      </c>
      <c r="P29">
        <v>613.2</v>
      </c>
      <c r="Q29">
        <v>28566.04</v>
      </c>
      <c r="R29">
        <v>6911.33</v>
      </c>
      <c r="S29">
        <v>2273.186</v>
      </c>
      <c r="T29">
        <v>2252.147</v>
      </c>
      <c r="U29">
        <v>4525.333</v>
      </c>
      <c r="V29">
        <v>713.955</v>
      </c>
      <c r="W29">
        <v>49.994</v>
      </c>
      <c r="X29">
        <v>3220.68</v>
      </c>
      <c r="Y29">
        <v>15762.65</v>
      </c>
      <c r="Z29">
        <v>1625.79</v>
      </c>
      <c r="AA29" t="s">
        <v>58</v>
      </c>
      <c r="AB29">
        <v>-3489.285</v>
      </c>
      <c r="AC29">
        <v>999</v>
      </c>
      <c r="AD29">
        <v>0</v>
      </c>
      <c r="AE29">
        <v>999</v>
      </c>
      <c r="AF29">
        <v>799</v>
      </c>
      <c r="AG29">
        <v>0</v>
      </c>
      <c r="AH29">
        <v>799</v>
      </c>
      <c r="AI29">
        <v>6723</v>
      </c>
      <c r="AJ29">
        <v>27649</v>
      </c>
      <c r="AK29">
        <v>34372</v>
      </c>
      <c r="AL29">
        <v>6060.48</v>
      </c>
      <c r="AM29">
        <v>4322.78</v>
      </c>
      <c r="AN29">
        <v>1737.7</v>
      </c>
      <c r="AO29">
        <v>999</v>
      </c>
      <c r="AP29">
        <v>799</v>
      </c>
      <c r="AS29">
        <v>0</v>
      </c>
      <c r="AT29" s="7">
        <v>0</v>
      </c>
      <c r="AU29">
        <v>799</v>
      </c>
      <c r="AV29">
        <v>999</v>
      </c>
      <c r="AW29">
        <v>604</v>
      </c>
      <c r="AX29" s="7">
        <v>604</v>
      </c>
      <c r="AY29">
        <v>799</v>
      </c>
      <c r="AZ29">
        <v>999</v>
      </c>
      <c r="BC29" s="9">
        <f t="shared" si="0"/>
        <v>799</v>
      </c>
      <c r="BD29" s="9">
        <f t="shared" ref="BD29:BF29" si="66">AF29</f>
        <v>799</v>
      </c>
      <c r="BE29" s="9">
        <f t="shared" si="66"/>
        <v>0</v>
      </c>
      <c r="BF29" s="9">
        <f t="shared" si="66"/>
        <v>799</v>
      </c>
      <c r="BG29">
        <f t="shared" si="11"/>
        <v>0</v>
      </c>
      <c r="BH29">
        <f t="shared" si="12"/>
        <v>0</v>
      </c>
      <c r="BI29">
        <f t="shared" si="5"/>
        <v>0</v>
      </c>
      <c r="BJ29">
        <f t="shared" si="6"/>
        <v>0</v>
      </c>
      <c r="BK29" s="9">
        <f t="shared" si="2"/>
        <v>999</v>
      </c>
      <c r="BL29" s="9">
        <f t="shared" ref="BL29:BN29" si="67">AC29</f>
        <v>999</v>
      </c>
      <c r="BM29" s="9">
        <f t="shared" si="67"/>
        <v>0</v>
      </c>
      <c r="BN29" s="9">
        <f t="shared" si="67"/>
        <v>999</v>
      </c>
      <c r="BO29">
        <f t="shared" si="14"/>
        <v>0</v>
      </c>
      <c r="BP29">
        <f t="shared" si="15"/>
        <v>0</v>
      </c>
      <c r="BQ29">
        <f t="shared" si="8"/>
        <v>0</v>
      </c>
      <c r="BR29">
        <f t="shared" si="9"/>
        <v>0</v>
      </c>
    </row>
    <row r="30" spans="1:70">
      <c r="A30">
        <v>28350.57</v>
      </c>
      <c r="B30">
        <v>-6790</v>
      </c>
      <c r="C30">
        <v>31752.08</v>
      </c>
      <c r="D30">
        <v>5880.38</v>
      </c>
      <c r="E30">
        <v>999</v>
      </c>
      <c r="F30">
        <v>7193</v>
      </c>
      <c r="G30">
        <v>657.32</v>
      </c>
      <c r="H30">
        <v>657.32</v>
      </c>
      <c r="I30">
        <v>624.03</v>
      </c>
      <c r="J30">
        <v>0</v>
      </c>
      <c r="K30">
        <v>549.75</v>
      </c>
      <c r="L30">
        <v>549.98</v>
      </c>
      <c r="M30">
        <v>879.78</v>
      </c>
      <c r="N30">
        <v>899.51</v>
      </c>
      <c r="O30">
        <v>0</v>
      </c>
      <c r="P30">
        <v>607.4</v>
      </c>
      <c r="Q30">
        <v>28156.45</v>
      </c>
      <c r="R30">
        <v>6734.742</v>
      </c>
      <c r="S30">
        <v>2446.28</v>
      </c>
      <c r="T30">
        <v>3232.975</v>
      </c>
      <c r="U30">
        <v>5679.254</v>
      </c>
      <c r="V30">
        <v>180.848</v>
      </c>
      <c r="W30">
        <v>50.033</v>
      </c>
      <c r="X30">
        <v>4341.146</v>
      </c>
      <c r="Y30">
        <v>14659.41</v>
      </c>
      <c r="Z30">
        <v>1178.51</v>
      </c>
      <c r="AA30" t="s">
        <v>58</v>
      </c>
      <c r="AB30">
        <v>-3588.599</v>
      </c>
      <c r="AC30">
        <v>999</v>
      </c>
      <c r="AD30">
        <v>0</v>
      </c>
      <c r="AE30">
        <v>999</v>
      </c>
      <c r="AF30">
        <v>564</v>
      </c>
      <c r="AG30">
        <v>0</v>
      </c>
      <c r="AH30">
        <v>564</v>
      </c>
      <c r="AI30">
        <v>6790</v>
      </c>
      <c r="AJ30">
        <v>27042</v>
      </c>
      <c r="AK30">
        <v>33832</v>
      </c>
      <c r="AL30">
        <v>7435.63</v>
      </c>
      <c r="AM30">
        <v>4835.44</v>
      </c>
      <c r="AN30">
        <v>2600.19</v>
      </c>
      <c r="AO30">
        <v>999</v>
      </c>
      <c r="AP30">
        <v>564</v>
      </c>
      <c r="AS30">
        <v>0</v>
      </c>
      <c r="AT30" s="7">
        <v>0</v>
      </c>
      <c r="AU30">
        <v>564</v>
      </c>
      <c r="AV30">
        <v>999</v>
      </c>
      <c r="AW30">
        <v>604</v>
      </c>
      <c r="AX30" s="7">
        <v>604</v>
      </c>
      <c r="AY30">
        <v>564</v>
      </c>
      <c r="AZ30">
        <v>999</v>
      </c>
      <c r="BC30" s="9">
        <f t="shared" si="0"/>
        <v>564</v>
      </c>
      <c r="BD30" s="9">
        <f t="shared" ref="BD30:BF30" si="68">AF30</f>
        <v>564</v>
      </c>
      <c r="BE30" s="9">
        <f t="shared" si="68"/>
        <v>0</v>
      </c>
      <c r="BF30" s="9">
        <f t="shared" si="68"/>
        <v>564</v>
      </c>
      <c r="BG30">
        <f t="shared" si="11"/>
        <v>0</v>
      </c>
      <c r="BH30">
        <f t="shared" si="12"/>
        <v>0</v>
      </c>
      <c r="BI30">
        <f t="shared" si="5"/>
        <v>0</v>
      </c>
      <c r="BJ30">
        <f t="shared" si="6"/>
        <v>0</v>
      </c>
      <c r="BK30" s="9">
        <f t="shared" si="2"/>
        <v>999</v>
      </c>
      <c r="BL30" s="9">
        <f t="shared" ref="BL30:BN30" si="69">AC30</f>
        <v>999</v>
      </c>
      <c r="BM30" s="9">
        <f t="shared" si="69"/>
        <v>0</v>
      </c>
      <c r="BN30" s="9">
        <f t="shared" si="69"/>
        <v>999</v>
      </c>
      <c r="BO30">
        <f t="shared" si="14"/>
        <v>0</v>
      </c>
      <c r="BP30">
        <f t="shared" si="15"/>
        <v>0</v>
      </c>
      <c r="BQ30">
        <f t="shared" si="8"/>
        <v>0</v>
      </c>
      <c r="BR30">
        <f t="shared" si="9"/>
        <v>0</v>
      </c>
    </row>
    <row r="31" spans="1:70">
      <c r="A31">
        <v>27863.51</v>
      </c>
      <c r="B31">
        <v>-7221</v>
      </c>
      <c r="C31">
        <v>29880.56</v>
      </c>
      <c r="D31">
        <v>6896.91</v>
      </c>
      <c r="E31">
        <v>763</v>
      </c>
      <c r="F31">
        <v>7194</v>
      </c>
      <c r="G31">
        <v>652.19</v>
      </c>
      <c r="H31">
        <v>652.19</v>
      </c>
      <c r="I31">
        <v>622.63</v>
      </c>
      <c r="J31">
        <v>0</v>
      </c>
      <c r="K31">
        <v>548.82</v>
      </c>
      <c r="L31">
        <v>550.91</v>
      </c>
      <c r="M31">
        <v>879.37</v>
      </c>
      <c r="N31">
        <v>899.51</v>
      </c>
      <c r="O31">
        <v>0</v>
      </c>
      <c r="P31">
        <v>609.6</v>
      </c>
      <c r="Q31">
        <v>27219.9</v>
      </c>
      <c r="R31">
        <v>7369.453</v>
      </c>
      <c r="S31">
        <v>2602.113</v>
      </c>
      <c r="T31">
        <v>4405.036</v>
      </c>
      <c r="U31">
        <v>7007.148</v>
      </c>
      <c r="V31">
        <v>182.657</v>
      </c>
      <c r="W31">
        <v>50.031</v>
      </c>
      <c r="X31">
        <v>5975.736</v>
      </c>
      <c r="Y31">
        <v>12976.98</v>
      </c>
      <c r="Z31">
        <v>1174.14</v>
      </c>
      <c r="AA31" t="s">
        <v>58</v>
      </c>
      <c r="AB31">
        <v>-3625.999</v>
      </c>
      <c r="AC31">
        <v>763</v>
      </c>
      <c r="AD31">
        <v>0</v>
      </c>
      <c r="AE31">
        <v>763</v>
      </c>
      <c r="AF31">
        <v>350</v>
      </c>
      <c r="AG31">
        <v>0</v>
      </c>
      <c r="AH31">
        <v>350</v>
      </c>
      <c r="AI31">
        <v>7221</v>
      </c>
      <c r="AJ31">
        <v>26359</v>
      </c>
      <c r="AK31">
        <v>33580</v>
      </c>
      <c r="AL31">
        <v>8621.27</v>
      </c>
      <c r="AM31">
        <v>4993.4</v>
      </c>
      <c r="AN31">
        <v>3627.87</v>
      </c>
      <c r="AO31">
        <v>763</v>
      </c>
      <c r="AP31">
        <v>350</v>
      </c>
      <c r="AS31">
        <v>0</v>
      </c>
      <c r="AT31" s="7">
        <v>0</v>
      </c>
      <c r="AU31">
        <v>350</v>
      </c>
      <c r="AV31">
        <v>763</v>
      </c>
      <c r="AW31">
        <v>604</v>
      </c>
      <c r="AX31" s="7">
        <v>604</v>
      </c>
      <c r="AY31">
        <v>350</v>
      </c>
      <c r="AZ31">
        <v>763</v>
      </c>
      <c r="BC31" s="9">
        <f t="shared" si="0"/>
        <v>350</v>
      </c>
      <c r="BD31" s="9">
        <f t="shared" ref="BD31:BF31" si="70">AF31</f>
        <v>350</v>
      </c>
      <c r="BE31" s="9">
        <f t="shared" si="70"/>
        <v>0</v>
      </c>
      <c r="BF31" s="9">
        <f t="shared" si="70"/>
        <v>350</v>
      </c>
      <c r="BG31">
        <f t="shared" si="11"/>
        <v>0</v>
      </c>
      <c r="BH31">
        <f t="shared" si="12"/>
        <v>0</v>
      </c>
      <c r="BI31">
        <f t="shared" si="5"/>
        <v>0</v>
      </c>
      <c r="BJ31">
        <f t="shared" si="6"/>
        <v>0</v>
      </c>
      <c r="BK31" s="9">
        <f t="shared" si="2"/>
        <v>763</v>
      </c>
      <c r="BL31" s="9">
        <f t="shared" ref="BL31:BN31" si="71">AC31</f>
        <v>763</v>
      </c>
      <c r="BM31" s="9">
        <f t="shared" si="71"/>
        <v>0</v>
      </c>
      <c r="BN31" s="9">
        <f t="shared" si="71"/>
        <v>763</v>
      </c>
      <c r="BO31">
        <f t="shared" si="14"/>
        <v>0</v>
      </c>
      <c r="BP31">
        <f t="shared" si="15"/>
        <v>0</v>
      </c>
      <c r="BQ31">
        <f t="shared" si="8"/>
        <v>0</v>
      </c>
      <c r="BR31">
        <f t="shared" si="9"/>
        <v>0</v>
      </c>
    </row>
    <row r="32" spans="1:70">
      <c r="A32">
        <v>27009.82</v>
      </c>
      <c r="B32">
        <v>-7699</v>
      </c>
      <c r="C32">
        <v>28482.78</v>
      </c>
      <c r="D32">
        <v>8100.46</v>
      </c>
      <c r="E32">
        <v>675</v>
      </c>
      <c r="F32">
        <v>7196</v>
      </c>
      <c r="G32">
        <v>651.34</v>
      </c>
      <c r="H32">
        <v>653.03</v>
      </c>
      <c r="I32">
        <v>623.95</v>
      </c>
      <c r="J32">
        <v>0</v>
      </c>
      <c r="K32">
        <v>506.25</v>
      </c>
      <c r="L32">
        <v>507.65</v>
      </c>
      <c r="M32">
        <v>827.98</v>
      </c>
      <c r="N32">
        <v>842.78</v>
      </c>
      <c r="O32">
        <v>0</v>
      </c>
      <c r="P32">
        <v>606.6</v>
      </c>
      <c r="Q32">
        <v>26589.73</v>
      </c>
      <c r="R32">
        <v>7436.187</v>
      </c>
      <c r="S32">
        <v>2543.363</v>
      </c>
      <c r="T32">
        <v>5647.496</v>
      </c>
      <c r="U32">
        <v>8190.859</v>
      </c>
      <c r="V32">
        <v>180.955</v>
      </c>
      <c r="W32">
        <v>49.994</v>
      </c>
      <c r="X32">
        <v>7662.197</v>
      </c>
      <c r="Y32">
        <v>11348.14</v>
      </c>
      <c r="Z32">
        <v>1175.07</v>
      </c>
      <c r="AA32" t="s">
        <v>58</v>
      </c>
      <c r="AB32">
        <v>-3824.767</v>
      </c>
      <c r="AC32">
        <v>675</v>
      </c>
      <c r="AD32">
        <v>0</v>
      </c>
      <c r="AE32">
        <v>675</v>
      </c>
      <c r="AF32">
        <v>350</v>
      </c>
      <c r="AG32">
        <v>0</v>
      </c>
      <c r="AH32">
        <v>350</v>
      </c>
      <c r="AI32">
        <v>7699</v>
      </c>
      <c r="AJ32">
        <v>25838</v>
      </c>
      <c r="AK32">
        <v>33537</v>
      </c>
      <c r="AL32">
        <v>9908.49</v>
      </c>
      <c r="AM32">
        <v>5105.4</v>
      </c>
      <c r="AN32">
        <v>4803.09</v>
      </c>
      <c r="AO32">
        <v>675</v>
      </c>
      <c r="AP32">
        <v>350</v>
      </c>
      <c r="AS32">
        <v>0</v>
      </c>
      <c r="AT32" s="7">
        <v>0</v>
      </c>
      <c r="AU32">
        <v>350</v>
      </c>
      <c r="AV32">
        <v>675</v>
      </c>
      <c r="AW32">
        <v>604</v>
      </c>
      <c r="AX32" s="7">
        <v>604</v>
      </c>
      <c r="AY32">
        <v>350</v>
      </c>
      <c r="AZ32">
        <v>675</v>
      </c>
      <c r="BC32" s="9">
        <f t="shared" si="0"/>
        <v>350</v>
      </c>
      <c r="BD32" s="9">
        <f t="shared" ref="BD32:BF32" si="72">AF32</f>
        <v>350</v>
      </c>
      <c r="BE32" s="9">
        <f t="shared" si="72"/>
        <v>0</v>
      </c>
      <c r="BF32" s="9">
        <f t="shared" si="72"/>
        <v>350</v>
      </c>
      <c r="BG32">
        <f t="shared" si="11"/>
        <v>0</v>
      </c>
      <c r="BH32">
        <f t="shared" si="12"/>
        <v>0</v>
      </c>
      <c r="BI32">
        <f t="shared" si="5"/>
        <v>0</v>
      </c>
      <c r="BJ32">
        <f t="shared" si="6"/>
        <v>0</v>
      </c>
      <c r="BK32" s="9">
        <f t="shared" si="2"/>
        <v>675</v>
      </c>
      <c r="BL32" s="9">
        <f t="shared" ref="BL32:BN32" si="73">AC32</f>
        <v>675</v>
      </c>
      <c r="BM32" s="9">
        <f t="shared" si="73"/>
        <v>0</v>
      </c>
      <c r="BN32" s="9">
        <f t="shared" si="73"/>
        <v>675</v>
      </c>
      <c r="BO32">
        <f t="shared" si="14"/>
        <v>0</v>
      </c>
      <c r="BP32">
        <f t="shared" si="15"/>
        <v>0</v>
      </c>
      <c r="BQ32">
        <f t="shared" si="8"/>
        <v>0</v>
      </c>
      <c r="BR32">
        <f t="shared" si="9"/>
        <v>0</v>
      </c>
    </row>
    <row r="33" spans="1:70">
      <c r="A33">
        <v>25922.95</v>
      </c>
      <c r="B33">
        <v>-8163</v>
      </c>
      <c r="C33">
        <v>25696.87</v>
      </c>
      <c r="D33">
        <v>9372.24</v>
      </c>
      <c r="E33">
        <v>350</v>
      </c>
      <c r="F33">
        <v>7196</v>
      </c>
      <c r="G33">
        <v>646.22</v>
      </c>
      <c r="H33">
        <v>648.78</v>
      </c>
      <c r="I33">
        <v>604.69</v>
      </c>
      <c r="J33">
        <v>0</v>
      </c>
      <c r="K33">
        <v>456.48</v>
      </c>
      <c r="L33">
        <v>456.48</v>
      </c>
      <c r="M33">
        <v>757.68</v>
      </c>
      <c r="N33">
        <v>773.71</v>
      </c>
      <c r="O33">
        <v>0</v>
      </c>
      <c r="P33">
        <v>607.8</v>
      </c>
      <c r="Q33">
        <v>25732.35</v>
      </c>
      <c r="R33">
        <v>8309.758</v>
      </c>
      <c r="S33">
        <v>2402.991</v>
      </c>
      <c r="T33">
        <v>6948.854</v>
      </c>
      <c r="U33">
        <v>9351.845</v>
      </c>
      <c r="V33">
        <v>180.583</v>
      </c>
      <c r="W33">
        <v>49.971</v>
      </c>
      <c r="X33">
        <v>9535.789</v>
      </c>
      <c r="Y33">
        <v>9754.785</v>
      </c>
      <c r="Z33">
        <v>1170.21</v>
      </c>
      <c r="AA33" t="s">
        <v>58</v>
      </c>
      <c r="AB33">
        <v>-4045.526</v>
      </c>
      <c r="AC33">
        <v>350</v>
      </c>
      <c r="AD33">
        <v>0</v>
      </c>
      <c r="AE33">
        <v>350</v>
      </c>
      <c r="AF33">
        <v>280</v>
      </c>
      <c r="AG33">
        <v>0</v>
      </c>
      <c r="AH33">
        <v>280</v>
      </c>
      <c r="AI33">
        <v>8163</v>
      </c>
      <c r="AJ33">
        <v>25447</v>
      </c>
      <c r="AK33">
        <v>33610</v>
      </c>
      <c r="AL33">
        <v>11202.3</v>
      </c>
      <c r="AM33">
        <v>5175.96</v>
      </c>
      <c r="AN33">
        <v>6026.34</v>
      </c>
      <c r="AO33">
        <v>350</v>
      </c>
      <c r="AP33">
        <v>280</v>
      </c>
      <c r="AS33">
        <v>0</v>
      </c>
      <c r="AT33" s="7">
        <v>0</v>
      </c>
      <c r="AU33">
        <v>280</v>
      </c>
      <c r="AV33">
        <v>350</v>
      </c>
      <c r="AW33">
        <v>600</v>
      </c>
      <c r="AX33" s="7">
        <v>604</v>
      </c>
      <c r="AY33">
        <v>280</v>
      </c>
      <c r="AZ33">
        <v>350</v>
      </c>
      <c r="BC33" s="9">
        <f t="shared" si="0"/>
        <v>280</v>
      </c>
      <c r="BD33" s="9">
        <f t="shared" ref="BD33:BF33" si="74">AF33</f>
        <v>280</v>
      </c>
      <c r="BE33" s="9">
        <f t="shared" si="74"/>
        <v>0</v>
      </c>
      <c r="BF33" s="9">
        <f t="shared" si="74"/>
        <v>280</v>
      </c>
      <c r="BG33">
        <f t="shared" si="11"/>
        <v>0</v>
      </c>
      <c r="BH33">
        <f t="shared" si="12"/>
        <v>0</v>
      </c>
      <c r="BI33">
        <f t="shared" si="5"/>
        <v>0</v>
      </c>
      <c r="BJ33">
        <f t="shared" si="6"/>
        <v>0</v>
      </c>
      <c r="BK33" s="9">
        <f t="shared" si="2"/>
        <v>350</v>
      </c>
      <c r="BL33" s="9">
        <f t="shared" ref="BL33:BN33" si="75">AC33</f>
        <v>350</v>
      </c>
      <c r="BM33" s="9">
        <f t="shared" si="75"/>
        <v>0</v>
      </c>
      <c r="BN33" s="9">
        <f t="shared" si="75"/>
        <v>350</v>
      </c>
      <c r="BO33">
        <f t="shared" si="14"/>
        <v>0</v>
      </c>
      <c r="BP33">
        <f t="shared" si="15"/>
        <v>0</v>
      </c>
      <c r="BQ33">
        <f t="shared" si="8"/>
        <v>0</v>
      </c>
      <c r="BR33">
        <f t="shared" si="9"/>
        <v>0</v>
      </c>
    </row>
    <row r="34" spans="1:70">
      <c r="A34">
        <v>25755.47</v>
      </c>
      <c r="B34">
        <v>-8443</v>
      </c>
      <c r="C34">
        <v>24133.51</v>
      </c>
      <c r="D34">
        <v>10799.56</v>
      </c>
      <c r="E34">
        <v>318</v>
      </c>
      <c r="F34">
        <v>7194</v>
      </c>
      <c r="G34">
        <v>549.64</v>
      </c>
      <c r="H34">
        <v>553.93</v>
      </c>
      <c r="I34">
        <v>601.73</v>
      </c>
      <c r="J34">
        <v>0</v>
      </c>
      <c r="K34">
        <v>452.06</v>
      </c>
      <c r="L34">
        <v>452.52</v>
      </c>
      <c r="M34">
        <v>740.82</v>
      </c>
      <c r="N34">
        <v>760.56</v>
      </c>
      <c r="O34">
        <v>0</v>
      </c>
      <c r="P34">
        <v>606.9</v>
      </c>
      <c r="Q34">
        <v>25455.87</v>
      </c>
      <c r="R34">
        <v>8513.602</v>
      </c>
      <c r="S34">
        <v>2286.889</v>
      </c>
      <c r="T34">
        <v>8279.028</v>
      </c>
      <c r="U34">
        <v>10565.917</v>
      </c>
      <c r="V34">
        <v>179.997</v>
      </c>
      <c r="W34">
        <v>50.021</v>
      </c>
      <c r="X34">
        <v>10642.88</v>
      </c>
      <c r="Y34">
        <v>8538.295</v>
      </c>
      <c r="Z34">
        <v>1174.18</v>
      </c>
      <c r="AA34" t="s">
        <v>58</v>
      </c>
      <c r="AB34">
        <v>-4088.249</v>
      </c>
      <c r="AC34">
        <v>318</v>
      </c>
      <c r="AD34">
        <v>0</v>
      </c>
      <c r="AE34">
        <v>318</v>
      </c>
      <c r="AF34">
        <v>291.54</v>
      </c>
      <c r="AG34">
        <v>0</v>
      </c>
      <c r="AH34">
        <v>291.54</v>
      </c>
      <c r="AI34">
        <v>8668</v>
      </c>
      <c r="AJ34">
        <v>25102</v>
      </c>
      <c r="AK34">
        <v>33770</v>
      </c>
      <c r="AL34">
        <v>12365.57</v>
      </c>
      <c r="AM34">
        <v>5111.23</v>
      </c>
      <c r="AN34">
        <v>7254.34</v>
      </c>
      <c r="AO34">
        <v>318</v>
      </c>
      <c r="AP34">
        <v>291.54</v>
      </c>
      <c r="AS34">
        <v>0</v>
      </c>
      <c r="AT34" s="7">
        <v>0</v>
      </c>
      <c r="AU34">
        <v>291.54</v>
      </c>
      <c r="AV34">
        <v>318</v>
      </c>
      <c r="AW34">
        <v>604</v>
      </c>
      <c r="AX34" s="7">
        <v>604</v>
      </c>
      <c r="AY34">
        <v>291.54</v>
      </c>
      <c r="AZ34">
        <v>318</v>
      </c>
      <c r="BC34" s="9">
        <f t="shared" si="0"/>
        <v>291.54</v>
      </c>
      <c r="BD34" s="9">
        <f t="shared" ref="BD34:BF34" si="76">AF34</f>
        <v>291.54</v>
      </c>
      <c r="BE34" s="9">
        <f t="shared" si="76"/>
        <v>0</v>
      </c>
      <c r="BF34" s="9">
        <f t="shared" si="76"/>
        <v>291.54</v>
      </c>
      <c r="BG34">
        <f t="shared" si="11"/>
        <v>0</v>
      </c>
      <c r="BH34">
        <f t="shared" si="12"/>
        <v>0</v>
      </c>
      <c r="BI34">
        <f t="shared" si="5"/>
        <v>0</v>
      </c>
      <c r="BJ34">
        <f t="shared" si="6"/>
        <v>0</v>
      </c>
      <c r="BK34" s="9">
        <f t="shared" si="2"/>
        <v>318</v>
      </c>
      <c r="BL34" s="9">
        <f t="shared" ref="BL34:BN34" si="77">AC34</f>
        <v>318</v>
      </c>
      <c r="BM34" s="9">
        <f t="shared" si="77"/>
        <v>0</v>
      </c>
      <c r="BN34" s="9">
        <f t="shared" si="77"/>
        <v>318</v>
      </c>
      <c r="BO34">
        <f t="shared" si="14"/>
        <v>0</v>
      </c>
      <c r="BP34">
        <f t="shared" si="15"/>
        <v>0</v>
      </c>
      <c r="BQ34">
        <f t="shared" si="8"/>
        <v>0</v>
      </c>
      <c r="BR34">
        <f t="shared" si="9"/>
        <v>0</v>
      </c>
    </row>
    <row r="35" spans="1:70">
      <c r="A35">
        <v>25408.18</v>
      </c>
      <c r="B35">
        <v>-7830</v>
      </c>
      <c r="C35">
        <v>22765.09</v>
      </c>
      <c r="D35">
        <v>12094.48</v>
      </c>
      <c r="E35">
        <v>308</v>
      </c>
      <c r="F35">
        <v>7195</v>
      </c>
      <c r="G35">
        <v>450.54</v>
      </c>
      <c r="H35">
        <v>450.54</v>
      </c>
      <c r="I35">
        <v>601.61</v>
      </c>
      <c r="J35">
        <v>0</v>
      </c>
      <c r="K35">
        <v>450.2</v>
      </c>
      <c r="L35">
        <v>452.99</v>
      </c>
      <c r="M35">
        <v>740.41</v>
      </c>
      <c r="N35">
        <v>761.38</v>
      </c>
      <c r="O35">
        <v>0</v>
      </c>
      <c r="P35">
        <v>608.9</v>
      </c>
      <c r="Q35">
        <v>25079.32</v>
      </c>
      <c r="R35">
        <v>8017.457</v>
      </c>
      <c r="S35">
        <v>2402.837</v>
      </c>
      <c r="T35">
        <v>9519.456</v>
      </c>
      <c r="U35">
        <v>11922.293</v>
      </c>
      <c r="V35">
        <v>178.84</v>
      </c>
      <c r="W35">
        <v>49.967</v>
      </c>
      <c r="X35">
        <v>12646.11</v>
      </c>
      <c r="Y35">
        <v>6563.41</v>
      </c>
      <c r="Z35">
        <v>1199.54</v>
      </c>
      <c r="AA35" t="s">
        <v>58</v>
      </c>
      <c r="AB35">
        <v>-4097.214</v>
      </c>
      <c r="AC35">
        <v>308</v>
      </c>
      <c r="AD35">
        <v>0</v>
      </c>
      <c r="AE35">
        <v>308</v>
      </c>
      <c r="AF35">
        <v>285</v>
      </c>
      <c r="AG35">
        <v>0</v>
      </c>
      <c r="AH35">
        <v>285</v>
      </c>
      <c r="AI35">
        <v>8831</v>
      </c>
      <c r="AJ35">
        <v>24768</v>
      </c>
      <c r="AK35">
        <v>33599</v>
      </c>
      <c r="AL35">
        <v>13551.12</v>
      </c>
      <c r="AM35">
        <v>5075.54</v>
      </c>
      <c r="AN35">
        <v>8475.58</v>
      </c>
      <c r="AO35">
        <v>308</v>
      </c>
      <c r="AP35">
        <v>285</v>
      </c>
      <c r="AS35">
        <v>0</v>
      </c>
      <c r="AT35" s="7">
        <v>0</v>
      </c>
      <c r="AU35">
        <v>285</v>
      </c>
      <c r="AV35">
        <v>308</v>
      </c>
      <c r="AW35">
        <v>598</v>
      </c>
      <c r="AX35" s="7">
        <v>604</v>
      </c>
      <c r="AY35">
        <v>285</v>
      </c>
      <c r="AZ35">
        <v>308</v>
      </c>
      <c r="BC35" s="9">
        <f t="shared" si="0"/>
        <v>285</v>
      </c>
      <c r="BD35" s="9">
        <f t="shared" ref="BD35:BF35" si="78">AF35</f>
        <v>285</v>
      </c>
      <c r="BE35" s="9">
        <f t="shared" si="78"/>
        <v>0</v>
      </c>
      <c r="BF35" s="9">
        <f t="shared" si="78"/>
        <v>285</v>
      </c>
      <c r="BG35">
        <f t="shared" ref="BG35:BG66" si="79">IF(BC35&lt;1,1,0)</f>
        <v>0</v>
      </c>
      <c r="BH35">
        <f t="shared" ref="BH35:BH66" si="80">IF(AND(BE35&gt;100,BE35&lt;400),1,0)</f>
        <v>0</v>
      </c>
      <c r="BI35">
        <f t="shared" si="5"/>
        <v>0</v>
      </c>
      <c r="BJ35">
        <f t="shared" si="6"/>
        <v>0</v>
      </c>
      <c r="BK35" s="9">
        <f t="shared" si="2"/>
        <v>308</v>
      </c>
      <c r="BL35" s="9">
        <f t="shared" ref="BL35:BN35" si="81">AC35</f>
        <v>308</v>
      </c>
      <c r="BM35" s="9">
        <f t="shared" si="81"/>
        <v>0</v>
      </c>
      <c r="BN35" s="9">
        <f t="shared" si="81"/>
        <v>308</v>
      </c>
      <c r="BO35">
        <f t="shared" ref="BO35:BO66" si="82">IF(BK35&lt;1,1,0)</f>
        <v>0</v>
      </c>
      <c r="BP35">
        <f t="shared" ref="BP35:BP66" si="83">IF(AND(BM35&gt;100,BM35&lt;400),1,0)</f>
        <v>0</v>
      </c>
      <c r="BQ35">
        <f t="shared" si="8"/>
        <v>0</v>
      </c>
      <c r="BR35">
        <f t="shared" si="9"/>
        <v>0</v>
      </c>
    </row>
    <row r="36" spans="1:70">
      <c r="A36">
        <v>24939.06</v>
      </c>
      <c r="B36">
        <v>-7151</v>
      </c>
      <c r="C36">
        <v>21219.89</v>
      </c>
      <c r="D36">
        <v>13306.45</v>
      </c>
      <c r="E36">
        <v>285</v>
      </c>
      <c r="F36">
        <v>7198</v>
      </c>
      <c r="G36">
        <v>364.22</v>
      </c>
      <c r="H36">
        <v>364.22</v>
      </c>
      <c r="I36">
        <v>567.16</v>
      </c>
      <c r="J36">
        <v>0</v>
      </c>
      <c r="K36">
        <v>448.57</v>
      </c>
      <c r="L36">
        <v>450.43</v>
      </c>
      <c r="M36">
        <v>736.71</v>
      </c>
      <c r="N36">
        <v>756.86</v>
      </c>
      <c r="O36">
        <v>0</v>
      </c>
      <c r="P36">
        <v>600.1</v>
      </c>
      <c r="Q36">
        <v>24671.62</v>
      </c>
      <c r="R36">
        <v>7322.131</v>
      </c>
      <c r="S36">
        <v>2501.268</v>
      </c>
      <c r="T36">
        <v>10690.559</v>
      </c>
      <c r="U36">
        <v>13191.827</v>
      </c>
      <c r="V36">
        <v>176.888</v>
      </c>
      <c r="W36">
        <v>50.036</v>
      </c>
      <c r="X36">
        <v>14583.54</v>
      </c>
      <c r="Y36">
        <v>3701.148</v>
      </c>
      <c r="Z36">
        <v>1182.84</v>
      </c>
      <c r="AA36" t="s">
        <v>58</v>
      </c>
      <c r="AB36">
        <v>-4119.065</v>
      </c>
      <c r="AC36">
        <v>285</v>
      </c>
      <c r="AD36">
        <v>0</v>
      </c>
      <c r="AE36">
        <v>285</v>
      </c>
      <c r="AF36">
        <v>265</v>
      </c>
      <c r="AG36">
        <v>0</v>
      </c>
      <c r="AH36">
        <v>265</v>
      </c>
      <c r="AI36">
        <v>8999</v>
      </c>
      <c r="AJ36">
        <v>24462</v>
      </c>
      <c r="AK36">
        <v>33461</v>
      </c>
      <c r="AL36">
        <v>14715.23</v>
      </c>
      <c r="AM36">
        <v>5007.81</v>
      </c>
      <c r="AN36">
        <v>9707.42</v>
      </c>
      <c r="AO36">
        <v>285</v>
      </c>
      <c r="AP36">
        <v>265</v>
      </c>
      <c r="AS36">
        <v>0</v>
      </c>
      <c r="AT36" s="7">
        <v>0</v>
      </c>
      <c r="AU36">
        <v>265</v>
      </c>
      <c r="AV36">
        <v>285</v>
      </c>
      <c r="AW36">
        <v>499</v>
      </c>
      <c r="AX36" s="7">
        <v>600</v>
      </c>
      <c r="AY36">
        <v>265</v>
      </c>
      <c r="AZ36">
        <v>285</v>
      </c>
      <c r="BC36" s="9">
        <f t="shared" si="0"/>
        <v>265</v>
      </c>
      <c r="BD36" s="9">
        <f t="shared" ref="BD36:BF36" si="84">AF36</f>
        <v>265</v>
      </c>
      <c r="BE36" s="9">
        <f t="shared" si="84"/>
        <v>0</v>
      </c>
      <c r="BF36" s="9">
        <f t="shared" si="84"/>
        <v>265</v>
      </c>
      <c r="BG36">
        <f t="shared" si="79"/>
        <v>0</v>
      </c>
      <c r="BH36">
        <f t="shared" si="80"/>
        <v>0</v>
      </c>
      <c r="BI36">
        <f t="shared" si="5"/>
        <v>0</v>
      </c>
      <c r="BJ36">
        <f t="shared" si="6"/>
        <v>0</v>
      </c>
      <c r="BK36" s="9">
        <f t="shared" si="2"/>
        <v>285</v>
      </c>
      <c r="BL36" s="9">
        <f t="shared" ref="BL36:BN36" si="85">AC36</f>
        <v>285</v>
      </c>
      <c r="BM36" s="9">
        <f t="shared" si="85"/>
        <v>0</v>
      </c>
      <c r="BN36" s="9">
        <f t="shared" si="85"/>
        <v>285</v>
      </c>
      <c r="BO36">
        <f t="shared" si="82"/>
        <v>0</v>
      </c>
      <c r="BP36">
        <f t="shared" si="83"/>
        <v>0</v>
      </c>
      <c r="BQ36">
        <f t="shared" si="8"/>
        <v>0</v>
      </c>
      <c r="BR36">
        <f t="shared" si="9"/>
        <v>0</v>
      </c>
    </row>
    <row r="37" s="1" customFormat="1" spans="1:70">
      <c r="A37" s="1">
        <v>24359.88</v>
      </c>
      <c r="B37" s="1">
        <v>-7409.28</v>
      </c>
      <c r="C37" s="1">
        <v>18160.12</v>
      </c>
      <c r="D37" s="1">
        <v>14581.82</v>
      </c>
      <c r="E37" s="1">
        <v>0.01</v>
      </c>
      <c r="F37" s="1">
        <v>7200</v>
      </c>
      <c r="G37" s="1">
        <v>217.25</v>
      </c>
      <c r="H37" s="1">
        <v>217.25</v>
      </c>
      <c r="I37" s="1">
        <v>493.27</v>
      </c>
      <c r="J37" s="1">
        <v>0</v>
      </c>
      <c r="K37" s="1">
        <v>380.65</v>
      </c>
      <c r="L37" s="1">
        <v>384.6</v>
      </c>
      <c r="M37" s="1">
        <v>668.47</v>
      </c>
      <c r="N37" s="1">
        <v>687.79</v>
      </c>
      <c r="O37" s="1">
        <v>0</v>
      </c>
      <c r="P37" s="1">
        <v>505.7</v>
      </c>
      <c r="Q37" s="1">
        <v>24118.64</v>
      </c>
      <c r="R37" s="1">
        <v>7499.369</v>
      </c>
      <c r="S37" s="1">
        <v>2717.525</v>
      </c>
      <c r="T37" s="1">
        <v>11761.276</v>
      </c>
      <c r="U37" s="1">
        <v>14478.801</v>
      </c>
      <c r="V37" s="1">
        <v>141.947</v>
      </c>
      <c r="W37" s="1">
        <v>49.987</v>
      </c>
      <c r="X37" s="1">
        <v>16552.82</v>
      </c>
      <c r="Y37" s="1">
        <v>2062.129</v>
      </c>
      <c r="Z37" s="1">
        <v>1183.35</v>
      </c>
      <c r="AA37" s="1" t="s">
        <v>58</v>
      </c>
      <c r="AB37" s="1">
        <v>-4471.916</v>
      </c>
      <c r="AC37" s="1">
        <v>0.01</v>
      </c>
      <c r="AD37" s="1">
        <v>0</v>
      </c>
      <c r="AE37" s="1">
        <v>0.01</v>
      </c>
      <c r="AF37" s="1">
        <v>230</v>
      </c>
      <c r="AG37" s="1">
        <v>0</v>
      </c>
      <c r="AH37" s="1">
        <v>230</v>
      </c>
      <c r="AI37" s="1">
        <v>9047</v>
      </c>
      <c r="AJ37" s="1">
        <v>24194</v>
      </c>
      <c r="AK37" s="1">
        <v>33241</v>
      </c>
      <c r="AL37" s="1">
        <v>15887.14</v>
      </c>
      <c r="AM37" s="1">
        <v>5002.19</v>
      </c>
      <c r="AN37" s="1">
        <v>10884.95</v>
      </c>
      <c r="AO37" s="1">
        <v>0.01</v>
      </c>
      <c r="AP37" s="1">
        <v>230</v>
      </c>
      <c r="AS37" s="1">
        <v>0</v>
      </c>
      <c r="AT37" s="8">
        <v>0</v>
      </c>
      <c r="AU37" s="1">
        <v>230</v>
      </c>
      <c r="AV37" s="1">
        <v>0.01</v>
      </c>
      <c r="AW37" s="1">
        <v>400</v>
      </c>
      <c r="AX37" s="8">
        <v>501</v>
      </c>
      <c r="AY37" s="1">
        <v>230</v>
      </c>
      <c r="AZ37" s="1">
        <v>0.01</v>
      </c>
      <c r="BC37" s="10">
        <f t="shared" si="0"/>
        <v>230</v>
      </c>
      <c r="BD37" s="10">
        <f t="shared" ref="BD37:BF37" si="86">AF37</f>
        <v>230</v>
      </c>
      <c r="BE37" s="10">
        <f t="shared" si="86"/>
        <v>0</v>
      </c>
      <c r="BF37" s="10">
        <f t="shared" si="86"/>
        <v>230</v>
      </c>
      <c r="BG37">
        <f t="shared" si="79"/>
        <v>0</v>
      </c>
      <c r="BH37">
        <f t="shared" si="80"/>
        <v>0</v>
      </c>
      <c r="BI37" s="1">
        <f t="shared" si="5"/>
        <v>0</v>
      </c>
      <c r="BJ37" s="1">
        <f t="shared" si="6"/>
        <v>0</v>
      </c>
      <c r="BK37" s="10">
        <f t="shared" si="2"/>
        <v>0.01</v>
      </c>
      <c r="BL37" s="10">
        <f t="shared" ref="BL37:BN37" si="87">AC37</f>
        <v>0.01</v>
      </c>
      <c r="BM37" s="10">
        <f t="shared" si="87"/>
        <v>0</v>
      </c>
      <c r="BN37" s="10">
        <f t="shared" si="87"/>
        <v>0.01</v>
      </c>
      <c r="BO37">
        <f t="shared" si="82"/>
        <v>1</v>
      </c>
      <c r="BP37">
        <f t="shared" si="83"/>
        <v>0</v>
      </c>
      <c r="BQ37" s="1">
        <f t="shared" si="8"/>
        <v>1</v>
      </c>
      <c r="BR37" s="1">
        <f t="shared" si="9"/>
        <v>0</v>
      </c>
    </row>
    <row r="38" spans="1:70">
      <c r="A38">
        <v>24051.54</v>
      </c>
      <c r="B38">
        <v>-7306</v>
      </c>
      <c r="C38">
        <v>16621.37</v>
      </c>
      <c r="D38">
        <v>14131.41</v>
      </c>
      <c r="E38">
        <v>26.71</v>
      </c>
      <c r="F38">
        <v>7200</v>
      </c>
      <c r="G38">
        <v>194.17</v>
      </c>
      <c r="H38">
        <v>194.17</v>
      </c>
      <c r="I38">
        <v>409.88</v>
      </c>
      <c r="J38">
        <v>0</v>
      </c>
      <c r="K38">
        <v>308.54</v>
      </c>
      <c r="L38">
        <v>308.54</v>
      </c>
      <c r="M38">
        <v>592</v>
      </c>
      <c r="N38">
        <v>612.15</v>
      </c>
      <c r="O38">
        <v>0</v>
      </c>
      <c r="P38">
        <v>400.6</v>
      </c>
      <c r="Q38">
        <v>23956</v>
      </c>
      <c r="R38">
        <v>7245.004</v>
      </c>
      <c r="S38">
        <v>3133.179</v>
      </c>
      <c r="T38">
        <v>12756.69</v>
      </c>
      <c r="U38">
        <v>15889.869</v>
      </c>
      <c r="V38">
        <v>62.57</v>
      </c>
      <c r="W38">
        <v>50.036</v>
      </c>
      <c r="X38">
        <v>18136.62</v>
      </c>
      <c r="Y38">
        <v>980.801</v>
      </c>
      <c r="Z38">
        <v>1202.8</v>
      </c>
      <c r="AA38" t="s">
        <v>58</v>
      </c>
      <c r="AB38">
        <v>-4863.568</v>
      </c>
      <c r="AC38">
        <v>0</v>
      </c>
      <c r="AD38">
        <v>222.22</v>
      </c>
      <c r="AE38">
        <v>222.22</v>
      </c>
      <c r="AF38">
        <v>0</v>
      </c>
      <c r="AG38">
        <v>188.89</v>
      </c>
      <c r="AH38">
        <v>188.89</v>
      </c>
      <c r="AI38">
        <v>9294</v>
      </c>
      <c r="AJ38">
        <v>23936</v>
      </c>
      <c r="AK38">
        <v>33230</v>
      </c>
      <c r="AL38">
        <v>17102.34</v>
      </c>
      <c r="AM38">
        <v>4990.13</v>
      </c>
      <c r="AN38">
        <v>12112.21</v>
      </c>
      <c r="AO38">
        <v>26.71</v>
      </c>
      <c r="AP38">
        <v>20.66</v>
      </c>
      <c r="AS38">
        <v>0</v>
      </c>
      <c r="AT38" s="7">
        <v>0</v>
      </c>
      <c r="AU38">
        <v>188.89</v>
      </c>
      <c r="AV38">
        <v>222.22</v>
      </c>
      <c r="AW38">
        <v>301</v>
      </c>
      <c r="AX38" s="7">
        <v>402</v>
      </c>
      <c r="AY38">
        <v>188.89</v>
      </c>
      <c r="AZ38">
        <v>222.22</v>
      </c>
      <c r="BC38" s="9">
        <f t="shared" si="0"/>
        <v>188.89</v>
      </c>
      <c r="BD38" s="9">
        <f t="shared" ref="BD38:BF38" si="88">AF38</f>
        <v>0</v>
      </c>
      <c r="BE38" s="9">
        <f t="shared" si="88"/>
        <v>188.89</v>
      </c>
      <c r="BF38" s="9">
        <f t="shared" si="88"/>
        <v>188.89</v>
      </c>
      <c r="BG38">
        <f t="shared" si="79"/>
        <v>0</v>
      </c>
      <c r="BH38">
        <f t="shared" si="80"/>
        <v>1</v>
      </c>
      <c r="BI38">
        <f t="shared" si="5"/>
        <v>1</v>
      </c>
      <c r="BJ38">
        <f t="shared" si="6"/>
        <v>188.89</v>
      </c>
      <c r="BK38" s="9">
        <f t="shared" si="2"/>
        <v>222.22</v>
      </c>
      <c r="BL38" s="9">
        <f t="shared" ref="BL38:BN38" si="89">AC38</f>
        <v>0</v>
      </c>
      <c r="BM38" s="9">
        <f t="shared" si="89"/>
        <v>222.22</v>
      </c>
      <c r="BN38" s="9">
        <f t="shared" si="89"/>
        <v>222.22</v>
      </c>
      <c r="BO38">
        <f t="shared" si="82"/>
        <v>0</v>
      </c>
      <c r="BP38">
        <f t="shared" si="83"/>
        <v>1</v>
      </c>
      <c r="BQ38">
        <f t="shared" si="8"/>
        <v>1</v>
      </c>
      <c r="BR38">
        <f t="shared" si="9"/>
        <v>222.22</v>
      </c>
    </row>
    <row r="39" spans="1:70">
      <c r="A39">
        <v>23527.43</v>
      </c>
      <c r="B39">
        <v>-7766</v>
      </c>
      <c r="C39">
        <v>16275.92</v>
      </c>
      <c r="D39">
        <v>14390.28</v>
      </c>
      <c r="E39">
        <v>26.53</v>
      </c>
      <c r="F39">
        <v>7200</v>
      </c>
      <c r="G39">
        <v>193.33</v>
      </c>
      <c r="H39">
        <v>196.74</v>
      </c>
      <c r="I39">
        <v>331.94</v>
      </c>
      <c r="J39">
        <v>0</v>
      </c>
      <c r="K39">
        <v>276.68</v>
      </c>
      <c r="L39">
        <v>273.19</v>
      </c>
      <c r="M39">
        <v>620.37</v>
      </c>
      <c r="N39">
        <v>625.3</v>
      </c>
      <c r="O39">
        <v>0</v>
      </c>
      <c r="P39">
        <v>304.4</v>
      </c>
      <c r="Q39">
        <v>23749.27</v>
      </c>
      <c r="R39">
        <v>7941.597</v>
      </c>
      <c r="S39">
        <v>3600.81</v>
      </c>
      <c r="T39">
        <v>13672.34</v>
      </c>
      <c r="U39">
        <v>17273.15</v>
      </c>
      <c r="V39">
        <v>-252.78</v>
      </c>
      <c r="W39">
        <v>50.036</v>
      </c>
      <c r="X39">
        <v>18857.97</v>
      </c>
      <c r="Y39">
        <v>615.764</v>
      </c>
      <c r="Z39">
        <v>1165.66</v>
      </c>
      <c r="AA39" t="s">
        <v>58</v>
      </c>
      <c r="AB39">
        <v>-4977.449</v>
      </c>
      <c r="AC39">
        <v>0</v>
      </c>
      <c r="AD39">
        <v>222.22</v>
      </c>
      <c r="AE39">
        <v>222.22</v>
      </c>
      <c r="AF39">
        <v>0</v>
      </c>
      <c r="AG39">
        <v>222.22</v>
      </c>
      <c r="AH39">
        <v>222.22</v>
      </c>
      <c r="AI39">
        <v>9116</v>
      </c>
      <c r="AJ39">
        <v>23666</v>
      </c>
      <c r="AK39">
        <v>32782</v>
      </c>
      <c r="AL39">
        <v>18164.32</v>
      </c>
      <c r="AM39">
        <v>5050.34</v>
      </c>
      <c r="AN39">
        <v>13113.98</v>
      </c>
      <c r="AO39">
        <v>26.53</v>
      </c>
      <c r="AP39">
        <v>24.15</v>
      </c>
      <c r="AS39">
        <v>0</v>
      </c>
      <c r="AT39" s="7">
        <v>0</v>
      </c>
      <c r="AU39">
        <v>222.22</v>
      </c>
      <c r="AV39">
        <v>222.22</v>
      </c>
      <c r="AW39">
        <v>301</v>
      </c>
      <c r="AX39" s="7">
        <v>303</v>
      </c>
      <c r="AY39">
        <v>222.22</v>
      </c>
      <c r="AZ39">
        <v>222.22</v>
      </c>
      <c r="BC39" s="9">
        <f t="shared" si="0"/>
        <v>222.22</v>
      </c>
      <c r="BD39" s="9">
        <f t="shared" ref="BD39:BF39" si="90">AF39</f>
        <v>0</v>
      </c>
      <c r="BE39" s="9">
        <f t="shared" si="90"/>
        <v>222.22</v>
      </c>
      <c r="BF39" s="9">
        <f t="shared" si="90"/>
        <v>222.22</v>
      </c>
      <c r="BG39">
        <f t="shared" si="79"/>
        <v>0</v>
      </c>
      <c r="BH39">
        <f t="shared" si="80"/>
        <v>1</v>
      </c>
      <c r="BI39">
        <f t="shared" si="5"/>
        <v>1</v>
      </c>
      <c r="BJ39">
        <f t="shared" si="6"/>
        <v>222.22</v>
      </c>
      <c r="BK39" s="9">
        <f t="shared" si="2"/>
        <v>222.22</v>
      </c>
      <c r="BL39" s="9">
        <f t="shared" ref="BL39:BN39" si="91">AC39</f>
        <v>0</v>
      </c>
      <c r="BM39" s="9">
        <f t="shared" si="91"/>
        <v>222.22</v>
      </c>
      <c r="BN39" s="9">
        <f t="shared" si="91"/>
        <v>222.22</v>
      </c>
      <c r="BO39">
        <f t="shared" si="82"/>
        <v>0</v>
      </c>
      <c r="BP39">
        <f t="shared" si="83"/>
        <v>1</v>
      </c>
      <c r="BQ39">
        <f t="shared" si="8"/>
        <v>1</v>
      </c>
      <c r="BR39">
        <f t="shared" si="9"/>
        <v>222.22</v>
      </c>
    </row>
    <row r="40" spans="1:70">
      <c r="A40">
        <v>23610.98</v>
      </c>
      <c r="B40">
        <v>-9241</v>
      </c>
      <c r="C40">
        <v>16145.08</v>
      </c>
      <c r="D40">
        <v>15271.89</v>
      </c>
      <c r="E40">
        <v>26.11</v>
      </c>
      <c r="F40">
        <v>7200</v>
      </c>
      <c r="G40">
        <v>194.17</v>
      </c>
      <c r="H40">
        <v>195.89</v>
      </c>
      <c r="I40">
        <v>329.31</v>
      </c>
      <c r="J40">
        <v>0</v>
      </c>
      <c r="K40">
        <v>268.07</v>
      </c>
      <c r="L40">
        <v>273.19</v>
      </c>
      <c r="M40">
        <v>629.82</v>
      </c>
      <c r="N40">
        <v>637.64</v>
      </c>
      <c r="O40">
        <v>0</v>
      </c>
      <c r="P40">
        <v>302.8</v>
      </c>
      <c r="Q40">
        <v>23722.99</v>
      </c>
      <c r="R40">
        <v>9282.894</v>
      </c>
      <c r="S40">
        <v>4101.302</v>
      </c>
      <c r="T40">
        <v>14498.764</v>
      </c>
      <c r="U40">
        <v>18600.067</v>
      </c>
      <c r="V40">
        <v>-859.13</v>
      </c>
      <c r="W40">
        <v>50.005</v>
      </c>
      <c r="X40">
        <v>18525.02</v>
      </c>
      <c r="Y40">
        <v>962.248</v>
      </c>
      <c r="Z40">
        <v>1082.35</v>
      </c>
      <c r="AA40" t="s">
        <v>58</v>
      </c>
      <c r="AB40">
        <v>-4973.947</v>
      </c>
      <c r="AC40">
        <v>0</v>
      </c>
      <c r="AD40">
        <v>222.22</v>
      </c>
      <c r="AE40">
        <v>222.22</v>
      </c>
      <c r="AF40">
        <v>0</v>
      </c>
      <c r="AG40">
        <v>222.22</v>
      </c>
      <c r="AH40">
        <v>222.22</v>
      </c>
      <c r="AI40">
        <v>9141</v>
      </c>
      <c r="AJ40">
        <v>23395</v>
      </c>
      <c r="AK40">
        <v>32536</v>
      </c>
      <c r="AL40">
        <v>19094.01</v>
      </c>
      <c r="AM40">
        <v>5082.91</v>
      </c>
      <c r="AN40">
        <v>14011.1</v>
      </c>
      <c r="AO40">
        <v>26.11</v>
      </c>
      <c r="AP40">
        <v>24.05</v>
      </c>
      <c r="AS40">
        <v>0</v>
      </c>
      <c r="AT40" s="7">
        <v>0</v>
      </c>
      <c r="AU40">
        <v>222.22</v>
      </c>
      <c r="AV40">
        <v>222.22</v>
      </c>
      <c r="AW40">
        <v>301</v>
      </c>
      <c r="AX40" s="7">
        <v>301</v>
      </c>
      <c r="AY40">
        <v>222.22</v>
      </c>
      <c r="AZ40">
        <v>222.22</v>
      </c>
      <c r="BC40" s="9">
        <f t="shared" si="0"/>
        <v>222.22</v>
      </c>
      <c r="BD40" s="9">
        <f t="shared" ref="BD40:BF40" si="92">AF40</f>
        <v>0</v>
      </c>
      <c r="BE40" s="9">
        <f t="shared" si="92"/>
        <v>222.22</v>
      </c>
      <c r="BF40" s="9">
        <f t="shared" si="92"/>
        <v>222.22</v>
      </c>
      <c r="BG40">
        <f t="shared" si="79"/>
        <v>0</v>
      </c>
      <c r="BH40">
        <f t="shared" si="80"/>
        <v>1</v>
      </c>
      <c r="BI40">
        <f t="shared" si="5"/>
        <v>1</v>
      </c>
      <c r="BJ40">
        <f t="shared" si="6"/>
        <v>222.22</v>
      </c>
      <c r="BK40" s="9">
        <f t="shared" si="2"/>
        <v>222.22</v>
      </c>
      <c r="BL40" s="9">
        <f t="shared" ref="BL40:BN40" si="93">AC40</f>
        <v>0</v>
      </c>
      <c r="BM40" s="9">
        <f t="shared" si="93"/>
        <v>222.22</v>
      </c>
      <c r="BN40" s="9">
        <f t="shared" si="93"/>
        <v>222.22</v>
      </c>
      <c r="BO40">
        <f t="shared" si="82"/>
        <v>0</v>
      </c>
      <c r="BP40">
        <f t="shared" si="83"/>
        <v>1</v>
      </c>
      <c r="BQ40">
        <f t="shared" si="8"/>
        <v>1</v>
      </c>
      <c r="BR40">
        <f t="shared" si="9"/>
        <v>222.22</v>
      </c>
    </row>
    <row r="41" spans="1:70">
      <c r="A41">
        <v>23411.71</v>
      </c>
      <c r="B41">
        <v>-9214</v>
      </c>
      <c r="C41">
        <v>16113.97</v>
      </c>
      <c r="D41">
        <v>15397.16</v>
      </c>
      <c r="E41">
        <v>25.96</v>
      </c>
      <c r="F41">
        <v>7200</v>
      </c>
      <c r="G41">
        <v>193.33</v>
      </c>
      <c r="H41">
        <v>195.02</v>
      </c>
      <c r="I41">
        <v>330.74</v>
      </c>
      <c r="J41">
        <v>0</v>
      </c>
      <c r="K41">
        <v>271.33</v>
      </c>
      <c r="L41">
        <v>272.26</v>
      </c>
      <c r="M41">
        <v>628.18</v>
      </c>
      <c r="N41">
        <v>638.05</v>
      </c>
      <c r="O41">
        <v>0</v>
      </c>
      <c r="P41">
        <v>299.6</v>
      </c>
      <c r="Q41">
        <v>23435.31</v>
      </c>
      <c r="R41">
        <v>9227.421</v>
      </c>
      <c r="S41">
        <v>4726.412</v>
      </c>
      <c r="T41">
        <v>14257.497</v>
      </c>
      <c r="U41">
        <v>18983.909</v>
      </c>
      <c r="V41">
        <v>-860.48</v>
      </c>
      <c r="W41">
        <v>50.035</v>
      </c>
      <c r="X41">
        <v>19060.31</v>
      </c>
      <c r="Y41">
        <v>622.207</v>
      </c>
      <c r="Z41">
        <v>1085.44</v>
      </c>
      <c r="AA41" t="s">
        <v>58</v>
      </c>
      <c r="AB41">
        <v>-4976.049</v>
      </c>
      <c r="AC41">
        <v>0</v>
      </c>
      <c r="AD41">
        <v>222.22</v>
      </c>
      <c r="AE41">
        <v>222.22</v>
      </c>
      <c r="AF41">
        <v>0</v>
      </c>
      <c r="AG41">
        <v>222.22</v>
      </c>
      <c r="AH41">
        <v>222.22</v>
      </c>
      <c r="AI41">
        <v>9315</v>
      </c>
      <c r="AJ41">
        <v>23154</v>
      </c>
      <c r="AK41">
        <v>32469</v>
      </c>
      <c r="AL41">
        <v>19900.04</v>
      </c>
      <c r="AM41">
        <v>5149.63</v>
      </c>
      <c r="AN41">
        <v>14750.41</v>
      </c>
      <c r="AO41">
        <v>25.96</v>
      </c>
      <c r="AP41">
        <v>23.92</v>
      </c>
      <c r="AS41">
        <v>0</v>
      </c>
      <c r="AT41" s="7">
        <v>0</v>
      </c>
      <c r="AU41">
        <v>222.22</v>
      </c>
      <c r="AV41">
        <v>222.22</v>
      </c>
      <c r="AW41">
        <v>301</v>
      </c>
      <c r="AX41" s="7">
        <v>301</v>
      </c>
      <c r="AY41">
        <v>222.22</v>
      </c>
      <c r="AZ41">
        <v>222.22</v>
      </c>
      <c r="BC41" s="9">
        <f t="shared" si="0"/>
        <v>222.22</v>
      </c>
      <c r="BD41" s="9">
        <f t="shared" ref="BD41:BF41" si="94">AF41</f>
        <v>0</v>
      </c>
      <c r="BE41" s="9">
        <f t="shared" si="94"/>
        <v>222.22</v>
      </c>
      <c r="BF41" s="9">
        <f t="shared" si="94"/>
        <v>222.22</v>
      </c>
      <c r="BG41">
        <f t="shared" si="79"/>
        <v>0</v>
      </c>
      <c r="BH41">
        <f t="shared" si="80"/>
        <v>1</v>
      </c>
      <c r="BI41">
        <f t="shared" si="5"/>
        <v>1</v>
      </c>
      <c r="BJ41">
        <f t="shared" si="6"/>
        <v>222.22</v>
      </c>
      <c r="BK41" s="9">
        <f t="shared" si="2"/>
        <v>222.22</v>
      </c>
      <c r="BL41" s="9">
        <f t="shared" ref="BL41:BN41" si="95">AC41</f>
        <v>0</v>
      </c>
      <c r="BM41" s="9">
        <f t="shared" si="95"/>
        <v>222.22</v>
      </c>
      <c r="BN41" s="9">
        <f t="shared" si="95"/>
        <v>222.22</v>
      </c>
      <c r="BO41">
        <f t="shared" si="82"/>
        <v>0</v>
      </c>
      <c r="BP41">
        <f t="shared" si="83"/>
        <v>1</v>
      </c>
      <c r="BQ41">
        <f t="shared" si="8"/>
        <v>1</v>
      </c>
      <c r="BR41">
        <f t="shared" si="9"/>
        <v>222.22</v>
      </c>
    </row>
    <row r="42" spans="1:70">
      <c r="A42">
        <v>23604.25</v>
      </c>
      <c r="B42">
        <v>-9195</v>
      </c>
      <c r="C42">
        <v>16003.45</v>
      </c>
      <c r="D42">
        <v>16254.05</v>
      </c>
      <c r="E42">
        <v>25.62</v>
      </c>
      <c r="F42">
        <v>7146</v>
      </c>
      <c r="G42">
        <v>194.17</v>
      </c>
      <c r="H42">
        <v>194.17</v>
      </c>
      <c r="I42">
        <v>328.37</v>
      </c>
      <c r="J42">
        <v>0</v>
      </c>
      <c r="K42">
        <v>271.1</v>
      </c>
      <c r="L42">
        <v>268.07</v>
      </c>
      <c r="M42">
        <v>603.1</v>
      </c>
      <c r="N42">
        <v>603.1</v>
      </c>
      <c r="O42">
        <v>0</v>
      </c>
      <c r="P42">
        <v>297.8</v>
      </c>
      <c r="Q42">
        <v>23554.97</v>
      </c>
      <c r="R42">
        <v>9029.492</v>
      </c>
      <c r="S42">
        <v>5256.306</v>
      </c>
      <c r="T42">
        <v>13348.264</v>
      </c>
      <c r="U42">
        <v>18604.571</v>
      </c>
      <c r="V42">
        <v>-857.28</v>
      </c>
      <c r="W42">
        <v>50.036</v>
      </c>
      <c r="X42">
        <v>18847.72</v>
      </c>
      <c r="Y42">
        <v>813.762</v>
      </c>
      <c r="Z42">
        <v>1087.5</v>
      </c>
      <c r="AA42" t="s">
        <v>58</v>
      </c>
      <c r="AB42">
        <v>-4986.694</v>
      </c>
      <c r="AC42">
        <v>0</v>
      </c>
      <c r="AD42">
        <v>222.22</v>
      </c>
      <c r="AE42">
        <v>222.22</v>
      </c>
      <c r="AF42">
        <v>0</v>
      </c>
      <c r="AG42">
        <v>222.22</v>
      </c>
      <c r="AH42">
        <v>222.22</v>
      </c>
      <c r="AI42">
        <v>9409</v>
      </c>
      <c r="AJ42">
        <v>22984</v>
      </c>
      <c r="AK42">
        <v>32393</v>
      </c>
      <c r="AL42">
        <v>20536.15</v>
      </c>
      <c r="AM42">
        <v>5162.54</v>
      </c>
      <c r="AN42">
        <v>15373.61</v>
      </c>
      <c r="AO42">
        <v>25.62</v>
      </c>
      <c r="AP42">
        <v>23.82</v>
      </c>
      <c r="AS42">
        <v>0</v>
      </c>
      <c r="AT42" s="7">
        <v>0</v>
      </c>
      <c r="AU42">
        <v>222.22</v>
      </c>
      <c r="AV42">
        <v>222.22</v>
      </c>
      <c r="AW42">
        <v>301</v>
      </c>
      <c r="AX42" s="7">
        <v>301</v>
      </c>
      <c r="AY42">
        <v>222.22</v>
      </c>
      <c r="AZ42">
        <v>222.22</v>
      </c>
      <c r="BC42" s="9">
        <f t="shared" si="0"/>
        <v>222.22</v>
      </c>
      <c r="BD42" s="9">
        <f t="shared" ref="BD42:BF42" si="96">AF42</f>
        <v>0</v>
      </c>
      <c r="BE42" s="9">
        <f t="shared" si="96"/>
        <v>222.22</v>
      </c>
      <c r="BF42" s="9">
        <f t="shared" si="96"/>
        <v>222.22</v>
      </c>
      <c r="BG42">
        <f t="shared" si="79"/>
        <v>0</v>
      </c>
      <c r="BH42">
        <f t="shared" si="80"/>
        <v>1</v>
      </c>
      <c r="BI42">
        <f t="shared" si="5"/>
        <v>1</v>
      </c>
      <c r="BJ42">
        <f t="shared" si="6"/>
        <v>222.22</v>
      </c>
      <c r="BK42" s="9">
        <f t="shared" si="2"/>
        <v>222.22</v>
      </c>
      <c r="BL42" s="9">
        <f t="shared" ref="BL42:BN42" si="97">AC42</f>
        <v>0</v>
      </c>
      <c r="BM42" s="9">
        <f t="shared" si="97"/>
        <v>222.22</v>
      </c>
      <c r="BN42" s="9">
        <f t="shared" si="97"/>
        <v>222.22</v>
      </c>
      <c r="BO42">
        <f t="shared" si="82"/>
        <v>0</v>
      </c>
      <c r="BP42">
        <f t="shared" si="83"/>
        <v>1</v>
      </c>
      <c r="BQ42">
        <f t="shared" si="8"/>
        <v>1</v>
      </c>
      <c r="BR42">
        <f t="shared" si="9"/>
        <v>222.22</v>
      </c>
    </row>
    <row r="43" spans="1:70">
      <c r="A43">
        <v>23355.31</v>
      </c>
      <c r="B43">
        <v>-8912</v>
      </c>
      <c r="C43">
        <v>15825.57</v>
      </c>
      <c r="D43">
        <v>15935.06</v>
      </c>
      <c r="E43">
        <v>0</v>
      </c>
      <c r="F43">
        <v>6864</v>
      </c>
      <c r="G43">
        <v>194.17</v>
      </c>
      <c r="H43">
        <v>193.33</v>
      </c>
      <c r="I43">
        <v>329.03</v>
      </c>
      <c r="J43">
        <v>0</v>
      </c>
      <c r="K43">
        <v>271.33</v>
      </c>
      <c r="L43">
        <v>271.79</v>
      </c>
      <c r="M43">
        <v>528.69</v>
      </c>
      <c r="N43">
        <v>536.5</v>
      </c>
      <c r="O43">
        <v>0</v>
      </c>
      <c r="P43">
        <v>297.8</v>
      </c>
      <c r="Q43">
        <v>23338.68</v>
      </c>
      <c r="R43">
        <v>8744.069</v>
      </c>
      <c r="S43">
        <v>5752.513</v>
      </c>
      <c r="T43">
        <v>12798.2</v>
      </c>
      <c r="U43">
        <v>18550.714</v>
      </c>
      <c r="V43">
        <v>-855.28</v>
      </c>
      <c r="W43">
        <v>50.035</v>
      </c>
      <c r="X43">
        <v>19192.25</v>
      </c>
      <c r="Y43">
        <v>632.406</v>
      </c>
      <c r="Z43">
        <v>1086.92</v>
      </c>
      <c r="AA43" t="s">
        <v>58</v>
      </c>
      <c r="AB43">
        <v>-4842.696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9090</v>
      </c>
      <c r="AJ43">
        <v>22867</v>
      </c>
      <c r="AK43">
        <v>31957</v>
      </c>
      <c r="AL43">
        <v>21204.98</v>
      </c>
      <c r="AM43">
        <v>5268.1</v>
      </c>
      <c r="AN43">
        <v>15936.88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8">AF43</f>
        <v>0</v>
      </c>
      <c r="BE43" s="9">
        <f t="shared" si="98"/>
        <v>0</v>
      </c>
      <c r="BF43" s="9">
        <f t="shared" si="98"/>
        <v>0</v>
      </c>
      <c r="BG43">
        <f t="shared" si="79"/>
        <v>1</v>
      </c>
      <c r="BH43">
        <f t="shared" si="80"/>
        <v>0</v>
      </c>
      <c r="BI43">
        <f t="shared" si="5"/>
        <v>1</v>
      </c>
      <c r="BJ43">
        <f t="shared" si="6"/>
        <v>0</v>
      </c>
      <c r="BK43" s="9">
        <f t="shared" si="2"/>
        <v>0</v>
      </c>
      <c r="BL43" s="9">
        <f t="shared" ref="BL43:BN43" si="99">AC43</f>
        <v>0</v>
      </c>
      <c r="BM43" s="9">
        <f t="shared" si="99"/>
        <v>0</v>
      </c>
      <c r="BN43" s="9">
        <f t="shared" si="99"/>
        <v>0</v>
      </c>
      <c r="BO43">
        <f t="shared" si="82"/>
        <v>1</v>
      </c>
      <c r="BP43">
        <f t="shared" si="83"/>
        <v>0</v>
      </c>
      <c r="BQ43">
        <f t="shared" si="8"/>
        <v>1</v>
      </c>
      <c r="BR43">
        <f t="shared" si="9"/>
        <v>0</v>
      </c>
    </row>
    <row r="44" spans="1:70">
      <c r="A44">
        <v>23081.32</v>
      </c>
      <c r="B44">
        <v>-8641</v>
      </c>
      <c r="C44">
        <v>15818.14</v>
      </c>
      <c r="D44">
        <v>15394.28</v>
      </c>
      <c r="E44">
        <v>0</v>
      </c>
      <c r="F44">
        <v>6592</v>
      </c>
      <c r="G44">
        <v>192.46</v>
      </c>
      <c r="H44">
        <v>195.02</v>
      </c>
      <c r="I44">
        <v>328.48</v>
      </c>
      <c r="J44">
        <v>0</v>
      </c>
      <c r="K44">
        <v>271.79</v>
      </c>
      <c r="L44">
        <v>271.79</v>
      </c>
      <c r="M44">
        <v>499.09</v>
      </c>
      <c r="N44">
        <v>498.27</v>
      </c>
      <c r="O44">
        <v>0</v>
      </c>
      <c r="P44">
        <v>298.4</v>
      </c>
      <c r="Q44">
        <v>23272.23</v>
      </c>
      <c r="R44">
        <v>8615.193</v>
      </c>
      <c r="S44">
        <v>6141.695</v>
      </c>
      <c r="T44">
        <v>12453.76</v>
      </c>
      <c r="U44">
        <v>18595.455</v>
      </c>
      <c r="V44">
        <v>-852.57</v>
      </c>
      <c r="W44">
        <v>50.033</v>
      </c>
      <c r="X44">
        <v>19438.3</v>
      </c>
      <c r="Y44">
        <v>519.326</v>
      </c>
      <c r="Z44">
        <v>1079.53</v>
      </c>
      <c r="AA44" t="s">
        <v>58</v>
      </c>
      <c r="AB44">
        <v>-4630.622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8632</v>
      </c>
      <c r="AJ44">
        <v>22888</v>
      </c>
      <c r="AK44">
        <v>31520</v>
      </c>
      <c r="AL44">
        <v>21829.57</v>
      </c>
      <c r="AM44">
        <v>5389.64</v>
      </c>
      <c r="AN44">
        <v>16439.93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100">AF44</f>
        <v>0</v>
      </c>
      <c r="BE44" s="9">
        <f t="shared" si="100"/>
        <v>0</v>
      </c>
      <c r="BF44" s="9">
        <f t="shared" si="100"/>
        <v>0</v>
      </c>
      <c r="BG44">
        <f t="shared" si="79"/>
        <v>1</v>
      </c>
      <c r="BH44">
        <f t="shared" si="80"/>
        <v>0</v>
      </c>
      <c r="BI44">
        <f t="shared" si="5"/>
        <v>1</v>
      </c>
      <c r="BJ44">
        <f t="shared" si="6"/>
        <v>0</v>
      </c>
      <c r="BK44" s="9">
        <f t="shared" si="2"/>
        <v>0</v>
      </c>
      <c r="BL44" s="9">
        <f t="shared" ref="BL44:BN44" si="101">AC44</f>
        <v>0</v>
      </c>
      <c r="BM44" s="9">
        <f t="shared" si="101"/>
        <v>0</v>
      </c>
      <c r="BN44" s="9">
        <f t="shared" si="101"/>
        <v>0</v>
      </c>
      <c r="BO44">
        <f t="shared" si="82"/>
        <v>1</v>
      </c>
      <c r="BP44">
        <f t="shared" si="83"/>
        <v>0</v>
      </c>
      <c r="BQ44">
        <f t="shared" si="8"/>
        <v>1</v>
      </c>
      <c r="BR44">
        <f t="shared" si="9"/>
        <v>0</v>
      </c>
    </row>
    <row r="45" spans="1:70">
      <c r="A45">
        <v>23383.81</v>
      </c>
      <c r="B45">
        <v>-8367</v>
      </c>
      <c r="C45">
        <v>15818.83</v>
      </c>
      <c r="D45">
        <v>15482.55</v>
      </c>
      <c r="E45">
        <v>0</v>
      </c>
      <c r="F45">
        <v>6319</v>
      </c>
      <c r="G45">
        <v>194.17</v>
      </c>
      <c r="H45">
        <v>195.89</v>
      </c>
      <c r="I45">
        <v>330.02</v>
      </c>
      <c r="J45">
        <v>0</v>
      </c>
      <c r="K45">
        <v>272.26</v>
      </c>
      <c r="L45">
        <v>271.79</v>
      </c>
      <c r="M45">
        <v>501.15</v>
      </c>
      <c r="N45">
        <v>498.68</v>
      </c>
      <c r="O45">
        <v>0</v>
      </c>
      <c r="P45">
        <v>297.9</v>
      </c>
      <c r="Q45">
        <v>23506.86</v>
      </c>
      <c r="R45">
        <v>8438.215</v>
      </c>
      <c r="S45">
        <v>5817.032</v>
      </c>
      <c r="T45">
        <v>12733.452</v>
      </c>
      <c r="U45">
        <v>18550.484</v>
      </c>
      <c r="V45">
        <v>-851.47</v>
      </c>
      <c r="W45">
        <v>50.033</v>
      </c>
      <c r="X45">
        <v>19442.78</v>
      </c>
      <c r="Y45">
        <v>598.406</v>
      </c>
      <c r="Z45">
        <v>1077.77</v>
      </c>
      <c r="AA45" t="s">
        <v>58</v>
      </c>
      <c r="AB45">
        <v>-4348.93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8255</v>
      </c>
      <c r="AJ45">
        <v>23195</v>
      </c>
      <c r="AK45">
        <v>31450</v>
      </c>
      <c r="AL45">
        <v>22316.94</v>
      </c>
      <c r="AM45">
        <v>5491.66</v>
      </c>
      <c r="AN45">
        <v>16825.28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102">AF45</f>
        <v>0</v>
      </c>
      <c r="BE45" s="9">
        <f t="shared" si="102"/>
        <v>0</v>
      </c>
      <c r="BF45" s="9">
        <f t="shared" si="102"/>
        <v>0</v>
      </c>
      <c r="BG45">
        <f t="shared" si="79"/>
        <v>1</v>
      </c>
      <c r="BH45">
        <f t="shared" si="80"/>
        <v>0</v>
      </c>
      <c r="BI45">
        <f t="shared" si="5"/>
        <v>1</v>
      </c>
      <c r="BJ45">
        <f t="shared" si="6"/>
        <v>0</v>
      </c>
      <c r="BK45" s="9">
        <f t="shared" si="2"/>
        <v>0</v>
      </c>
      <c r="BL45" s="9">
        <f t="shared" ref="BL45:BN45" si="103">AC45</f>
        <v>0</v>
      </c>
      <c r="BM45" s="9">
        <f t="shared" si="103"/>
        <v>0</v>
      </c>
      <c r="BN45" s="9">
        <f t="shared" si="103"/>
        <v>0</v>
      </c>
      <c r="BO45">
        <f t="shared" si="82"/>
        <v>1</v>
      </c>
      <c r="BP45">
        <f t="shared" si="83"/>
        <v>0</v>
      </c>
      <c r="BQ45">
        <f t="shared" si="8"/>
        <v>1</v>
      </c>
      <c r="BR45">
        <f t="shared" si="9"/>
        <v>0</v>
      </c>
    </row>
    <row r="46" spans="1:70">
      <c r="A46">
        <v>24417.15</v>
      </c>
      <c r="B46">
        <v>-8040</v>
      </c>
      <c r="C46">
        <v>15819.2</v>
      </c>
      <c r="D46">
        <v>16254.58</v>
      </c>
      <c r="E46">
        <v>0</v>
      </c>
      <c r="F46">
        <v>6047</v>
      </c>
      <c r="G46">
        <v>195.02</v>
      </c>
      <c r="H46">
        <v>195.02</v>
      </c>
      <c r="I46">
        <v>329.71</v>
      </c>
      <c r="J46">
        <v>0</v>
      </c>
      <c r="K46">
        <v>270.4</v>
      </c>
      <c r="L46">
        <v>271.79</v>
      </c>
      <c r="M46">
        <v>498.68</v>
      </c>
      <c r="N46">
        <v>498.68</v>
      </c>
      <c r="O46">
        <v>0</v>
      </c>
      <c r="P46">
        <v>299.6</v>
      </c>
      <c r="Q46">
        <v>24568.54</v>
      </c>
      <c r="R46">
        <v>7868.936</v>
      </c>
      <c r="S46">
        <v>6193.201</v>
      </c>
      <c r="T46">
        <v>12864.027</v>
      </c>
      <c r="U46">
        <v>19057.227</v>
      </c>
      <c r="V46">
        <v>-848.26</v>
      </c>
      <c r="W46">
        <v>50.024</v>
      </c>
      <c r="X46">
        <v>19397.35</v>
      </c>
      <c r="Y46">
        <v>551.395</v>
      </c>
      <c r="Z46">
        <v>1069.13</v>
      </c>
      <c r="AA46" t="s">
        <v>58</v>
      </c>
      <c r="AB46">
        <v>-4074.381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8102</v>
      </c>
      <c r="AJ46">
        <v>23513</v>
      </c>
      <c r="AK46">
        <v>31615</v>
      </c>
      <c r="AL46">
        <v>22733.49</v>
      </c>
      <c r="AM46">
        <v>5630.32</v>
      </c>
      <c r="AN46">
        <v>17103.17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4">AF46</f>
        <v>0</v>
      </c>
      <c r="BE46" s="9">
        <f t="shared" si="104"/>
        <v>0</v>
      </c>
      <c r="BF46" s="9">
        <f t="shared" si="104"/>
        <v>0</v>
      </c>
      <c r="BG46">
        <f t="shared" si="79"/>
        <v>1</v>
      </c>
      <c r="BH46">
        <f t="shared" si="80"/>
        <v>0</v>
      </c>
      <c r="BI46">
        <f t="shared" si="5"/>
        <v>1</v>
      </c>
      <c r="BJ46">
        <f t="shared" si="6"/>
        <v>0</v>
      </c>
      <c r="BK46" s="9">
        <f t="shared" si="2"/>
        <v>0</v>
      </c>
      <c r="BL46" s="9">
        <f t="shared" ref="BL46:BN46" si="105">AC46</f>
        <v>0</v>
      </c>
      <c r="BM46" s="9">
        <f t="shared" si="105"/>
        <v>0</v>
      </c>
      <c r="BN46" s="9">
        <f t="shared" si="105"/>
        <v>0</v>
      </c>
      <c r="BO46">
        <f t="shared" si="82"/>
        <v>1</v>
      </c>
      <c r="BP46">
        <f t="shared" si="83"/>
        <v>0</v>
      </c>
      <c r="BQ46">
        <f t="shared" si="8"/>
        <v>1</v>
      </c>
      <c r="BR46">
        <f t="shared" si="9"/>
        <v>0</v>
      </c>
    </row>
    <row r="47" spans="1:70">
      <c r="A47">
        <v>24592.15</v>
      </c>
      <c r="B47">
        <v>-7889</v>
      </c>
      <c r="C47">
        <v>15913.48</v>
      </c>
      <c r="D47">
        <v>16190.09</v>
      </c>
      <c r="E47">
        <v>12.41</v>
      </c>
      <c r="F47">
        <v>6047</v>
      </c>
      <c r="G47">
        <v>192.46</v>
      </c>
      <c r="H47">
        <v>190.77</v>
      </c>
      <c r="I47">
        <v>325.21</v>
      </c>
      <c r="J47">
        <v>0</v>
      </c>
      <c r="K47">
        <v>270.4</v>
      </c>
      <c r="L47">
        <v>269.7</v>
      </c>
      <c r="M47">
        <v>495.39</v>
      </c>
      <c r="N47">
        <v>493.75</v>
      </c>
      <c r="O47">
        <v>0</v>
      </c>
      <c r="P47">
        <v>291.6</v>
      </c>
      <c r="Q47">
        <v>24596.85</v>
      </c>
      <c r="R47">
        <v>7815.839</v>
      </c>
      <c r="S47">
        <v>6006.844</v>
      </c>
      <c r="T47">
        <v>12804.789</v>
      </c>
      <c r="U47">
        <v>18811.632</v>
      </c>
      <c r="V47">
        <v>-846.71</v>
      </c>
      <c r="W47">
        <v>50.046</v>
      </c>
      <c r="X47">
        <v>19428.6</v>
      </c>
      <c r="Y47">
        <v>419.293</v>
      </c>
      <c r="Z47">
        <v>1063.4</v>
      </c>
      <c r="AA47" t="s">
        <v>58</v>
      </c>
      <c r="AB47">
        <v>-4093.712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7739</v>
      </c>
      <c r="AJ47">
        <v>23546</v>
      </c>
      <c r="AK47">
        <v>31285</v>
      </c>
      <c r="AL47">
        <v>23087.55</v>
      </c>
      <c r="AM47">
        <v>5774.99</v>
      </c>
      <c r="AN47">
        <v>17312.56</v>
      </c>
      <c r="AO47">
        <v>12.41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6">AF47</f>
        <v>0</v>
      </c>
      <c r="BE47" s="9">
        <f t="shared" si="106"/>
        <v>0</v>
      </c>
      <c r="BF47" s="9">
        <f t="shared" si="106"/>
        <v>0</v>
      </c>
      <c r="BG47">
        <f t="shared" si="79"/>
        <v>1</v>
      </c>
      <c r="BH47">
        <f t="shared" si="80"/>
        <v>0</v>
      </c>
      <c r="BI47">
        <f t="shared" si="5"/>
        <v>1</v>
      </c>
      <c r="BJ47">
        <f t="shared" si="6"/>
        <v>0</v>
      </c>
      <c r="BK47" s="9">
        <f t="shared" si="2"/>
        <v>0</v>
      </c>
      <c r="BL47" s="9">
        <f t="shared" ref="BL47:BN47" si="107">AC47</f>
        <v>0</v>
      </c>
      <c r="BM47" s="9">
        <f t="shared" si="107"/>
        <v>0</v>
      </c>
      <c r="BN47" s="9">
        <f t="shared" si="107"/>
        <v>0</v>
      </c>
      <c r="BO47">
        <f t="shared" si="82"/>
        <v>1</v>
      </c>
      <c r="BP47">
        <f t="shared" si="83"/>
        <v>0</v>
      </c>
      <c r="BQ47">
        <f t="shared" si="8"/>
        <v>1</v>
      </c>
      <c r="BR47">
        <f t="shared" si="9"/>
        <v>0</v>
      </c>
    </row>
    <row r="48" spans="1:70">
      <c r="A48">
        <v>24421.72</v>
      </c>
      <c r="B48">
        <v>-7738</v>
      </c>
      <c r="C48">
        <v>15868.69</v>
      </c>
      <c r="D48">
        <v>15889.79</v>
      </c>
      <c r="E48">
        <v>12.35</v>
      </c>
      <c r="F48">
        <v>6047</v>
      </c>
      <c r="G48">
        <v>194.17</v>
      </c>
      <c r="H48">
        <v>195.89</v>
      </c>
      <c r="I48">
        <v>329.09</v>
      </c>
      <c r="J48">
        <v>0</v>
      </c>
      <c r="K48">
        <v>269.7</v>
      </c>
      <c r="L48">
        <v>268.54</v>
      </c>
      <c r="M48">
        <v>500.32</v>
      </c>
      <c r="N48">
        <v>499.09</v>
      </c>
      <c r="O48">
        <v>0</v>
      </c>
      <c r="P48">
        <v>298.7</v>
      </c>
      <c r="Q48">
        <v>24322.18</v>
      </c>
      <c r="R48">
        <v>7693.291</v>
      </c>
      <c r="S48">
        <v>5894.745</v>
      </c>
      <c r="T48">
        <v>12552.989</v>
      </c>
      <c r="U48">
        <v>18447.734</v>
      </c>
      <c r="V48">
        <v>-840.56</v>
      </c>
      <c r="W48">
        <v>50.006</v>
      </c>
      <c r="X48">
        <v>19114.86</v>
      </c>
      <c r="Y48">
        <v>782.471</v>
      </c>
      <c r="Z48">
        <v>1059.34</v>
      </c>
      <c r="AA48" t="s">
        <v>58</v>
      </c>
      <c r="AB48">
        <v>-4074.241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7588</v>
      </c>
      <c r="AJ48">
        <v>23398</v>
      </c>
      <c r="AK48">
        <v>30986</v>
      </c>
      <c r="AL48">
        <v>23320.48</v>
      </c>
      <c r="AM48">
        <v>5917.02</v>
      </c>
      <c r="AN48">
        <v>17403.46</v>
      </c>
      <c r="AO48">
        <v>12.35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8">AF48</f>
        <v>0</v>
      </c>
      <c r="BE48" s="9">
        <f t="shared" si="108"/>
        <v>0</v>
      </c>
      <c r="BF48" s="9">
        <f t="shared" si="108"/>
        <v>0</v>
      </c>
      <c r="BG48">
        <f t="shared" si="79"/>
        <v>1</v>
      </c>
      <c r="BH48">
        <f t="shared" si="80"/>
        <v>0</v>
      </c>
      <c r="BI48">
        <f t="shared" si="5"/>
        <v>1</v>
      </c>
      <c r="BJ48">
        <f t="shared" si="6"/>
        <v>0</v>
      </c>
      <c r="BK48" s="9">
        <f t="shared" si="2"/>
        <v>0</v>
      </c>
      <c r="BL48" s="9">
        <f t="shared" ref="BL48:BN48" si="109">AC48</f>
        <v>0</v>
      </c>
      <c r="BM48" s="9">
        <f t="shared" si="109"/>
        <v>0</v>
      </c>
      <c r="BN48" s="9">
        <f t="shared" si="109"/>
        <v>0</v>
      </c>
      <c r="BO48">
        <f t="shared" si="82"/>
        <v>1</v>
      </c>
      <c r="BP48">
        <f t="shared" si="83"/>
        <v>0</v>
      </c>
      <c r="BQ48">
        <f t="shared" si="8"/>
        <v>1</v>
      </c>
      <c r="BR48">
        <f t="shared" si="9"/>
        <v>0</v>
      </c>
    </row>
    <row r="49" spans="1:70">
      <c r="A49">
        <v>23874.35</v>
      </c>
      <c r="B49">
        <v>-7586</v>
      </c>
      <c r="C49">
        <v>15816.45</v>
      </c>
      <c r="D49">
        <v>15265.32</v>
      </c>
      <c r="E49">
        <v>0</v>
      </c>
      <c r="F49">
        <v>6047</v>
      </c>
      <c r="G49">
        <v>190.77</v>
      </c>
      <c r="H49">
        <v>195.89</v>
      </c>
      <c r="I49">
        <v>325</v>
      </c>
      <c r="J49">
        <v>0</v>
      </c>
      <c r="K49">
        <v>269.7</v>
      </c>
      <c r="L49">
        <v>271.56</v>
      </c>
      <c r="M49">
        <v>495.39</v>
      </c>
      <c r="N49">
        <v>495.8</v>
      </c>
      <c r="O49">
        <v>0</v>
      </c>
      <c r="P49">
        <v>293.8</v>
      </c>
      <c r="Q49">
        <v>23757.95</v>
      </c>
      <c r="R49">
        <v>7591.56</v>
      </c>
      <c r="S49">
        <v>5897.977</v>
      </c>
      <c r="T49">
        <v>12430.101</v>
      </c>
      <c r="U49">
        <v>18328.078</v>
      </c>
      <c r="V49">
        <v>-842.76</v>
      </c>
      <c r="W49">
        <v>50.041</v>
      </c>
      <c r="X49">
        <v>19532.29</v>
      </c>
      <c r="Y49">
        <v>529.523</v>
      </c>
      <c r="Z49">
        <v>1055.37</v>
      </c>
      <c r="AA49" t="s">
        <v>58</v>
      </c>
      <c r="AB49">
        <v>-4091.891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7436</v>
      </c>
      <c r="AJ49">
        <v>23180</v>
      </c>
      <c r="AK49">
        <v>30616</v>
      </c>
      <c r="AL49">
        <v>23499.53</v>
      </c>
      <c r="AM49">
        <v>6054.92</v>
      </c>
      <c r="AN49">
        <v>17444.61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10">AF49</f>
        <v>0</v>
      </c>
      <c r="BE49" s="9">
        <f t="shared" si="110"/>
        <v>0</v>
      </c>
      <c r="BF49" s="9">
        <f t="shared" si="110"/>
        <v>0</v>
      </c>
      <c r="BG49">
        <f t="shared" si="79"/>
        <v>1</v>
      </c>
      <c r="BH49">
        <f t="shared" si="80"/>
        <v>0</v>
      </c>
      <c r="BI49">
        <f t="shared" si="5"/>
        <v>1</v>
      </c>
      <c r="BJ49">
        <f t="shared" si="6"/>
        <v>0</v>
      </c>
      <c r="BK49" s="9">
        <f t="shared" si="2"/>
        <v>0</v>
      </c>
      <c r="BL49" s="9">
        <f t="shared" ref="BL49:BN49" si="111">AC49</f>
        <v>0</v>
      </c>
      <c r="BM49" s="9">
        <f t="shared" si="111"/>
        <v>0</v>
      </c>
      <c r="BN49" s="9">
        <f t="shared" si="111"/>
        <v>0</v>
      </c>
      <c r="BO49">
        <f t="shared" si="82"/>
        <v>1</v>
      </c>
      <c r="BP49">
        <f t="shared" si="83"/>
        <v>0</v>
      </c>
      <c r="BQ49">
        <f t="shared" si="8"/>
        <v>1</v>
      </c>
      <c r="BR49">
        <f t="shared" si="9"/>
        <v>0</v>
      </c>
    </row>
    <row r="50" spans="1:70">
      <c r="A50">
        <v>23383.56</v>
      </c>
      <c r="B50">
        <v>-7475</v>
      </c>
      <c r="C50">
        <v>15677.1</v>
      </c>
      <c r="D50">
        <v>15910.32</v>
      </c>
      <c r="E50">
        <v>0</v>
      </c>
      <c r="F50">
        <v>6047</v>
      </c>
      <c r="G50">
        <v>194.17</v>
      </c>
      <c r="H50">
        <v>194.17</v>
      </c>
      <c r="I50">
        <v>328.4</v>
      </c>
      <c r="J50">
        <v>0</v>
      </c>
      <c r="K50">
        <v>270.4</v>
      </c>
      <c r="L50">
        <v>272.26</v>
      </c>
      <c r="M50">
        <v>501.56</v>
      </c>
      <c r="N50">
        <v>499.91</v>
      </c>
      <c r="O50">
        <v>0</v>
      </c>
      <c r="P50">
        <v>296.7</v>
      </c>
      <c r="Q50">
        <v>23372.22</v>
      </c>
      <c r="R50">
        <v>7295.394</v>
      </c>
      <c r="S50">
        <v>4837.01</v>
      </c>
      <c r="T50">
        <v>12034.674</v>
      </c>
      <c r="U50">
        <v>16871.684</v>
      </c>
      <c r="V50">
        <v>-839.06</v>
      </c>
      <c r="W50">
        <v>50.023</v>
      </c>
      <c r="X50">
        <v>19032.83</v>
      </c>
      <c r="Y50">
        <v>860.961</v>
      </c>
      <c r="Z50">
        <v>1054.37</v>
      </c>
      <c r="AA50" t="s">
        <v>58</v>
      </c>
      <c r="AB50">
        <v>-4078.584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7325</v>
      </c>
      <c r="AJ50">
        <v>22900</v>
      </c>
      <c r="AK50">
        <v>30225</v>
      </c>
      <c r="AL50">
        <v>23589.64</v>
      </c>
      <c r="AM50">
        <v>6186.45</v>
      </c>
      <c r="AN50">
        <v>17403.19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12">AF50</f>
        <v>0</v>
      </c>
      <c r="BE50" s="9">
        <f t="shared" si="112"/>
        <v>0</v>
      </c>
      <c r="BF50" s="9">
        <f t="shared" si="112"/>
        <v>0</v>
      </c>
      <c r="BG50">
        <f t="shared" si="79"/>
        <v>1</v>
      </c>
      <c r="BH50">
        <f t="shared" si="80"/>
        <v>0</v>
      </c>
      <c r="BI50">
        <f t="shared" si="5"/>
        <v>1</v>
      </c>
      <c r="BJ50">
        <f t="shared" si="6"/>
        <v>0</v>
      </c>
      <c r="BK50" s="9">
        <f t="shared" si="2"/>
        <v>0</v>
      </c>
      <c r="BL50" s="9">
        <f t="shared" ref="BL50:BN50" si="113">AC50</f>
        <v>0</v>
      </c>
      <c r="BM50" s="9">
        <f t="shared" si="113"/>
        <v>0</v>
      </c>
      <c r="BN50" s="9">
        <f t="shared" si="113"/>
        <v>0</v>
      </c>
      <c r="BO50">
        <f t="shared" si="82"/>
        <v>1</v>
      </c>
      <c r="BP50">
        <f t="shared" si="83"/>
        <v>0</v>
      </c>
      <c r="BQ50">
        <f t="shared" si="8"/>
        <v>1</v>
      </c>
      <c r="BR50">
        <f t="shared" si="9"/>
        <v>0</v>
      </c>
    </row>
    <row r="51" spans="1:70">
      <c r="A51">
        <v>23169.09</v>
      </c>
      <c r="B51">
        <v>-7710</v>
      </c>
      <c r="C51">
        <v>15696.28</v>
      </c>
      <c r="D51">
        <v>16093.22</v>
      </c>
      <c r="E51">
        <v>0</v>
      </c>
      <c r="F51">
        <v>6282</v>
      </c>
      <c r="G51">
        <v>194.17</v>
      </c>
      <c r="H51">
        <v>194.17</v>
      </c>
      <c r="I51">
        <v>329.35</v>
      </c>
      <c r="J51">
        <v>0</v>
      </c>
      <c r="K51">
        <v>270.16</v>
      </c>
      <c r="L51">
        <v>271.56</v>
      </c>
      <c r="M51">
        <v>499.91</v>
      </c>
      <c r="N51">
        <v>499.91</v>
      </c>
      <c r="O51">
        <v>0</v>
      </c>
      <c r="P51">
        <v>295.9</v>
      </c>
      <c r="Q51">
        <v>23338.94</v>
      </c>
      <c r="R51">
        <v>7886.003</v>
      </c>
      <c r="S51">
        <v>5120.981</v>
      </c>
      <c r="T51">
        <v>12175.153</v>
      </c>
      <c r="U51">
        <v>17296.134</v>
      </c>
      <c r="V51">
        <v>-836.96</v>
      </c>
      <c r="W51">
        <v>50.035</v>
      </c>
      <c r="X51">
        <v>18996.09</v>
      </c>
      <c r="Y51">
        <v>750.553</v>
      </c>
      <c r="Z51">
        <v>1052.18</v>
      </c>
      <c r="AA51" t="s">
        <v>58</v>
      </c>
      <c r="AB51">
        <v>-4322.175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7560</v>
      </c>
      <c r="AJ51">
        <v>22648</v>
      </c>
      <c r="AK51">
        <v>30208</v>
      </c>
      <c r="AL51">
        <v>23645.32</v>
      </c>
      <c r="AM51">
        <v>6317.24</v>
      </c>
      <c r="AN51">
        <v>17328.08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4">AF51</f>
        <v>0</v>
      </c>
      <c r="BE51" s="9">
        <f t="shared" si="114"/>
        <v>0</v>
      </c>
      <c r="BF51" s="9">
        <f t="shared" si="114"/>
        <v>0</v>
      </c>
      <c r="BG51">
        <f t="shared" si="79"/>
        <v>1</v>
      </c>
      <c r="BH51">
        <f t="shared" si="80"/>
        <v>0</v>
      </c>
      <c r="BI51">
        <f t="shared" si="5"/>
        <v>1</v>
      </c>
      <c r="BJ51">
        <f t="shared" si="6"/>
        <v>0</v>
      </c>
      <c r="BK51" s="9">
        <f t="shared" si="2"/>
        <v>0</v>
      </c>
      <c r="BL51" s="9">
        <f t="shared" ref="BL51:BN51" si="115">AC51</f>
        <v>0</v>
      </c>
      <c r="BM51" s="9">
        <f t="shared" si="115"/>
        <v>0</v>
      </c>
      <c r="BN51" s="9">
        <f t="shared" si="115"/>
        <v>0</v>
      </c>
      <c r="BO51">
        <f t="shared" si="82"/>
        <v>1</v>
      </c>
      <c r="BP51">
        <f t="shared" si="83"/>
        <v>0</v>
      </c>
      <c r="BQ51">
        <f t="shared" si="8"/>
        <v>1</v>
      </c>
      <c r="BR51">
        <f t="shared" si="9"/>
        <v>0</v>
      </c>
    </row>
    <row r="52" spans="1:70">
      <c r="A52">
        <v>22946.68</v>
      </c>
      <c r="B52">
        <v>-7945</v>
      </c>
      <c r="C52">
        <v>15696.82</v>
      </c>
      <c r="D52">
        <v>16093.06</v>
      </c>
      <c r="E52">
        <v>0</v>
      </c>
      <c r="F52">
        <v>6517</v>
      </c>
      <c r="G52">
        <v>192.46</v>
      </c>
      <c r="H52">
        <v>195.02</v>
      </c>
      <c r="I52">
        <v>328.66</v>
      </c>
      <c r="J52">
        <v>0</v>
      </c>
      <c r="K52">
        <v>270.4</v>
      </c>
      <c r="L52">
        <v>271.79</v>
      </c>
      <c r="M52">
        <v>499.5</v>
      </c>
      <c r="N52">
        <v>498.27</v>
      </c>
      <c r="O52">
        <v>0</v>
      </c>
      <c r="P52">
        <v>295.2</v>
      </c>
      <c r="Q52">
        <v>23117.62</v>
      </c>
      <c r="R52">
        <v>7843.743</v>
      </c>
      <c r="S52">
        <v>5236.698</v>
      </c>
      <c r="T52">
        <v>11867.857</v>
      </c>
      <c r="U52">
        <v>17104.554</v>
      </c>
      <c r="V52">
        <v>-835.31</v>
      </c>
      <c r="W52">
        <v>50.033</v>
      </c>
      <c r="X52">
        <v>19023.05</v>
      </c>
      <c r="Y52">
        <v>644.393</v>
      </c>
      <c r="Z52">
        <v>1061</v>
      </c>
      <c r="AA52" t="s">
        <v>58</v>
      </c>
      <c r="AB52">
        <v>-4554.981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7795</v>
      </c>
      <c r="AJ52">
        <v>22481</v>
      </c>
      <c r="AK52">
        <v>30276</v>
      </c>
      <c r="AL52">
        <v>23591.39</v>
      </c>
      <c r="AM52">
        <v>6440.84</v>
      </c>
      <c r="AN52">
        <v>17150.55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6">AF52</f>
        <v>0</v>
      </c>
      <c r="BE52" s="9">
        <f t="shared" si="116"/>
        <v>0</v>
      </c>
      <c r="BF52" s="9">
        <f t="shared" si="116"/>
        <v>0</v>
      </c>
      <c r="BG52">
        <f t="shared" si="79"/>
        <v>1</v>
      </c>
      <c r="BH52">
        <f t="shared" si="80"/>
        <v>0</v>
      </c>
      <c r="BI52">
        <f t="shared" si="5"/>
        <v>1</v>
      </c>
      <c r="BJ52">
        <f t="shared" si="6"/>
        <v>0</v>
      </c>
      <c r="BK52" s="9">
        <f t="shared" si="2"/>
        <v>0</v>
      </c>
      <c r="BL52" s="9">
        <f t="shared" ref="BL52:BN52" si="117">AC52</f>
        <v>0</v>
      </c>
      <c r="BM52" s="9">
        <f t="shared" si="117"/>
        <v>0</v>
      </c>
      <c r="BN52" s="9">
        <f t="shared" si="117"/>
        <v>0</v>
      </c>
      <c r="BO52">
        <f t="shared" si="82"/>
        <v>1</v>
      </c>
      <c r="BP52">
        <f t="shared" si="83"/>
        <v>0</v>
      </c>
      <c r="BQ52">
        <f t="shared" si="8"/>
        <v>1</v>
      </c>
      <c r="BR52">
        <f t="shared" si="9"/>
        <v>0</v>
      </c>
    </row>
    <row r="53" spans="1:70">
      <c r="A53">
        <v>22985.79</v>
      </c>
      <c r="B53">
        <v>-8180</v>
      </c>
      <c r="C53">
        <v>15697.39</v>
      </c>
      <c r="D53">
        <v>16448.45</v>
      </c>
      <c r="E53">
        <v>0</v>
      </c>
      <c r="F53">
        <v>6752</v>
      </c>
      <c r="G53">
        <v>195.02</v>
      </c>
      <c r="H53">
        <v>195.89</v>
      </c>
      <c r="I53">
        <v>329.83</v>
      </c>
      <c r="J53">
        <v>0</v>
      </c>
      <c r="K53">
        <v>271.1</v>
      </c>
      <c r="L53">
        <v>272.72</v>
      </c>
      <c r="M53">
        <v>500.73</v>
      </c>
      <c r="N53">
        <v>501.15</v>
      </c>
      <c r="O53">
        <v>0</v>
      </c>
      <c r="P53">
        <v>303.9</v>
      </c>
      <c r="Q53">
        <v>22613.08</v>
      </c>
      <c r="R53">
        <v>8490.705</v>
      </c>
      <c r="S53">
        <v>5543.517</v>
      </c>
      <c r="T53">
        <v>12078.737</v>
      </c>
      <c r="U53">
        <v>17622.254</v>
      </c>
      <c r="V53">
        <v>-826.09</v>
      </c>
      <c r="W53">
        <v>49.962</v>
      </c>
      <c r="X53">
        <v>19084.99</v>
      </c>
      <c r="Y53">
        <v>774.385</v>
      </c>
      <c r="Z53">
        <v>1077.68</v>
      </c>
      <c r="AA53" t="s">
        <v>58</v>
      </c>
      <c r="AB53">
        <v>-4779.242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8030</v>
      </c>
      <c r="AJ53">
        <v>22303</v>
      </c>
      <c r="AK53">
        <v>30333</v>
      </c>
      <c r="AL53">
        <v>23480.7</v>
      </c>
      <c r="AM53">
        <v>6562.38</v>
      </c>
      <c r="AN53">
        <v>16918.32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8">AF53</f>
        <v>0</v>
      </c>
      <c r="BE53" s="9">
        <f t="shared" si="118"/>
        <v>0</v>
      </c>
      <c r="BF53" s="9">
        <f t="shared" si="118"/>
        <v>0</v>
      </c>
      <c r="BG53">
        <f t="shared" si="79"/>
        <v>1</v>
      </c>
      <c r="BH53">
        <f t="shared" si="80"/>
        <v>0</v>
      </c>
      <c r="BI53">
        <f t="shared" si="5"/>
        <v>1</v>
      </c>
      <c r="BJ53">
        <f t="shared" si="6"/>
        <v>0</v>
      </c>
      <c r="BK53" s="9">
        <f t="shared" si="2"/>
        <v>0</v>
      </c>
      <c r="BL53" s="9">
        <f t="shared" ref="BL53:BN53" si="119">AC53</f>
        <v>0</v>
      </c>
      <c r="BM53" s="9">
        <f t="shared" si="119"/>
        <v>0</v>
      </c>
      <c r="BN53" s="9">
        <f t="shared" si="119"/>
        <v>0</v>
      </c>
      <c r="BO53">
        <f t="shared" si="82"/>
        <v>1</v>
      </c>
      <c r="BP53">
        <f t="shared" si="83"/>
        <v>0</v>
      </c>
      <c r="BQ53">
        <f t="shared" si="8"/>
        <v>1</v>
      </c>
      <c r="BR53">
        <f t="shared" si="9"/>
        <v>0</v>
      </c>
    </row>
    <row r="54" s="1" customFormat="1" spans="1:70">
      <c r="A54" s="1">
        <v>22593.16</v>
      </c>
      <c r="B54" s="1">
        <v>-8421</v>
      </c>
      <c r="C54" s="1">
        <v>15725.69</v>
      </c>
      <c r="D54" s="1">
        <v>16204.5</v>
      </c>
      <c r="E54" s="1">
        <v>24.48</v>
      </c>
      <c r="F54" s="1">
        <v>6993</v>
      </c>
      <c r="G54" s="1">
        <v>194.17</v>
      </c>
      <c r="H54" s="1">
        <v>195.89</v>
      </c>
      <c r="I54" s="1">
        <v>329.09</v>
      </c>
      <c r="J54" s="1">
        <v>0</v>
      </c>
      <c r="K54" s="1">
        <v>271.1</v>
      </c>
      <c r="L54" s="1">
        <v>271.79</v>
      </c>
      <c r="M54" s="1">
        <v>514.71</v>
      </c>
      <c r="N54" s="1">
        <v>515.54</v>
      </c>
      <c r="O54" s="1">
        <v>0</v>
      </c>
      <c r="P54" s="1">
        <v>301.5</v>
      </c>
      <c r="Q54" s="1">
        <v>22729.21</v>
      </c>
      <c r="R54" s="1">
        <v>8430.355</v>
      </c>
      <c r="S54" s="1">
        <v>5557.247</v>
      </c>
      <c r="T54" s="1">
        <v>12074.256</v>
      </c>
      <c r="U54" s="1">
        <v>17631.503</v>
      </c>
      <c r="V54" s="1">
        <v>-823.2</v>
      </c>
      <c r="W54" s="1">
        <v>49.966</v>
      </c>
      <c r="X54" s="1">
        <v>19028.45</v>
      </c>
      <c r="Y54" s="1">
        <v>567.965</v>
      </c>
      <c r="Z54" s="1">
        <v>1090.83</v>
      </c>
      <c r="AA54" s="1" t="s">
        <v>58</v>
      </c>
      <c r="AB54" s="1">
        <v>-4997.76</v>
      </c>
      <c r="AC54" s="1">
        <v>0</v>
      </c>
      <c r="AD54" s="1">
        <v>222.22</v>
      </c>
      <c r="AE54" s="1">
        <v>222.22</v>
      </c>
      <c r="AF54" s="1">
        <v>0</v>
      </c>
      <c r="AG54" s="1">
        <v>222.22</v>
      </c>
      <c r="AH54" s="1">
        <v>222.22</v>
      </c>
      <c r="AI54" s="1">
        <v>8271</v>
      </c>
      <c r="AJ54" s="1">
        <v>22087</v>
      </c>
      <c r="AK54" s="1">
        <v>30358</v>
      </c>
      <c r="AL54" s="1">
        <v>23275.61</v>
      </c>
      <c r="AM54" s="1">
        <v>6667.53</v>
      </c>
      <c r="AN54" s="1">
        <v>16608.08</v>
      </c>
      <c r="AO54" s="1">
        <v>24.48</v>
      </c>
      <c r="AP54" s="1">
        <v>23.76</v>
      </c>
      <c r="AS54" s="1">
        <v>0</v>
      </c>
      <c r="AT54" s="8">
        <v>0</v>
      </c>
      <c r="AU54" s="1">
        <v>222.22</v>
      </c>
      <c r="AV54" s="1">
        <v>222.22</v>
      </c>
      <c r="AW54" s="1">
        <v>301</v>
      </c>
      <c r="AX54" s="8">
        <v>301</v>
      </c>
      <c r="AY54" s="1">
        <v>222.22</v>
      </c>
      <c r="AZ54" s="1">
        <v>222.22</v>
      </c>
      <c r="BC54" s="10">
        <f t="shared" si="0"/>
        <v>222.22</v>
      </c>
      <c r="BD54" s="10">
        <f t="shared" ref="BD54:BF54" si="120">AF54</f>
        <v>0</v>
      </c>
      <c r="BE54" s="10">
        <f t="shared" si="120"/>
        <v>222.22</v>
      </c>
      <c r="BF54" s="10">
        <f t="shared" si="120"/>
        <v>222.22</v>
      </c>
      <c r="BG54">
        <f t="shared" si="79"/>
        <v>0</v>
      </c>
      <c r="BH54">
        <f t="shared" si="80"/>
        <v>1</v>
      </c>
      <c r="BI54">
        <f t="shared" si="5"/>
        <v>1</v>
      </c>
      <c r="BJ54" s="1">
        <f t="shared" si="6"/>
        <v>222.22</v>
      </c>
      <c r="BK54" s="10">
        <f t="shared" si="2"/>
        <v>222.22</v>
      </c>
      <c r="BL54" s="10">
        <f t="shared" ref="BL54:BN54" si="121">AC54</f>
        <v>0</v>
      </c>
      <c r="BM54" s="10">
        <f t="shared" si="121"/>
        <v>222.22</v>
      </c>
      <c r="BN54" s="10">
        <f t="shared" si="121"/>
        <v>222.22</v>
      </c>
      <c r="BO54">
        <f t="shared" si="82"/>
        <v>0</v>
      </c>
      <c r="BP54">
        <f t="shared" si="83"/>
        <v>1</v>
      </c>
      <c r="BQ54">
        <f t="shared" si="8"/>
        <v>1</v>
      </c>
      <c r="BR54" s="1">
        <f t="shared" si="9"/>
        <v>222.22</v>
      </c>
    </row>
    <row r="55" spans="1:70">
      <c r="A55">
        <v>22440.21</v>
      </c>
      <c r="B55">
        <v>-8418</v>
      </c>
      <c r="C55">
        <v>15861.95</v>
      </c>
      <c r="D55">
        <v>15888.47</v>
      </c>
      <c r="E55">
        <v>24.32</v>
      </c>
      <c r="F55">
        <v>6990</v>
      </c>
      <c r="G55">
        <v>195.89</v>
      </c>
      <c r="H55">
        <v>194.17</v>
      </c>
      <c r="I55">
        <v>329.02</v>
      </c>
      <c r="J55">
        <v>0</v>
      </c>
      <c r="K55">
        <v>270.4</v>
      </c>
      <c r="L55">
        <v>272.49</v>
      </c>
      <c r="M55">
        <v>518.41</v>
      </c>
      <c r="N55">
        <v>520.06</v>
      </c>
      <c r="O55">
        <v>0</v>
      </c>
      <c r="P55">
        <v>299.6</v>
      </c>
      <c r="Q55">
        <v>22463.5</v>
      </c>
      <c r="R55">
        <v>8515.115</v>
      </c>
      <c r="S55">
        <v>5686.275</v>
      </c>
      <c r="T55">
        <v>11326.695</v>
      </c>
      <c r="U55">
        <v>17012.97</v>
      </c>
      <c r="V55">
        <v>-824.55</v>
      </c>
      <c r="W55">
        <v>50.013</v>
      </c>
      <c r="X55">
        <v>18924.07</v>
      </c>
      <c r="Y55">
        <v>1020.914</v>
      </c>
      <c r="Z55">
        <v>1087.39</v>
      </c>
      <c r="AA55" t="s">
        <v>58</v>
      </c>
      <c r="AB55">
        <v>-4956.858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8268</v>
      </c>
      <c r="AJ55">
        <v>21934</v>
      </c>
      <c r="AK55">
        <v>30202</v>
      </c>
      <c r="AL55">
        <v>22947.27</v>
      </c>
      <c r="AM55">
        <v>6764.68</v>
      </c>
      <c r="AN55">
        <v>16182.59</v>
      </c>
      <c r="AO55">
        <v>24.32</v>
      </c>
      <c r="AP55">
        <v>23.76</v>
      </c>
      <c r="AS55">
        <v>0</v>
      </c>
      <c r="AT55" s="7">
        <v>0</v>
      </c>
      <c r="AU55">
        <v>222.22</v>
      </c>
      <c r="AV55">
        <v>222.22</v>
      </c>
      <c r="AW55">
        <v>301</v>
      </c>
      <c r="AX55" s="7">
        <v>301</v>
      </c>
      <c r="AY55">
        <v>222.22</v>
      </c>
      <c r="AZ55">
        <v>222.22</v>
      </c>
      <c r="BC55" s="9">
        <f t="shared" si="0"/>
        <v>222.22</v>
      </c>
      <c r="BD55" s="9">
        <f t="shared" ref="BD55:BF55" si="122">AF55</f>
        <v>0</v>
      </c>
      <c r="BE55" s="9">
        <f t="shared" si="122"/>
        <v>222.22</v>
      </c>
      <c r="BF55" s="9">
        <f t="shared" si="122"/>
        <v>222.22</v>
      </c>
      <c r="BG55">
        <f t="shared" si="79"/>
        <v>0</v>
      </c>
      <c r="BH55">
        <f t="shared" si="80"/>
        <v>1</v>
      </c>
      <c r="BI55">
        <f t="shared" si="5"/>
        <v>1</v>
      </c>
      <c r="BJ55">
        <f t="shared" si="6"/>
        <v>222.22</v>
      </c>
      <c r="BK55" s="9">
        <f t="shared" si="2"/>
        <v>222.22</v>
      </c>
      <c r="BL55" s="9">
        <f t="shared" ref="BL55:BN55" si="123">AC55</f>
        <v>0</v>
      </c>
      <c r="BM55" s="9">
        <f t="shared" si="123"/>
        <v>222.22</v>
      </c>
      <c r="BN55" s="9">
        <f t="shared" si="123"/>
        <v>222.22</v>
      </c>
      <c r="BO55">
        <f t="shared" si="82"/>
        <v>0</v>
      </c>
      <c r="BP55">
        <f t="shared" si="83"/>
        <v>1</v>
      </c>
      <c r="BQ55">
        <f t="shared" si="8"/>
        <v>1</v>
      </c>
      <c r="BR55">
        <f t="shared" si="9"/>
        <v>222.22</v>
      </c>
    </row>
    <row r="56" spans="1:70">
      <c r="A56">
        <v>22658.15</v>
      </c>
      <c r="B56">
        <v>-8418</v>
      </c>
      <c r="C56">
        <v>15860.69</v>
      </c>
      <c r="D56">
        <v>16110.9</v>
      </c>
      <c r="E56">
        <v>23.94</v>
      </c>
      <c r="F56">
        <v>6990</v>
      </c>
      <c r="G56">
        <v>194.17</v>
      </c>
      <c r="H56">
        <v>195.02</v>
      </c>
      <c r="I56">
        <v>328.9</v>
      </c>
      <c r="J56">
        <v>0</v>
      </c>
      <c r="K56">
        <v>270.86</v>
      </c>
      <c r="L56">
        <v>272.49</v>
      </c>
      <c r="M56">
        <v>518</v>
      </c>
      <c r="N56">
        <v>517.59</v>
      </c>
      <c r="O56">
        <v>0</v>
      </c>
      <c r="P56">
        <v>297.4</v>
      </c>
      <c r="Q56">
        <v>22627.89</v>
      </c>
      <c r="R56">
        <v>8417.874</v>
      </c>
      <c r="S56">
        <v>6389.99992</v>
      </c>
      <c r="T56">
        <v>11089.125</v>
      </c>
      <c r="U56">
        <v>17479.125</v>
      </c>
      <c r="V56">
        <v>-824.75</v>
      </c>
      <c r="W56">
        <v>50.03</v>
      </c>
      <c r="X56">
        <v>19202.12</v>
      </c>
      <c r="Y56">
        <v>828.943</v>
      </c>
      <c r="Z56">
        <v>1067.27</v>
      </c>
      <c r="AA56" t="s">
        <v>58</v>
      </c>
      <c r="AB56">
        <v>-4947.893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8268</v>
      </c>
      <c r="AJ56">
        <v>21909</v>
      </c>
      <c r="AK56">
        <v>30177</v>
      </c>
      <c r="AL56">
        <v>22509.82</v>
      </c>
      <c r="AM56">
        <v>6856.02</v>
      </c>
      <c r="AN56">
        <v>15653.8</v>
      </c>
      <c r="AO56">
        <v>23.94</v>
      </c>
      <c r="AP56">
        <v>23.83</v>
      </c>
      <c r="AS56">
        <v>0</v>
      </c>
      <c r="AT56" s="7">
        <v>0</v>
      </c>
      <c r="AU56">
        <v>222.22</v>
      </c>
      <c r="AV56">
        <v>222.22</v>
      </c>
      <c r="AW56">
        <v>301</v>
      </c>
      <c r="AX56" s="7">
        <v>301</v>
      </c>
      <c r="AY56">
        <v>222.22</v>
      </c>
      <c r="AZ56">
        <v>222.22</v>
      </c>
      <c r="BC56" s="9">
        <f t="shared" si="0"/>
        <v>222.22</v>
      </c>
      <c r="BD56" s="9">
        <f t="shared" ref="BD56:BF56" si="124">AF56</f>
        <v>0</v>
      </c>
      <c r="BE56" s="9">
        <f t="shared" si="124"/>
        <v>222.22</v>
      </c>
      <c r="BF56" s="9">
        <f t="shared" si="124"/>
        <v>222.22</v>
      </c>
      <c r="BG56">
        <f t="shared" si="79"/>
        <v>0</v>
      </c>
      <c r="BH56">
        <f t="shared" si="80"/>
        <v>1</v>
      </c>
      <c r="BI56">
        <f t="shared" si="5"/>
        <v>1</v>
      </c>
      <c r="BJ56">
        <f t="shared" si="6"/>
        <v>222.22</v>
      </c>
      <c r="BK56" s="9">
        <f t="shared" si="2"/>
        <v>222.22</v>
      </c>
      <c r="BL56" s="9">
        <f t="shared" ref="BL56:BN56" si="125">AC56</f>
        <v>0</v>
      </c>
      <c r="BM56" s="9">
        <f t="shared" si="125"/>
        <v>222.22</v>
      </c>
      <c r="BN56" s="9">
        <f t="shared" si="125"/>
        <v>222.22</v>
      </c>
      <c r="BO56">
        <f t="shared" si="82"/>
        <v>0</v>
      </c>
      <c r="BP56">
        <f t="shared" si="83"/>
        <v>1</v>
      </c>
      <c r="BQ56">
        <f t="shared" si="8"/>
        <v>1</v>
      </c>
      <c r="BR56">
        <f t="shared" si="9"/>
        <v>222.22</v>
      </c>
    </row>
    <row r="57" spans="1:70">
      <c r="A57">
        <v>22537.52</v>
      </c>
      <c r="B57">
        <v>-8418</v>
      </c>
      <c r="C57">
        <v>15877.53</v>
      </c>
      <c r="D57">
        <v>15904.82</v>
      </c>
      <c r="E57">
        <v>23.82</v>
      </c>
      <c r="F57">
        <v>6990</v>
      </c>
      <c r="G57">
        <v>194.17</v>
      </c>
      <c r="H57">
        <v>195.02</v>
      </c>
      <c r="I57">
        <v>329.67</v>
      </c>
      <c r="J57">
        <v>0</v>
      </c>
      <c r="K57">
        <v>270.16</v>
      </c>
      <c r="L57">
        <v>271.56</v>
      </c>
      <c r="M57">
        <v>516.77</v>
      </c>
      <c r="N57">
        <v>518.82</v>
      </c>
      <c r="O57">
        <v>0</v>
      </c>
      <c r="P57">
        <v>300</v>
      </c>
      <c r="Q57">
        <v>22892.71</v>
      </c>
      <c r="R57">
        <v>8408.612</v>
      </c>
      <c r="S57">
        <v>6628.011</v>
      </c>
      <c r="T57">
        <v>10854.431</v>
      </c>
      <c r="U57">
        <v>17482.442</v>
      </c>
      <c r="V57">
        <v>-815.79</v>
      </c>
      <c r="W57">
        <v>49.98</v>
      </c>
      <c r="X57">
        <v>19086.9</v>
      </c>
      <c r="Y57">
        <v>773.746</v>
      </c>
      <c r="Z57">
        <v>1076.36</v>
      </c>
      <c r="AA57" t="s">
        <v>58</v>
      </c>
      <c r="AB57">
        <v>-4948.454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8330</v>
      </c>
      <c r="AJ57">
        <v>21987</v>
      </c>
      <c r="AK57">
        <v>30317</v>
      </c>
      <c r="AL57">
        <v>22093.51</v>
      </c>
      <c r="AM57">
        <v>6936.17</v>
      </c>
      <c r="AN57">
        <v>15157.34</v>
      </c>
      <c r="AO57">
        <v>23.82</v>
      </c>
      <c r="AP57">
        <v>23.81</v>
      </c>
      <c r="AS57">
        <v>0</v>
      </c>
      <c r="AT57" s="7">
        <v>0</v>
      </c>
      <c r="AU57">
        <v>222.22</v>
      </c>
      <c r="AV57">
        <v>222.22</v>
      </c>
      <c r="AW57">
        <v>301</v>
      </c>
      <c r="AX57" s="7">
        <v>301</v>
      </c>
      <c r="AY57">
        <v>222.22</v>
      </c>
      <c r="AZ57">
        <v>222.22</v>
      </c>
      <c r="BC57" s="9">
        <f t="shared" si="0"/>
        <v>222.22</v>
      </c>
      <c r="BD57" s="9">
        <f t="shared" ref="BD57:BF57" si="126">AF57</f>
        <v>0</v>
      </c>
      <c r="BE57" s="9">
        <f t="shared" si="126"/>
        <v>222.22</v>
      </c>
      <c r="BF57" s="9">
        <f t="shared" si="126"/>
        <v>222.22</v>
      </c>
      <c r="BG57">
        <f t="shared" si="79"/>
        <v>0</v>
      </c>
      <c r="BH57">
        <f t="shared" si="80"/>
        <v>1</v>
      </c>
      <c r="BI57">
        <f t="shared" si="5"/>
        <v>1</v>
      </c>
      <c r="BJ57">
        <f t="shared" si="6"/>
        <v>222.22</v>
      </c>
      <c r="BK57" s="9">
        <f t="shared" si="2"/>
        <v>222.22</v>
      </c>
      <c r="BL57" s="9">
        <f t="shared" ref="BL57:BN57" si="127">AC57</f>
        <v>0</v>
      </c>
      <c r="BM57" s="9">
        <f t="shared" si="127"/>
        <v>222.22</v>
      </c>
      <c r="BN57" s="9">
        <f t="shared" si="127"/>
        <v>222.22</v>
      </c>
      <c r="BO57">
        <f t="shared" si="82"/>
        <v>0</v>
      </c>
      <c r="BP57">
        <f t="shared" si="83"/>
        <v>1</v>
      </c>
      <c r="BQ57">
        <f t="shared" si="8"/>
        <v>1</v>
      </c>
      <c r="BR57">
        <f t="shared" si="9"/>
        <v>222.22</v>
      </c>
    </row>
    <row r="58" spans="1:70">
      <c r="A58">
        <v>22829.58</v>
      </c>
      <c r="B58">
        <v>-8426</v>
      </c>
      <c r="C58">
        <v>15869.75</v>
      </c>
      <c r="D58">
        <v>15730.54</v>
      </c>
      <c r="E58">
        <v>23.59</v>
      </c>
      <c r="F58">
        <v>6998</v>
      </c>
      <c r="G58">
        <v>192.46</v>
      </c>
      <c r="H58">
        <v>195.89</v>
      </c>
      <c r="I58">
        <v>329.52</v>
      </c>
      <c r="J58">
        <v>0</v>
      </c>
      <c r="K58">
        <v>270.4</v>
      </c>
      <c r="L58">
        <v>271.79</v>
      </c>
      <c r="M58">
        <v>516.36</v>
      </c>
      <c r="N58">
        <v>519.65</v>
      </c>
      <c r="O58">
        <v>0</v>
      </c>
      <c r="P58">
        <v>299.9</v>
      </c>
      <c r="Q58">
        <v>23249.37</v>
      </c>
      <c r="R58">
        <v>8390.966</v>
      </c>
      <c r="S58">
        <v>7067.177</v>
      </c>
      <c r="T58">
        <v>10300.399</v>
      </c>
      <c r="U58">
        <v>17367.576</v>
      </c>
      <c r="V58">
        <v>-816.59</v>
      </c>
      <c r="W58">
        <v>50.024</v>
      </c>
      <c r="X58">
        <v>18851.28</v>
      </c>
      <c r="Y58">
        <v>907.588</v>
      </c>
      <c r="Z58">
        <v>1078.32</v>
      </c>
      <c r="AA58" t="s">
        <v>58</v>
      </c>
      <c r="AB58">
        <v>-4952.936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8493</v>
      </c>
      <c r="AJ58">
        <v>22093</v>
      </c>
      <c r="AK58">
        <v>30586</v>
      </c>
      <c r="AL58">
        <v>21580.01</v>
      </c>
      <c r="AM58">
        <v>7012.8</v>
      </c>
      <c r="AN58">
        <v>14567.21</v>
      </c>
      <c r="AO58">
        <v>23.59</v>
      </c>
      <c r="AP58">
        <v>23.65</v>
      </c>
      <c r="AS58">
        <v>0</v>
      </c>
      <c r="AT58" s="7">
        <v>0</v>
      </c>
      <c r="AU58">
        <v>222.22</v>
      </c>
      <c r="AV58">
        <v>222.22</v>
      </c>
      <c r="AW58">
        <v>301</v>
      </c>
      <c r="AX58" s="7">
        <v>301</v>
      </c>
      <c r="AY58">
        <v>222.22</v>
      </c>
      <c r="AZ58">
        <v>222.22</v>
      </c>
      <c r="BC58" s="9">
        <f t="shared" si="0"/>
        <v>222.22</v>
      </c>
      <c r="BD58" s="9">
        <f t="shared" ref="BD58:BF58" si="128">AF58</f>
        <v>0</v>
      </c>
      <c r="BE58" s="9">
        <f t="shared" si="128"/>
        <v>222.22</v>
      </c>
      <c r="BF58" s="9">
        <f t="shared" si="128"/>
        <v>222.22</v>
      </c>
      <c r="BG58">
        <f t="shared" si="79"/>
        <v>0</v>
      </c>
      <c r="BH58">
        <f t="shared" si="80"/>
        <v>1</v>
      </c>
      <c r="BI58">
        <f t="shared" si="5"/>
        <v>1</v>
      </c>
      <c r="BJ58">
        <f t="shared" si="6"/>
        <v>222.22</v>
      </c>
      <c r="BK58" s="9">
        <f t="shared" si="2"/>
        <v>222.22</v>
      </c>
      <c r="BL58" s="9">
        <f t="shared" ref="BL58:BN58" si="129">AC58</f>
        <v>0</v>
      </c>
      <c r="BM58" s="9">
        <f t="shared" si="129"/>
        <v>222.22</v>
      </c>
      <c r="BN58" s="9">
        <f t="shared" si="129"/>
        <v>222.22</v>
      </c>
      <c r="BO58">
        <f t="shared" si="82"/>
        <v>0</v>
      </c>
      <c r="BP58">
        <f t="shared" si="83"/>
        <v>1</v>
      </c>
      <c r="BQ58">
        <f t="shared" si="8"/>
        <v>1</v>
      </c>
      <c r="BR58">
        <f t="shared" si="9"/>
        <v>222.22</v>
      </c>
    </row>
    <row r="59" spans="1:70">
      <c r="A59">
        <v>23285.4</v>
      </c>
      <c r="B59">
        <v>-8424</v>
      </c>
      <c r="C59">
        <v>15976.16</v>
      </c>
      <c r="D59">
        <v>16079.48</v>
      </c>
      <c r="E59">
        <v>24.38</v>
      </c>
      <c r="F59">
        <v>7086</v>
      </c>
      <c r="G59">
        <v>194.17</v>
      </c>
      <c r="H59">
        <v>195.02</v>
      </c>
      <c r="I59">
        <v>328.65</v>
      </c>
      <c r="J59">
        <v>0</v>
      </c>
      <c r="K59">
        <v>271.1</v>
      </c>
      <c r="L59">
        <v>272.26</v>
      </c>
      <c r="M59">
        <v>563.22</v>
      </c>
      <c r="N59">
        <v>574.74</v>
      </c>
      <c r="O59">
        <v>0</v>
      </c>
      <c r="P59">
        <v>301.1</v>
      </c>
      <c r="Q59">
        <v>23362.24</v>
      </c>
      <c r="R59">
        <v>8537.567</v>
      </c>
      <c r="S59">
        <v>7364.701</v>
      </c>
      <c r="T59">
        <v>10124.337</v>
      </c>
      <c r="U59">
        <v>17489.039</v>
      </c>
      <c r="V59">
        <v>-810.04</v>
      </c>
      <c r="W59">
        <v>49.966</v>
      </c>
      <c r="X59">
        <v>18678.18</v>
      </c>
      <c r="Y59">
        <v>972.592</v>
      </c>
      <c r="Z59">
        <v>1069.66</v>
      </c>
      <c r="AA59" t="s">
        <v>58</v>
      </c>
      <c r="AB59">
        <v>-4940.75</v>
      </c>
      <c r="AC59">
        <v>0</v>
      </c>
      <c r="AD59">
        <v>222.22</v>
      </c>
      <c r="AE59">
        <v>222.22</v>
      </c>
      <c r="AF59">
        <v>0</v>
      </c>
      <c r="AG59">
        <v>222.22</v>
      </c>
      <c r="AH59">
        <v>222.22</v>
      </c>
      <c r="AI59">
        <v>8402</v>
      </c>
      <c r="AJ59">
        <v>22256</v>
      </c>
      <c r="AK59">
        <v>30658</v>
      </c>
      <c r="AL59">
        <v>20968.32</v>
      </c>
      <c r="AM59">
        <v>7067.37</v>
      </c>
      <c r="AN59">
        <v>13900.95</v>
      </c>
      <c r="AO59">
        <v>24.38</v>
      </c>
      <c r="AP59">
        <v>24.57</v>
      </c>
      <c r="AS59">
        <v>0</v>
      </c>
      <c r="AT59" s="7">
        <v>0</v>
      </c>
      <c r="AU59">
        <v>222.22</v>
      </c>
      <c r="AV59">
        <v>222.22</v>
      </c>
      <c r="AW59">
        <v>301</v>
      </c>
      <c r="AX59" s="7">
        <v>301</v>
      </c>
      <c r="AY59">
        <v>222.22</v>
      </c>
      <c r="AZ59">
        <v>222.22</v>
      </c>
      <c r="BC59" s="9">
        <f t="shared" si="0"/>
        <v>222.22</v>
      </c>
      <c r="BD59" s="9">
        <f t="shared" ref="BD59:BF59" si="130">AF59</f>
        <v>0</v>
      </c>
      <c r="BE59" s="9">
        <f t="shared" si="130"/>
        <v>222.22</v>
      </c>
      <c r="BF59" s="9">
        <f t="shared" si="130"/>
        <v>222.22</v>
      </c>
      <c r="BG59">
        <f t="shared" si="79"/>
        <v>0</v>
      </c>
      <c r="BH59">
        <f t="shared" si="80"/>
        <v>1</v>
      </c>
      <c r="BI59">
        <f t="shared" si="5"/>
        <v>1</v>
      </c>
      <c r="BJ59">
        <f t="shared" si="6"/>
        <v>222.22</v>
      </c>
      <c r="BK59" s="9">
        <f t="shared" si="2"/>
        <v>222.22</v>
      </c>
      <c r="BL59" s="9">
        <f t="shared" ref="BL59:BN59" si="131">AC59</f>
        <v>0</v>
      </c>
      <c r="BM59" s="9">
        <f t="shared" si="131"/>
        <v>222.22</v>
      </c>
      <c r="BN59" s="9">
        <f t="shared" si="131"/>
        <v>222.22</v>
      </c>
      <c r="BO59">
        <f t="shared" si="82"/>
        <v>0</v>
      </c>
      <c r="BP59">
        <f t="shared" si="83"/>
        <v>1</v>
      </c>
      <c r="BQ59">
        <f t="shared" si="8"/>
        <v>1</v>
      </c>
      <c r="BR59">
        <f t="shared" si="9"/>
        <v>222.22</v>
      </c>
    </row>
    <row r="60" s="1" customFormat="1" spans="1:70">
      <c r="A60" s="1">
        <v>23784.8</v>
      </c>
      <c r="B60" s="1">
        <v>-8424</v>
      </c>
      <c r="C60" s="1">
        <v>16069.2</v>
      </c>
      <c r="D60" s="1">
        <v>16468.65</v>
      </c>
      <c r="E60" s="1">
        <v>25.04</v>
      </c>
      <c r="F60" s="1">
        <v>7176</v>
      </c>
      <c r="G60" s="1">
        <v>193.33</v>
      </c>
      <c r="H60" s="1">
        <v>195.89</v>
      </c>
      <c r="I60" s="1">
        <v>328.88</v>
      </c>
      <c r="J60" s="1">
        <v>0</v>
      </c>
      <c r="K60" s="1">
        <v>270.86</v>
      </c>
      <c r="L60" s="1">
        <v>270.4</v>
      </c>
      <c r="M60" s="1">
        <v>612.97</v>
      </c>
      <c r="N60" s="1">
        <v>623.25</v>
      </c>
      <c r="O60" s="1">
        <v>0</v>
      </c>
      <c r="P60" s="1">
        <v>301.1</v>
      </c>
      <c r="Q60" s="1">
        <v>23973.23</v>
      </c>
      <c r="R60" s="1">
        <v>8447.746</v>
      </c>
      <c r="S60" s="1">
        <v>7204.33</v>
      </c>
      <c r="T60" s="1">
        <v>10793.694</v>
      </c>
      <c r="U60" s="1">
        <v>17998.024</v>
      </c>
      <c r="V60" s="1">
        <v>-806.65</v>
      </c>
      <c r="W60" s="1">
        <v>49.966</v>
      </c>
      <c r="X60" s="1">
        <v>18558.75</v>
      </c>
      <c r="Y60" s="1">
        <v>841.883</v>
      </c>
      <c r="Z60" s="1">
        <v>1085</v>
      </c>
      <c r="AA60" s="1" t="s">
        <v>58</v>
      </c>
      <c r="AB60" s="1">
        <v>-4938.368</v>
      </c>
      <c r="AC60" s="1">
        <v>0</v>
      </c>
      <c r="AD60" s="1">
        <v>222.22</v>
      </c>
      <c r="AE60" s="1">
        <v>222.22</v>
      </c>
      <c r="AF60" s="1">
        <v>0</v>
      </c>
      <c r="AG60" s="1">
        <v>222.22</v>
      </c>
      <c r="AH60" s="1">
        <v>222.22</v>
      </c>
      <c r="AI60" s="1">
        <v>8274</v>
      </c>
      <c r="AJ60" s="1">
        <v>22524</v>
      </c>
      <c r="AK60" s="1">
        <v>30798</v>
      </c>
      <c r="AL60" s="1">
        <v>20189.26</v>
      </c>
      <c r="AM60" s="1">
        <v>7115.78</v>
      </c>
      <c r="AN60" s="1">
        <v>13073.48</v>
      </c>
      <c r="AO60" s="1">
        <v>25.04</v>
      </c>
      <c r="AP60" s="1">
        <v>25.62</v>
      </c>
      <c r="AS60" s="1">
        <v>0</v>
      </c>
      <c r="AT60" s="8">
        <v>0</v>
      </c>
      <c r="AU60" s="1">
        <v>222.22</v>
      </c>
      <c r="AV60" s="1">
        <v>222.22</v>
      </c>
      <c r="AW60" s="1">
        <v>301</v>
      </c>
      <c r="AX60" s="8">
        <v>301</v>
      </c>
      <c r="AY60" s="1">
        <v>222.22</v>
      </c>
      <c r="AZ60" s="1">
        <v>222.22</v>
      </c>
      <c r="BC60" s="10">
        <f t="shared" si="0"/>
        <v>222.22</v>
      </c>
      <c r="BD60" s="10">
        <f t="shared" ref="BD60:BF60" si="132">AF60</f>
        <v>0</v>
      </c>
      <c r="BE60" s="10">
        <f t="shared" si="132"/>
        <v>222.22</v>
      </c>
      <c r="BF60" s="10">
        <f t="shared" si="132"/>
        <v>222.22</v>
      </c>
      <c r="BG60">
        <f t="shared" si="79"/>
        <v>0</v>
      </c>
      <c r="BH60">
        <f t="shared" si="80"/>
        <v>1</v>
      </c>
      <c r="BI60">
        <f t="shared" si="5"/>
        <v>1</v>
      </c>
      <c r="BJ60" s="1">
        <f t="shared" si="6"/>
        <v>222.22</v>
      </c>
      <c r="BK60" s="10">
        <f t="shared" si="2"/>
        <v>222.22</v>
      </c>
      <c r="BL60" s="10">
        <f t="shared" ref="BL60:BN60" si="133">AC60</f>
        <v>0</v>
      </c>
      <c r="BM60" s="10">
        <f t="shared" si="133"/>
        <v>222.22</v>
      </c>
      <c r="BN60" s="10">
        <f t="shared" si="133"/>
        <v>222.22</v>
      </c>
      <c r="BO60">
        <f t="shared" si="82"/>
        <v>0</v>
      </c>
      <c r="BP60">
        <f t="shared" si="83"/>
        <v>1</v>
      </c>
      <c r="BQ60">
        <f t="shared" si="8"/>
        <v>1</v>
      </c>
      <c r="BR60" s="1">
        <f t="shared" si="9"/>
        <v>222.22</v>
      </c>
    </row>
    <row r="61" spans="1:70">
      <c r="A61">
        <v>24136.08</v>
      </c>
      <c r="B61">
        <v>-8479.88</v>
      </c>
      <c r="C61">
        <v>16099.05</v>
      </c>
      <c r="D61">
        <v>16734.53</v>
      </c>
      <c r="E61">
        <v>24.98</v>
      </c>
      <c r="F61">
        <v>7200</v>
      </c>
      <c r="G61">
        <v>194.17</v>
      </c>
      <c r="H61">
        <v>195.89</v>
      </c>
      <c r="I61">
        <v>329.03</v>
      </c>
      <c r="J61">
        <v>0</v>
      </c>
      <c r="K61">
        <v>270.4</v>
      </c>
      <c r="L61">
        <v>271.79</v>
      </c>
      <c r="M61">
        <v>626.95</v>
      </c>
      <c r="N61">
        <v>638.87</v>
      </c>
      <c r="O61">
        <v>0</v>
      </c>
      <c r="P61">
        <v>298.2</v>
      </c>
      <c r="Q61">
        <v>24184.5</v>
      </c>
      <c r="R61">
        <v>8361.715</v>
      </c>
      <c r="S61">
        <v>7347.328</v>
      </c>
      <c r="T61">
        <v>10955.243</v>
      </c>
      <c r="U61">
        <v>18302.57</v>
      </c>
      <c r="V61">
        <v>-809.05</v>
      </c>
      <c r="W61">
        <v>50.03</v>
      </c>
      <c r="X61">
        <v>18786.98</v>
      </c>
      <c r="Y61">
        <v>844.074</v>
      </c>
      <c r="Z61">
        <v>1093.04</v>
      </c>
      <c r="AA61" t="s">
        <v>58</v>
      </c>
      <c r="AB61">
        <v>-4934.025</v>
      </c>
      <c r="AC61">
        <v>0</v>
      </c>
      <c r="AD61">
        <v>222.22</v>
      </c>
      <c r="AE61">
        <v>222.22</v>
      </c>
      <c r="AF61">
        <v>0</v>
      </c>
      <c r="AG61">
        <v>222.22</v>
      </c>
      <c r="AH61">
        <v>222.22</v>
      </c>
      <c r="AI61">
        <v>8274</v>
      </c>
      <c r="AJ61">
        <v>22782</v>
      </c>
      <c r="AK61">
        <v>31056</v>
      </c>
      <c r="AL61">
        <v>19442.63</v>
      </c>
      <c r="AM61">
        <v>7177.75</v>
      </c>
      <c r="AN61">
        <v>12264.88</v>
      </c>
      <c r="AO61">
        <v>24.98</v>
      </c>
      <c r="AP61">
        <v>25.56</v>
      </c>
      <c r="AS61">
        <v>0</v>
      </c>
      <c r="AT61" s="7">
        <v>0</v>
      </c>
      <c r="AU61">
        <v>222.22</v>
      </c>
      <c r="AV61">
        <v>222.22</v>
      </c>
      <c r="AW61">
        <v>301</v>
      </c>
      <c r="AX61" s="7">
        <v>301</v>
      </c>
      <c r="AY61">
        <v>222.22</v>
      </c>
      <c r="AZ61">
        <v>222.22</v>
      </c>
      <c r="BC61" s="9">
        <f t="shared" si="0"/>
        <v>222.22</v>
      </c>
      <c r="BD61" s="9">
        <f t="shared" ref="BD61:BF61" si="134">AF61</f>
        <v>0</v>
      </c>
      <c r="BE61" s="9">
        <f t="shared" si="134"/>
        <v>222.22</v>
      </c>
      <c r="BF61" s="9">
        <f t="shared" si="134"/>
        <v>222.22</v>
      </c>
      <c r="BG61">
        <f t="shared" si="79"/>
        <v>0</v>
      </c>
      <c r="BH61">
        <f t="shared" si="80"/>
        <v>1</v>
      </c>
      <c r="BI61">
        <f t="shared" si="5"/>
        <v>1</v>
      </c>
      <c r="BJ61">
        <f t="shared" si="6"/>
        <v>222.22</v>
      </c>
      <c r="BK61" s="9">
        <f t="shared" si="2"/>
        <v>222.22</v>
      </c>
      <c r="BL61" s="9">
        <f t="shared" ref="BL61:BN61" si="135">AC61</f>
        <v>0</v>
      </c>
      <c r="BM61" s="9">
        <f t="shared" si="135"/>
        <v>222.22</v>
      </c>
      <c r="BN61" s="9">
        <f t="shared" si="135"/>
        <v>222.22</v>
      </c>
      <c r="BO61">
        <f t="shared" si="82"/>
        <v>0</v>
      </c>
      <c r="BP61">
        <f t="shared" si="83"/>
        <v>1</v>
      </c>
      <c r="BQ61">
        <f t="shared" si="8"/>
        <v>1</v>
      </c>
      <c r="BR61">
        <f t="shared" si="9"/>
        <v>222.22</v>
      </c>
    </row>
    <row r="62" spans="1:70">
      <c r="A62">
        <v>24448.18</v>
      </c>
      <c r="B62">
        <v>-8472</v>
      </c>
      <c r="C62">
        <v>16136.14</v>
      </c>
      <c r="D62">
        <v>16936.03</v>
      </c>
      <c r="E62">
        <v>24.97</v>
      </c>
      <c r="F62">
        <v>7200</v>
      </c>
      <c r="G62">
        <v>195.02</v>
      </c>
      <c r="H62">
        <v>195.02</v>
      </c>
      <c r="I62">
        <v>330.03</v>
      </c>
      <c r="J62">
        <v>0</v>
      </c>
      <c r="K62">
        <v>271.79</v>
      </c>
      <c r="L62">
        <v>272.72</v>
      </c>
      <c r="M62">
        <v>629.41</v>
      </c>
      <c r="N62">
        <v>640.51</v>
      </c>
      <c r="O62">
        <v>0</v>
      </c>
      <c r="P62">
        <v>307.3</v>
      </c>
      <c r="Q62">
        <v>24614.07</v>
      </c>
      <c r="R62">
        <v>8466.308</v>
      </c>
      <c r="S62">
        <v>7189.103</v>
      </c>
      <c r="T62">
        <v>10474.145</v>
      </c>
      <c r="U62">
        <v>17663.247</v>
      </c>
      <c r="V62">
        <v>-801.24</v>
      </c>
      <c r="W62">
        <v>49.966</v>
      </c>
      <c r="X62">
        <v>18115</v>
      </c>
      <c r="Y62">
        <v>1238.199</v>
      </c>
      <c r="Z62">
        <v>1114.37</v>
      </c>
      <c r="AA62" t="s">
        <v>58</v>
      </c>
      <c r="AB62">
        <v>-4917.917</v>
      </c>
      <c r="AC62">
        <v>0</v>
      </c>
      <c r="AD62">
        <v>222.22</v>
      </c>
      <c r="AE62">
        <v>222.22</v>
      </c>
      <c r="AF62">
        <v>0</v>
      </c>
      <c r="AG62">
        <v>222.22</v>
      </c>
      <c r="AH62">
        <v>222.22</v>
      </c>
      <c r="AI62">
        <v>8326</v>
      </c>
      <c r="AJ62">
        <v>23026</v>
      </c>
      <c r="AK62">
        <v>31352</v>
      </c>
      <c r="AL62">
        <v>18766.47</v>
      </c>
      <c r="AM62">
        <v>7254.2</v>
      </c>
      <c r="AN62">
        <v>11512.27</v>
      </c>
      <c r="AO62">
        <v>24.97</v>
      </c>
      <c r="AP62">
        <v>25.03</v>
      </c>
      <c r="AS62">
        <v>0</v>
      </c>
      <c r="AT62" s="7">
        <v>0</v>
      </c>
      <c r="AU62">
        <v>222.22</v>
      </c>
      <c r="AV62">
        <v>222.22</v>
      </c>
      <c r="AW62">
        <v>301</v>
      </c>
      <c r="AX62" s="7">
        <v>301</v>
      </c>
      <c r="AY62">
        <v>222.22</v>
      </c>
      <c r="AZ62">
        <v>222.22</v>
      </c>
      <c r="BC62" s="9">
        <f t="shared" si="0"/>
        <v>222.22</v>
      </c>
      <c r="BD62" s="9">
        <f t="shared" ref="BD62:BF62" si="136">AF62</f>
        <v>0</v>
      </c>
      <c r="BE62" s="9">
        <f t="shared" si="136"/>
        <v>222.22</v>
      </c>
      <c r="BF62" s="9">
        <f t="shared" si="136"/>
        <v>222.22</v>
      </c>
      <c r="BG62">
        <f t="shared" si="79"/>
        <v>0</v>
      </c>
      <c r="BH62">
        <f t="shared" si="80"/>
        <v>1</v>
      </c>
      <c r="BI62">
        <f t="shared" si="5"/>
        <v>1</v>
      </c>
      <c r="BJ62">
        <f t="shared" si="6"/>
        <v>222.22</v>
      </c>
      <c r="BK62" s="9">
        <f t="shared" si="2"/>
        <v>222.22</v>
      </c>
      <c r="BL62" s="9">
        <f t="shared" ref="BL62:BN62" si="137">AC62</f>
        <v>0</v>
      </c>
      <c r="BM62" s="9">
        <f t="shared" si="137"/>
        <v>222.22</v>
      </c>
      <c r="BN62" s="9">
        <f t="shared" si="137"/>
        <v>222.22</v>
      </c>
      <c r="BO62">
        <f t="shared" si="82"/>
        <v>0</v>
      </c>
      <c r="BP62">
        <f t="shared" si="83"/>
        <v>1</v>
      </c>
      <c r="BQ62">
        <f t="shared" si="8"/>
        <v>1</v>
      </c>
      <c r="BR62">
        <f t="shared" si="9"/>
        <v>222.22</v>
      </c>
    </row>
    <row r="63" spans="1:70">
      <c r="A63">
        <v>24689.58</v>
      </c>
      <c r="B63">
        <v>-8630</v>
      </c>
      <c r="C63">
        <v>16336.14</v>
      </c>
      <c r="D63">
        <v>17132</v>
      </c>
      <c r="E63">
        <v>24.79</v>
      </c>
      <c r="F63">
        <v>7199</v>
      </c>
      <c r="G63">
        <v>194.17</v>
      </c>
      <c r="H63">
        <v>195.02</v>
      </c>
      <c r="I63">
        <v>329.45</v>
      </c>
      <c r="J63">
        <v>0</v>
      </c>
      <c r="K63">
        <v>270.86</v>
      </c>
      <c r="L63">
        <v>271.79</v>
      </c>
      <c r="M63">
        <v>626.54</v>
      </c>
      <c r="N63">
        <v>640.51</v>
      </c>
      <c r="O63">
        <v>0</v>
      </c>
      <c r="P63">
        <v>304.8</v>
      </c>
      <c r="Q63">
        <v>24865.06</v>
      </c>
      <c r="R63">
        <v>8592.051</v>
      </c>
      <c r="S63">
        <v>7439.381</v>
      </c>
      <c r="T63">
        <v>10213.739</v>
      </c>
      <c r="U63">
        <v>17653.12</v>
      </c>
      <c r="V63">
        <v>-523.49</v>
      </c>
      <c r="W63">
        <v>49.986</v>
      </c>
      <c r="X63">
        <v>18139.58</v>
      </c>
      <c r="Y63">
        <v>1397.363</v>
      </c>
      <c r="Z63">
        <v>1119.99</v>
      </c>
      <c r="AA63" t="s">
        <v>58</v>
      </c>
      <c r="AB63">
        <v>-4934.166</v>
      </c>
      <c r="AC63">
        <v>0</v>
      </c>
      <c r="AD63">
        <v>222.22</v>
      </c>
      <c r="AE63">
        <v>222.22</v>
      </c>
      <c r="AF63">
        <v>0</v>
      </c>
      <c r="AG63">
        <v>222.22</v>
      </c>
      <c r="AH63">
        <v>222.22</v>
      </c>
      <c r="AI63">
        <v>8135</v>
      </c>
      <c r="AJ63">
        <v>23379</v>
      </c>
      <c r="AK63">
        <v>31514</v>
      </c>
      <c r="AL63">
        <v>17964.36</v>
      </c>
      <c r="AM63">
        <v>7273.1</v>
      </c>
      <c r="AN63">
        <v>10691.26</v>
      </c>
      <c r="AO63">
        <v>24.79</v>
      </c>
      <c r="AP63">
        <v>24.62</v>
      </c>
      <c r="AS63">
        <v>0</v>
      </c>
      <c r="AT63" s="7">
        <v>0</v>
      </c>
      <c r="AU63">
        <v>222.22</v>
      </c>
      <c r="AV63">
        <v>222.22</v>
      </c>
      <c r="AW63">
        <v>301</v>
      </c>
      <c r="AX63" s="7">
        <v>301</v>
      </c>
      <c r="AY63">
        <v>222.22</v>
      </c>
      <c r="AZ63">
        <v>222.22</v>
      </c>
      <c r="BC63" s="9">
        <f t="shared" si="0"/>
        <v>222.22</v>
      </c>
      <c r="BD63" s="9">
        <f t="shared" ref="BD63:BF63" si="138">AF63</f>
        <v>0</v>
      </c>
      <c r="BE63" s="9">
        <f t="shared" si="138"/>
        <v>222.22</v>
      </c>
      <c r="BF63" s="9">
        <f t="shared" si="138"/>
        <v>222.22</v>
      </c>
      <c r="BG63">
        <f t="shared" si="79"/>
        <v>0</v>
      </c>
      <c r="BH63">
        <f t="shared" si="80"/>
        <v>1</v>
      </c>
      <c r="BI63">
        <f t="shared" si="5"/>
        <v>1</v>
      </c>
      <c r="BJ63">
        <f t="shared" si="6"/>
        <v>222.22</v>
      </c>
      <c r="BK63" s="9">
        <f t="shared" si="2"/>
        <v>222.22</v>
      </c>
      <c r="BL63" s="9">
        <f t="shared" ref="BL63:BN63" si="139">AC63</f>
        <v>0</v>
      </c>
      <c r="BM63" s="9">
        <f t="shared" si="139"/>
        <v>222.22</v>
      </c>
      <c r="BN63" s="9">
        <f t="shared" si="139"/>
        <v>222.22</v>
      </c>
      <c r="BO63">
        <f t="shared" si="82"/>
        <v>0</v>
      </c>
      <c r="BP63">
        <f t="shared" si="83"/>
        <v>1</v>
      </c>
      <c r="BQ63">
        <f t="shared" si="8"/>
        <v>1</v>
      </c>
      <c r="BR63">
        <f t="shared" si="9"/>
        <v>222.22</v>
      </c>
    </row>
    <row r="64" spans="1:70">
      <c r="A64">
        <v>25114.19</v>
      </c>
      <c r="B64">
        <v>-8694</v>
      </c>
      <c r="C64">
        <v>16906.14</v>
      </c>
      <c r="D64">
        <v>17046.25</v>
      </c>
      <c r="E64">
        <v>24.59</v>
      </c>
      <c r="F64">
        <v>7200</v>
      </c>
      <c r="G64">
        <v>194.17</v>
      </c>
      <c r="H64">
        <v>195.89</v>
      </c>
      <c r="I64">
        <v>328.55</v>
      </c>
      <c r="J64">
        <v>0</v>
      </c>
      <c r="K64">
        <v>270.4</v>
      </c>
      <c r="L64">
        <v>271.1</v>
      </c>
      <c r="M64">
        <v>627.36</v>
      </c>
      <c r="N64">
        <v>637.64</v>
      </c>
      <c r="O64">
        <v>0</v>
      </c>
      <c r="P64">
        <v>303</v>
      </c>
      <c r="Q64">
        <v>24971.07</v>
      </c>
      <c r="R64">
        <v>8345.6</v>
      </c>
      <c r="S64">
        <v>7648.103</v>
      </c>
      <c r="T64">
        <v>9590.557</v>
      </c>
      <c r="U64">
        <v>17238.659</v>
      </c>
      <c r="V64">
        <v>-220.66</v>
      </c>
      <c r="W64">
        <v>50.033</v>
      </c>
      <c r="X64">
        <v>17961.82</v>
      </c>
      <c r="Y64">
        <v>1217.172</v>
      </c>
      <c r="Z64">
        <v>1117.15</v>
      </c>
      <c r="AA64" t="s">
        <v>58</v>
      </c>
      <c r="AB64">
        <v>-4939.489</v>
      </c>
      <c r="AC64">
        <v>-0.01</v>
      </c>
      <c r="AD64">
        <v>222.23</v>
      </c>
      <c r="AE64">
        <v>222.22</v>
      </c>
      <c r="AF64">
        <v>0</v>
      </c>
      <c r="AG64">
        <v>222.22</v>
      </c>
      <c r="AH64">
        <v>222.22</v>
      </c>
      <c r="AI64">
        <v>7984</v>
      </c>
      <c r="AJ64">
        <v>23834</v>
      </c>
      <c r="AK64">
        <v>31818</v>
      </c>
      <c r="AL64">
        <v>17084.13</v>
      </c>
      <c r="AM64">
        <v>7235.37</v>
      </c>
      <c r="AN64">
        <v>9848.76</v>
      </c>
      <c r="AO64">
        <v>24.59</v>
      </c>
      <c r="AP64">
        <v>24.03</v>
      </c>
      <c r="AS64">
        <v>0</v>
      </c>
      <c r="AT64" s="7">
        <v>0</v>
      </c>
      <c r="AU64">
        <v>222.22</v>
      </c>
      <c r="AV64">
        <v>222.22</v>
      </c>
      <c r="AW64">
        <v>301</v>
      </c>
      <c r="AX64" s="7">
        <v>301</v>
      </c>
      <c r="AY64">
        <v>222.22</v>
      </c>
      <c r="AZ64">
        <v>222.22</v>
      </c>
      <c r="BC64" s="9">
        <f t="shared" si="0"/>
        <v>222.22</v>
      </c>
      <c r="BD64" s="9">
        <f t="shared" ref="BD64:BF64" si="140">AF64</f>
        <v>0</v>
      </c>
      <c r="BE64" s="9">
        <f t="shared" si="140"/>
        <v>222.22</v>
      </c>
      <c r="BF64" s="9">
        <f t="shared" si="140"/>
        <v>222.22</v>
      </c>
      <c r="BG64">
        <f t="shared" si="79"/>
        <v>0</v>
      </c>
      <c r="BH64">
        <f t="shared" si="80"/>
        <v>1</v>
      </c>
      <c r="BI64">
        <f t="shared" si="5"/>
        <v>1</v>
      </c>
      <c r="BJ64">
        <f t="shared" si="6"/>
        <v>222.22</v>
      </c>
      <c r="BK64" s="9">
        <f t="shared" si="2"/>
        <v>222.22</v>
      </c>
      <c r="BL64" s="9">
        <f t="shared" ref="BL64:BN64" si="141">AC64</f>
        <v>-0.01</v>
      </c>
      <c r="BM64" s="9">
        <f t="shared" si="141"/>
        <v>222.23</v>
      </c>
      <c r="BN64" s="9">
        <f t="shared" si="141"/>
        <v>222.22</v>
      </c>
      <c r="BO64">
        <f t="shared" si="82"/>
        <v>0</v>
      </c>
      <c r="BP64">
        <f t="shared" si="83"/>
        <v>1</v>
      </c>
      <c r="BQ64">
        <f t="shared" si="8"/>
        <v>1</v>
      </c>
      <c r="BR64">
        <f t="shared" si="9"/>
        <v>222.23</v>
      </c>
    </row>
    <row r="65" spans="1:70">
      <c r="A65">
        <v>25321.08</v>
      </c>
      <c r="B65">
        <v>-8795.76</v>
      </c>
      <c r="C65">
        <v>17241.3</v>
      </c>
      <c r="D65">
        <v>16743.94</v>
      </c>
      <c r="E65">
        <v>23.95</v>
      </c>
      <c r="F65">
        <v>7193</v>
      </c>
      <c r="G65">
        <v>194.17</v>
      </c>
      <c r="H65">
        <v>194.17</v>
      </c>
      <c r="I65">
        <v>329.45</v>
      </c>
      <c r="J65">
        <v>0</v>
      </c>
      <c r="K65">
        <v>271.1</v>
      </c>
      <c r="L65">
        <v>271.79</v>
      </c>
      <c r="M65">
        <v>627.77</v>
      </c>
      <c r="N65">
        <v>634.35</v>
      </c>
      <c r="O65">
        <v>0</v>
      </c>
      <c r="P65">
        <v>304.3</v>
      </c>
      <c r="Q65">
        <v>25312.77</v>
      </c>
      <c r="R65">
        <v>8602.066</v>
      </c>
      <c r="S65">
        <v>7858.844</v>
      </c>
      <c r="T65">
        <v>9007.407</v>
      </c>
      <c r="U65">
        <v>16866.251</v>
      </c>
      <c r="V65">
        <v>61</v>
      </c>
      <c r="W65">
        <v>49.964</v>
      </c>
      <c r="X65">
        <v>17436.16</v>
      </c>
      <c r="Y65">
        <v>1569.422</v>
      </c>
      <c r="Z65">
        <v>1112.16</v>
      </c>
      <c r="AA65" t="s">
        <v>58</v>
      </c>
      <c r="AB65">
        <v>-4942.291</v>
      </c>
      <c r="AC65">
        <v>0</v>
      </c>
      <c r="AD65">
        <v>222.22</v>
      </c>
      <c r="AE65">
        <v>222.22</v>
      </c>
      <c r="AF65">
        <v>200</v>
      </c>
      <c r="AG65">
        <v>0</v>
      </c>
      <c r="AH65">
        <v>200</v>
      </c>
      <c r="AI65">
        <v>7835</v>
      </c>
      <c r="AJ65">
        <v>24297</v>
      </c>
      <c r="AK65">
        <v>32132</v>
      </c>
      <c r="AL65">
        <v>16207.19</v>
      </c>
      <c r="AM65">
        <v>7248.03</v>
      </c>
      <c r="AN65">
        <v>8959.16</v>
      </c>
      <c r="AO65">
        <v>23.95</v>
      </c>
      <c r="AP65">
        <v>200</v>
      </c>
      <c r="AS65">
        <v>0</v>
      </c>
      <c r="AT65" s="7">
        <v>0</v>
      </c>
      <c r="AU65">
        <v>200</v>
      </c>
      <c r="AV65">
        <v>222.22</v>
      </c>
      <c r="AW65">
        <v>301</v>
      </c>
      <c r="AX65" s="7">
        <v>301</v>
      </c>
      <c r="AY65">
        <v>200</v>
      </c>
      <c r="AZ65">
        <v>222.22</v>
      </c>
      <c r="BC65" s="9">
        <f t="shared" ref="BC65:BC97" si="142">AU65</f>
        <v>200</v>
      </c>
      <c r="BD65" s="9">
        <f t="shared" ref="BD65:BF65" si="143">AF65</f>
        <v>200</v>
      </c>
      <c r="BE65" s="9">
        <f t="shared" si="143"/>
        <v>0</v>
      </c>
      <c r="BF65" s="9">
        <f t="shared" si="143"/>
        <v>200</v>
      </c>
      <c r="BG65">
        <f t="shared" si="79"/>
        <v>0</v>
      </c>
      <c r="BH65">
        <f t="shared" si="80"/>
        <v>0</v>
      </c>
      <c r="BI65">
        <f t="shared" si="5"/>
        <v>0</v>
      </c>
      <c r="BJ65">
        <f t="shared" si="6"/>
        <v>0</v>
      </c>
      <c r="BK65" s="9">
        <f t="shared" ref="BK65:BK97" si="144">AV65</f>
        <v>222.22</v>
      </c>
      <c r="BL65" s="9">
        <f t="shared" ref="BL65:BN65" si="145">AC65</f>
        <v>0</v>
      </c>
      <c r="BM65" s="9">
        <f t="shared" si="145"/>
        <v>222.22</v>
      </c>
      <c r="BN65" s="9">
        <f t="shared" si="145"/>
        <v>222.22</v>
      </c>
      <c r="BO65">
        <f t="shared" si="82"/>
        <v>0</v>
      </c>
      <c r="BP65">
        <f t="shared" si="83"/>
        <v>1</v>
      </c>
      <c r="BQ65">
        <f t="shared" si="8"/>
        <v>1</v>
      </c>
      <c r="BR65">
        <f t="shared" si="9"/>
        <v>222.22</v>
      </c>
    </row>
    <row r="66" spans="1:70">
      <c r="A66">
        <v>25788.05</v>
      </c>
      <c r="B66">
        <v>-8542</v>
      </c>
      <c r="C66">
        <v>17761.2</v>
      </c>
      <c r="D66">
        <v>15481.81</v>
      </c>
      <c r="E66">
        <v>22.8</v>
      </c>
      <c r="F66">
        <v>7199</v>
      </c>
      <c r="G66">
        <v>193.33</v>
      </c>
      <c r="H66">
        <v>195.89</v>
      </c>
      <c r="I66">
        <v>329.64</v>
      </c>
      <c r="J66">
        <v>0</v>
      </c>
      <c r="K66">
        <v>270.16</v>
      </c>
      <c r="L66">
        <v>271.56</v>
      </c>
      <c r="M66">
        <v>626.54</v>
      </c>
      <c r="N66">
        <v>635.58</v>
      </c>
      <c r="O66">
        <v>0</v>
      </c>
      <c r="P66">
        <v>301.2</v>
      </c>
      <c r="Q66">
        <v>25727.85</v>
      </c>
      <c r="R66">
        <v>8671.318</v>
      </c>
      <c r="S66">
        <v>7767.864</v>
      </c>
      <c r="T66">
        <v>8413.2</v>
      </c>
      <c r="U66">
        <v>16181.064</v>
      </c>
      <c r="V66">
        <v>421.76</v>
      </c>
      <c r="W66">
        <v>50.028</v>
      </c>
      <c r="X66">
        <v>16375.8</v>
      </c>
      <c r="Y66">
        <v>1805.953</v>
      </c>
      <c r="Z66">
        <v>1109.73</v>
      </c>
      <c r="AA66" t="s">
        <v>58</v>
      </c>
      <c r="AB66">
        <v>-4991.597</v>
      </c>
      <c r="AC66">
        <v>0</v>
      </c>
      <c r="AD66">
        <v>222.22</v>
      </c>
      <c r="AE66">
        <v>222.22</v>
      </c>
      <c r="AF66">
        <v>200</v>
      </c>
      <c r="AG66">
        <v>0</v>
      </c>
      <c r="AH66">
        <v>200</v>
      </c>
      <c r="AI66">
        <v>7910</v>
      </c>
      <c r="AJ66">
        <v>24740</v>
      </c>
      <c r="AK66">
        <v>32650</v>
      </c>
      <c r="AL66">
        <v>15259.7</v>
      </c>
      <c r="AM66">
        <v>7193.38</v>
      </c>
      <c r="AN66">
        <v>8066.32</v>
      </c>
      <c r="AO66">
        <v>22.8</v>
      </c>
      <c r="AP66">
        <v>200</v>
      </c>
      <c r="AS66">
        <v>0</v>
      </c>
      <c r="AT66" s="7">
        <v>0</v>
      </c>
      <c r="AU66">
        <v>200</v>
      </c>
      <c r="AV66">
        <v>222.22</v>
      </c>
      <c r="AW66">
        <v>301</v>
      </c>
      <c r="AX66" s="7">
        <v>301</v>
      </c>
      <c r="AY66">
        <v>200</v>
      </c>
      <c r="AZ66">
        <v>222.22</v>
      </c>
      <c r="BC66" s="9">
        <f t="shared" si="142"/>
        <v>200</v>
      </c>
      <c r="BD66" s="9">
        <f t="shared" ref="BD66:BF66" si="146">AF66</f>
        <v>200</v>
      </c>
      <c r="BE66" s="9">
        <f t="shared" si="146"/>
        <v>0</v>
      </c>
      <c r="BF66" s="9">
        <f t="shared" si="146"/>
        <v>200</v>
      </c>
      <c r="BG66">
        <f t="shared" si="79"/>
        <v>0</v>
      </c>
      <c r="BH66">
        <f t="shared" si="80"/>
        <v>0</v>
      </c>
      <c r="BI66">
        <f t="shared" ref="BI66:BI97" si="147">IF(BG66&lt;&gt;BH66,1,0)</f>
        <v>0</v>
      </c>
      <c r="BJ66">
        <f t="shared" ref="BJ66:BJ97" si="148">IF(BH66=1,BE66,0)</f>
        <v>0</v>
      </c>
      <c r="BK66" s="9">
        <f t="shared" si="144"/>
        <v>222.22</v>
      </c>
      <c r="BL66" s="9">
        <f t="shared" ref="BL66:BN66" si="149">AC66</f>
        <v>0</v>
      </c>
      <c r="BM66" s="9">
        <f t="shared" si="149"/>
        <v>222.22</v>
      </c>
      <c r="BN66" s="9">
        <f t="shared" si="149"/>
        <v>222.22</v>
      </c>
      <c r="BO66">
        <f t="shared" si="82"/>
        <v>0</v>
      </c>
      <c r="BP66">
        <f t="shared" si="83"/>
        <v>1</v>
      </c>
      <c r="BQ66">
        <f t="shared" ref="BQ66:BQ97" si="150">IF(BO66&lt;&gt;BP66,1,0)</f>
        <v>1</v>
      </c>
      <c r="BR66">
        <f t="shared" ref="BR66:BR97" si="151">IF(BP66=1,BM66,0)</f>
        <v>222.22</v>
      </c>
    </row>
    <row r="67" s="1" customFormat="1" spans="1:70">
      <c r="A67" s="1">
        <v>26465.65</v>
      </c>
      <c r="B67" s="1">
        <v>-7656</v>
      </c>
      <c r="C67" s="1">
        <v>20070.91</v>
      </c>
      <c r="D67" s="1">
        <v>15478.66</v>
      </c>
      <c r="E67" s="1">
        <v>280.32</v>
      </c>
      <c r="F67" s="1">
        <v>7198</v>
      </c>
      <c r="G67" s="1">
        <v>299.28</v>
      </c>
      <c r="H67" s="1">
        <v>301.85</v>
      </c>
      <c r="I67" s="1">
        <v>409.64</v>
      </c>
      <c r="J67" s="1">
        <v>0</v>
      </c>
      <c r="K67" s="1">
        <v>299.94</v>
      </c>
      <c r="L67" s="1">
        <v>343.9</v>
      </c>
      <c r="M67" s="1">
        <v>696.01</v>
      </c>
      <c r="N67" s="1">
        <v>706.7</v>
      </c>
      <c r="O67" s="1">
        <v>0</v>
      </c>
      <c r="P67" s="1">
        <v>403.5</v>
      </c>
      <c r="Q67" s="1">
        <v>26345.8</v>
      </c>
      <c r="R67" s="1">
        <v>7833.131</v>
      </c>
      <c r="S67" s="1">
        <v>7698.571</v>
      </c>
      <c r="T67" s="1">
        <v>7268.391</v>
      </c>
      <c r="U67" s="1">
        <v>14966.961</v>
      </c>
      <c r="V67" s="1">
        <v>208</v>
      </c>
      <c r="W67" s="1">
        <v>49.965</v>
      </c>
      <c r="X67" s="1">
        <v>15303.31</v>
      </c>
      <c r="Y67" s="1">
        <v>2752.537</v>
      </c>
      <c r="Z67" s="1">
        <v>1103.63</v>
      </c>
      <c r="AA67" s="1" t="s">
        <v>58</v>
      </c>
      <c r="AB67" s="1">
        <v>-4653.875</v>
      </c>
      <c r="AC67" s="1">
        <v>280</v>
      </c>
      <c r="AD67" s="1">
        <v>0</v>
      </c>
      <c r="AE67" s="1">
        <v>280</v>
      </c>
      <c r="AF67" s="1">
        <v>260</v>
      </c>
      <c r="AG67" s="1">
        <v>0</v>
      </c>
      <c r="AH67" s="1">
        <v>260</v>
      </c>
      <c r="AI67" s="1">
        <v>7621</v>
      </c>
      <c r="AJ67" s="1">
        <v>25205</v>
      </c>
      <c r="AK67" s="1">
        <v>32826</v>
      </c>
      <c r="AL67" s="1">
        <v>14229.37</v>
      </c>
      <c r="AM67" s="1">
        <v>7155.73</v>
      </c>
      <c r="AN67" s="1">
        <v>7073.64</v>
      </c>
      <c r="AO67" s="1">
        <v>280.32</v>
      </c>
      <c r="AP67" s="1">
        <v>260</v>
      </c>
      <c r="AS67" s="1">
        <v>0</v>
      </c>
      <c r="AT67" s="8">
        <v>0</v>
      </c>
      <c r="AU67" s="1">
        <v>260</v>
      </c>
      <c r="AV67" s="1">
        <v>280</v>
      </c>
      <c r="AW67" s="1">
        <v>400</v>
      </c>
      <c r="AX67" s="8">
        <v>400</v>
      </c>
      <c r="AY67" s="1">
        <v>260</v>
      </c>
      <c r="AZ67" s="1">
        <v>280</v>
      </c>
      <c r="BC67" s="10">
        <f t="shared" si="142"/>
        <v>260</v>
      </c>
      <c r="BD67" s="10">
        <f t="shared" ref="BD67:BF67" si="152">AF67</f>
        <v>260</v>
      </c>
      <c r="BE67" s="10">
        <f t="shared" si="152"/>
        <v>0</v>
      </c>
      <c r="BF67" s="10">
        <f t="shared" si="152"/>
        <v>260</v>
      </c>
      <c r="BG67">
        <f t="shared" ref="BG67:BG97" si="153">IF(BC67&lt;1,1,0)</f>
        <v>0</v>
      </c>
      <c r="BH67">
        <f t="shared" ref="BH67:BH97" si="154">IF(AND(BE67&gt;100,BE67&lt;400),1,0)</f>
        <v>0</v>
      </c>
      <c r="BI67">
        <f t="shared" si="147"/>
        <v>0</v>
      </c>
      <c r="BJ67" s="1">
        <f t="shared" si="148"/>
        <v>0</v>
      </c>
      <c r="BK67" s="10">
        <f t="shared" si="144"/>
        <v>280</v>
      </c>
      <c r="BL67" s="10">
        <f t="shared" ref="BL67:BN67" si="155">AC67</f>
        <v>280</v>
      </c>
      <c r="BM67" s="10">
        <f t="shared" si="155"/>
        <v>0</v>
      </c>
      <c r="BN67" s="10">
        <f t="shared" si="155"/>
        <v>280</v>
      </c>
      <c r="BO67">
        <f t="shared" ref="BO67:BO97" si="156">IF(BK67&lt;1,1,0)</f>
        <v>0</v>
      </c>
      <c r="BP67">
        <f t="shared" ref="BP67:BP97" si="157">IF(AND(BM67&gt;100,BM67&lt;400),1,0)</f>
        <v>0</v>
      </c>
      <c r="BQ67">
        <f t="shared" si="150"/>
        <v>0</v>
      </c>
      <c r="BR67" s="1">
        <f t="shared" si="151"/>
        <v>0</v>
      </c>
    </row>
    <row r="68" spans="1:70">
      <c r="A68">
        <v>26866.81</v>
      </c>
      <c r="B68">
        <v>-7503.25</v>
      </c>
      <c r="C68">
        <v>21014.26</v>
      </c>
      <c r="D68">
        <v>14531.29</v>
      </c>
      <c r="E68">
        <v>281.57</v>
      </c>
      <c r="F68">
        <v>7198</v>
      </c>
      <c r="G68">
        <v>300.13</v>
      </c>
      <c r="H68">
        <v>302.69</v>
      </c>
      <c r="I68">
        <v>487.38</v>
      </c>
      <c r="J68">
        <v>0</v>
      </c>
      <c r="K68">
        <v>413.21</v>
      </c>
      <c r="L68">
        <v>397.16</v>
      </c>
      <c r="M68">
        <v>741.24</v>
      </c>
      <c r="N68">
        <v>759.74</v>
      </c>
      <c r="O68">
        <v>0</v>
      </c>
      <c r="P68">
        <v>502.3</v>
      </c>
      <c r="Q68">
        <v>26992.05</v>
      </c>
      <c r="R68">
        <v>7596.264</v>
      </c>
      <c r="S68">
        <v>7594.447</v>
      </c>
      <c r="T68">
        <v>6365.188</v>
      </c>
      <c r="U68">
        <v>13959.635</v>
      </c>
      <c r="V68">
        <v>210.46</v>
      </c>
      <c r="W68">
        <v>49.966</v>
      </c>
      <c r="X68">
        <v>13958.99</v>
      </c>
      <c r="Y68">
        <v>3963.693</v>
      </c>
      <c r="Z68">
        <v>1462.97</v>
      </c>
      <c r="AA68" t="s">
        <v>58</v>
      </c>
      <c r="AB68">
        <v>-4306.207</v>
      </c>
      <c r="AC68">
        <v>280</v>
      </c>
      <c r="AD68">
        <v>0</v>
      </c>
      <c r="AE68">
        <v>280</v>
      </c>
      <c r="AF68">
        <v>175</v>
      </c>
      <c r="AG68">
        <v>0</v>
      </c>
      <c r="AH68">
        <v>175</v>
      </c>
      <c r="AI68">
        <v>7511</v>
      </c>
      <c r="AJ68">
        <v>25663</v>
      </c>
      <c r="AK68">
        <v>33174</v>
      </c>
      <c r="AL68">
        <v>13239</v>
      </c>
      <c r="AM68">
        <v>7086</v>
      </c>
      <c r="AN68">
        <v>6153</v>
      </c>
      <c r="AO68">
        <v>281.57</v>
      </c>
      <c r="AP68">
        <v>175</v>
      </c>
      <c r="AS68">
        <v>0</v>
      </c>
      <c r="AT68" s="7">
        <v>0</v>
      </c>
      <c r="AU68">
        <v>175</v>
      </c>
      <c r="AV68">
        <v>280</v>
      </c>
      <c r="AW68">
        <v>402</v>
      </c>
      <c r="AX68" s="7">
        <v>499</v>
      </c>
      <c r="AY68">
        <v>175</v>
      </c>
      <c r="AZ68">
        <v>280</v>
      </c>
      <c r="BC68" s="9">
        <f t="shared" si="142"/>
        <v>175</v>
      </c>
      <c r="BD68" s="9">
        <f t="shared" ref="BD68:BF68" si="158">AF68</f>
        <v>175</v>
      </c>
      <c r="BE68" s="9">
        <f t="shared" si="158"/>
        <v>0</v>
      </c>
      <c r="BF68" s="9">
        <f t="shared" si="158"/>
        <v>175</v>
      </c>
      <c r="BG68">
        <f t="shared" si="153"/>
        <v>0</v>
      </c>
      <c r="BH68">
        <f t="shared" si="154"/>
        <v>0</v>
      </c>
      <c r="BI68">
        <f t="shared" si="147"/>
        <v>0</v>
      </c>
      <c r="BJ68">
        <f t="shared" si="148"/>
        <v>0</v>
      </c>
      <c r="BK68" s="9">
        <f t="shared" si="144"/>
        <v>280</v>
      </c>
      <c r="BL68" s="9">
        <f t="shared" ref="BL68:BN68" si="159">AC68</f>
        <v>280</v>
      </c>
      <c r="BM68" s="9">
        <f t="shared" si="159"/>
        <v>0</v>
      </c>
      <c r="BN68" s="9">
        <f t="shared" si="159"/>
        <v>280</v>
      </c>
      <c r="BO68">
        <f t="shared" si="156"/>
        <v>0</v>
      </c>
      <c r="BP68">
        <f t="shared" si="157"/>
        <v>0</v>
      </c>
      <c r="BQ68">
        <f t="shared" si="150"/>
        <v>0</v>
      </c>
      <c r="BR68">
        <f t="shared" si="151"/>
        <v>0</v>
      </c>
    </row>
    <row r="69" spans="1:70">
      <c r="A69">
        <v>27508.18</v>
      </c>
      <c r="B69">
        <v>-7598</v>
      </c>
      <c r="C69">
        <v>23322.62</v>
      </c>
      <c r="D69">
        <v>13921.39</v>
      </c>
      <c r="E69">
        <v>292</v>
      </c>
      <c r="F69">
        <v>7198</v>
      </c>
      <c r="G69">
        <v>444.54</v>
      </c>
      <c r="H69">
        <v>444.54</v>
      </c>
      <c r="I69">
        <v>564.16</v>
      </c>
      <c r="J69">
        <v>0</v>
      </c>
      <c r="K69">
        <v>446.24</v>
      </c>
      <c r="L69">
        <v>349.25</v>
      </c>
      <c r="M69">
        <v>740.41</v>
      </c>
      <c r="N69">
        <v>758.91</v>
      </c>
      <c r="O69">
        <v>0</v>
      </c>
      <c r="P69">
        <v>584.8</v>
      </c>
      <c r="Q69">
        <v>27439.54</v>
      </c>
      <c r="R69">
        <v>7709.486</v>
      </c>
      <c r="S69">
        <v>7631.004</v>
      </c>
      <c r="T69">
        <v>5614.107</v>
      </c>
      <c r="U69">
        <v>13245.111</v>
      </c>
      <c r="V69">
        <v>107.2</v>
      </c>
      <c r="W69">
        <v>50.024</v>
      </c>
      <c r="X69">
        <v>12633.43</v>
      </c>
      <c r="Y69">
        <v>5402.605</v>
      </c>
      <c r="Z69">
        <v>1260.94</v>
      </c>
      <c r="AA69" t="s">
        <v>58</v>
      </c>
      <c r="AB69">
        <v>-4244.013</v>
      </c>
      <c r="AC69">
        <v>292</v>
      </c>
      <c r="AD69">
        <v>0</v>
      </c>
      <c r="AE69">
        <v>292</v>
      </c>
      <c r="AF69">
        <v>305</v>
      </c>
      <c r="AG69">
        <v>0</v>
      </c>
      <c r="AH69">
        <v>305</v>
      </c>
      <c r="AI69">
        <v>7399</v>
      </c>
      <c r="AJ69">
        <v>26126</v>
      </c>
      <c r="AK69">
        <v>33525</v>
      </c>
      <c r="AL69">
        <v>12190.93</v>
      </c>
      <c r="AM69">
        <v>6985.28</v>
      </c>
      <c r="AN69">
        <v>5205.65</v>
      </c>
      <c r="AO69">
        <v>292</v>
      </c>
      <c r="AP69">
        <v>305</v>
      </c>
      <c r="AS69">
        <v>0</v>
      </c>
      <c r="AT69" s="7">
        <v>0</v>
      </c>
      <c r="AU69">
        <v>305</v>
      </c>
      <c r="AV69">
        <v>292</v>
      </c>
      <c r="AW69">
        <v>501</v>
      </c>
      <c r="AX69" s="7">
        <v>598</v>
      </c>
      <c r="AY69">
        <v>305</v>
      </c>
      <c r="AZ69">
        <v>292</v>
      </c>
      <c r="BC69" s="9">
        <f t="shared" si="142"/>
        <v>305</v>
      </c>
      <c r="BD69" s="9">
        <f t="shared" ref="BD69:BF69" si="160">AF69</f>
        <v>305</v>
      </c>
      <c r="BE69" s="9">
        <f t="shared" si="160"/>
        <v>0</v>
      </c>
      <c r="BF69" s="9">
        <f t="shared" si="160"/>
        <v>305</v>
      </c>
      <c r="BG69">
        <f t="shared" si="153"/>
        <v>0</v>
      </c>
      <c r="BH69">
        <f t="shared" si="154"/>
        <v>0</v>
      </c>
      <c r="BI69">
        <f t="shared" si="147"/>
        <v>0</v>
      </c>
      <c r="BJ69">
        <f t="shared" si="148"/>
        <v>0</v>
      </c>
      <c r="BK69" s="9">
        <f t="shared" si="144"/>
        <v>292</v>
      </c>
      <c r="BL69" s="9">
        <f t="shared" ref="BL69:BN69" si="161">AC69</f>
        <v>292</v>
      </c>
      <c r="BM69" s="9">
        <f t="shared" si="161"/>
        <v>0</v>
      </c>
      <c r="BN69" s="9">
        <f t="shared" si="161"/>
        <v>292</v>
      </c>
      <c r="BO69">
        <f t="shared" si="156"/>
        <v>0</v>
      </c>
      <c r="BP69">
        <f t="shared" si="157"/>
        <v>0</v>
      </c>
      <c r="BQ69">
        <f t="shared" si="150"/>
        <v>0</v>
      </c>
      <c r="BR69">
        <f t="shared" si="151"/>
        <v>0</v>
      </c>
    </row>
    <row r="70" spans="1:70">
      <c r="A70">
        <v>27937.66</v>
      </c>
      <c r="B70">
        <v>-8281.93</v>
      </c>
      <c r="C70">
        <v>25808.12</v>
      </c>
      <c r="D70">
        <v>12837.84</v>
      </c>
      <c r="E70">
        <v>330</v>
      </c>
      <c r="F70">
        <v>7199</v>
      </c>
      <c r="G70">
        <v>590.66</v>
      </c>
      <c r="H70">
        <v>593.23</v>
      </c>
      <c r="I70">
        <v>604.33</v>
      </c>
      <c r="J70">
        <v>0</v>
      </c>
      <c r="K70">
        <v>450.2</v>
      </c>
      <c r="L70">
        <v>351.34</v>
      </c>
      <c r="M70">
        <v>740.41</v>
      </c>
      <c r="N70">
        <v>759.74</v>
      </c>
      <c r="O70">
        <v>0</v>
      </c>
      <c r="P70">
        <v>615.8</v>
      </c>
      <c r="Q70">
        <v>27837.79</v>
      </c>
      <c r="R70">
        <v>8500.837</v>
      </c>
      <c r="S70">
        <v>7600.503</v>
      </c>
      <c r="T70">
        <v>4612.145</v>
      </c>
      <c r="U70">
        <v>12212.648</v>
      </c>
      <c r="V70">
        <v>84.6</v>
      </c>
      <c r="W70">
        <v>49.972</v>
      </c>
      <c r="X70">
        <v>10401.54</v>
      </c>
      <c r="Y70">
        <v>7580.033</v>
      </c>
      <c r="Z70">
        <v>1255.96</v>
      </c>
      <c r="AA70" t="s">
        <v>58</v>
      </c>
      <c r="AB70">
        <v>-4204.092</v>
      </c>
      <c r="AC70">
        <v>330</v>
      </c>
      <c r="AD70">
        <v>0</v>
      </c>
      <c r="AE70">
        <v>330</v>
      </c>
      <c r="AF70">
        <v>300</v>
      </c>
      <c r="AG70">
        <v>0</v>
      </c>
      <c r="AH70">
        <v>300</v>
      </c>
      <c r="AI70">
        <v>7257</v>
      </c>
      <c r="AJ70">
        <v>26719</v>
      </c>
      <c r="AK70">
        <v>33976</v>
      </c>
      <c r="AL70">
        <v>10843.89</v>
      </c>
      <c r="AM70">
        <v>6602.65</v>
      </c>
      <c r="AN70">
        <v>4241.24</v>
      </c>
      <c r="AO70">
        <v>330</v>
      </c>
      <c r="AP70">
        <v>300</v>
      </c>
      <c r="AS70">
        <v>0</v>
      </c>
      <c r="AT70" s="7">
        <v>0</v>
      </c>
      <c r="AU70">
        <v>300</v>
      </c>
      <c r="AV70">
        <v>330</v>
      </c>
      <c r="AW70">
        <v>600</v>
      </c>
      <c r="AX70" s="7">
        <v>604</v>
      </c>
      <c r="AY70">
        <v>300</v>
      </c>
      <c r="AZ70">
        <v>330</v>
      </c>
      <c r="BC70" s="9">
        <f t="shared" si="142"/>
        <v>300</v>
      </c>
      <c r="BD70" s="9">
        <f t="shared" ref="BD70:BF70" si="162">AF70</f>
        <v>300</v>
      </c>
      <c r="BE70" s="9">
        <f t="shared" si="162"/>
        <v>0</v>
      </c>
      <c r="BF70" s="9">
        <f t="shared" si="162"/>
        <v>300</v>
      </c>
      <c r="BG70">
        <f t="shared" si="153"/>
        <v>0</v>
      </c>
      <c r="BH70">
        <f t="shared" si="154"/>
        <v>0</v>
      </c>
      <c r="BI70">
        <f t="shared" si="147"/>
        <v>0</v>
      </c>
      <c r="BJ70">
        <f t="shared" si="148"/>
        <v>0</v>
      </c>
      <c r="BK70" s="9">
        <f t="shared" si="144"/>
        <v>330</v>
      </c>
      <c r="BL70" s="9">
        <f t="shared" ref="BL70:BN70" si="163">AC70</f>
        <v>330</v>
      </c>
      <c r="BM70" s="9">
        <f t="shared" si="163"/>
        <v>0</v>
      </c>
      <c r="BN70" s="9">
        <f t="shared" si="163"/>
        <v>330</v>
      </c>
      <c r="BO70">
        <f t="shared" si="156"/>
        <v>0</v>
      </c>
      <c r="BP70">
        <f t="shared" si="157"/>
        <v>0</v>
      </c>
      <c r="BQ70">
        <f t="shared" si="150"/>
        <v>0</v>
      </c>
      <c r="BR70">
        <f t="shared" si="151"/>
        <v>0</v>
      </c>
    </row>
    <row r="71" spans="1:70">
      <c r="A71">
        <v>28598.17</v>
      </c>
      <c r="B71">
        <v>-8189</v>
      </c>
      <c r="C71">
        <v>27953.24</v>
      </c>
      <c r="D71">
        <v>11695.15</v>
      </c>
      <c r="E71">
        <v>350</v>
      </c>
      <c r="F71">
        <v>7197</v>
      </c>
      <c r="G71">
        <v>644.5</v>
      </c>
      <c r="H71">
        <v>645.34</v>
      </c>
      <c r="I71">
        <v>612.19</v>
      </c>
      <c r="J71">
        <v>0</v>
      </c>
      <c r="K71">
        <v>458.57</v>
      </c>
      <c r="L71">
        <v>392.51</v>
      </c>
      <c r="M71">
        <v>751.1</v>
      </c>
      <c r="N71">
        <v>773.71</v>
      </c>
      <c r="O71">
        <v>0</v>
      </c>
      <c r="P71">
        <v>611.4</v>
      </c>
      <c r="Q71">
        <v>28351.75</v>
      </c>
      <c r="R71">
        <v>8349.391</v>
      </c>
      <c r="S71">
        <v>7248.006</v>
      </c>
      <c r="T71">
        <v>3508.459</v>
      </c>
      <c r="U71">
        <v>10756.464</v>
      </c>
      <c r="V71">
        <v>85.8</v>
      </c>
      <c r="W71">
        <v>50.022</v>
      </c>
      <c r="X71">
        <v>8616.43</v>
      </c>
      <c r="Y71">
        <v>9352</v>
      </c>
      <c r="Z71">
        <v>1143.69</v>
      </c>
      <c r="AA71" t="s">
        <v>58</v>
      </c>
      <c r="AB71">
        <v>-4136.855</v>
      </c>
      <c r="AC71">
        <v>350</v>
      </c>
      <c r="AD71">
        <v>0</v>
      </c>
      <c r="AE71">
        <v>350</v>
      </c>
      <c r="AF71">
        <v>330</v>
      </c>
      <c r="AG71">
        <v>0</v>
      </c>
      <c r="AH71">
        <v>330</v>
      </c>
      <c r="AI71">
        <v>7237</v>
      </c>
      <c r="AJ71">
        <v>27403</v>
      </c>
      <c r="AK71">
        <v>34640</v>
      </c>
      <c r="AL71">
        <v>9824.11</v>
      </c>
      <c r="AM71">
        <v>6497.18</v>
      </c>
      <c r="AN71">
        <v>3326.93</v>
      </c>
      <c r="AO71">
        <v>350</v>
      </c>
      <c r="AP71">
        <v>330</v>
      </c>
      <c r="AS71">
        <v>0</v>
      </c>
      <c r="AT71" s="7">
        <v>0</v>
      </c>
      <c r="AU71">
        <v>330</v>
      </c>
      <c r="AV71">
        <v>350</v>
      </c>
      <c r="AW71">
        <v>604</v>
      </c>
      <c r="AX71" s="7">
        <v>604</v>
      </c>
      <c r="AY71">
        <v>330</v>
      </c>
      <c r="AZ71">
        <v>350</v>
      </c>
      <c r="BC71" s="9">
        <f t="shared" si="142"/>
        <v>330</v>
      </c>
      <c r="BD71" s="9">
        <f t="shared" ref="BD71:BF71" si="164">AF71</f>
        <v>330</v>
      </c>
      <c r="BE71" s="9">
        <f t="shared" si="164"/>
        <v>0</v>
      </c>
      <c r="BF71" s="9">
        <f t="shared" si="164"/>
        <v>330</v>
      </c>
      <c r="BG71">
        <f t="shared" si="153"/>
        <v>0</v>
      </c>
      <c r="BH71">
        <f t="shared" si="154"/>
        <v>0</v>
      </c>
      <c r="BI71">
        <f t="shared" si="147"/>
        <v>0</v>
      </c>
      <c r="BJ71">
        <f t="shared" si="148"/>
        <v>0</v>
      </c>
      <c r="BK71" s="9">
        <f t="shared" si="144"/>
        <v>350</v>
      </c>
      <c r="BL71" s="9">
        <f t="shared" ref="BL71:BN71" si="165">AC71</f>
        <v>350</v>
      </c>
      <c r="BM71" s="9">
        <f t="shared" si="165"/>
        <v>0</v>
      </c>
      <c r="BN71" s="9">
        <f t="shared" si="165"/>
        <v>350</v>
      </c>
      <c r="BO71">
        <f t="shared" si="156"/>
        <v>0</v>
      </c>
      <c r="BP71">
        <f t="shared" si="157"/>
        <v>0</v>
      </c>
      <c r="BQ71">
        <f t="shared" si="150"/>
        <v>0</v>
      </c>
      <c r="BR71">
        <f t="shared" si="151"/>
        <v>0</v>
      </c>
    </row>
    <row r="72" spans="1:70">
      <c r="A72">
        <v>28967.25</v>
      </c>
      <c r="B72">
        <v>-8063</v>
      </c>
      <c r="C72">
        <v>29344.64</v>
      </c>
      <c r="D72">
        <v>10749.75</v>
      </c>
      <c r="E72">
        <v>400</v>
      </c>
      <c r="F72">
        <v>6711</v>
      </c>
      <c r="G72">
        <v>643.65</v>
      </c>
      <c r="H72">
        <v>646.22</v>
      </c>
      <c r="I72">
        <v>627.52</v>
      </c>
      <c r="J72">
        <v>0</v>
      </c>
      <c r="K72">
        <v>469.27</v>
      </c>
      <c r="L72">
        <v>455.31</v>
      </c>
      <c r="M72">
        <v>766.31</v>
      </c>
      <c r="N72">
        <v>787.28</v>
      </c>
      <c r="O72">
        <v>0</v>
      </c>
      <c r="P72">
        <v>606.9</v>
      </c>
      <c r="Q72">
        <v>29297.51</v>
      </c>
      <c r="R72">
        <v>7915.885</v>
      </c>
      <c r="S72">
        <v>7005.356</v>
      </c>
      <c r="T72">
        <v>2650.809</v>
      </c>
      <c r="U72">
        <v>9656.165</v>
      </c>
      <c r="V72">
        <v>86.05</v>
      </c>
      <c r="W72">
        <v>50.033</v>
      </c>
      <c r="X72">
        <v>6952.082</v>
      </c>
      <c r="Y72">
        <v>11036.38</v>
      </c>
      <c r="Z72">
        <v>1178.71</v>
      </c>
      <c r="AA72" t="s">
        <v>58</v>
      </c>
      <c r="AB72">
        <v>-3544.755</v>
      </c>
      <c r="AC72">
        <v>400</v>
      </c>
      <c r="AD72">
        <v>0</v>
      </c>
      <c r="AE72">
        <v>400</v>
      </c>
      <c r="AF72">
        <v>350</v>
      </c>
      <c r="AG72">
        <v>0</v>
      </c>
      <c r="AH72">
        <v>350</v>
      </c>
      <c r="AI72">
        <v>7231</v>
      </c>
      <c r="AJ72">
        <v>28047</v>
      </c>
      <c r="AK72">
        <v>35278</v>
      </c>
      <c r="AL72">
        <v>8717.02</v>
      </c>
      <c r="AM72">
        <v>6251.56</v>
      </c>
      <c r="AN72">
        <v>2465.46</v>
      </c>
      <c r="AO72">
        <v>400</v>
      </c>
      <c r="AP72">
        <v>350</v>
      </c>
      <c r="AS72">
        <v>0</v>
      </c>
      <c r="AT72" s="7">
        <v>0</v>
      </c>
      <c r="AU72">
        <v>350</v>
      </c>
      <c r="AV72">
        <v>400</v>
      </c>
      <c r="AW72">
        <v>604</v>
      </c>
      <c r="AX72" s="7">
        <v>604</v>
      </c>
      <c r="AY72">
        <v>350</v>
      </c>
      <c r="AZ72">
        <v>400</v>
      </c>
      <c r="BC72" s="9">
        <f t="shared" si="142"/>
        <v>350</v>
      </c>
      <c r="BD72" s="9">
        <f t="shared" ref="BD72:BF72" si="166">AF72</f>
        <v>350</v>
      </c>
      <c r="BE72" s="9">
        <f t="shared" si="166"/>
        <v>0</v>
      </c>
      <c r="BF72" s="9">
        <f t="shared" si="166"/>
        <v>350</v>
      </c>
      <c r="BG72">
        <f t="shared" si="153"/>
        <v>0</v>
      </c>
      <c r="BH72">
        <f t="shared" si="154"/>
        <v>0</v>
      </c>
      <c r="BI72">
        <f t="shared" si="147"/>
        <v>0</v>
      </c>
      <c r="BJ72">
        <f t="shared" si="148"/>
        <v>0</v>
      </c>
      <c r="BK72" s="9">
        <f t="shared" si="144"/>
        <v>400</v>
      </c>
      <c r="BL72" s="9">
        <f t="shared" ref="BL72:BN72" si="167">AC72</f>
        <v>400</v>
      </c>
      <c r="BM72" s="9">
        <f t="shared" si="167"/>
        <v>0</v>
      </c>
      <c r="BN72" s="9">
        <f t="shared" si="167"/>
        <v>400</v>
      </c>
      <c r="BO72">
        <f t="shared" si="156"/>
        <v>0</v>
      </c>
      <c r="BP72">
        <f t="shared" si="157"/>
        <v>0</v>
      </c>
      <c r="BQ72">
        <f t="shared" si="150"/>
        <v>0</v>
      </c>
      <c r="BR72">
        <f t="shared" si="151"/>
        <v>0</v>
      </c>
    </row>
    <row r="73" spans="1:70">
      <c r="A73">
        <v>29390.32</v>
      </c>
      <c r="B73">
        <v>-7222</v>
      </c>
      <c r="C73">
        <v>29751.85</v>
      </c>
      <c r="D73">
        <v>10139.4</v>
      </c>
      <c r="E73">
        <v>667</v>
      </c>
      <c r="F73">
        <v>6114</v>
      </c>
      <c r="G73">
        <v>651.34</v>
      </c>
      <c r="H73">
        <v>652.19</v>
      </c>
      <c r="I73">
        <v>639.48</v>
      </c>
      <c r="J73">
        <v>0</v>
      </c>
      <c r="K73">
        <v>470.2</v>
      </c>
      <c r="L73">
        <v>471.83</v>
      </c>
      <c r="M73">
        <v>816.47</v>
      </c>
      <c r="N73">
        <v>821.4</v>
      </c>
      <c r="O73">
        <v>0</v>
      </c>
      <c r="P73">
        <v>608</v>
      </c>
      <c r="Q73">
        <v>29439.03</v>
      </c>
      <c r="R73">
        <v>7347.456</v>
      </c>
      <c r="S73">
        <v>6581.713</v>
      </c>
      <c r="T73">
        <v>1911.726</v>
      </c>
      <c r="U73">
        <v>8493.439</v>
      </c>
      <c r="V73">
        <v>215.85</v>
      </c>
      <c r="W73">
        <v>49.969</v>
      </c>
      <c r="X73">
        <v>6313.148</v>
      </c>
      <c r="Y73">
        <v>11621.86</v>
      </c>
      <c r="Z73">
        <v>1253.8</v>
      </c>
      <c r="AA73" t="s">
        <v>61</v>
      </c>
      <c r="AB73">
        <v>-2840.034</v>
      </c>
      <c r="AC73">
        <v>667</v>
      </c>
      <c r="AD73">
        <v>0</v>
      </c>
      <c r="AE73">
        <v>667</v>
      </c>
      <c r="AF73">
        <v>350</v>
      </c>
      <c r="AG73">
        <v>0</v>
      </c>
      <c r="AH73">
        <v>350</v>
      </c>
      <c r="AI73">
        <v>7217</v>
      </c>
      <c r="AJ73">
        <v>28590</v>
      </c>
      <c r="AK73">
        <v>35807</v>
      </c>
      <c r="AL73">
        <v>7807.49</v>
      </c>
      <c r="AM73">
        <v>6049.96</v>
      </c>
      <c r="AN73">
        <v>1757.53</v>
      </c>
      <c r="AO73">
        <v>667</v>
      </c>
      <c r="AP73">
        <v>350</v>
      </c>
      <c r="AS73">
        <v>0</v>
      </c>
      <c r="AT73" s="7">
        <v>0</v>
      </c>
      <c r="AU73">
        <v>350</v>
      </c>
      <c r="AV73">
        <v>667</v>
      </c>
      <c r="AW73">
        <v>604</v>
      </c>
      <c r="AX73" s="7">
        <v>604</v>
      </c>
      <c r="AY73">
        <v>350</v>
      </c>
      <c r="AZ73">
        <v>667</v>
      </c>
      <c r="BC73" s="9">
        <f t="shared" si="142"/>
        <v>350</v>
      </c>
      <c r="BD73" s="9">
        <f t="shared" ref="BD73:BF73" si="168">AF73</f>
        <v>350</v>
      </c>
      <c r="BE73" s="9">
        <f t="shared" si="168"/>
        <v>0</v>
      </c>
      <c r="BF73" s="9">
        <f t="shared" si="168"/>
        <v>350</v>
      </c>
      <c r="BG73">
        <f t="shared" si="153"/>
        <v>0</v>
      </c>
      <c r="BH73">
        <f t="shared" si="154"/>
        <v>0</v>
      </c>
      <c r="BI73">
        <f t="shared" si="147"/>
        <v>0</v>
      </c>
      <c r="BJ73">
        <f t="shared" si="148"/>
        <v>0</v>
      </c>
      <c r="BK73" s="9">
        <f t="shared" si="144"/>
        <v>667</v>
      </c>
      <c r="BL73" s="9">
        <f t="shared" ref="BL73:BN73" si="169">AC73</f>
        <v>667</v>
      </c>
      <c r="BM73" s="9">
        <f t="shared" si="169"/>
        <v>0</v>
      </c>
      <c r="BN73" s="9">
        <f t="shared" si="169"/>
        <v>667</v>
      </c>
      <c r="BO73">
        <f t="shared" si="156"/>
        <v>0</v>
      </c>
      <c r="BP73">
        <f t="shared" si="157"/>
        <v>0</v>
      </c>
      <c r="BQ73">
        <f t="shared" si="150"/>
        <v>0</v>
      </c>
      <c r="BR73">
        <f t="shared" si="151"/>
        <v>0</v>
      </c>
    </row>
    <row r="74" spans="1:70">
      <c r="A74">
        <v>29911.49</v>
      </c>
      <c r="B74">
        <v>-7217</v>
      </c>
      <c r="C74">
        <v>33175.79</v>
      </c>
      <c r="D74">
        <v>9322.78</v>
      </c>
      <c r="E74">
        <v>999</v>
      </c>
      <c r="F74">
        <v>5955</v>
      </c>
      <c r="G74">
        <v>656.47</v>
      </c>
      <c r="H74">
        <v>653.91</v>
      </c>
      <c r="I74">
        <v>634.3</v>
      </c>
      <c r="J74">
        <v>0</v>
      </c>
      <c r="K74">
        <v>538.82</v>
      </c>
      <c r="L74">
        <v>527.89</v>
      </c>
      <c r="M74">
        <v>854.29</v>
      </c>
      <c r="N74">
        <v>883.07</v>
      </c>
      <c r="O74">
        <v>0</v>
      </c>
      <c r="P74">
        <v>606.8</v>
      </c>
      <c r="Q74">
        <v>29989.27</v>
      </c>
      <c r="R74">
        <v>7295.801</v>
      </c>
      <c r="S74">
        <v>6261.043</v>
      </c>
      <c r="T74">
        <v>1243.308</v>
      </c>
      <c r="U74">
        <v>7504.352</v>
      </c>
      <c r="V74">
        <v>279.95</v>
      </c>
      <c r="W74">
        <v>50.033</v>
      </c>
      <c r="X74">
        <v>4555.785</v>
      </c>
      <c r="Y74">
        <v>13369.66</v>
      </c>
      <c r="Z74">
        <v>1259.33</v>
      </c>
      <c r="AA74" t="s">
        <v>61</v>
      </c>
      <c r="AB74">
        <v>-2464.352</v>
      </c>
      <c r="AC74">
        <v>999</v>
      </c>
      <c r="AD74">
        <v>0</v>
      </c>
      <c r="AE74">
        <v>999</v>
      </c>
      <c r="AF74">
        <v>420</v>
      </c>
      <c r="AG74">
        <v>0</v>
      </c>
      <c r="AH74">
        <v>420</v>
      </c>
      <c r="AI74">
        <v>7217</v>
      </c>
      <c r="AJ74">
        <v>29065</v>
      </c>
      <c r="AK74">
        <v>36282</v>
      </c>
      <c r="AL74">
        <v>6940.61</v>
      </c>
      <c r="AM74">
        <v>5801.58</v>
      </c>
      <c r="AN74">
        <v>1139.03</v>
      </c>
      <c r="AO74">
        <v>999</v>
      </c>
      <c r="AP74">
        <v>420</v>
      </c>
      <c r="AS74">
        <v>0</v>
      </c>
      <c r="AT74" s="7">
        <v>0</v>
      </c>
      <c r="AU74">
        <v>420</v>
      </c>
      <c r="AV74">
        <v>999</v>
      </c>
      <c r="AW74">
        <v>604</v>
      </c>
      <c r="AX74" s="7">
        <v>604</v>
      </c>
      <c r="AY74">
        <v>420</v>
      </c>
      <c r="AZ74">
        <v>999</v>
      </c>
      <c r="BC74" s="9">
        <f t="shared" si="142"/>
        <v>420</v>
      </c>
      <c r="BD74" s="9">
        <f t="shared" ref="BD74:BF74" si="170">AF74</f>
        <v>420</v>
      </c>
      <c r="BE74" s="9">
        <f t="shared" si="170"/>
        <v>0</v>
      </c>
      <c r="BF74" s="9">
        <f t="shared" si="170"/>
        <v>420</v>
      </c>
      <c r="BG74">
        <f t="shared" si="153"/>
        <v>0</v>
      </c>
      <c r="BH74">
        <f t="shared" si="154"/>
        <v>0</v>
      </c>
      <c r="BI74">
        <f t="shared" si="147"/>
        <v>0</v>
      </c>
      <c r="BJ74">
        <f t="shared" si="148"/>
        <v>0</v>
      </c>
      <c r="BK74" s="9">
        <f t="shared" si="144"/>
        <v>999</v>
      </c>
      <c r="BL74" s="9">
        <f t="shared" ref="BL74:BN74" si="171">AC74</f>
        <v>999</v>
      </c>
      <c r="BM74" s="9">
        <f t="shared" si="171"/>
        <v>0</v>
      </c>
      <c r="BN74" s="9">
        <f t="shared" si="171"/>
        <v>999</v>
      </c>
      <c r="BO74">
        <f t="shared" si="156"/>
        <v>0</v>
      </c>
      <c r="BP74">
        <f t="shared" si="157"/>
        <v>0</v>
      </c>
      <c r="BQ74">
        <f t="shared" si="150"/>
        <v>0</v>
      </c>
      <c r="BR74">
        <f t="shared" si="151"/>
        <v>0</v>
      </c>
    </row>
    <row r="75" spans="1:70">
      <c r="A75">
        <v>30214.43</v>
      </c>
      <c r="B75">
        <v>-7220</v>
      </c>
      <c r="C75">
        <v>34473.73</v>
      </c>
      <c r="D75">
        <v>8461.28</v>
      </c>
      <c r="E75">
        <v>999</v>
      </c>
      <c r="F75">
        <v>5901</v>
      </c>
      <c r="G75">
        <v>657.32</v>
      </c>
      <c r="H75">
        <v>655.6</v>
      </c>
      <c r="I75">
        <v>636.2</v>
      </c>
      <c r="J75">
        <v>0</v>
      </c>
      <c r="K75">
        <v>555.1</v>
      </c>
      <c r="L75">
        <v>545.8</v>
      </c>
      <c r="M75">
        <v>876.08</v>
      </c>
      <c r="N75">
        <v>902.39</v>
      </c>
      <c r="O75">
        <v>0</v>
      </c>
      <c r="P75">
        <v>607.2</v>
      </c>
      <c r="Q75">
        <v>30366.53</v>
      </c>
      <c r="R75">
        <v>7496.768</v>
      </c>
      <c r="S75">
        <v>6007.157</v>
      </c>
      <c r="T75">
        <v>739.09</v>
      </c>
      <c r="U75">
        <v>6746.248</v>
      </c>
      <c r="V75">
        <v>457.05</v>
      </c>
      <c r="W75">
        <v>49.972</v>
      </c>
      <c r="X75">
        <v>3555.977</v>
      </c>
      <c r="Y75">
        <v>14377.86</v>
      </c>
      <c r="Z75">
        <v>1285.19</v>
      </c>
      <c r="AA75" t="s">
        <v>61</v>
      </c>
      <c r="AB75">
        <v>-2341.645</v>
      </c>
      <c r="AC75">
        <v>999</v>
      </c>
      <c r="AD75">
        <v>0</v>
      </c>
      <c r="AE75">
        <v>999</v>
      </c>
      <c r="AF75">
        <v>675</v>
      </c>
      <c r="AG75">
        <v>0</v>
      </c>
      <c r="AH75">
        <v>675</v>
      </c>
      <c r="AI75">
        <v>7220</v>
      </c>
      <c r="AJ75">
        <v>29592</v>
      </c>
      <c r="AK75">
        <v>36812</v>
      </c>
      <c r="AL75">
        <v>6383</v>
      </c>
      <c r="AM75">
        <v>5743.76</v>
      </c>
      <c r="AN75">
        <v>639.24</v>
      </c>
      <c r="AO75">
        <v>999</v>
      </c>
      <c r="AP75">
        <v>675</v>
      </c>
      <c r="AS75">
        <v>0</v>
      </c>
      <c r="AT75" s="7">
        <v>0</v>
      </c>
      <c r="AU75">
        <v>675</v>
      </c>
      <c r="AV75">
        <v>999</v>
      </c>
      <c r="AW75">
        <v>604</v>
      </c>
      <c r="AX75" s="7">
        <v>604</v>
      </c>
      <c r="AY75">
        <v>675</v>
      </c>
      <c r="AZ75">
        <v>999</v>
      </c>
      <c r="BC75" s="9">
        <f t="shared" si="142"/>
        <v>675</v>
      </c>
      <c r="BD75" s="9">
        <f t="shared" ref="BD75:BF75" si="172">AF75</f>
        <v>675</v>
      </c>
      <c r="BE75" s="9">
        <f t="shared" si="172"/>
        <v>0</v>
      </c>
      <c r="BF75" s="9">
        <f t="shared" si="172"/>
        <v>675</v>
      </c>
      <c r="BG75">
        <f t="shared" si="153"/>
        <v>0</v>
      </c>
      <c r="BH75">
        <f t="shared" si="154"/>
        <v>0</v>
      </c>
      <c r="BI75">
        <f t="shared" si="147"/>
        <v>0</v>
      </c>
      <c r="BJ75">
        <f t="shared" si="148"/>
        <v>0</v>
      </c>
      <c r="BK75" s="9">
        <f t="shared" si="144"/>
        <v>999</v>
      </c>
      <c r="BL75" s="9">
        <f t="shared" ref="BL75:BN75" si="173">AC75</f>
        <v>999</v>
      </c>
      <c r="BM75" s="9">
        <f t="shared" si="173"/>
        <v>0</v>
      </c>
      <c r="BN75" s="9">
        <f t="shared" si="173"/>
        <v>999</v>
      </c>
      <c r="BO75">
        <f t="shared" si="156"/>
        <v>0</v>
      </c>
      <c r="BP75">
        <f t="shared" si="157"/>
        <v>0</v>
      </c>
      <c r="BQ75">
        <f t="shared" si="150"/>
        <v>0</v>
      </c>
      <c r="BR75">
        <f t="shared" si="151"/>
        <v>0</v>
      </c>
    </row>
    <row r="76" spans="1:70">
      <c r="A76">
        <v>30779.91</v>
      </c>
      <c r="B76">
        <v>-7224</v>
      </c>
      <c r="C76">
        <v>35093.68</v>
      </c>
      <c r="D76">
        <v>7846.55</v>
      </c>
      <c r="E76">
        <v>999</v>
      </c>
      <c r="F76">
        <v>5850</v>
      </c>
      <c r="G76">
        <v>656.47</v>
      </c>
      <c r="H76">
        <v>656.47</v>
      </c>
      <c r="I76">
        <v>631.55</v>
      </c>
      <c r="J76">
        <v>0</v>
      </c>
      <c r="K76">
        <v>524.4</v>
      </c>
      <c r="L76">
        <v>554.87</v>
      </c>
      <c r="M76">
        <v>882.66</v>
      </c>
      <c r="N76">
        <v>896.22</v>
      </c>
      <c r="O76">
        <v>0</v>
      </c>
      <c r="P76">
        <v>607.6</v>
      </c>
      <c r="Q76">
        <v>30617.84</v>
      </c>
      <c r="R76">
        <v>7483.562</v>
      </c>
      <c r="S76">
        <v>5910.082</v>
      </c>
      <c r="T76">
        <v>322.094</v>
      </c>
      <c r="U76">
        <v>6232.176</v>
      </c>
      <c r="V76">
        <v>453.05</v>
      </c>
      <c r="W76">
        <v>50.013</v>
      </c>
      <c r="X76">
        <v>3393.594</v>
      </c>
      <c r="Y76">
        <v>14553.02</v>
      </c>
      <c r="Z76">
        <v>1287.67</v>
      </c>
      <c r="AA76" t="s">
        <v>61</v>
      </c>
      <c r="AB76">
        <v>-2299.763</v>
      </c>
      <c r="AC76">
        <v>999</v>
      </c>
      <c r="AD76">
        <v>0</v>
      </c>
      <c r="AE76">
        <v>999</v>
      </c>
      <c r="AF76">
        <v>675</v>
      </c>
      <c r="AG76">
        <v>0</v>
      </c>
      <c r="AH76">
        <v>675</v>
      </c>
      <c r="AI76">
        <v>7224</v>
      </c>
      <c r="AJ76">
        <v>30145</v>
      </c>
      <c r="AK76">
        <v>37369</v>
      </c>
      <c r="AL76">
        <v>6020.41</v>
      </c>
      <c r="AM76">
        <v>5701.98</v>
      </c>
      <c r="AN76">
        <v>318.43</v>
      </c>
      <c r="AO76">
        <v>999</v>
      </c>
      <c r="AP76">
        <v>675</v>
      </c>
      <c r="AS76">
        <v>0</v>
      </c>
      <c r="AT76" s="7">
        <v>0</v>
      </c>
      <c r="AU76">
        <v>675</v>
      </c>
      <c r="AV76">
        <v>999</v>
      </c>
      <c r="AW76">
        <v>604</v>
      </c>
      <c r="AX76" s="7">
        <v>604</v>
      </c>
      <c r="AY76">
        <v>675</v>
      </c>
      <c r="AZ76">
        <v>999</v>
      </c>
      <c r="BC76" s="9">
        <f t="shared" si="142"/>
        <v>675</v>
      </c>
      <c r="BD76" s="9">
        <f t="shared" ref="BD76:BF76" si="174">AF76</f>
        <v>675</v>
      </c>
      <c r="BE76" s="9">
        <f t="shared" si="174"/>
        <v>0</v>
      </c>
      <c r="BF76" s="9">
        <f t="shared" si="174"/>
        <v>675</v>
      </c>
      <c r="BG76">
        <f t="shared" si="153"/>
        <v>0</v>
      </c>
      <c r="BH76">
        <f t="shared" si="154"/>
        <v>0</v>
      </c>
      <c r="BI76">
        <f t="shared" si="147"/>
        <v>0</v>
      </c>
      <c r="BJ76">
        <f t="shared" si="148"/>
        <v>0</v>
      </c>
      <c r="BK76" s="9">
        <f t="shared" si="144"/>
        <v>999</v>
      </c>
      <c r="BL76" s="9">
        <f t="shared" ref="BL76:BN76" si="175">AC76</f>
        <v>999</v>
      </c>
      <c r="BM76" s="9">
        <f t="shared" si="175"/>
        <v>0</v>
      </c>
      <c r="BN76" s="9">
        <f t="shared" si="175"/>
        <v>999</v>
      </c>
      <c r="BO76">
        <f t="shared" si="156"/>
        <v>0</v>
      </c>
      <c r="BP76">
        <f t="shared" si="157"/>
        <v>0</v>
      </c>
      <c r="BQ76">
        <f t="shared" si="150"/>
        <v>0</v>
      </c>
      <c r="BR76">
        <f t="shared" si="151"/>
        <v>0</v>
      </c>
    </row>
    <row r="77" spans="1:70">
      <c r="A77">
        <v>31250.2</v>
      </c>
      <c r="B77">
        <v>-7227</v>
      </c>
      <c r="C77">
        <v>35690.52</v>
      </c>
      <c r="D77">
        <v>7287.91</v>
      </c>
      <c r="E77">
        <v>1024.37</v>
      </c>
      <c r="F77">
        <v>5797</v>
      </c>
      <c r="G77">
        <v>657.32</v>
      </c>
      <c r="H77">
        <v>655.6</v>
      </c>
      <c r="I77">
        <v>634.28</v>
      </c>
      <c r="J77">
        <v>0</v>
      </c>
      <c r="K77">
        <v>523.93</v>
      </c>
      <c r="L77">
        <v>503</v>
      </c>
      <c r="M77">
        <v>879.78</v>
      </c>
      <c r="N77">
        <v>901.98</v>
      </c>
      <c r="O77">
        <v>0</v>
      </c>
      <c r="P77">
        <v>607</v>
      </c>
      <c r="Q77">
        <v>31198.94</v>
      </c>
      <c r="R77">
        <v>7295.19</v>
      </c>
      <c r="S77">
        <v>6345.766</v>
      </c>
      <c r="T77">
        <v>61.479</v>
      </c>
      <c r="U77">
        <v>6407.246</v>
      </c>
      <c r="V77">
        <v>450.66</v>
      </c>
      <c r="W77">
        <v>50.025</v>
      </c>
      <c r="X77">
        <v>3275.051</v>
      </c>
      <c r="Y77">
        <v>14674.89</v>
      </c>
      <c r="Z77">
        <v>1285.49</v>
      </c>
      <c r="AA77" t="s">
        <v>61</v>
      </c>
      <c r="AB77">
        <v>-2300.743</v>
      </c>
      <c r="AC77">
        <v>999</v>
      </c>
      <c r="AD77">
        <v>0</v>
      </c>
      <c r="AE77">
        <v>999</v>
      </c>
      <c r="AF77">
        <v>728</v>
      </c>
      <c r="AG77">
        <v>0</v>
      </c>
      <c r="AH77">
        <v>728</v>
      </c>
      <c r="AI77">
        <v>7227</v>
      </c>
      <c r="AJ77">
        <v>30625</v>
      </c>
      <c r="AK77">
        <v>37852</v>
      </c>
      <c r="AL77">
        <v>5761.01</v>
      </c>
      <c r="AM77">
        <v>5681.98</v>
      </c>
      <c r="AN77">
        <v>79.03</v>
      </c>
      <c r="AO77">
        <v>1024.37</v>
      </c>
      <c r="AP77">
        <v>728</v>
      </c>
      <c r="AS77">
        <v>0</v>
      </c>
      <c r="AT77" s="7">
        <v>0</v>
      </c>
      <c r="AU77">
        <v>728</v>
      </c>
      <c r="AV77">
        <v>999</v>
      </c>
      <c r="AW77">
        <v>604</v>
      </c>
      <c r="AX77" s="7">
        <v>604</v>
      </c>
      <c r="AY77">
        <v>728</v>
      </c>
      <c r="AZ77">
        <v>999</v>
      </c>
      <c r="BC77" s="9">
        <f t="shared" si="142"/>
        <v>728</v>
      </c>
      <c r="BD77" s="9">
        <f t="shared" ref="BD77:BF77" si="176">AF77</f>
        <v>728</v>
      </c>
      <c r="BE77" s="9">
        <f t="shared" si="176"/>
        <v>0</v>
      </c>
      <c r="BF77" s="9">
        <f t="shared" si="176"/>
        <v>728</v>
      </c>
      <c r="BG77">
        <f t="shared" si="153"/>
        <v>0</v>
      </c>
      <c r="BH77">
        <f t="shared" si="154"/>
        <v>0</v>
      </c>
      <c r="BI77">
        <f t="shared" si="147"/>
        <v>0</v>
      </c>
      <c r="BJ77">
        <f t="shared" si="148"/>
        <v>0</v>
      </c>
      <c r="BK77" s="9">
        <f t="shared" si="144"/>
        <v>999</v>
      </c>
      <c r="BL77" s="9">
        <f t="shared" ref="BL77:BN77" si="177">AC77</f>
        <v>999</v>
      </c>
      <c r="BM77" s="9">
        <f t="shared" si="177"/>
        <v>0</v>
      </c>
      <c r="BN77" s="9">
        <f t="shared" si="177"/>
        <v>999</v>
      </c>
      <c r="BO77">
        <f t="shared" si="156"/>
        <v>0</v>
      </c>
      <c r="BP77">
        <f t="shared" si="157"/>
        <v>0</v>
      </c>
      <c r="BQ77">
        <f t="shared" si="150"/>
        <v>0</v>
      </c>
      <c r="BR77">
        <f t="shared" si="151"/>
        <v>0</v>
      </c>
    </row>
    <row r="78" spans="1:70">
      <c r="A78">
        <v>31564.46</v>
      </c>
      <c r="B78">
        <v>-7232</v>
      </c>
      <c r="C78">
        <v>35889.95</v>
      </c>
      <c r="D78">
        <v>7066.11</v>
      </c>
      <c r="E78">
        <v>1031.16</v>
      </c>
      <c r="F78">
        <v>5747</v>
      </c>
      <c r="G78">
        <v>657.32</v>
      </c>
      <c r="H78">
        <v>658.16</v>
      </c>
      <c r="I78">
        <v>637.72</v>
      </c>
      <c r="J78">
        <v>0</v>
      </c>
      <c r="K78">
        <v>523.93</v>
      </c>
      <c r="L78">
        <v>470.9</v>
      </c>
      <c r="M78">
        <v>881.01</v>
      </c>
      <c r="N78">
        <v>902.8</v>
      </c>
      <c r="O78">
        <v>0</v>
      </c>
      <c r="P78">
        <v>607.8</v>
      </c>
      <c r="Q78">
        <v>31536.84</v>
      </c>
      <c r="R78">
        <v>7562.133</v>
      </c>
      <c r="S78">
        <v>6851.278</v>
      </c>
      <c r="T78">
        <v>26.989</v>
      </c>
      <c r="U78">
        <v>6878.267</v>
      </c>
      <c r="V78">
        <v>606.71</v>
      </c>
      <c r="W78">
        <v>50.022</v>
      </c>
      <c r="X78">
        <v>3326.488</v>
      </c>
      <c r="Y78">
        <v>14633.6</v>
      </c>
      <c r="Z78">
        <v>1283.65</v>
      </c>
      <c r="AA78" t="s">
        <v>61</v>
      </c>
      <c r="AB78">
        <v>-2279.732</v>
      </c>
      <c r="AC78">
        <v>999</v>
      </c>
      <c r="AD78">
        <v>0</v>
      </c>
      <c r="AE78">
        <v>999</v>
      </c>
      <c r="AF78">
        <v>398</v>
      </c>
      <c r="AG78">
        <v>0</v>
      </c>
      <c r="AH78">
        <v>398</v>
      </c>
      <c r="AI78">
        <v>7232</v>
      </c>
      <c r="AJ78">
        <v>30966</v>
      </c>
      <c r="AK78">
        <v>38198</v>
      </c>
      <c r="AL78">
        <v>5789.62</v>
      </c>
      <c r="AM78">
        <v>5772.14</v>
      </c>
      <c r="AN78">
        <v>17.48</v>
      </c>
      <c r="AO78">
        <v>1031.16</v>
      </c>
      <c r="AP78">
        <v>398</v>
      </c>
      <c r="AS78">
        <v>0</v>
      </c>
      <c r="AT78" s="7">
        <v>0</v>
      </c>
      <c r="AU78">
        <v>398</v>
      </c>
      <c r="AV78">
        <v>999</v>
      </c>
      <c r="AW78">
        <v>604</v>
      </c>
      <c r="AX78" s="7">
        <v>604</v>
      </c>
      <c r="AY78">
        <v>398</v>
      </c>
      <c r="AZ78">
        <v>999</v>
      </c>
      <c r="BC78" s="9">
        <f t="shared" si="142"/>
        <v>398</v>
      </c>
      <c r="BD78" s="9">
        <f t="shared" ref="BD78:BF78" si="178">AF78</f>
        <v>398</v>
      </c>
      <c r="BE78" s="9">
        <f t="shared" si="178"/>
        <v>0</v>
      </c>
      <c r="BF78" s="9">
        <f t="shared" si="178"/>
        <v>398</v>
      </c>
      <c r="BG78">
        <f t="shared" si="153"/>
        <v>0</v>
      </c>
      <c r="BH78">
        <f t="shared" si="154"/>
        <v>0</v>
      </c>
      <c r="BI78">
        <f t="shared" si="147"/>
        <v>0</v>
      </c>
      <c r="BJ78">
        <f t="shared" si="148"/>
        <v>0</v>
      </c>
      <c r="BK78" s="9">
        <f t="shared" si="144"/>
        <v>999</v>
      </c>
      <c r="BL78" s="9">
        <f t="shared" ref="BL78:BN78" si="179">AC78</f>
        <v>999</v>
      </c>
      <c r="BM78" s="9">
        <f t="shared" si="179"/>
        <v>0</v>
      </c>
      <c r="BN78" s="9">
        <f t="shared" si="179"/>
        <v>999</v>
      </c>
      <c r="BO78">
        <f t="shared" si="156"/>
        <v>0</v>
      </c>
      <c r="BP78">
        <f t="shared" si="157"/>
        <v>0</v>
      </c>
      <c r="BQ78">
        <f t="shared" si="150"/>
        <v>0</v>
      </c>
      <c r="BR78">
        <f t="shared" si="151"/>
        <v>0</v>
      </c>
    </row>
    <row r="79" spans="1:70">
      <c r="A79">
        <v>31881.72</v>
      </c>
      <c r="B79">
        <v>-7228</v>
      </c>
      <c r="C79">
        <v>35701.45</v>
      </c>
      <c r="D79">
        <v>6988.35</v>
      </c>
      <c r="E79">
        <v>1031.59</v>
      </c>
      <c r="F79">
        <v>5798</v>
      </c>
      <c r="G79">
        <v>657.32</v>
      </c>
      <c r="H79">
        <v>658.16</v>
      </c>
      <c r="I79">
        <v>638.78</v>
      </c>
      <c r="J79">
        <v>0</v>
      </c>
      <c r="K79">
        <v>525.09</v>
      </c>
      <c r="L79">
        <v>440.89</v>
      </c>
      <c r="M79">
        <v>881.01</v>
      </c>
      <c r="N79">
        <v>902.8</v>
      </c>
      <c r="O79">
        <v>0</v>
      </c>
      <c r="P79">
        <v>608.9</v>
      </c>
      <c r="Q79">
        <v>31788.06</v>
      </c>
      <c r="R79">
        <v>7406.48</v>
      </c>
      <c r="S79">
        <v>7299.168</v>
      </c>
      <c r="T79">
        <v>26.656</v>
      </c>
      <c r="U79">
        <v>7325.823</v>
      </c>
      <c r="V79">
        <v>526.28</v>
      </c>
      <c r="W79">
        <v>50.014</v>
      </c>
      <c r="X79">
        <v>3590.43</v>
      </c>
      <c r="Y79">
        <v>14403.44</v>
      </c>
      <c r="Z79">
        <v>1275.83</v>
      </c>
      <c r="AA79" t="s">
        <v>61</v>
      </c>
      <c r="AB79">
        <v>-2354.252</v>
      </c>
      <c r="AC79">
        <v>999</v>
      </c>
      <c r="AD79">
        <v>0</v>
      </c>
      <c r="AE79">
        <v>999</v>
      </c>
      <c r="AF79">
        <v>728</v>
      </c>
      <c r="AG79">
        <v>0</v>
      </c>
      <c r="AH79">
        <v>728</v>
      </c>
      <c r="AI79">
        <v>7228</v>
      </c>
      <c r="AJ79">
        <v>31100</v>
      </c>
      <c r="AK79">
        <v>38328</v>
      </c>
      <c r="AL79">
        <v>5885.07</v>
      </c>
      <c r="AM79">
        <v>5881.49</v>
      </c>
      <c r="AN79">
        <v>3.58</v>
      </c>
      <c r="AO79">
        <v>1031.59</v>
      </c>
      <c r="AP79">
        <v>728</v>
      </c>
      <c r="AS79">
        <v>0</v>
      </c>
      <c r="AT79" s="7">
        <v>0</v>
      </c>
      <c r="AU79">
        <v>728</v>
      </c>
      <c r="AV79">
        <v>999</v>
      </c>
      <c r="AW79">
        <v>604</v>
      </c>
      <c r="AX79" s="7">
        <v>604</v>
      </c>
      <c r="AY79">
        <v>728</v>
      </c>
      <c r="AZ79">
        <v>999</v>
      </c>
      <c r="BC79" s="9">
        <f t="shared" si="142"/>
        <v>728</v>
      </c>
      <c r="BD79" s="9">
        <f t="shared" ref="BD79:BF79" si="180">AF79</f>
        <v>728</v>
      </c>
      <c r="BE79" s="9">
        <f t="shared" si="180"/>
        <v>0</v>
      </c>
      <c r="BF79" s="9">
        <f t="shared" si="180"/>
        <v>728</v>
      </c>
      <c r="BG79">
        <f t="shared" si="153"/>
        <v>0</v>
      </c>
      <c r="BH79">
        <f t="shared" si="154"/>
        <v>0</v>
      </c>
      <c r="BI79">
        <f t="shared" si="147"/>
        <v>0</v>
      </c>
      <c r="BJ79">
        <f t="shared" si="148"/>
        <v>0</v>
      </c>
      <c r="BK79" s="9">
        <f t="shared" si="144"/>
        <v>999</v>
      </c>
      <c r="BL79" s="9">
        <f t="shared" ref="BL79:BN79" si="181">AC79</f>
        <v>999</v>
      </c>
      <c r="BM79" s="9">
        <f t="shared" si="181"/>
        <v>0</v>
      </c>
      <c r="BN79" s="9">
        <f t="shared" si="181"/>
        <v>999</v>
      </c>
      <c r="BO79">
        <f t="shared" si="156"/>
        <v>0</v>
      </c>
      <c r="BP79">
        <f t="shared" si="157"/>
        <v>0</v>
      </c>
      <c r="BQ79">
        <f t="shared" si="150"/>
        <v>0</v>
      </c>
      <c r="BR79">
        <f t="shared" si="151"/>
        <v>0</v>
      </c>
    </row>
    <row r="80" spans="1:70">
      <c r="A80">
        <v>31557.63</v>
      </c>
      <c r="B80">
        <v>-7225</v>
      </c>
      <c r="C80">
        <v>33864.62</v>
      </c>
      <c r="D80">
        <v>7153.61</v>
      </c>
      <c r="E80">
        <v>851.72</v>
      </c>
      <c r="F80">
        <v>5852</v>
      </c>
      <c r="G80">
        <v>652.19</v>
      </c>
      <c r="H80">
        <v>652.19</v>
      </c>
      <c r="I80">
        <v>638.45</v>
      </c>
      <c r="J80">
        <v>0</v>
      </c>
      <c r="K80">
        <v>524.63</v>
      </c>
      <c r="L80">
        <v>426.7</v>
      </c>
      <c r="M80">
        <v>879.78</v>
      </c>
      <c r="N80">
        <v>901.57</v>
      </c>
      <c r="O80">
        <v>0</v>
      </c>
      <c r="P80">
        <v>606.4</v>
      </c>
      <c r="Q80">
        <v>31508.19</v>
      </c>
      <c r="R80">
        <v>7326.086</v>
      </c>
      <c r="S80">
        <v>7981.816</v>
      </c>
      <c r="T80">
        <v>26.176</v>
      </c>
      <c r="U80">
        <v>8007.992</v>
      </c>
      <c r="V80">
        <v>544.62</v>
      </c>
      <c r="W80">
        <v>49.996</v>
      </c>
      <c r="X80">
        <v>4479.426</v>
      </c>
      <c r="Y80">
        <v>13543.52</v>
      </c>
      <c r="Z80">
        <v>1262.51</v>
      </c>
      <c r="AA80" t="s">
        <v>61</v>
      </c>
      <c r="AB80">
        <v>-2431.013</v>
      </c>
      <c r="AC80">
        <v>799</v>
      </c>
      <c r="AD80">
        <v>0</v>
      </c>
      <c r="AE80">
        <v>799</v>
      </c>
      <c r="AF80">
        <v>675</v>
      </c>
      <c r="AG80">
        <v>0</v>
      </c>
      <c r="AH80">
        <v>675</v>
      </c>
      <c r="AI80">
        <v>7225</v>
      </c>
      <c r="AJ80">
        <v>31044</v>
      </c>
      <c r="AK80">
        <v>38269</v>
      </c>
      <c r="AL80">
        <v>6011.63</v>
      </c>
      <c r="AM80">
        <v>6010.08</v>
      </c>
      <c r="AN80">
        <v>1.55</v>
      </c>
      <c r="AO80">
        <v>851.72</v>
      </c>
      <c r="AP80">
        <v>675</v>
      </c>
      <c r="AS80">
        <v>0</v>
      </c>
      <c r="AT80" s="7">
        <v>0</v>
      </c>
      <c r="AU80">
        <v>675</v>
      </c>
      <c r="AV80">
        <v>799</v>
      </c>
      <c r="AW80">
        <v>604</v>
      </c>
      <c r="AX80" s="7">
        <v>604</v>
      </c>
      <c r="AY80">
        <v>675</v>
      </c>
      <c r="AZ80">
        <v>799</v>
      </c>
      <c r="BC80" s="9">
        <f t="shared" si="142"/>
        <v>675</v>
      </c>
      <c r="BD80" s="9">
        <f t="shared" ref="BD80:BF80" si="182">AF80</f>
        <v>675</v>
      </c>
      <c r="BE80" s="9">
        <f t="shared" si="182"/>
        <v>0</v>
      </c>
      <c r="BF80" s="9">
        <f t="shared" si="182"/>
        <v>675</v>
      </c>
      <c r="BG80">
        <f t="shared" si="153"/>
        <v>0</v>
      </c>
      <c r="BH80">
        <f t="shared" si="154"/>
        <v>0</v>
      </c>
      <c r="BI80">
        <f t="shared" si="147"/>
        <v>0</v>
      </c>
      <c r="BJ80">
        <f t="shared" si="148"/>
        <v>0</v>
      </c>
      <c r="BK80" s="9">
        <f t="shared" si="144"/>
        <v>799</v>
      </c>
      <c r="BL80" s="9">
        <f t="shared" ref="BL80:BN80" si="183">AC80</f>
        <v>799</v>
      </c>
      <c r="BM80" s="9">
        <f t="shared" si="183"/>
        <v>0</v>
      </c>
      <c r="BN80" s="9">
        <f t="shared" si="183"/>
        <v>799</v>
      </c>
      <c r="BO80">
        <f t="shared" si="156"/>
        <v>0</v>
      </c>
      <c r="BP80">
        <f t="shared" si="157"/>
        <v>0</v>
      </c>
      <c r="BQ80">
        <f t="shared" si="150"/>
        <v>0</v>
      </c>
      <c r="BR80">
        <f t="shared" si="151"/>
        <v>0</v>
      </c>
    </row>
    <row r="81" spans="1:70">
      <c r="A81">
        <v>31471.47</v>
      </c>
      <c r="B81">
        <v>-7221</v>
      </c>
      <c r="C81">
        <v>33255.2</v>
      </c>
      <c r="D81">
        <v>7638.27</v>
      </c>
      <c r="E81">
        <v>814.67</v>
      </c>
      <c r="F81">
        <v>5904</v>
      </c>
      <c r="G81">
        <v>653.03</v>
      </c>
      <c r="H81">
        <v>652.19</v>
      </c>
      <c r="I81">
        <v>630.59</v>
      </c>
      <c r="J81">
        <v>0</v>
      </c>
      <c r="K81">
        <v>523.93</v>
      </c>
      <c r="L81">
        <v>465.32</v>
      </c>
      <c r="M81">
        <v>881.01</v>
      </c>
      <c r="N81">
        <v>899.92</v>
      </c>
      <c r="O81">
        <v>0</v>
      </c>
      <c r="P81">
        <v>607.9</v>
      </c>
      <c r="Q81">
        <v>31217.49</v>
      </c>
      <c r="R81">
        <v>7301.489</v>
      </c>
      <c r="S81">
        <v>8325.741</v>
      </c>
      <c r="T81">
        <v>26.183</v>
      </c>
      <c r="U81">
        <v>8351.924</v>
      </c>
      <c r="V81">
        <v>576.66</v>
      </c>
      <c r="W81">
        <v>49.97</v>
      </c>
      <c r="X81">
        <v>5191.34</v>
      </c>
      <c r="Y81">
        <v>12887.79</v>
      </c>
      <c r="Z81">
        <v>1248.25</v>
      </c>
      <c r="AA81" t="s">
        <v>61</v>
      </c>
      <c r="AB81">
        <v>-2443.9</v>
      </c>
      <c r="AC81">
        <v>799</v>
      </c>
      <c r="AD81">
        <v>0</v>
      </c>
      <c r="AE81">
        <v>799</v>
      </c>
      <c r="AF81">
        <v>675</v>
      </c>
      <c r="AG81">
        <v>0</v>
      </c>
      <c r="AH81">
        <v>675</v>
      </c>
      <c r="AI81">
        <v>7221</v>
      </c>
      <c r="AJ81">
        <v>30891</v>
      </c>
      <c r="AK81">
        <v>38112</v>
      </c>
      <c r="AL81">
        <v>6178.07</v>
      </c>
      <c r="AM81">
        <v>6176.93</v>
      </c>
      <c r="AN81">
        <v>1.14</v>
      </c>
      <c r="AO81">
        <v>814.67</v>
      </c>
      <c r="AP81">
        <v>675</v>
      </c>
      <c r="AS81">
        <v>0</v>
      </c>
      <c r="AT81" s="7">
        <v>0</v>
      </c>
      <c r="AU81">
        <v>675</v>
      </c>
      <c r="AV81">
        <v>799</v>
      </c>
      <c r="AW81">
        <v>604</v>
      </c>
      <c r="AX81" s="7">
        <v>604</v>
      </c>
      <c r="AY81">
        <v>675</v>
      </c>
      <c r="AZ81">
        <v>799</v>
      </c>
      <c r="BC81" s="9">
        <f t="shared" si="142"/>
        <v>675</v>
      </c>
      <c r="BD81" s="9">
        <f t="shared" ref="BD81:BF81" si="184">AF81</f>
        <v>675</v>
      </c>
      <c r="BE81" s="9">
        <f t="shared" si="184"/>
        <v>0</v>
      </c>
      <c r="BF81" s="9">
        <f t="shared" si="184"/>
        <v>675</v>
      </c>
      <c r="BG81">
        <f t="shared" si="153"/>
        <v>0</v>
      </c>
      <c r="BH81">
        <f t="shared" si="154"/>
        <v>0</v>
      </c>
      <c r="BI81">
        <f t="shared" si="147"/>
        <v>0</v>
      </c>
      <c r="BJ81">
        <f t="shared" si="148"/>
        <v>0</v>
      </c>
      <c r="BK81" s="9">
        <f t="shared" si="144"/>
        <v>799</v>
      </c>
      <c r="BL81" s="9">
        <f t="shared" ref="BL81:BN81" si="185">AC81</f>
        <v>799</v>
      </c>
      <c r="BM81" s="9">
        <f t="shared" si="185"/>
        <v>0</v>
      </c>
      <c r="BN81" s="9">
        <f t="shared" si="185"/>
        <v>799</v>
      </c>
      <c r="BO81">
        <f t="shared" si="156"/>
        <v>0</v>
      </c>
      <c r="BP81">
        <f t="shared" si="157"/>
        <v>0</v>
      </c>
      <c r="BQ81">
        <f t="shared" si="150"/>
        <v>0</v>
      </c>
      <c r="BR81">
        <f t="shared" si="151"/>
        <v>0</v>
      </c>
    </row>
    <row r="82" spans="1:70">
      <c r="A82">
        <v>31226.19</v>
      </c>
      <c r="B82">
        <v>-7520</v>
      </c>
      <c r="C82">
        <v>32513.08</v>
      </c>
      <c r="D82">
        <v>8158.37</v>
      </c>
      <c r="E82">
        <v>770.54</v>
      </c>
      <c r="F82">
        <v>6318</v>
      </c>
      <c r="G82">
        <v>651.34</v>
      </c>
      <c r="H82">
        <v>652.19</v>
      </c>
      <c r="I82">
        <v>628.58</v>
      </c>
      <c r="J82">
        <v>0</v>
      </c>
      <c r="K82">
        <v>526.49</v>
      </c>
      <c r="L82">
        <v>478.11</v>
      </c>
      <c r="M82">
        <v>862.92</v>
      </c>
      <c r="N82">
        <v>885.12</v>
      </c>
      <c r="O82">
        <v>0</v>
      </c>
      <c r="P82">
        <v>608.7</v>
      </c>
      <c r="Q82">
        <v>31025.24</v>
      </c>
      <c r="R82">
        <v>7594.224</v>
      </c>
      <c r="S82">
        <v>8876.094</v>
      </c>
      <c r="T82">
        <v>1.454</v>
      </c>
      <c r="U82">
        <v>8877.548</v>
      </c>
      <c r="V82">
        <v>709.57</v>
      </c>
      <c r="W82">
        <v>49.983</v>
      </c>
      <c r="X82">
        <v>5726.086</v>
      </c>
      <c r="Y82">
        <v>12420.48</v>
      </c>
      <c r="Z82">
        <v>1242.93</v>
      </c>
      <c r="AA82" t="s">
        <v>61</v>
      </c>
      <c r="AB82">
        <v>-2878.835</v>
      </c>
      <c r="AC82">
        <v>728</v>
      </c>
      <c r="AD82">
        <v>0</v>
      </c>
      <c r="AE82">
        <v>728</v>
      </c>
      <c r="AF82">
        <v>563</v>
      </c>
      <c r="AG82">
        <v>0</v>
      </c>
      <c r="AH82">
        <v>563</v>
      </c>
      <c r="AI82">
        <v>7162</v>
      </c>
      <c r="AJ82">
        <v>30753</v>
      </c>
      <c r="AK82">
        <v>37915</v>
      </c>
      <c r="AL82">
        <v>6369.41</v>
      </c>
      <c r="AM82">
        <v>6368.52</v>
      </c>
      <c r="AN82">
        <v>0.89</v>
      </c>
      <c r="AO82">
        <v>770.54</v>
      </c>
      <c r="AP82">
        <v>563</v>
      </c>
      <c r="AS82">
        <v>0</v>
      </c>
      <c r="AT82" s="7">
        <v>0</v>
      </c>
      <c r="AU82">
        <v>563</v>
      </c>
      <c r="AV82">
        <v>728</v>
      </c>
      <c r="AW82">
        <v>604</v>
      </c>
      <c r="AX82" s="7">
        <v>604</v>
      </c>
      <c r="AY82">
        <v>563</v>
      </c>
      <c r="AZ82">
        <v>728</v>
      </c>
      <c r="BC82" s="9">
        <f t="shared" si="142"/>
        <v>563</v>
      </c>
      <c r="BD82" s="9">
        <f t="shared" ref="BD82:BF82" si="186">AF82</f>
        <v>563</v>
      </c>
      <c r="BE82" s="9">
        <f t="shared" si="186"/>
        <v>0</v>
      </c>
      <c r="BF82" s="9">
        <f t="shared" si="186"/>
        <v>563</v>
      </c>
      <c r="BG82">
        <f t="shared" si="153"/>
        <v>0</v>
      </c>
      <c r="BH82">
        <f t="shared" si="154"/>
        <v>0</v>
      </c>
      <c r="BI82">
        <f t="shared" si="147"/>
        <v>0</v>
      </c>
      <c r="BJ82">
        <f t="shared" si="148"/>
        <v>0</v>
      </c>
      <c r="BK82" s="9">
        <f t="shared" si="144"/>
        <v>728</v>
      </c>
      <c r="BL82" s="9">
        <f t="shared" ref="BL82:BN82" si="187">AC82</f>
        <v>728</v>
      </c>
      <c r="BM82" s="9">
        <f t="shared" si="187"/>
        <v>0</v>
      </c>
      <c r="BN82" s="9">
        <f t="shared" si="187"/>
        <v>728</v>
      </c>
      <c r="BO82">
        <f t="shared" si="156"/>
        <v>0</v>
      </c>
      <c r="BP82">
        <f t="shared" si="157"/>
        <v>0</v>
      </c>
      <c r="BQ82">
        <f t="shared" si="150"/>
        <v>0</v>
      </c>
      <c r="BR82">
        <f t="shared" si="151"/>
        <v>0</v>
      </c>
    </row>
    <row r="83" spans="1:70">
      <c r="A83">
        <v>30986.42</v>
      </c>
      <c r="B83">
        <v>-7891</v>
      </c>
      <c r="C83">
        <v>31698.61</v>
      </c>
      <c r="D83">
        <v>8597.92</v>
      </c>
      <c r="E83">
        <v>632.36</v>
      </c>
      <c r="F83">
        <v>6844</v>
      </c>
      <c r="G83">
        <v>647.91</v>
      </c>
      <c r="H83">
        <v>647.91</v>
      </c>
      <c r="I83">
        <v>624.25</v>
      </c>
      <c r="J83">
        <v>0</v>
      </c>
      <c r="K83">
        <v>503.46</v>
      </c>
      <c r="L83">
        <v>478.81</v>
      </c>
      <c r="M83">
        <v>824.28</v>
      </c>
      <c r="N83">
        <v>845.66</v>
      </c>
      <c r="O83">
        <v>0</v>
      </c>
      <c r="P83">
        <v>605</v>
      </c>
      <c r="Q83">
        <v>30999.54</v>
      </c>
      <c r="R83">
        <v>8145.643</v>
      </c>
      <c r="S83">
        <v>9808.57</v>
      </c>
      <c r="T83">
        <v>1.465</v>
      </c>
      <c r="U83">
        <v>9810.034</v>
      </c>
      <c r="V83">
        <v>910.01</v>
      </c>
      <c r="W83">
        <v>50.03</v>
      </c>
      <c r="X83">
        <v>6060.207</v>
      </c>
      <c r="Y83">
        <v>12062.37</v>
      </c>
      <c r="Z83">
        <v>1229.58</v>
      </c>
      <c r="AA83" t="s">
        <v>58</v>
      </c>
      <c r="AB83">
        <v>-3516.18</v>
      </c>
      <c r="AC83">
        <v>564</v>
      </c>
      <c r="AD83">
        <v>0</v>
      </c>
      <c r="AE83">
        <v>564</v>
      </c>
      <c r="AF83">
        <v>350</v>
      </c>
      <c r="AG83">
        <v>0</v>
      </c>
      <c r="AH83">
        <v>350</v>
      </c>
      <c r="AI83">
        <v>7072</v>
      </c>
      <c r="AJ83">
        <v>30616</v>
      </c>
      <c r="AK83">
        <v>37688</v>
      </c>
      <c r="AL83">
        <v>6524.05</v>
      </c>
      <c r="AM83">
        <v>6523.3</v>
      </c>
      <c r="AN83">
        <v>0.75</v>
      </c>
      <c r="AO83">
        <v>632.36</v>
      </c>
      <c r="AP83">
        <v>350</v>
      </c>
      <c r="AS83">
        <v>0</v>
      </c>
      <c r="AT83" s="7">
        <v>0</v>
      </c>
      <c r="AU83">
        <v>350</v>
      </c>
      <c r="AV83">
        <v>564</v>
      </c>
      <c r="AW83">
        <v>604</v>
      </c>
      <c r="AX83" s="7">
        <v>604</v>
      </c>
      <c r="AY83">
        <v>350</v>
      </c>
      <c r="AZ83">
        <v>564</v>
      </c>
      <c r="BC83" s="9">
        <f t="shared" si="142"/>
        <v>350</v>
      </c>
      <c r="BD83" s="9">
        <f t="shared" ref="BD83:BF83" si="188">AF83</f>
        <v>350</v>
      </c>
      <c r="BE83" s="9">
        <f t="shared" si="188"/>
        <v>0</v>
      </c>
      <c r="BF83" s="9">
        <f t="shared" si="188"/>
        <v>350</v>
      </c>
      <c r="BG83">
        <f t="shared" si="153"/>
        <v>0</v>
      </c>
      <c r="BH83">
        <f t="shared" si="154"/>
        <v>0</v>
      </c>
      <c r="BI83">
        <f t="shared" si="147"/>
        <v>0</v>
      </c>
      <c r="BJ83">
        <f t="shared" si="148"/>
        <v>0</v>
      </c>
      <c r="BK83" s="9">
        <f t="shared" si="144"/>
        <v>564</v>
      </c>
      <c r="BL83" s="9">
        <f t="shared" ref="BL83:BN83" si="189">AC83</f>
        <v>564</v>
      </c>
      <c r="BM83" s="9">
        <f t="shared" si="189"/>
        <v>0</v>
      </c>
      <c r="BN83" s="9">
        <f t="shared" si="189"/>
        <v>564</v>
      </c>
      <c r="BO83">
        <f t="shared" si="156"/>
        <v>0</v>
      </c>
      <c r="BP83">
        <f t="shared" si="157"/>
        <v>0</v>
      </c>
      <c r="BQ83">
        <f t="shared" si="150"/>
        <v>0</v>
      </c>
      <c r="BR83">
        <f t="shared" si="151"/>
        <v>0</v>
      </c>
    </row>
    <row r="84" spans="1:70">
      <c r="A84">
        <v>30843.91</v>
      </c>
      <c r="B84">
        <v>-7592</v>
      </c>
      <c r="C84">
        <v>31376.46</v>
      </c>
      <c r="D84">
        <v>8857.4</v>
      </c>
      <c r="E84">
        <v>730.63</v>
      </c>
      <c r="F84">
        <v>6699</v>
      </c>
      <c r="G84">
        <v>651.34</v>
      </c>
      <c r="H84">
        <v>651.34</v>
      </c>
      <c r="I84">
        <v>640.81</v>
      </c>
      <c r="J84">
        <v>0</v>
      </c>
      <c r="K84">
        <v>499.28</v>
      </c>
      <c r="L84">
        <v>492.3</v>
      </c>
      <c r="M84">
        <v>822.22</v>
      </c>
      <c r="N84">
        <v>843.6</v>
      </c>
      <c r="O84">
        <v>0</v>
      </c>
      <c r="P84">
        <v>605.4</v>
      </c>
      <c r="Q84">
        <v>30819.09</v>
      </c>
      <c r="R84">
        <v>7840.352</v>
      </c>
      <c r="S84">
        <v>10916.204</v>
      </c>
      <c r="T84">
        <v>1.441</v>
      </c>
      <c r="U84">
        <v>10917.645</v>
      </c>
      <c r="V84">
        <v>588</v>
      </c>
      <c r="W84">
        <v>49.989</v>
      </c>
      <c r="X84">
        <v>7127.793</v>
      </c>
      <c r="Y84">
        <v>11035.77</v>
      </c>
      <c r="Z84">
        <v>1142.93</v>
      </c>
      <c r="AA84" t="s">
        <v>58</v>
      </c>
      <c r="AB84">
        <v>-3368.26</v>
      </c>
      <c r="AC84">
        <v>670</v>
      </c>
      <c r="AD84">
        <v>0</v>
      </c>
      <c r="AE84">
        <v>670</v>
      </c>
      <c r="AF84">
        <v>675</v>
      </c>
      <c r="AG84">
        <v>0</v>
      </c>
      <c r="AH84">
        <v>675</v>
      </c>
      <c r="AI84">
        <v>6982</v>
      </c>
      <c r="AJ84">
        <v>30445</v>
      </c>
      <c r="AK84">
        <v>37427</v>
      </c>
      <c r="AL84">
        <v>6680.31</v>
      </c>
      <c r="AM84">
        <v>6679.67</v>
      </c>
      <c r="AN84">
        <v>0.64</v>
      </c>
      <c r="AO84">
        <v>730.63</v>
      </c>
      <c r="AP84">
        <v>675</v>
      </c>
      <c r="AS84">
        <v>0</v>
      </c>
      <c r="AT84" s="7">
        <v>0</v>
      </c>
      <c r="AU84">
        <v>675</v>
      </c>
      <c r="AV84">
        <v>670</v>
      </c>
      <c r="AW84">
        <v>604</v>
      </c>
      <c r="AX84" s="7">
        <v>604</v>
      </c>
      <c r="AY84">
        <v>675</v>
      </c>
      <c r="AZ84">
        <v>670</v>
      </c>
      <c r="BC84" s="9">
        <f t="shared" si="142"/>
        <v>675</v>
      </c>
      <c r="BD84" s="9">
        <f t="shared" ref="BD84:BF84" si="190">AF84</f>
        <v>675</v>
      </c>
      <c r="BE84" s="9">
        <f t="shared" si="190"/>
        <v>0</v>
      </c>
      <c r="BF84" s="9">
        <f t="shared" si="190"/>
        <v>675</v>
      </c>
      <c r="BG84">
        <f t="shared" si="153"/>
        <v>0</v>
      </c>
      <c r="BH84">
        <f t="shared" si="154"/>
        <v>0</v>
      </c>
      <c r="BI84">
        <f t="shared" si="147"/>
        <v>0</v>
      </c>
      <c r="BJ84">
        <f t="shared" si="148"/>
        <v>0</v>
      </c>
      <c r="BK84" s="9">
        <f t="shared" si="144"/>
        <v>670</v>
      </c>
      <c r="BL84" s="9">
        <f t="shared" ref="BL84:BN84" si="191">AC84</f>
        <v>670</v>
      </c>
      <c r="BM84" s="9">
        <f t="shared" si="191"/>
        <v>0</v>
      </c>
      <c r="BN84" s="9">
        <f t="shared" si="191"/>
        <v>670</v>
      </c>
      <c r="BO84">
        <f t="shared" si="156"/>
        <v>0</v>
      </c>
      <c r="BP84">
        <f t="shared" si="157"/>
        <v>0</v>
      </c>
      <c r="BQ84">
        <f t="shared" si="150"/>
        <v>0</v>
      </c>
      <c r="BR84">
        <f t="shared" si="151"/>
        <v>0</v>
      </c>
    </row>
    <row r="85" spans="1:70">
      <c r="A85">
        <v>30683.33</v>
      </c>
      <c r="B85">
        <v>-7898</v>
      </c>
      <c r="C85">
        <v>30847.16</v>
      </c>
      <c r="D85">
        <v>9322.19</v>
      </c>
      <c r="E85">
        <v>467.63</v>
      </c>
      <c r="F85">
        <v>7160</v>
      </c>
      <c r="G85">
        <v>647.91</v>
      </c>
      <c r="H85">
        <v>646.22</v>
      </c>
      <c r="I85">
        <v>630</v>
      </c>
      <c r="J85">
        <v>0</v>
      </c>
      <c r="K85">
        <v>471.36</v>
      </c>
      <c r="L85">
        <v>473.22</v>
      </c>
      <c r="M85">
        <v>778.65</v>
      </c>
      <c r="N85">
        <v>789.75</v>
      </c>
      <c r="O85">
        <v>0</v>
      </c>
      <c r="P85">
        <v>603.6</v>
      </c>
      <c r="Q85">
        <v>30700.75</v>
      </c>
      <c r="R85">
        <v>8138.453</v>
      </c>
      <c r="S85">
        <v>11595.121</v>
      </c>
      <c r="T85">
        <v>1.454</v>
      </c>
      <c r="U85">
        <v>11596.576</v>
      </c>
      <c r="V85">
        <v>350.13</v>
      </c>
      <c r="W85">
        <v>50.034</v>
      </c>
      <c r="X85">
        <v>7574.289</v>
      </c>
      <c r="Y85">
        <v>10635.1</v>
      </c>
      <c r="Z85">
        <v>1083.43</v>
      </c>
      <c r="AA85" t="s">
        <v>58</v>
      </c>
      <c r="AB85">
        <v>-3971.706</v>
      </c>
      <c r="AC85">
        <v>420</v>
      </c>
      <c r="AD85">
        <v>0</v>
      </c>
      <c r="AE85">
        <v>420</v>
      </c>
      <c r="AF85">
        <v>390</v>
      </c>
      <c r="AG85">
        <v>0</v>
      </c>
      <c r="AH85">
        <v>390</v>
      </c>
      <c r="AI85">
        <v>6891</v>
      </c>
      <c r="AJ85">
        <v>30288</v>
      </c>
      <c r="AK85">
        <v>37179</v>
      </c>
      <c r="AL85">
        <v>6856.24</v>
      </c>
      <c r="AM85">
        <v>6855.66</v>
      </c>
      <c r="AN85">
        <v>0.58</v>
      </c>
      <c r="AO85">
        <v>467.63</v>
      </c>
      <c r="AP85">
        <v>390</v>
      </c>
      <c r="AS85">
        <v>0</v>
      </c>
      <c r="AT85" s="7">
        <v>0</v>
      </c>
      <c r="AU85">
        <v>390</v>
      </c>
      <c r="AV85">
        <v>420</v>
      </c>
      <c r="AW85">
        <v>604</v>
      </c>
      <c r="AX85" s="7">
        <v>604</v>
      </c>
      <c r="AY85">
        <v>390</v>
      </c>
      <c r="AZ85">
        <v>420</v>
      </c>
      <c r="BC85" s="9">
        <f t="shared" si="142"/>
        <v>390</v>
      </c>
      <c r="BD85" s="9">
        <f t="shared" ref="BD85:BF85" si="192">AF85</f>
        <v>390</v>
      </c>
      <c r="BE85" s="9">
        <f t="shared" si="192"/>
        <v>0</v>
      </c>
      <c r="BF85" s="9">
        <f t="shared" si="192"/>
        <v>390</v>
      </c>
      <c r="BG85">
        <f t="shared" si="153"/>
        <v>0</v>
      </c>
      <c r="BH85">
        <f t="shared" si="154"/>
        <v>0</v>
      </c>
      <c r="BI85">
        <f t="shared" si="147"/>
        <v>0</v>
      </c>
      <c r="BJ85">
        <f t="shared" si="148"/>
        <v>0</v>
      </c>
      <c r="BK85" s="9">
        <f t="shared" si="144"/>
        <v>420</v>
      </c>
      <c r="BL85" s="9">
        <f t="shared" ref="BL85:BN85" si="193">AC85</f>
        <v>420</v>
      </c>
      <c r="BM85" s="9">
        <f t="shared" si="193"/>
        <v>0</v>
      </c>
      <c r="BN85" s="9">
        <f t="shared" si="193"/>
        <v>420</v>
      </c>
      <c r="BO85">
        <f t="shared" si="156"/>
        <v>0</v>
      </c>
      <c r="BP85">
        <f t="shared" si="157"/>
        <v>0</v>
      </c>
      <c r="BQ85">
        <f t="shared" si="150"/>
        <v>0</v>
      </c>
      <c r="BR85">
        <f t="shared" si="151"/>
        <v>0</v>
      </c>
    </row>
    <row r="86" spans="1:70">
      <c r="A86">
        <v>30473.67</v>
      </c>
      <c r="B86">
        <v>-8018</v>
      </c>
      <c r="C86">
        <v>28899.51</v>
      </c>
      <c r="D86">
        <v>9689.44</v>
      </c>
      <c r="E86">
        <v>402.12</v>
      </c>
      <c r="F86">
        <v>7197</v>
      </c>
      <c r="G86">
        <v>647.06</v>
      </c>
      <c r="H86">
        <v>647.06</v>
      </c>
      <c r="I86">
        <v>610.84</v>
      </c>
      <c r="J86">
        <v>0</v>
      </c>
      <c r="K86">
        <v>453.69</v>
      </c>
      <c r="L86">
        <v>454.15</v>
      </c>
      <c r="M86">
        <v>746.58</v>
      </c>
      <c r="N86">
        <v>766.31</v>
      </c>
      <c r="O86">
        <v>0</v>
      </c>
      <c r="P86">
        <v>605.5</v>
      </c>
      <c r="Q86">
        <v>30580.95</v>
      </c>
      <c r="R86">
        <v>8032.975</v>
      </c>
      <c r="S86">
        <v>12452.54</v>
      </c>
      <c r="T86">
        <v>1.461</v>
      </c>
      <c r="U86">
        <v>12454.001</v>
      </c>
      <c r="V86">
        <v>930.25</v>
      </c>
      <c r="W86">
        <v>49.975</v>
      </c>
      <c r="X86">
        <v>8813.773</v>
      </c>
      <c r="Y86">
        <v>9549.201</v>
      </c>
      <c r="Z86">
        <v>1108.45</v>
      </c>
      <c r="AA86" t="s">
        <v>58</v>
      </c>
      <c r="AB86">
        <v>-4090.21</v>
      </c>
      <c r="AC86">
        <v>350</v>
      </c>
      <c r="AD86">
        <v>0</v>
      </c>
      <c r="AE86">
        <v>350</v>
      </c>
      <c r="AF86">
        <v>563</v>
      </c>
      <c r="AG86">
        <v>0</v>
      </c>
      <c r="AH86">
        <v>563</v>
      </c>
      <c r="AI86">
        <v>6856</v>
      </c>
      <c r="AJ86">
        <v>30116</v>
      </c>
      <c r="AK86">
        <v>36972</v>
      </c>
      <c r="AL86">
        <v>7266.06</v>
      </c>
      <c r="AM86">
        <v>7265.53</v>
      </c>
      <c r="AN86">
        <v>0.53</v>
      </c>
      <c r="AO86">
        <v>402.12</v>
      </c>
      <c r="AP86">
        <v>563</v>
      </c>
      <c r="AS86">
        <v>0</v>
      </c>
      <c r="AT86" s="7">
        <v>0</v>
      </c>
      <c r="AU86">
        <v>563</v>
      </c>
      <c r="AV86">
        <v>350</v>
      </c>
      <c r="AW86">
        <v>604</v>
      </c>
      <c r="AX86" s="7">
        <v>604</v>
      </c>
      <c r="AY86">
        <v>563</v>
      </c>
      <c r="AZ86">
        <v>350</v>
      </c>
      <c r="BC86" s="9">
        <f t="shared" si="142"/>
        <v>563</v>
      </c>
      <c r="BD86" s="9">
        <f t="shared" ref="BD86:BF86" si="194">AF86</f>
        <v>563</v>
      </c>
      <c r="BE86" s="9">
        <f t="shared" si="194"/>
        <v>0</v>
      </c>
      <c r="BF86" s="9">
        <f t="shared" si="194"/>
        <v>563</v>
      </c>
      <c r="BG86">
        <f t="shared" si="153"/>
        <v>0</v>
      </c>
      <c r="BH86">
        <f t="shared" si="154"/>
        <v>0</v>
      </c>
      <c r="BI86">
        <f t="shared" si="147"/>
        <v>0</v>
      </c>
      <c r="BJ86">
        <f t="shared" si="148"/>
        <v>0</v>
      </c>
      <c r="BK86" s="9">
        <f t="shared" si="144"/>
        <v>350</v>
      </c>
      <c r="BL86" s="9">
        <f t="shared" ref="BL86:BN86" si="195">AC86</f>
        <v>350</v>
      </c>
      <c r="BM86" s="9">
        <f t="shared" si="195"/>
        <v>0</v>
      </c>
      <c r="BN86" s="9">
        <f t="shared" si="195"/>
        <v>350</v>
      </c>
      <c r="BO86">
        <f t="shared" si="156"/>
        <v>0</v>
      </c>
      <c r="BP86">
        <f t="shared" si="157"/>
        <v>0</v>
      </c>
      <c r="BQ86">
        <f t="shared" si="150"/>
        <v>0</v>
      </c>
      <c r="BR86">
        <f t="shared" si="151"/>
        <v>0</v>
      </c>
    </row>
    <row r="87" spans="1:70">
      <c r="A87">
        <v>30126.06</v>
      </c>
      <c r="B87">
        <v>-7994</v>
      </c>
      <c r="C87">
        <v>28258.16</v>
      </c>
      <c r="D87">
        <v>10330.93</v>
      </c>
      <c r="E87">
        <v>358.73</v>
      </c>
      <c r="F87">
        <v>7198</v>
      </c>
      <c r="G87">
        <v>553.05</v>
      </c>
      <c r="H87">
        <v>551.36</v>
      </c>
      <c r="I87">
        <v>600.73</v>
      </c>
      <c r="J87">
        <v>0</v>
      </c>
      <c r="K87">
        <v>448.57</v>
      </c>
      <c r="L87">
        <v>451.59</v>
      </c>
      <c r="M87">
        <v>743.29</v>
      </c>
      <c r="N87">
        <v>762.61</v>
      </c>
      <c r="O87">
        <v>0</v>
      </c>
      <c r="P87">
        <v>604.5</v>
      </c>
      <c r="Q87">
        <v>30307.51</v>
      </c>
      <c r="R87">
        <v>7993.628</v>
      </c>
      <c r="S87">
        <v>12619.94</v>
      </c>
      <c r="T87">
        <v>1.462</v>
      </c>
      <c r="U87">
        <v>12621.402</v>
      </c>
      <c r="V87">
        <v>986.84</v>
      </c>
      <c r="W87">
        <v>50.031</v>
      </c>
      <c r="X87">
        <v>9354.32</v>
      </c>
      <c r="Y87">
        <v>9061.68</v>
      </c>
      <c r="Z87">
        <v>1129.38</v>
      </c>
      <c r="AA87" t="s">
        <v>58</v>
      </c>
      <c r="AB87">
        <v>-4110.241</v>
      </c>
      <c r="AC87">
        <v>319</v>
      </c>
      <c r="AD87">
        <v>0</v>
      </c>
      <c r="AE87">
        <v>319</v>
      </c>
      <c r="AF87">
        <v>390</v>
      </c>
      <c r="AG87">
        <v>0</v>
      </c>
      <c r="AH87">
        <v>390</v>
      </c>
      <c r="AI87">
        <v>6707</v>
      </c>
      <c r="AJ87">
        <v>29890</v>
      </c>
      <c r="AK87">
        <v>36597</v>
      </c>
      <c r="AL87">
        <v>7525.5</v>
      </c>
      <c r="AM87">
        <v>7525.03</v>
      </c>
      <c r="AN87">
        <v>0.47</v>
      </c>
      <c r="AO87">
        <v>358.73</v>
      </c>
      <c r="AP87">
        <v>390</v>
      </c>
      <c r="AS87">
        <v>0</v>
      </c>
      <c r="AT87" s="7">
        <v>0</v>
      </c>
      <c r="AU87">
        <v>390</v>
      </c>
      <c r="AV87">
        <v>319</v>
      </c>
      <c r="AW87">
        <v>604</v>
      </c>
      <c r="AX87" s="7">
        <v>604</v>
      </c>
      <c r="AY87">
        <v>390</v>
      </c>
      <c r="AZ87">
        <v>319</v>
      </c>
      <c r="BC87" s="9">
        <f t="shared" si="142"/>
        <v>390</v>
      </c>
      <c r="BD87" s="9">
        <f t="shared" ref="BD87:BF87" si="196">AF87</f>
        <v>390</v>
      </c>
      <c r="BE87" s="9">
        <f t="shared" si="196"/>
        <v>0</v>
      </c>
      <c r="BF87" s="9">
        <f t="shared" si="196"/>
        <v>390</v>
      </c>
      <c r="BG87">
        <f t="shared" si="153"/>
        <v>0</v>
      </c>
      <c r="BH87">
        <f t="shared" si="154"/>
        <v>0</v>
      </c>
      <c r="BI87">
        <f t="shared" si="147"/>
        <v>0</v>
      </c>
      <c r="BJ87">
        <f t="shared" si="148"/>
        <v>0</v>
      </c>
      <c r="BK87" s="9">
        <f t="shared" si="144"/>
        <v>319</v>
      </c>
      <c r="BL87" s="9">
        <f t="shared" ref="BL87:BN87" si="197">AC87</f>
        <v>319</v>
      </c>
      <c r="BM87" s="9">
        <f t="shared" si="197"/>
        <v>0</v>
      </c>
      <c r="BN87" s="9">
        <f t="shared" si="197"/>
        <v>319</v>
      </c>
      <c r="BO87">
        <f t="shared" si="156"/>
        <v>0</v>
      </c>
      <c r="BP87">
        <f t="shared" si="157"/>
        <v>0</v>
      </c>
      <c r="BQ87">
        <f t="shared" si="150"/>
        <v>0</v>
      </c>
      <c r="BR87">
        <f t="shared" si="151"/>
        <v>0</v>
      </c>
    </row>
    <row r="88" spans="1:70">
      <c r="A88">
        <v>29759.2</v>
      </c>
      <c r="B88">
        <v>-7831</v>
      </c>
      <c r="C88">
        <v>25759.18</v>
      </c>
      <c r="D88">
        <v>11127.72</v>
      </c>
      <c r="E88">
        <v>327.37</v>
      </c>
      <c r="F88">
        <v>7198</v>
      </c>
      <c r="G88">
        <v>399.26</v>
      </c>
      <c r="H88">
        <v>402.67</v>
      </c>
      <c r="I88">
        <v>551.31</v>
      </c>
      <c r="J88">
        <v>0</v>
      </c>
      <c r="K88">
        <v>449.03</v>
      </c>
      <c r="L88">
        <v>451.59</v>
      </c>
      <c r="M88">
        <v>743.29</v>
      </c>
      <c r="N88">
        <v>763.44</v>
      </c>
      <c r="O88">
        <v>0</v>
      </c>
      <c r="P88">
        <v>602.5</v>
      </c>
      <c r="Q88">
        <v>30057.18</v>
      </c>
      <c r="R88">
        <v>7743.872</v>
      </c>
      <c r="S88">
        <v>11823.31</v>
      </c>
      <c r="T88">
        <v>1.472</v>
      </c>
      <c r="U88">
        <v>11824.783</v>
      </c>
      <c r="V88">
        <v>1215.74</v>
      </c>
      <c r="W88">
        <v>50.033</v>
      </c>
      <c r="X88">
        <v>9666.668</v>
      </c>
      <c r="Y88">
        <v>8446.605</v>
      </c>
      <c r="Z88">
        <v>1175.27</v>
      </c>
      <c r="AA88" t="s">
        <v>58</v>
      </c>
      <c r="AB88">
        <v>-4108.7</v>
      </c>
      <c r="AC88">
        <v>277</v>
      </c>
      <c r="AD88">
        <v>0</v>
      </c>
      <c r="AE88">
        <v>277</v>
      </c>
      <c r="AF88">
        <v>319</v>
      </c>
      <c r="AG88">
        <v>0</v>
      </c>
      <c r="AH88">
        <v>319</v>
      </c>
      <c r="AI88">
        <v>6563</v>
      </c>
      <c r="AJ88">
        <v>29585</v>
      </c>
      <c r="AK88">
        <v>36148</v>
      </c>
      <c r="AL88">
        <v>7795.87</v>
      </c>
      <c r="AM88">
        <v>7795.43</v>
      </c>
      <c r="AN88">
        <v>0.44</v>
      </c>
      <c r="AO88">
        <v>327.37</v>
      </c>
      <c r="AP88">
        <v>319</v>
      </c>
      <c r="AS88">
        <v>0</v>
      </c>
      <c r="AT88" s="7">
        <v>0</v>
      </c>
      <c r="AU88">
        <v>319</v>
      </c>
      <c r="AV88">
        <v>277</v>
      </c>
      <c r="AW88">
        <v>604</v>
      </c>
      <c r="AX88" s="7">
        <v>600</v>
      </c>
      <c r="AY88">
        <v>319</v>
      </c>
      <c r="AZ88">
        <v>277</v>
      </c>
      <c r="BC88" s="9">
        <f t="shared" si="142"/>
        <v>319</v>
      </c>
      <c r="BD88" s="9">
        <f t="shared" ref="BD88:BF88" si="198">AF88</f>
        <v>319</v>
      </c>
      <c r="BE88" s="9">
        <f t="shared" si="198"/>
        <v>0</v>
      </c>
      <c r="BF88" s="9">
        <f t="shared" si="198"/>
        <v>319</v>
      </c>
      <c r="BG88">
        <f t="shared" si="153"/>
        <v>0</v>
      </c>
      <c r="BH88">
        <f t="shared" si="154"/>
        <v>0</v>
      </c>
      <c r="BI88">
        <f t="shared" si="147"/>
        <v>0</v>
      </c>
      <c r="BJ88">
        <f t="shared" si="148"/>
        <v>0</v>
      </c>
      <c r="BK88" s="9">
        <f t="shared" si="144"/>
        <v>277</v>
      </c>
      <c r="BL88" s="9">
        <f t="shared" ref="BL88:BN88" si="199">AC88</f>
        <v>277</v>
      </c>
      <c r="BM88" s="9">
        <f t="shared" si="199"/>
        <v>0</v>
      </c>
      <c r="BN88" s="9">
        <f t="shared" si="199"/>
        <v>277</v>
      </c>
      <c r="BO88">
        <f t="shared" si="156"/>
        <v>0</v>
      </c>
      <c r="BP88">
        <f t="shared" si="157"/>
        <v>0</v>
      </c>
      <c r="BQ88">
        <f t="shared" si="150"/>
        <v>0</v>
      </c>
      <c r="BR88">
        <f t="shared" si="151"/>
        <v>0</v>
      </c>
    </row>
    <row r="89" spans="1:70">
      <c r="A89">
        <v>29383.3</v>
      </c>
      <c r="B89">
        <v>-7672</v>
      </c>
      <c r="C89">
        <v>24594.75</v>
      </c>
      <c r="D89">
        <v>11140.84</v>
      </c>
      <c r="E89">
        <v>312.75</v>
      </c>
      <c r="F89">
        <v>7197</v>
      </c>
      <c r="G89">
        <v>304.41</v>
      </c>
      <c r="H89">
        <v>300.13</v>
      </c>
      <c r="I89">
        <v>550.27</v>
      </c>
      <c r="J89">
        <v>0</v>
      </c>
      <c r="K89">
        <v>448.57</v>
      </c>
      <c r="L89">
        <v>450.9</v>
      </c>
      <c r="M89">
        <v>742.88</v>
      </c>
      <c r="N89">
        <v>763.02</v>
      </c>
      <c r="O89">
        <v>0</v>
      </c>
      <c r="P89">
        <v>600.1</v>
      </c>
      <c r="Q89">
        <v>29686.88</v>
      </c>
      <c r="R89">
        <v>7388.399</v>
      </c>
      <c r="S89">
        <v>10378.88</v>
      </c>
      <c r="T89">
        <v>1.46</v>
      </c>
      <c r="U89">
        <v>10380.34</v>
      </c>
      <c r="V89">
        <v>1507.65</v>
      </c>
      <c r="W89">
        <v>50.035</v>
      </c>
      <c r="X89">
        <v>9025.832</v>
      </c>
      <c r="Y89">
        <v>8725.586</v>
      </c>
      <c r="Z89">
        <v>1169.67</v>
      </c>
      <c r="AA89" t="s">
        <v>58</v>
      </c>
      <c r="AB89">
        <v>-4109.4</v>
      </c>
      <c r="AC89">
        <v>280</v>
      </c>
      <c r="AD89">
        <v>0</v>
      </c>
      <c r="AE89">
        <v>280</v>
      </c>
      <c r="AF89">
        <v>350</v>
      </c>
      <c r="AG89">
        <v>0</v>
      </c>
      <c r="AH89">
        <v>350</v>
      </c>
      <c r="AI89">
        <v>6417</v>
      </c>
      <c r="AJ89">
        <v>29216</v>
      </c>
      <c r="AK89">
        <v>35633</v>
      </c>
      <c r="AL89">
        <v>8037.12</v>
      </c>
      <c r="AM89">
        <v>8036.71</v>
      </c>
      <c r="AN89">
        <v>0.41</v>
      </c>
      <c r="AO89">
        <v>312.75</v>
      </c>
      <c r="AP89">
        <v>350</v>
      </c>
      <c r="AS89">
        <v>0</v>
      </c>
      <c r="AT89" s="7">
        <v>0</v>
      </c>
      <c r="AU89">
        <v>350</v>
      </c>
      <c r="AV89">
        <v>280</v>
      </c>
      <c r="AW89">
        <v>604</v>
      </c>
      <c r="AX89" s="7">
        <v>600</v>
      </c>
      <c r="AY89">
        <v>350</v>
      </c>
      <c r="AZ89">
        <v>280</v>
      </c>
      <c r="BC89" s="9">
        <f t="shared" si="142"/>
        <v>350</v>
      </c>
      <c r="BD89" s="9">
        <f t="shared" ref="BD89:BF89" si="200">AF89</f>
        <v>350</v>
      </c>
      <c r="BE89" s="9">
        <f t="shared" si="200"/>
        <v>0</v>
      </c>
      <c r="BF89" s="9">
        <f t="shared" si="200"/>
        <v>350</v>
      </c>
      <c r="BG89">
        <f t="shared" si="153"/>
        <v>0</v>
      </c>
      <c r="BH89">
        <f t="shared" si="154"/>
        <v>0</v>
      </c>
      <c r="BI89">
        <f t="shared" si="147"/>
        <v>0</v>
      </c>
      <c r="BJ89">
        <f t="shared" si="148"/>
        <v>0</v>
      </c>
      <c r="BK89" s="9">
        <f t="shared" si="144"/>
        <v>280</v>
      </c>
      <c r="BL89" s="9">
        <f t="shared" ref="BL89:BN89" si="201">AC89</f>
        <v>280</v>
      </c>
      <c r="BM89" s="9">
        <f t="shared" si="201"/>
        <v>0</v>
      </c>
      <c r="BN89" s="9">
        <f t="shared" si="201"/>
        <v>280</v>
      </c>
      <c r="BO89">
        <f t="shared" si="156"/>
        <v>0</v>
      </c>
      <c r="BP89">
        <f t="shared" si="157"/>
        <v>0</v>
      </c>
      <c r="BQ89">
        <f t="shared" si="150"/>
        <v>0</v>
      </c>
      <c r="BR89">
        <f t="shared" si="151"/>
        <v>0</v>
      </c>
    </row>
    <row r="90" spans="1:70">
      <c r="A90">
        <v>29308.2</v>
      </c>
      <c r="B90">
        <v>-7820.87</v>
      </c>
      <c r="C90">
        <v>26856.44</v>
      </c>
      <c r="D90">
        <v>11444.13</v>
      </c>
      <c r="E90">
        <v>347.54</v>
      </c>
      <c r="F90">
        <v>7200</v>
      </c>
      <c r="G90">
        <v>440.28</v>
      </c>
      <c r="H90">
        <v>441.13</v>
      </c>
      <c r="I90">
        <v>596.28</v>
      </c>
      <c r="J90">
        <v>0</v>
      </c>
      <c r="K90">
        <v>450.66</v>
      </c>
      <c r="L90">
        <v>452.52</v>
      </c>
      <c r="M90">
        <v>742.88</v>
      </c>
      <c r="N90">
        <v>762.61</v>
      </c>
      <c r="O90">
        <v>0</v>
      </c>
      <c r="P90">
        <v>601.7</v>
      </c>
      <c r="Q90">
        <v>29633.07</v>
      </c>
      <c r="R90">
        <v>7575.78</v>
      </c>
      <c r="S90">
        <v>9861.508</v>
      </c>
      <c r="T90">
        <v>1.456</v>
      </c>
      <c r="U90">
        <v>9862.964</v>
      </c>
      <c r="V90">
        <v>1158.514</v>
      </c>
      <c r="W90">
        <v>50.031</v>
      </c>
      <c r="X90">
        <v>8199.117</v>
      </c>
      <c r="Y90">
        <v>9888.68</v>
      </c>
      <c r="Z90">
        <v>1397.25</v>
      </c>
      <c r="AA90" t="s">
        <v>58</v>
      </c>
      <c r="AB90">
        <v>-4113.603</v>
      </c>
      <c r="AC90">
        <v>318</v>
      </c>
      <c r="AD90">
        <v>0</v>
      </c>
      <c r="AE90">
        <v>318</v>
      </c>
      <c r="AF90">
        <v>346</v>
      </c>
      <c r="AG90">
        <v>0</v>
      </c>
      <c r="AH90">
        <v>346</v>
      </c>
      <c r="AI90">
        <v>6217</v>
      </c>
      <c r="AJ90">
        <v>28866</v>
      </c>
      <c r="AK90">
        <v>35083</v>
      </c>
      <c r="AL90">
        <v>8403.12</v>
      </c>
      <c r="AM90">
        <v>8402.74</v>
      </c>
      <c r="AN90">
        <v>0.38</v>
      </c>
      <c r="AO90">
        <v>347.54</v>
      </c>
      <c r="AP90">
        <v>346</v>
      </c>
      <c r="AS90">
        <v>0</v>
      </c>
      <c r="AT90" s="7">
        <v>0</v>
      </c>
      <c r="AU90">
        <v>346</v>
      </c>
      <c r="AV90">
        <v>318</v>
      </c>
      <c r="AW90">
        <v>604</v>
      </c>
      <c r="AX90" s="7">
        <v>604</v>
      </c>
      <c r="AY90">
        <v>346</v>
      </c>
      <c r="AZ90">
        <v>318</v>
      </c>
      <c r="BC90" s="9">
        <f t="shared" si="142"/>
        <v>346</v>
      </c>
      <c r="BD90" s="9">
        <f t="shared" ref="BD90:BF90" si="202">AF90</f>
        <v>346</v>
      </c>
      <c r="BE90" s="9">
        <f t="shared" si="202"/>
        <v>0</v>
      </c>
      <c r="BF90" s="9">
        <f t="shared" si="202"/>
        <v>346</v>
      </c>
      <c r="BG90">
        <f t="shared" si="153"/>
        <v>0</v>
      </c>
      <c r="BH90">
        <f t="shared" si="154"/>
        <v>0</v>
      </c>
      <c r="BI90">
        <f t="shared" si="147"/>
        <v>0</v>
      </c>
      <c r="BJ90">
        <f t="shared" si="148"/>
        <v>0</v>
      </c>
      <c r="BK90" s="9">
        <f t="shared" si="144"/>
        <v>318</v>
      </c>
      <c r="BL90" s="9">
        <f t="shared" ref="BL90:BN90" si="203">AC90</f>
        <v>318</v>
      </c>
      <c r="BM90" s="9">
        <f t="shared" si="203"/>
        <v>0</v>
      </c>
      <c r="BN90" s="9">
        <f t="shared" si="203"/>
        <v>318</v>
      </c>
      <c r="BO90">
        <f t="shared" si="156"/>
        <v>0</v>
      </c>
      <c r="BP90">
        <f t="shared" si="157"/>
        <v>0</v>
      </c>
      <c r="BQ90">
        <f t="shared" si="150"/>
        <v>0</v>
      </c>
      <c r="BR90">
        <f t="shared" si="151"/>
        <v>0</v>
      </c>
    </row>
    <row r="91" spans="1:70">
      <c r="A91">
        <v>29189.19</v>
      </c>
      <c r="B91">
        <v>-7275.27</v>
      </c>
      <c r="C91">
        <v>25358.93</v>
      </c>
      <c r="D91">
        <v>11660.54</v>
      </c>
      <c r="E91">
        <v>321.55</v>
      </c>
      <c r="F91">
        <v>7194</v>
      </c>
      <c r="G91">
        <v>356.53</v>
      </c>
      <c r="H91">
        <v>353.12</v>
      </c>
      <c r="I91">
        <v>582.03</v>
      </c>
      <c r="J91">
        <v>0</v>
      </c>
      <c r="K91">
        <v>449.73</v>
      </c>
      <c r="L91">
        <v>451.59</v>
      </c>
      <c r="M91">
        <v>741.65</v>
      </c>
      <c r="N91">
        <v>763.44</v>
      </c>
      <c r="O91">
        <v>0</v>
      </c>
      <c r="P91">
        <v>601.8</v>
      </c>
      <c r="Q91">
        <v>29208.47</v>
      </c>
      <c r="R91">
        <v>7245.352</v>
      </c>
      <c r="S91">
        <v>9638.625</v>
      </c>
      <c r="T91">
        <v>1.456</v>
      </c>
      <c r="U91">
        <v>9640.081</v>
      </c>
      <c r="V91">
        <v>1093.05</v>
      </c>
      <c r="W91">
        <v>50.001</v>
      </c>
      <c r="X91">
        <v>8540.492</v>
      </c>
      <c r="Y91">
        <v>9624.486</v>
      </c>
      <c r="Z91">
        <v>1680.43</v>
      </c>
      <c r="AA91" t="s">
        <v>58</v>
      </c>
      <c r="AB91">
        <v>-4105.338</v>
      </c>
      <c r="AC91">
        <v>285</v>
      </c>
      <c r="AD91">
        <v>0</v>
      </c>
      <c r="AE91">
        <v>285</v>
      </c>
      <c r="AF91">
        <v>318</v>
      </c>
      <c r="AG91">
        <v>0</v>
      </c>
      <c r="AH91">
        <v>318</v>
      </c>
      <c r="AI91">
        <v>6081</v>
      </c>
      <c r="AJ91">
        <v>28470</v>
      </c>
      <c r="AK91">
        <v>34551</v>
      </c>
      <c r="AL91">
        <v>8559.32</v>
      </c>
      <c r="AM91">
        <v>8558.98</v>
      </c>
      <c r="AN91">
        <v>0.34</v>
      </c>
      <c r="AO91">
        <v>321.55</v>
      </c>
      <c r="AP91">
        <v>318</v>
      </c>
      <c r="AS91">
        <v>0</v>
      </c>
      <c r="AT91" s="7">
        <v>0</v>
      </c>
      <c r="AU91">
        <v>318</v>
      </c>
      <c r="AV91">
        <v>285</v>
      </c>
      <c r="AW91">
        <v>604</v>
      </c>
      <c r="AX91" s="7">
        <v>600</v>
      </c>
      <c r="AY91">
        <v>318</v>
      </c>
      <c r="AZ91">
        <v>285</v>
      </c>
      <c r="BC91" s="9">
        <f t="shared" si="142"/>
        <v>318</v>
      </c>
      <c r="BD91" s="9">
        <f t="shared" ref="BD91:BF91" si="204">AF91</f>
        <v>318</v>
      </c>
      <c r="BE91" s="9">
        <f t="shared" si="204"/>
        <v>0</v>
      </c>
      <c r="BF91" s="9">
        <f t="shared" si="204"/>
        <v>318</v>
      </c>
      <c r="BG91">
        <f t="shared" si="153"/>
        <v>0</v>
      </c>
      <c r="BH91">
        <f t="shared" si="154"/>
        <v>0</v>
      </c>
      <c r="BI91">
        <f t="shared" si="147"/>
        <v>0</v>
      </c>
      <c r="BJ91">
        <f t="shared" si="148"/>
        <v>0</v>
      </c>
      <c r="BK91" s="9">
        <f t="shared" si="144"/>
        <v>285</v>
      </c>
      <c r="BL91" s="9">
        <f t="shared" ref="BL91:BN91" si="205">AC91</f>
        <v>285</v>
      </c>
      <c r="BM91" s="9">
        <f t="shared" si="205"/>
        <v>0</v>
      </c>
      <c r="BN91" s="9">
        <f t="shared" si="205"/>
        <v>285</v>
      </c>
      <c r="BO91">
        <f t="shared" si="156"/>
        <v>0</v>
      </c>
      <c r="BP91">
        <f t="shared" si="157"/>
        <v>0</v>
      </c>
      <c r="BQ91">
        <f t="shared" si="150"/>
        <v>0</v>
      </c>
      <c r="BR91">
        <f t="shared" si="151"/>
        <v>0</v>
      </c>
    </row>
    <row r="92" spans="1:70">
      <c r="A92">
        <v>28698.59</v>
      </c>
      <c r="B92">
        <v>-6741.55</v>
      </c>
      <c r="C92">
        <v>25849.88</v>
      </c>
      <c r="D92">
        <v>11157.19</v>
      </c>
      <c r="E92">
        <v>331.31</v>
      </c>
      <c r="F92">
        <v>7192</v>
      </c>
      <c r="G92">
        <v>471.04</v>
      </c>
      <c r="H92">
        <v>463.35</v>
      </c>
      <c r="I92">
        <v>595.52</v>
      </c>
      <c r="J92">
        <v>0</v>
      </c>
      <c r="K92">
        <v>448.34</v>
      </c>
      <c r="L92">
        <v>451.83</v>
      </c>
      <c r="M92">
        <v>741.65</v>
      </c>
      <c r="N92">
        <v>763.02</v>
      </c>
      <c r="O92">
        <v>0</v>
      </c>
      <c r="P92">
        <v>602.8</v>
      </c>
      <c r="Q92">
        <v>28498.73</v>
      </c>
      <c r="R92">
        <v>6656.063</v>
      </c>
      <c r="S92">
        <v>9625.644</v>
      </c>
      <c r="T92">
        <v>1.456</v>
      </c>
      <c r="U92">
        <v>9627.099</v>
      </c>
      <c r="V92">
        <v>984.55</v>
      </c>
      <c r="W92">
        <v>50.033</v>
      </c>
      <c r="X92">
        <v>9505.4</v>
      </c>
      <c r="Y92">
        <v>8704.865</v>
      </c>
      <c r="Z92">
        <v>1329.14</v>
      </c>
      <c r="AA92" t="s">
        <v>58</v>
      </c>
      <c r="AB92">
        <v>-4107.72</v>
      </c>
      <c r="AC92">
        <v>310</v>
      </c>
      <c r="AD92">
        <v>0</v>
      </c>
      <c r="AE92">
        <v>310</v>
      </c>
      <c r="AF92">
        <v>319</v>
      </c>
      <c r="AG92">
        <v>0</v>
      </c>
      <c r="AH92">
        <v>319</v>
      </c>
      <c r="AI92">
        <v>5955</v>
      </c>
      <c r="AJ92">
        <v>28008</v>
      </c>
      <c r="AK92">
        <v>33963</v>
      </c>
      <c r="AL92">
        <v>8827.27</v>
      </c>
      <c r="AM92">
        <v>8826.96</v>
      </c>
      <c r="AN92">
        <v>0.31</v>
      </c>
      <c r="AO92">
        <v>331.31</v>
      </c>
      <c r="AP92">
        <v>319</v>
      </c>
      <c r="AS92">
        <v>0</v>
      </c>
      <c r="AT92" s="7">
        <v>0</v>
      </c>
      <c r="AU92">
        <v>319</v>
      </c>
      <c r="AV92">
        <v>310</v>
      </c>
      <c r="AW92">
        <v>604</v>
      </c>
      <c r="AX92" s="7">
        <v>604</v>
      </c>
      <c r="AY92">
        <v>319</v>
      </c>
      <c r="AZ92">
        <v>310</v>
      </c>
      <c r="BC92" s="9">
        <f t="shared" si="142"/>
        <v>319</v>
      </c>
      <c r="BD92" s="9">
        <f t="shared" ref="BD92:BF92" si="206">AF92</f>
        <v>319</v>
      </c>
      <c r="BE92" s="9">
        <f t="shared" si="206"/>
        <v>0</v>
      </c>
      <c r="BF92" s="9">
        <f t="shared" si="206"/>
        <v>319</v>
      </c>
      <c r="BG92">
        <f t="shared" si="153"/>
        <v>0</v>
      </c>
      <c r="BH92">
        <f t="shared" si="154"/>
        <v>0</v>
      </c>
      <c r="BI92">
        <f t="shared" si="147"/>
        <v>0</v>
      </c>
      <c r="BJ92">
        <f t="shared" si="148"/>
        <v>0</v>
      </c>
      <c r="BK92" s="9">
        <f t="shared" si="144"/>
        <v>310</v>
      </c>
      <c r="BL92" s="9">
        <f t="shared" ref="BL92:BN92" si="207">AC92</f>
        <v>310</v>
      </c>
      <c r="BM92" s="9">
        <f t="shared" si="207"/>
        <v>0</v>
      </c>
      <c r="BN92" s="9">
        <f t="shared" si="207"/>
        <v>310</v>
      </c>
      <c r="BO92">
        <f t="shared" si="156"/>
        <v>0</v>
      </c>
      <c r="BP92">
        <f t="shared" si="157"/>
        <v>0</v>
      </c>
      <c r="BQ92">
        <f t="shared" si="150"/>
        <v>0</v>
      </c>
      <c r="BR92">
        <f t="shared" si="151"/>
        <v>0</v>
      </c>
    </row>
    <row r="93" spans="1:70">
      <c r="A93">
        <v>28243.65</v>
      </c>
      <c r="B93">
        <v>-7021</v>
      </c>
      <c r="C93">
        <v>25526.29</v>
      </c>
      <c r="D93">
        <v>10439.74</v>
      </c>
      <c r="E93">
        <v>310.57</v>
      </c>
      <c r="F93">
        <v>7194</v>
      </c>
      <c r="G93">
        <v>453.1</v>
      </c>
      <c r="H93">
        <v>451.38</v>
      </c>
      <c r="I93">
        <v>599.69</v>
      </c>
      <c r="J93">
        <v>0</v>
      </c>
      <c r="K93">
        <v>449.27</v>
      </c>
      <c r="L93">
        <v>452.52</v>
      </c>
      <c r="M93">
        <v>742.06</v>
      </c>
      <c r="N93">
        <v>762.61</v>
      </c>
      <c r="O93">
        <v>0</v>
      </c>
      <c r="P93">
        <v>604.2</v>
      </c>
      <c r="Q93">
        <v>28197.91</v>
      </c>
      <c r="R93">
        <v>7119.281</v>
      </c>
      <c r="S93">
        <v>9727.738</v>
      </c>
      <c r="T93">
        <v>1.473</v>
      </c>
      <c r="U93">
        <v>9729.211</v>
      </c>
      <c r="V93">
        <v>854.25</v>
      </c>
      <c r="W93">
        <v>49.998</v>
      </c>
      <c r="X93">
        <v>9318.023</v>
      </c>
      <c r="Y93">
        <v>8898.412</v>
      </c>
      <c r="Z93">
        <v>1258.41</v>
      </c>
      <c r="AA93" t="s">
        <v>58</v>
      </c>
      <c r="AB93">
        <v>-4102.957</v>
      </c>
      <c r="AC93">
        <v>301</v>
      </c>
      <c r="AD93">
        <v>0</v>
      </c>
      <c r="AE93">
        <v>301</v>
      </c>
      <c r="AF93">
        <v>276</v>
      </c>
      <c r="AG93">
        <v>0</v>
      </c>
      <c r="AH93">
        <v>276</v>
      </c>
      <c r="AI93">
        <v>5821</v>
      </c>
      <c r="AJ93">
        <v>27630</v>
      </c>
      <c r="AK93">
        <v>33451</v>
      </c>
      <c r="AL93">
        <v>9316.67</v>
      </c>
      <c r="AM93">
        <v>9266.4</v>
      </c>
      <c r="AN93">
        <v>50.27</v>
      </c>
      <c r="AO93">
        <v>310.57</v>
      </c>
      <c r="AP93">
        <v>276</v>
      </c>
      <c r="AS93">
        <v>0</v>
      </c>
      <c r="AT93" s="7">
        <v>0</v>
      </c>
      <c r="AU93">
        <v>276</v>
      </c>
      <c r="AV93">
        <v>301</v>
      </c>
      <c r="AW93">
        <v>600</v>
      </c>
      <c r="AX93" s="7">
        <v>604</v>
      </c>
      <c r="AY93">
        <v>276</v>
      </c>
      <c r="AZ93">
        <v>301</v>
      </c>
      <c r="BC93" s="9">
        <f t="shared" si="142"/>
        <v>276</v>
      </c>
      <c r="BD93" s="9">
        <f t="shared" ref="BD93:BF93" si="208">AF93</f>
        <v>276</v>
      </c>
      <c r="BE93" s="9">
        <f t="shared" si="208"/>
        <v>0</v>
      </c>
      <c r="BF93" s="9">
        <f t="shared" si="208"/>
        <v>276</v>
      </c>
      <c r="BG93">
        <f t="shared" si="153"/>
        <v>0</v>
      </c>
      <c r="BH93">
        <f t="shared" si="154"/>
        <v>0</v>
      </c>
      <c r="BI93">
        <f t="shared" si="147"/>
        <v>0</v>
      </c>
      <c r="BJ93">
        <f t="shared" si="148"/>
        <v>0</v>
      </c>
      <c r="BK93" s="9">
        <f t="shared" si="144"/>
        <v>301</v>
      </c>
      <c r="BL93" s="9">
        <f t="shared" ref="BL93:BN93" si="209">AC93</f>
        <v>301</v>
      </c>
      <c r="BM93" s="9">
        <f t="shared" si="209"/>
        <v>0</v>
      </c>
      <c r="BN93" s="9">
        <f t="shared" si="209"/>
        <v>301</v>
      </c>
      <c r="BO93">
        <f t="shared" si="156"/>
        <v>0</v>
      </c>
      <c r="BP93">
        <f t="shared" si="157"/>
        <v>0</v>
      </c>
      <c r="BQ93">
        <f t="shared" si="150"/>
        <v>0</v>
      </c>
      <c r="BR93">
        <f t="shared" si="151"/>
        <v>0</v>
      </c>
    </row>
    <row r="94" spans="1:70">
      <c r="A94">
        <v>27988.54</v>
      </c>
      <c r="B94">
        <v>-6813.58</v>
      </c>
      <c r="C94">
        <v>25264.18</v>
      </c>
      <c r="D94">
        <v>10222.12</v>
      </c>
      <c r="E94">
        <v>302.14</v>
      </c>
      <c r="F94">
        <v>7194</v>
      </c>
      <c r="G94">
        <v>452.23</v>
      </c>
      <c r="H94">
        <v>451.38</v>
      </c>
      <c r="I94">
        <v>591.69</v>
      </c>
      <c r="J94">
        <v>0</v>
      </c>
      <c r="K94">
        <v>449.73</v>
      </c>
      <c r="L94">
        <v>451.83</v>
      </c>
      <c r="M94">
        <v>742.88</v>
      </c>
      <c r="N94">
        <v>762.61</v>
      </c>
      <c r="O94">
        <v>0</v>
      </c>
      <c r="P94">
        <v>605.1</v>
      </c>
      <c r="Q94">
        <v>27820.76</v>
      </c>
      <c r="R94">
        <v>6945.564</v>
      </c>
      <c r="S94">
        <v>10066.268</v>
      </c>
      <c r="T94">
        <v>1.458</v>
      </c>
      <c r="U94">
        <v>10067.726</v>
      </c>
      <c r="V94">
        <v>871.08</v>
      </c>
      <c r="W94">
        <v>49.977</v>
      </c>
      <c r="X94">
        <v>9898.191</v>
      </c>
      <c r="Y94">
        <v>8300.316</v>
      </c>
      <c r="Z94">
        <v>1261.58</v>
      </c>
      <c r="AA94" t="s">
        <v>58</v>
      </c>
      <c r="AB94">
        <v>-4103.517</v>
      </c>
      <c r="AC94">
        <v>300</v>
      </c>
      <c r="AD94">
        <v>0</v>
      </c>
      <c r="AE94">
        <v>300</v>
      </c>
      <c r="AF94">
        <v>291.54</v>
      </c>
      <c r="AG94">
        <v>0</v>
      </c>
      <c r="AH94">
        <v>291.54</v>
      </c>
      <c r="AI94">
        <v>5752</v>
      </c>
      <c r="AJ94">
        <v>27373</v>
      </c>
      <c r="AK94">
        <v>33125</v>
      </c>
      <c r="AL94">
        <v>10092.17</v>
      </c>
      <c r="AM94">
        <v>10041.93</v>
      </c>
      <c r="AN94">
        <v>50.24</v>
      </c>
      <c r="AO94">
        <v>302.14</v>
      </c>
      <c r="AP94">
        <v>291.54</v>
      </c>
      <c r="AS94">
        <v>0</v>
      </c>
      <c r="AT94" s="7">
        <v>0</v>
      </c>
      <c r="AU94">
        <v>291.54</v>
      </c>
      <c r="AV94">
        <v>300</v>
      </c>
      <c r="AW94">
        <v>604</v>
      </c>
      <c r="AX94" s="7">
        <v>604</v>
      </c>
      <c r="AY94">
        <v>291.54</v>
      </c>
      <c r="AZ94">
        <v>300</v>
      </c>
      <c r="BC94" s="9">
        <f t="shared" si="142"/>
        <v>291.54</v>
      </c>
      <c r="BD94" s="9">
        <f t="shared" ref="BD94:BF94" si="210">AF94</f>
        <v>291.54</v>
      </c>
      <c r="BE94" s="9">
        <f t="shared" si="210"/>
        <v>0</v>
      </c>
      <c r="BF94" s="9">
        <f t="shared" si="210"/>
        <v>291.54</v>
      </c>
      <c r="BG94">
        <f t="shared" si="153"/>
        <v>0</v>
      </c>
      <c r="BH94">
        <f t="shared" si="154"/>
        <v>0</v>
      </c>
      <c r="BI94">
        <f t="shared" si="147"/>
        <v>0</v>
      </c>
      <c r="BJ94">
        <f t="shared" si="148"/>
        <v>0</v>
      </c>
      <c r="BK94" s="9">
        <f t="shared" si="144"/>
        <v>300</v>
      </c>
      <c r="BL94" s="9">
        <f t="shared" ref="BL94:BN94" si="211">AC94</f>
        <v>300</v>
      </c>
      <c r="BM94" s="9">
        <f t="shared" si="211"/>
        <v>0</v>
      </c>
      <c r="BN94" s="9">
        <f t="shared" si="211"/>
        <v>300</v>
      </c>
      <c r="BO94">
        <f t="shared" si="156"/>
        <v>0</v>
      </c>
      <c r="BP94">
        <f t="shared" si="157"/>
        <v>0</v>
      </c>
      <c r="BQ94">
        <f t="shared" si="150"/>
        <v>0</v>
      </c>
      <c r="BR94">
        <f t="shared" si="151"/>
        <v>0</v>
      </c>
    </row>
    <row r="95" spans="1:70">
      <c r="A95">
        <v>27793.51</v>
      </c>
      <c r="B95">
        <v>-7033.28</v>
      </c>
      <c r="C95">
        <v>25523.28</v>
      </c>
      <c r="D95">
        <v>10059.63</v>
      </c>
      <c r="E95">
        <v>305.26</v>
      </c>
      <c r="F95">
        <v>7194</v>
      </c>
      <c r="G95">
        <v>449.66</v>
      </c>
      <c r="H95">
        <v>452.23</v>
      </c>
      <c r="I95">
        <v>598.64</v>
      </c>
      <c r="J95">
        <v>0</v>
      </c>
      <c r="K95">
        <v>451.13</v>
      </c>
      <c r="L95">
        <v>452.52</v>
      </c>
      <c r="M95">
        <v>742.88</v>
      </c>
      <c r="N95">
        <v>764.26</v>
      </c>
      <c r="O95">
        <v>0</v>
      </c>
      <c r="P95">
        <v>604.8</v>
      </c>
      <c r="Q95">
        <v>27859.69</v>
      </c>
      <c r="R95">
        <v>6877.063</v>
      </c>
      <c r="S95">
        <v>10684.848</v>
      </c>
      <c r="T95">
        <v>1.492</v>
      </c>
      <c r="U95">
        <v>10686.34</v>
      </c>
      <c r="V95">
        <v>483.24</v>
      </c>
      <c r="W95">
        <v>50.006</v>
      </c>
      <c r="X95">
        <v>10072.39</v>
      </c>
      <c r="Y95">
        <v>8129.305</v>
      </c>
      <c r="Z95">
        <v>1238.39</v>
      </c>
      <c r="AA95" t="s">
        <v>58</v>
      </c>
      <c r="AB95">
        <v>-4088.529</v>
      </c>
      <c r="AC95">
        <v>305</v>
      </c>
      <c r="AD95">
        <v>0</v>
      </c>
      <c r="AE95">
        <v>305</v>
      </c>
      <c r="AF95">
        <v>285</v>
      </c>
      <c r="AG95">
        <v>0</v>
      </c>
      <c r="AH95">
        <v>285</v>
      </c>
      <c r="AI95">
        <v>5752</v>
      </c>
      <c r="AJ95">
        <v>27135</v>
      </c>
      <c r="AK95">
        <v>32887</v>
      </c>
      <c r="AL95">
        <v>10169.09</v>
      </c>
      <c r="AM95">
        <v>10118.89</v>
      </c>
      <c r="AN95">
        <v>50.2</v>
      </c>
      <c r="AO95">
        <v>305.26</v>
      </c>
      <c r="AP95">
        <v>285</v>
      </c>
      <c r="AS95">
        <v>0</v>
      </c>
      <c r="AT95" s="7">
        <v>0</v>
      </c>
      <c r="AU95">
        <v>285</v>
      </c>
      <c r="AV95">
        <v>305</v>
      </c>
      <c r="AW95">
        <v>600</v>
      </c>
      <c r="AX95" s="7">
        <v>604</v>
      </c>
      <c r="AY95">
        <v>285</v>
      </c>
      <c r="AZ95">
        <v>305</v>
      </c>
      <c r="BC95" s="9">
        <f t="shared" si="142"/>
        <v>285</v>
      </c>
      <c r="BD95" s="9">
        <f t="shared" ref="BD95:BF95" si="212">AF95</f>
        <v>285</v>
      </c>
      <c r="BE95" s="9">
        <f t="shared" si="212"/>
        <v>0</v>
      </c>
      <c r="BF95" s="9">
        <f t="shared" si="212"/>
        <v>285</v>
      </c>
      <c r="BG95">
        <f t="shared" si="153"/>
        <v>0</v>
      </c>
      <c r="BH95">
        <f t="shared" si="154"/>
        <v>0</v>
      </c>
      <c r="BI95">
        <f t="shared" si="147"/>
        <v>0</v>
      </c>
      <c r="BJ95">
        <f t="shared" si="148"/>
        <v>0</v>
      </c>
      <c r="BK95" s="9">
        <f t="shared" si="144"/>
        <v>305</v>
      </c>
      <c r="BL95" s="9">
        <f t="shared" ref="BL95:BN95" si="213">AC95</f>
        <v>305</v>
      </c>
      <c r="BM95" s="9">
        <f t="shared" si="213"/>
        <v>0</v>
      </c>
      <c r="BN95" s="9">
        <f t="shared" si="213"/>
        <v>305</v>
      </c>
      <c r="BO95">
        <f t="shared" si="156"/>
        <v>0</v>
      </c>
      <c r="BP95">
        <f t="shared" si="157"/>
        <v>0</v>
      </c>
      <c r="BQ95">
        <f t="shared" si="150"/>
        <v>0</v>
      </c>
      <c r="BR95">
        <f t="shared" si="151"/>
        <v>0</v>
      </c>
    </row>
    <row r="96" spans="1:70">
      <c r="A96">
        <v>27305.19</v>
      </c>
      <c r="B96">
        <v>-6926.62</v>
      </c>
      <c r="C96">
        <v>24869.56</v>
      </c>
      <c r="D96">
        <v>10124.82</v>
      </c>
      <c r="E96">
        <v>286.25</v>
      </c>
      <c r="F96">
        <v>6796</v>
      </c>
      <c r="G96">
        <v>410.36</v>
      </c>
      <c r="H96">
        <v>411.21</v>
      </c>
      <c r="I96">
        <v>581.44</v>
      </c>
      <c r="J96">
        <v>0</v>
      </c>
      <c r="K96">
        <v>449.27</v>
      </c>
      <c r="L96">
        <v>449.27</v>
      </c>
      <c r="M96">
        <v>742.88</v>
      </c>
      <c r="N96">
        <v>762.61</v>
      </c>
      <c r="O96">
        <v>0</v>
      </c>
      <c r="P96">
        <v>602.5</v>
      </c>
      <c r="Q96">
        <v>27087.05</v>
      </c>
      <c r="R96">
        <v>6962.553</v>
      </c>
      <c r="S96">
        <v>11208.668</v>
      </c>
      <c r="T96">
        <v>1.459</v>
      </c>
      <c r="U96">
        <v>11210.127</v>
      </c>
      <c r="V96">
        <v>186.04</v>
      </c>
      <c r="W96">
        <v>49.974</v>
      </c>
      <c r="X96">
        <v>11575.25</v>
      </c>
      <c r="Y96">
        <v>7211.117</v>
      </c>
      <c r="Z96">
        <v>1230.06</v>
      </c>
      <c r="AA96" t="s">
        <v>58</v>
      </c>
      <c r="AB96">
        <v>-3694.076</v>
      </c>
      <c r="AC96">
        <v>285</v>
      </c>
      <c r="AD96">
        <v>0</v>
      </c>
      <c r="AE96">
        <v>285</v>
      </c>
      <c r="AF96">
        <v>285</v>
      </c>
      <c r="AG96">
        <v>0</v>
      </c>
      <c r="AH96">
        <v>285</v>
      </c>
      <c r="AI96">
        <v>5752</v>
      </c>
      <c r="AJ96">
        <v>26815</v>
      </c>
      <c r="AK96">
        <v>32567</v>
      </c>
      <c r="AL96">
        <v>10239.58</v>
      </c>
      <c r="AM96">
        <v>10189.4</v>
      </c>
      <c r="AN96">
        <v>50.18</v>
      </c>
      <c r="AO96">
        <v>286.25</v>
      </c>
      <c r="AP96">
        <v>285</v>
      </c>
      <c r="AS96">
        <v>0</v>
      </c>
      <c r="AT96" s="7">
        <v>0</v>
      </c>
      <c r="AU96">
        <v>285</v>
      </c>
      <c r="AV96">
        <v>285</v>
      </c>
      <c r="AW96">
        <v>600</v>
      </c>
      <c r="AX96" s="7">
        <v>600</v>
      </c>
      <c r="AY96">
        <v>285</v>
      </c>
      <c r="AZ96">
        <v>285</v>
      </c>
      <c r="BC96" s="9">
        <f t="shared" si="142"/>
        <v>285</v>
      </c>
      <c r="BD96" s="9">
        <f t="shared" ref="BD96:BF96" si="214">AF96</f>
        <v>285</v>
      </c>
      <c r="BE96" s="9">
        <f t="shared" si="214"/>
        <v>0</v>
      </c>
      <c r="BF96" s="9">
        <f t="shared" si="214"/>
        <v>285</v>
      </c>
      <c r="BG96">
        <f t="shared" si="153"/>
        <v>0</v>
      </c>
      <c r="BH96">
        <f t="shared" si="154"/>
        <v>0</v>
      </c>
      <c r="BI96">
        <f t="shared" si="147"/>
        <v>0</v>
      </c>
      <c r="BJ96">
        <f t="shared" si="148"/>
        <v>0</v>
      </c>
      <c r="BK96" s="9">
        <f t="shared" si="144"/>
        <v>285</v>
      </c>
      <c r="BL96" s="9">
        <f t="shared" ref="BL96:BN96" si="215">AC96</f>
        <v>285</v>
      </c>
      <c r="BM96" s="9">
        <f t="shared" si="215"/>
        <v>0</v>
      </c>
      <c r="BN96" s="9">
        <f t="shared" si="215"/>
        <v>285</v>
      </c>
      <c r="BO96">
        <f t="shared" si="156"/>
        <v>0</v>
      </c>
      <c r="BP96">
        <f t="shared" si="157"/>
        <v>0</v>
      </c>
      <c r="BQ96">
        <f t="shared" si="150"/>
        <v>0</v>
      </c>
      <c r="BR96">
        <f t="shared" si="151"/>
        <v>0</v>
      </c>
    </row>
    <row r="97" spans="1:70">
      <c r="A97">
        <v>27081.38</v>
      </c>
      <c r="B97">
        <v>-6399</v>
      </c>
      <c r="C97">
        <v>24437.47</v>
      </c>
      <c r="D97">
        <v>10202.17</v>
      </c>
      <c r="E97">
        <v>300.78</v>
      </c>
      <c r="F97">
        <v>6200</v>
      </c>
      <c r="G97">
        <v>449.66</v>
      </c>
      <c r="H97">
        <v>450.54</v>
      </c>
      <c r="I97">
        <v>582.3</v>
      </c>
      <c r="J97">
        <v>0</v>
      </c>
      <c r="K97">
        <v>450.43</v>
      </c>
      <c r="L97">
        <v>452.06</v>
      </c>
      <c r="M97">
        <v>759.32</v>
      </c>
      <c r="N97">
        <v>779.06</v>
      </c>
      <c r="O97">
        <v>0</v>
      </c>
      <c r="P97">
        <v>600.7</v>
      </c>
      <c r="Q97">
        <v>26764.37</v>
      </c>
      <c r="R97">
        <v>6555.91</v>
      </c>
      <c r="S97">
        <v>11469.825</v>
      </c>
      <c r="T97">
        <v>1.461</v>
      </c>
      <c r="U97">
        <v>11471.286</v>
      </c>
      <c r="V97">
        <v>186.09</v>
      </c>
      <c r="W97">
        <v>50.025</v>
      </c>
      <c r="X97">
        <v>12686.14</v>
      </c>
      <c r="Y97">
        <v>6031.406</v>
      </c>
      <c r="Z97">
        <v>1195.92</v>
      </c>
      <c r="AA97" t="s">
        <v>61</v>
      </c>
      <c r="AB97">
        <v>-3057.712</v>
      </c>
      <c r="AC97">
        <v>289</v>
      </c>
      <c r="AD97">
        <v>0</v>
      </c>
      <c r="AE97">
        <v>289</v>
      </c>
      <c r="AF97">
        <v>280</v>
      </c>
      <c r="AG97">
        <v>0</v>
      </c>
      <c r="AH97">
        <v>280</v>
      </c>
      <c r="AI97">
        <v>5752</v>
      </c>
      <c r="AJ97">
        <v>26471</v>
      </c>
      <c r="AK97">
        <v>32223</v>
      </c>
      <c r="AL97">
        <v>10675.61</v>
      </c>
      <c r="AM97">
        <v>10625.61</v>
      </c>
      <c r="AN97">
        <v>50</v>
      </c>
      <c r="AO97">
        <v>300.78</v>
      </c>
      <c r="AP97">
        <v>280</v>
      </c>
      <c r="AS97">
        <v>0</v>
      </c>
      <c r="AT97" s="7">
        <v>0</v>
      </c>
      <c r="AU97">
        <v>280</v>
      </c>
      <c r="AV97">
        <v>289</v>
      </c>
      <c r="AW97">
        <v>600</v>
      </c>
      <c r="AX97" s="7">
        <v>600</v>
      </c>
      <c r="AY97">
        <v>280</v>
      </c>
      <c r="AZ97">
        <v>289</v>
      </c>
      <c r="BC97" s="9">
        <f t="shared" si="142"/>
        <v>280</v>
      </c>
      <c r="BD97" s="9">
        <f t="shared" ref="BD97:BF97" si="216">AF97</f>
        <v>280</v>
      </c>
      <c r="BE97" s="9">
        <f t="shared" si="216"/>
        <v>0</v>
      </c>
      <c r="BF97" s="9">
        <f t="shared" si="216"/>
        <v>280</v>
      </c>
      <c r="BG97">
        <f t="shared" si="153"/>
        <v>0</v>
      </c>
      <c r="BH97">
        <f t="shared" si="154"/>
        <v>0</v>
      </c>
      <c r="BI97">
        <f t="shared" si="147"/>
        <v>0</v>
      </c>
      <c r="BJ97">
        <f t="shared" si="148"/>
        <v>0</v>
      </c>
      <c r="BK97" s="9">
        <f t="shared" si="144"/>
        <v>289</v>
      </c>
      <c r="BL97" s="9">
        <f t="shared" ref="BL97:BN97" si="217">AC97</f>
        <v>289</v>
      </c>
      <c r="BM97" s="9">
        <f t="shared" si="217"/>
        <v>0</v>
      </c>
      <c r="BN97" s="9">
        <f t="shared" si="217"/>
        <v>289</v>
      </c>
      <c r="BO97">
        <f t="shared" si="156"/>
        <v>0</v>
      </c>
      <c r="BP97">
        <f t="shared" si="157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8">SUM(BG2:BG97)</f>
        <v>11</v>
      </c>
      <c r="BH98">
        <f t="shared" si="218"/>
        <v>16</v>
      </c>
      <c r="BI98">
        <f t="shared" si="218"/>
        <v>27</v>
      </c>
      <c r="BJ98">
        <f t="shared" si="218"/>
        <v>3522.19</v>
      </c>
      <c r="BO98">
        <f t="shared" ref="BO98:BR98" si="219">SUM(BO2:BO97)</f>
        <v>12</v>
      </c>
      <c r="BP98">
        <f t="shared" si="219"/>
        <v>18</v>
      </c>
      <c r="BQ98">
        <f t="shared" si="219"/>
        <v>30</v>
      </c>
      <c r="BR98">
        <f t="shared" si="219"/>
        <v>3999.97</v>
      </c>
    </row>
    <row r="99" spans="59:70">
      <c r="BG99">
        <f t="shared" ref="BG99:BI99" si="220">BG98/4</f>
        <v>2.75</v>
      </c>
      <c r="BH99">
        <f t="shared" si="220"/>
        <v>4</v>
      </c>
      <c r="BI99">
        <f t="shared" si="220"/>
        <v>6.75</v>
      </c>
      <c r="BJ99">
        <f>IF(BH98=0,0,BJ98/BH98)</f>
        <v>220.136875</v>
      </c>
      <c r="BO99">
        <f t="shared" ref="BO99:BQ99" si="221">BO98/4</f>
        <v>3</v>
      </c>
      <c r="BP99">
        <f t="shared" si="221"/>
        <v>4.5</v>
      </c>
      <c r="BQ99">
        <f t="shared" si="221"/>
        <v>7.5</v>
      </c>
      <c r="BR99">
        <f>IF(BP98=0,0,BR98/BP98)</f>
        <v>222.220555555555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2.75</v>
      </c>
      <c r="BD102" s="12">
        <f>BH99</f>
        <v>4</v>
      </c>
      <c r="BE102" s="13">
        <f>BJ99</f>
        <v>220.136875</v>
      </c>
      <c r="BF102" s="12">
        <f>BI99</f>
        <v>6.75</v>
      </c>
      <c r="BG102" s="12">
        <f>BO99</f>
        <v>3</v>
      </c>
      <c r="BH102" s="12">
        <f>BP99</f>
        <v>4.5</v>
      </c>
      <c r="BI102" s="13">
        <f>BR99</f>
        <v>222.220555555555</v>
      </c>
      <c r="BJ102" s="12">
        <f>BQ99</f>
        <v>7.5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R102"/>
  <sheetViews>
    <sheetView zoomScale="70" zoomScaleNormal="70" workbookViewId="0">
      <pane ySplit="1" topLeftCell="A2" activePane="bottomLeft" state="frozen"/>
      <selection/>
      <selection pane="bottomLeft" activeCell="A2" sqref="A2:AZ97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27743.62</v>
      </c>
      <c r="B2">
        <v>-7101.61</v>
      </c>
      <c r="C2">
        <v>24541.11</v>
      </c>
      <c r="D2">
        <v>10662.78</v>
      </c>
      <c r="E2">
        <v>296</v>
      </c>
      <c r="F2">
        <v>6800</v>
      </c>
      <c r="G2">
        <v>449.66</v>
      </c>
      <c r="H2">
        <v>450.54</v>
      </c>
      <c r="I2">
        <v>627.78</v>
      </c>
      <c r="J2">
        <v>572.5</v>
      </c>
      <c r="K2">
        <v>498.11</v>
      </c>
      <c r="L2">
        <v>500.44</v>
      </c>
      <c r="M2">
        <v>833.32</v>
      </c>
      <c r="N2">
        <v>844.84</v>
      </c>
      <c r="O2">
        <v>0</v>
      </c>
      <c r="P2">
        <v>605.5</v>
      </c>
      <c r="Q2">
        <v>27773.86</v>
      </c>
      <c r="R2">
        <v>6738.707</v>
      </c>
      <c r="S2">
        <v>11229.689</v>
      </c>
      <c r="T2">
        <v>1.472</v>
      </c>
      <c r="U2">
        <v>11231.162</v>
      </c>
      <c r="V2">
        <v>185.84</v>
      </c>
      <c r="W2">
        <v>49.986</v>
      </c>
      <c r="X2">
        <v>11312.43</v>
      </c>
      <c r="Y2">
        <v>7288.701</v>
      </c>
      <c r="Z2">
        <v>1207.37</v>
      </c>
      <c r="AA2" t="s">
        <v>58</v>
      </c>
      <c r="AB2">
        <v>-3440.119</v>
      </c>
      <c r="AC2">
        <v>296</v>
      </c>
      <c r="AD2">
        <v>0</v>
      </c>
      <c r="AE2">
        <v>296</v>
      </c>
      <c r="AF2">
        <v>350</v>
      </c>
      <c r="AG2">
        <v>0</v>
      </c>
      <c r="AH2">
        <v>350</v>
      </c>
      <c r="AI2">
        <v>5666</v>
      </c>
      <c r="AJ2">
        <v>27167</v>
      </c>
      <c r="AK2">
        <v>32833</v>
      </c>
      <c r="AL2">
        <v>12144.06</v>
      </c>
      <c r="AM2">
        <v>12109.66</v>
      </c>
      <c r="AN2">
        <v>34.4</v>
      </c>
      <c r="AO2">
        <v>296</v>
      </c>
      <c r="AP2">
        <v>350</v>
      </c>
      <c r="AQ2" s="6" t="s">
        <v>94</v>
      </c>
      <c r="AR2" s="6" t="s">
        <v>95</v>
      </c>
      <c r="AS2">
        <v>0</v>
      </c>
      <c r="AT2" s="7">
        <v>0</v>
      </c>
      <c r="AU2">
        <v>350</v>
      </c>
      <c r="AV2">
        <v>296</v>
      </c>
      <c r="AW2">
        <v>604</v>
      </c>
      <c r="AX2" s="7">
        <v>604</v>
      </c>
      <c r="AY2">
        <v>350</v>
      </c>
      <c r="AZ2">
        <v>296</v>
      </c>
      <c r="BC2" s="9">
        <f t="shared" si="0"/>
        <v>350</v>
      </c>
      <c r="BD2" s="9">
        <f t="shared" ref="BD2:BF2" si="4">AF2</f>
        <v>350</v>
      </c>
      <c r="BE2" s="9">
        <f t="shared" si="4"/>
        <v>0</v>
      </c>
      <c r="BF2" s="9">
        <f t="shared" si="4"/>
        <v>350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296</v>
      </c>
      <c r="BL2" s="9">
        <f t="shared" ref="BL2:BN2" si="9">AC2</f>
        <v>296</v>
      </c>
      <c r="BM2" s="9">
        <f t="shared" si="9"/>
        <v>0</v>
      </c>
      <c r="BN2" s="9">
        <f t="shared" si="9"/>
        <v>296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27824.99</v>
      </c>
      <c r="B3">
        <v>-6106.61</v>
      </c>
      <c r="C3">
        <v>22919.39</v>
      </c>
      <c r="D3">
        <v>11116.79</v>
      </c>
      <c r="E3">
        <v>260.6</v>
      </c>
      <c r="F3">
        <v>6791</v>
      </c>
      <c r="G3">
        <v>304.41</v>
      </c>
      <c r="H3">
        <v>313.79</v>
      </c>
      <c r="I3">
        <v>629.77</v>
      </c>
      <c r="J3">
        <v>622.05</v>
      </c>
      <c r="K3">
        <v>500.67</v>
      </c>
      <c r="L3">
        <v>502.07</v>
      </c>
      <c r="M3">
        <v>859.22</v>
      </c>
      <c r="N3">
        <v>901.16</v>
      </c>
      <c r="O3">
        <v>0</v>
      </c>
      <c r="P3">
        <v>606.1</v>
      </c>
      <c r="Q3">
        <v>27566.72</v>
      </c>
      <c r="R3">
        <v>5685.744</v>
      </c>
      <c r="S3">
        <v>10732.584</v>
      </c>
      <c r="T3">
        <v>1.458</v>
      </c>
      <c r="U3">
        <v>10734.042</v>
      </c>
      <c r="V3">
        <v>185.74</v>
      </c>
      <c r="W3">
        <v>49.972</v>
      </c>
      <c r="X3">
        <v>12176.7</v>
      </c>
      <c r="Y3">
        <v>6695.082</v>
      </c>
      <c r="Z3">
        <v>1204.91</v>
      </c>
      <c r="AA3" t="s">
        <v>58</v>
      </c>
      <c r="AB3">
        <v>-3343.467</v>
      </c>
      <c r="AC3">
        <v>260</v>
      </c>
      <c r="AD3">
        <v>0</v>
      </c>
      <c r="AE3">
        <v>260</v>
      </c>
      <c r="AF3">
        <v>308</v>
      </c>
      <c r="AG3">
        <v>0</v>
      </c>
      <c r="AH3">
        <v>308</v>
      </c>
      <c r="AI3">
        <v>5665</v>
      </c>
      <c r="AJ3">
        <v>27339</v>
      </c>
      <c r="AK3">
        <v>33004</v>
      </c>
      <c r="AL3">
        <v>12255.27</v>
      </c>
      <c r="AM3">
        <v>12220.87</v>
      </c>
      <c r="AN3">
        <v>34.4</v>
      </c>
      <c r="AO3">
        <v>260.6</v>
      </c>
      <c r="AP3">
        <v>308</v>
      </c>
      <c r="AS3">
        <v>0</v>
      </c>
      <c r="AT3" s="7">
        <v>0</v>
      </c>
      <c r="AU3">
        <v>308</v>
      </c>
      <c r="AV3">
        <v>260</v>
      </c>
      <c r="AW3">
        <v>604</v>
      </c>
      <c r="AX3" s="7">
        <v>604</v>
      </c>
      <c r="AY3">
        <v>308</v>
      </c>
      <c r="AZ3">
        <v>260</v>
      </c>
      <c r="BC3" s="9">
        <f t="shared" si="0"/>
        <v>308</v>
      </c>
      <c r="BD3" s="9">
        <f t="shared" ref="BD3:BF3" si="14">AF3</f>
        <v>308</v>
      </c>
      <c r="BE3" s="9">
        <f t="shared" si="14"/>
        <v>0</v>
      </c>
      <c r="BF3" s="9">
        <f t="shared" si="14"/>
        <v>308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260</v>
      </c>
      <c r="BL3" s="9">
        <f t="shared" ref="BL3:BN3" si="15">AC3</f>
        <v>260</v>
      </c>
      <c r="BM3" s="9">
        <f t="shared" si="15"/>
        <v>0</v>
      </c>
      <c r="BN3" s="9">
        <f t="shared" si="15"/>
        <v>260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27590.79</v>
      </c>
      <c r="B4">
        <v>-7474.97</v>
      </c>
      <c r="C4">
        <v>24646.27</v>
      </c>
      <c r="D4">
        <v>11551.35</v>
      </c>
      <c r="E4">
        <v>282</v>
      </c>
      <c r="F4">
        <v>7199</v>
      </c>
      <c r="G4">
        <v>300.13</v>
      </c>
      <c r="H4">
        <v>300.13</v>
      </c>
      <c r="I4">
        <v>628.33</v>
      </c>
      <c r="J4">
        <v>637.47</v>
      </c>
      <c r="K4">
        <v>499.51</v>
      </c>
      <c r="L4">
        <v>502.76</v>
      </c>
      <c r="M4">
        <v>871.97</v>
      </c>
      <c r="N4">
        <v>902.8</v>
      </c>
      <c r="O4">
        <v>0</v>
      </c>
      <c r="P4">
        <v>604.4</v>
      </c>
      <c r="Q4">
        <v>27388.36</v>
      </c>
      <c r="R4">
        <v>7149.308</v>
      </c>
      <c r="S4">
        <v>10524.311</v>
      </c>
      <c r="T4">
        <v>1.458</v>
      </c>
      <c r="U4">
        <v>10525.769</v>
      </c>
      <c r="V4">
        <v>59.24</v>
      </c>
      <c r="W4">
        <v>50.026</v>
      </c>
      <c r="X4">
        <v>10980.72</v>
      </c>
      <c r="Y4">
        <v>7974.16</v>
      </c>
      <c r="Z4">
        <v>1213.06</v>
      </c>
      <c r="AA4" t="s">
        <v>58</v>
      </c>
      <c r="AB4">
        <v>-3746.604</v>
      </c>
      <c r="AC4">
        <v>282</v>
      </c>
      <c r="AD4">
        <v>0</v>
      </c>
      <c r="AE4">
        <v>282</v>
      </c>
      <c r="AF4">
        <v>300</v>
      </c>
      <c r="AG4">
        <v>0</v>
      </c>
      <c r="AH4">
        <v>300</v>
      </c>
      <c r="AI4">
        <v>5665</v>
      </c>
      <c r="AJ4">
        <v>27292</v>
      </c>
      <c r="AK4">
        <v>32957</v>
      </c>
      <c r="AL4">
        <v>12360.87</v>
      </c>
      <c r="AM4">
        <v>12326.47</v>
      </c>
      <c r="AN4">
        <v>34.4</v>
      </c>
      <c r="AO4">
        <v>282</v>
      </c>
      <c r="AP4">
        <v>300</v>
      </c>
      <c r="AS4">
        <v>0</v>
      </c>
      <c r="AT4" s="7">
        <v>0</v>
      </c>
      <c r="AU4">
        <v>300</v>
      </c>
      <c r="AV4">
        <v>282</v>
      </c>
      <c r="AW4">
        <v>604</v>
      </c>
      <c r="AX4" s="7">
        <v>604</v>
      </c>
      <c r="AY4">
        <v>300</v>
      </c>
      <c r="AZ4">
        <v>282</v>
      </c>
      <c r="BC4" s="9">
        <f t="shared" si="0"/>
        <v>300</v>
      </c>
      <c r="BD4" s="9">
        <f t="shared" ref="BD4:BF4" si="16">AF4</f>
        <v>300</v>
      </c>
      <c r="BE4" s="9">
        <f t="shared" si="16"/>
        <v>0</v>
      </c>
      <c r="BF4" s="9">
        <f t="shared" si="16"/>
        <v>300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282</v>
      </c>
      <c r="BL4" s="9">
        <f t="shared" ref="BL4:BN4" si="17">AC4</f>
        <v>282</v>
      </c>
      <c r="BM4" s="9">
        <f t="shared" si="17"/>
        <v>0</v>
      </c>
      <c r="BN4" s="9">
        <f t="shared" si="17"/>
        <v>282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26957.93</v>
      </c>
      <c r="B5">
        <v>-7503.61</v>
      </c>
      <c r="C5">
        <v>24162.93</v>
      </c>
      <c r="D5">
        <v>11790.02</v>
      </c>
      <c r="E5">
        <v>277</v>
      </c>
      <c r="F5">
        <v>7199</v>
      </c>
      <c r="G5">
        <v>300.97</v>
      </c>
      <c r="H5">
        <v>302.69</v>
      </c>
      <c r="I5">
        <v>630.22</v>
      </c>
      <c r="J5">
        <v>639.3</v>
      </c>
      <c r="K5">
        <v>499.97</v>
      </c>
      <c r="L5">
        <v>503</v>
      </c>
      <c r="M5">
        <v>880.6</v>
      </c>
      <c r="N5">
        <v>897.87</v>
      </c>
      <c r="O5">
        <v>0</v>
      </c>
      <c r="P5">
        <v>604.5</v>
      </c>
      <c r="Q5">
        <v>26984.23</v>
      </c>
      <c r="R5">
        <v>7025.106</v>
      </c>
      <c r="S5">
        <v>10417.346</v>
      </c>
      <c r="T5">
        <v>1.458</v>
      </c>
      <c r="U5">
        <v>10418.803</v>
      </c>
      <c r="V5">
        <v>59.1</v>
      </c>
      <c r="W5">
        <v>50.025</v>
      </c>
      <c r="X5">
        <v>11351.03</v>
      </c>
      <c r="Y5">
        <v>7663.664</v>
      </c>
      <c r="Z5">
        <v>1196.78</v>
      </c>
      <c r="AA5" t="s">
        <v>58</v>
      </c>
      <c r="AB5">
        <v>-3740.861</v>
      </c>
      <c r="AC5">
        <v>277</v>
      </c>
      <c r="AD5">
        <v>0</v>
      </c>
      <c r="AE5">
        <v>277</v>
      </c>
      <c r="AF5">
        <v>300</v>
      </c>
      <c r="AG5">
        <v>0</v>
      </c>
      <c r="AH5">
        <v>300</v>
      </c>
      <c r="AI5">
        <v>5664</v>
      </c>
      <c r="AJ5">
        <v>27100</v>
      </c>
      <c r="AK5">
        <v>32764</v>
      </c>
      <c r="AL5">
        <v>12475.6</v>
      </c>
      <c r="AM5">
        <v>12441.2</v>
      </c>
      <c r="AN5">
        <v>34.4</v>
      </c>
      <c r="AO5">
        <v>277</v>
      </c>
      <c r="AP5">
        <v>300</v>
      </c>
      <c r="AS5">
        <v>0</v>
      </c>
      <c r="AT5" s="7">
        <v>0</v>
      </c>
      <c r="AU5">
        <v>300</v>
      </c>
      <c r="AV5">
        <v>277</v>
      </c>
      <c r="AW5">
        <v>604</v>
      </c>
      <c r="AX5" s="7">
        <v>604</v>
      </c>
      <c r="AY5">
        <v>300</v>
      </c>
      <c r="AZ5">
        <v>277</v>
      </c>
      <c r="BC5" s="9">
        <f t="shared" si="0"/>
        <v>300</v>
      </c>
      <c r="BD5" s="9">
        <f t="shared" ref="BD5:BF5" si="18">AF5</f>
        <v>300</v>
      </c>
      <c r="BE5" s="9">
        <f t="shared" si="18"/>
        <v>0</v>
      </c>
      <c r="BF5" s="9">
        <f t="shared" si="18"/>
        <v>300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277</v>
      </c>
      <c r="BL5" s="9">
        <f t="shared" ref="BL5:BN5" si="19">AC5</f>
        <v>277</v>
      </c>
      <c r="BM5" s="9">
        <f t="shared" si="19"/>
        <v>0</v>
      </c>
      <c r="BN5" s="9">
        <f t="shared" si="19"/>
        <v>277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26821.49</v>
      </c>
      <c r="B6">
        <v>-7504.56</v>
      </c>
      <c r="C6">
        <v>25232.41</v>
      </c>
      <c r="D6">
        <v>11756.89</v>
      </c>
      <c r="E6">
        <v>285</v>
      </c>
      <c r="F6">
        <v>7198</v>
      </c>
      <c r="G6">
        <v>400.11</v>
      </c>
      <c r="H6">
        <v>403.52</v>
      </c>
      <c r="I6">
        <v>630.08</v>
      </c>
      <c r="J6">
        <v>638.78</v>
      </c>
      <c r="K6">
        <v>499.97</v>
      </c>
      <c r="L6">
        <v>502.76</v>
      </c>
      <c r="M6">
        <v>880.19</v>
      </c>
      <c r="N6">
        <v>902.39</v>
      </c>
      <c r="O6">
        <v>0</v>
      </c>
      <c r="P6">
        <v>603.1</v>
      </c>
      <c r="Q6">
        <v>26971.65</v>
      </c>
      <c r="R6">
        <v>7079.02</v>
      </c>
      <c r="S6">
        <v>10395.327</v>
      </c>
      <c r="T6">
        <v>1.458</v>
      </c>
      <c r="U6">
        <v>10396.785</v>
      </c>
      <c r="V6">
        <v>59.1</v>
      </c>
      <c r="W6">
        <v>50.031</v>
      </c>
      <c r="X6">
        <v>10861.24</v>
      </c>
      <c r="Y6">
        <v>8161.48</v>
      </c>
      <c r="Z6">
        <v>1054.38</v>
      </c>
      <c r="AA6" t="s">
        <v>58</v>
      </c>
      <c r="AB6">
        <v>-3736.519</v>
      </c>
      <c r="AC6">
        <v>285</v>
      </c>
      <c r="AD6">
        <v>0</v>
      </c>
      <c r="AE6">
        <v>285</v>
      </c>
      <c r="AF6">
        <v>305</v>
      </c>
      <c r="AG6">
        <v>0</v>
      </c>
      <c r="AH6">
        <v>305</v>
      </c>
      <c r="AI6">
        <v>5664</v>
      </c>
      <c r="AJ6">
        <v>26845</v>
      </c>
      <c r="AK6">
        <v>32509</v>
      </c>
      <c r="AL6">
        <v>12646.69</v>
      </c>
      <c r="AM6">
        <v>12612.29</v>
      </c>
      <c r="AN6">
        <v>34.4</v>
      </c>
      <c r="AO6">
        <v>285</v>
      </c>
      <c r="AP6">
        <v>305</v>
      </c>
      <c r="AS6">
        <v>0</v>
      </c>
      <c r="AT6" s="7">
        <v>0</v>
      </c>
      <c r="AU6">
        <v>305</v>
      </c>
      <c r="AV6">
        <v>285</v>
      </c>
      <c r="AW6">
        <v>604</v>
      </c>
      <c r="AX6" s="7">
        <v>604</v>
      </c>
      <c r="AY6">
        <v>305</v>
      </c>
      <c r="AZ6">
        <v>285</v>
      </c>
      <c r="BC6" s="9">
        <f t="shared" si="0"/>
        <v>305</v>
      </c>
      <c r="BD6" s="9">
        <f t="shared" ref="BD6:BF6" si="20">AF6</f>
        <v>305</v>
      </c>
      <c r="BE6" s="9">
        <f t="shared" si="20"/>
        <v>0</v>
      </c>
      <c r="BF6" s="9">
        <f t="shared" si="20"/>
        <v>305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285</v>
      </c>
      <c r="BL6" s="9">
        <f t="shared" ref="BL6:BN6" si="21">AC6</f>
        <v>285</v>
      </c>
      <c r="BM6" s="9">
        <f t="shared" si="21"/>
        <v>0</v>
      </c>
      <c r="BN6" s="9">
        <f t="shared" si="21"/>
        <v>285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26638.81</v>
      </c>
      <c r="B7">
        <v>-7505.7</v>
      </c>
      <c r="C7">
        <v>25580.38</v>
      </c>
      <c r="D7">
        <v>11528.7</v>
      </c>
      <c r="E7">
        <v>293.15</v>
      </c>
      <c r="F7">
        <v>7198</v>
      </c>
      <c r="G7">
        <v>449.66</v>
      </c>
      <c r="H7">
        <v>449.66</v>
      </c>
      <c r="I7">
        <v>629.48</v>
      </c>
      <c r="J7">
        <v>639.55</v>
      </c>
      <c r="K7">
        <v>499.28</v>
      </c>
      <c r="L7">
        <v>503</v>
      </c>
      <c r="M7">
        <v>878.96</v>
      </c>
      <c r="N7">
        <v>901.98</v>
      </c>
      <c r="O7">
        <v>0</v>
      </c>
      <c r="P7">
        <v>604.5</v>
      </c>
      <c r="Q7">
        <v>26717.91</v>
      </c>
      <c r="R7">
        <v>7138.565</v>
      </c>
      <c r="S7">
        <v>10436.017</v>
      </c>
      <c r="T7">
        <v>1.459</v>
      </c>
      <c r="U7">
        <v>10437.476</v>
      </c>
      <c r="V7">
        <v>59.15</v>
      </c>
      <c r="W7">
        <v>50.033</v>
      </c>
      <c r="X7">
        <v>10913.79</v>
      </c>
      <c r="Y7">
        <v>8081.768</v>
      </c>
      <c r="Z7">
        <v>1066.03</v>
      </c>
      <c r="AA7" t="s">
        <v>58</v>
      </c>
      <c r="AB7">
        <v>-3732.877</v>
      </c>
      <c r="AC7">
        <v>293.15</v>
      </c>
      <c r="AD7">
        <v>0</v>
      </c>
      <c r="AE7">
        <v>293.15</v>
      </c>
      <c r="AF7">
        <v>246</v>
      </c>
      <c r="AG7">
        <v>0</v>
      </c>
      <c r="AH7">
        <v>246</v>
      </c>
      <c r="AI7">
        <v>5675</v>
      </c>
      <c r="AJ7">
        <v>26606</v>
      </c>
      <c r="AK7">
        <v>32281</v>
      </c>
      <c r="AL7">
        <v>12880.41</v>
      </c>
      <c r="AM7">
        <v>12796.01</v>
      </c>
      <c r="AN7">
        <v>84.4</v>
      </c>
      <c r="AO7">
        <v>293.15</v>
      </c>
      <c r="AP7">
        <v>246</v>
      </c>
      <c r="AS7">
        <v>0</v>
      </c>
      <c r="AT7" s="7">
        <v>0</v>
      </c>
      <c r="AU7">
        <v>246</v>
      </c>
      <c r="AV7">
        <v>293.15</v>
      </c>
      <c r="AW7">
        <v>505</v>
      </c>
      <c r="AX7" s="7">
        <v>604</v>
      </c>
      <c r="AY7">
        <v>246</v>
      </c>
      <c r="AZ7">
        <v>293.15</v>
      </c>
      <c r="BC7" s="9">
        <f t="shared" si="0"/>
        <v>246</v>
      </c>
      <c r="BD7" s="9">
        <f t="shared" ref="BD7:BF7" si="22">AF7</f>
        <v>246</v>
      </c>
      <c r="BE7" s="9">
        <f t="shared" si="22"/>
        <v>0</v>
      </c>
      <c r="BF7" s="9">
        <f t="shared" si="22"/>
        <v>246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293.15</v>
      </c>
      <c r="BL7" s="9">
        <f t="shared" ref="BL7:BN7" si="23">AC7</f>
        <v>293.15</v>
      </c>
      <c r="BM7" s="9">
        <f t="shared" si="23"/>
        <v>0</v>
      </c>
      <c r="BN7" s="9">
        <f t="shared" si="23"/>
        <v>293.15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26604.39</v>
      </c>
      <c r="B8">
        <v>-7508.75</v>
      </c>
      <c r="C8">
        <v>24271.43</v>
      </c>
      <c r="D8">
        <v>11293.62</v>
      </c>
      <c r="E8">
        <v>268</v>
      </c>
      <c r="F8">
        <v>7198</v>
      </c>
      <c r="G8">
        <v>300.97</v>
      </c>
      <c r="H8">
        <v>300.97</v>
      </c>
      <c r="I8">
        <v>637.11</v>
      </c>
      <c r="J8">
        <v>639.83</v>
      </c>
      <c r="K8">
        <v>500.67</v>
      </c>
      <c r="L8">
        <v>502.53</v>
      </c>
      <c r="M8">
        <v>879.37</v>
      </c>
      <c r="N8">
        <v>902.39</v>
      </c>
      <c r="O8">
        <v>0</v>
      </c>
      <c r="P8">
        <v>604.9</v>
      </c>
      <c r="Q8">
        <v>26490.69</v>
      </c>
      <c r="R8">
        <v>7075.784</v>
      </c>
      <c r="S8">
        <v>10654.253</v>
      </c>
      <c r="T8">
        <v>1.46</v>
      </c>
      <c r="U8">
        <v>10655.712</v>
      </c>
      <c r="V8">
        <v>59.1</v>
      </c>
      <c r="W8">
        <v>50.007</v>
      </c>
      <c r="X8">
        <v>11595.79</v>
      </c>
      <c r="Y8">
        <v>7418.701</v>
      </c>
      <c r="Z8">
        <v>1088.54</v>
      </c>
      <c r="AA8" t="s">
        <v>58</v>
      </c>
      <c r="AB8">
        <v>-3731.476</v>
      </c>
      <c r="AC8">
        <v>268</v>
      </c>
      <c r="AD8">
        <v>0</v>
      </c>
      <c r="AE8">
        <v>268</v>
      </c>
      <c r="AF8">
        <v>280</v>
      </c>
      <c r="AG8">
        <v>0</v>
      </c>
      <c r="AH8">
        <v>280</v>
      </c>
      <c r="AI8">
        <v>5687</v>
      </c>
      <c r="AJ8">
        <v>26430</v>
      </c>
      <c r="AK8">
        <v>32117</v>
      </c>
      <c r="AL8">
        <v>13049.59</v>
      </c>
      <c r="AM8">
        <v>12965.19</v>
      </c>
      <c r="AN8">
        <v>84.4</v>
      </c>
      <c r="AO8">
        <v>268</v>
      </c>
      <c r="AP8">
        <v>280</v>
      </c>
      <c r="AS8">
        <v>0</v>
      </c>
      <c r="AT8" s="7">
        <v>0</v>
      </c>
      <c r="AU8">
        <v>280</v>
      </c>
      <c r="AV8">
        <v>268</v>
      </c>
      <c r="AW8">
        <v>604</v>
      </c>
      <c r="AX8" s="7">
        <v>604</v>
      </c>
      <c r="AY8">
        <v>280</v>
      </c>
      <c r="AZ8">
        <v>268</v>
      </c>
      <c r="BC8" s="9">
        <f t="shared" si="0"/>
        <v>280</v>
      </c>
      <c r="BD8" s="9">
        <f t="shared" ref="BD8:BF8" si="24">AF8</f>
        <v>280</v>
      </c>
      <c r="BE8" s="9">
        <f t="shared" si="24"/>
        <v>0</v>
      </c>
      <c r="BF8" s="9">
        <f t="shared" si="24"/>
        <v>280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268</v>
      </c>
      <c r="BL8" s="9">
        <f t="shared" ref="BL8:BN8" si="25">AC8</f>
        <v>268</v>
      </c>
      <c r="BM8" s="9">
        <f t="shared" si="25"/>
        <v>0</v>
      </c>
      <c r="BN8" s="9">
        <f t="shared" si="25"/>
        <v>268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26558.8</v>
      </c>
      <c r="B9">
        <v>-7510.83</v>
      </c>
      <c r="C9">
        <v>24245.99</v>
      </c>
      <c r="D9">
        <v>11291.04</v>
      </c>
      <c r="E9">
        <v>271.76</v>
      </c>
      <c r="F9">
        <v>7199</v>
      </c>
      <c r="G9">
        <v>300.97</v>
      </c>
      <c r="H9">
        <v>301.85</v>
      </c>
      <c r="I9">
        <v>636.05</v>
      </c>
      <c r="J9">
        <v>638.2</v>
      </c>
      <c r="K9">
        <v>499.97</v>
      </c>
      <c r="L9">
        <v>502.07</v>
      </c>
      <c r="M9">
        <v>878.55</v>
      </c>
      <c r="N9">
        <v>901.57</v>
      </c>
      <c r="O9">
        <v>0</v>
      </c>
      <c r="P9">
        <v>604.7</v>
      </c>
      <c r="Q9">
        <v>26211.09</v>
      </c>
      <c r="R9">
        <v>7262.859</v>
      </c>
      <c r="S9">
        <v>10948.825</v>
      </c>
      <c r="T9">
        <v>1.461</v>
      </c>
      <c r="U9">
        <v>10950.286</v>
      </c>
      <c r="V9">
        <v>59.19</v>
      </c>
      <c r="W9">
        <v>49.983</v>
      </c>
      <c r="X9">
        <v>11933.43</v>
      </c>
      <c r="Y9">
        <v>7122.561</v>
      </c>
      <c r="Z9">
        <v>1073.68</v>
      </c>
      <c r="AA9" t="s">
        <v>58</v>
      </c>
      <c r="AB9">
        <v>-3733.017</v>
      </c>
      <c r="AC9">
        <v>271.76</v>
      </c>
      <c r="AD9">
        <v>0</v>
      </c>
      <c r="AE9">
        <v>271.76</v>
      </c>
      <c r="AF9">
        <v>280</v>
      </c>
      <c r="AG9">
        <v>0</v>
      </c>
      <c r="AH9">
        <v>280</v>
      </c>
      <c r="AI9">
        <v>5698</v>
      </c>
      <c r="AJ9">
        <v>26300</v>
      </c>
      <c r="AK9">
        <v>31998</v>
      </c>
      <c r="AL9">
        <v>13232.61</v>
      </c>
      <c r="AM9">
        <v>13148.21</v>
      </c>
      <c r="AN9">
        <v>84.4</v>
      </c>
      <c r="AO9">
        <v>271.76</v>
      </c>
      <c r="AP9">
        <v>280</v>
      </c>
      <c r="AS9">
        <v>0</v>
      </c>
      <c r="AT9" s="7">
        <v>0</v>
      </c>
      <c r="AU9">
        <v>280</v>
      </c>
      <c r="AV9">
        <v>271.76</v>
      </c>
      <c r="AW9">
        <v>604</v>
      </c>
      <c r="AX9" s="7">
        <v>604</v>
      </c>
      <c r="AY9">
        <v>280</v>
      </c>
      <c r="AZ9">
        <v>271.76</v>
      </c>
      <c r="BC9" s="9">
        <f t="shared" si="0"/>
        <v>280</v>
      </c>
      <c r="BD9" s="9">
        <f t="shared" ref="BD9:BF9" si="26">AF9</f>
        <v>280</v>
      </c>
      <c r="BE9" s="9">
        <f t="shared" si="26"/>
        <v>0</v>
      </c>
      <c r="BF9" s="9">
        <f t="shared" si="26"/>
        <v>280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271.76</v>
      </c>
      <c r="BL9" s="9">
        <f t="shared" ref="BL9:BN9" si="27">AC9</f>
        <v>271.76</v>
      </c>
      <c r="BM9" s="9">
        <f t="shared" si="27"/>
        <v>0</v>
      </c>
      <c r="BN9" s="9">
        <f t="shared" si="27"/>
        <v>271.76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26249.61</v>
      </c>
      <c r="B10">
        <v>-7581.03</v>
      </c>
      <c r="C10">
        <v>24027.9</v>
      </c>
      <c r="D10">
        <v>11275.52</v>
      </c>
      <c r="E10">
        <v>270</v>
      </c>
      <c r="F10">
        <v>7200</v>
      </c>
      <c r="G10">
        <v>298.41</v>
      </c>
      <c r="H10">
        <v>299.28</v>
      </c>
      <c r="I10">
        <v>629.81</v>
      </c>
      <c r="J10">
        <v>638.7</v>
      </c>
      <c r="K10">
        <v>498.58</v>
      </c>
      <c r="L10">
        <v>502.76</v>
      </c>
      <c r="M10">
        <v>879.37</v>
      </c>
      <c r="N10">
        <v>903.21</v>
      </c>
      <c r="O10">
        <v>0</v>
      </c>
      <c r="P10">
        <v>605.1</v>
      </c>
      <c r="Q10">
        <v>26141.36</v>
      </c>
      <c r="R10">
        <v>7302.628</v>
      </c>
      <c r="S10">
        <v>11416.613</v>
      </c>
      <c r="T10">
        <v>1.461</v>
      </c>
      <c r="U10">
        <v>11418.074</v>
      </c>
      <c r="V10">
        <v>59.05</v>
      </c>
      <c r="W10">
        <v>49.994</v>
      </c>
      <c r="X10">
        <v>12394.82</v>
      </c>
      <c r="Y10">
        <v>6656.289</v>
      </c>
      <c r="Z10">
        <v>1069.95</v>
      </c>
      <c r="AA10" t="s">
        <v>58</v>
      </c>
      <c r="AB10">
        <v>-3722.511</v>
      </c>
      <c r="AC10">
        <v>270</v>
      </c>
      <c r="AD10">
        <v>0</v>
      </c>
      <c r="AE10">
        <v>270</v>
      </c>
      <c r="AF10">
        <v>272</v>
      </c>
      <c r="AG10">
        <v>0</v>
      </c>
      <c r="AH10">
        <v>272</v>
      </c>
      <c r="AI10">
        <v>5710</v>
      </c>
      <c r="AJ10">
        <v>26174</v>
      </c>
      <c r="AK10">
        <v>31884</v>
      </c>
      <c r="AL10">
        <v>13427.28</v>
      </c>
      <c r="AM10">
        <v>13332.88</v>
      </c>
      <c r="AN10">
        <v>94.4</v>
      </c>
      <c r="AO10">
        <v>270</v>
      </c>
      <c r="AP10">
        <v>272</v>
      </c>
      <c r="AS10">
        <v>0</v>
      </c>
      <c r="AT10" s="7">
        <v>0</v>
      </c>
      <c r="AU10">
        <v>272</v>
      </c>
      <c r="AV10">
        <v>270</v>
      </c>
      <c r="AW10">
        <v>528</v>
      </c>
      <c r="AX10" s="7">
        <v>604</v>
      </c>
      <c r="AY10">
        <v>272</v>
      </c>
      <c r="AZ10">
        <v>270</v>
      </c>
      <c r="BC10" s="9">
        <f t="shared" si="0"/>
        <v>272</v>
      </c>
      <c r="BD10" s="9">
        <f t="shared" ref="BD10:BF10" si="28">AF10</f>
        <v>272</v>
      </c>
      <c r="BE10" s="9">
        <f t="shared" si="28"/>
        <v>0</v>
      </c>
      <c r="BF10" s="9">
        <f t="shared" si="28"/>
        <v>272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270</v>
      </c>
      <c r="BL10" s="9">
        <f t="shared" ref="BL10:BN10" si="29">AC10</f>
        <v>270</v>
      </c>
      <c r="BM10" s="9">
        <f t="shared" si="29"/>
        <v>0</v>
      </c>
      <c r="BN10" s="9">
        <f t="shared" si="29"/>
        <v>270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25957.29</v>
      </c>
      <c r="B11">
        <v>-7579.03</v>
      </c>
      <c r="C11">
        <v>23245.18</v>
      </c>
      <c r="D11">
        <v>11262.14</v>
      </c>
      <c r="E11">
        <v>250</v>
      </c>
      <c r="F11">
        <v>7200</v>
      </c>
      <c r="G11">
        <v>211.27</v>
      </c>
      <c r="H11">
        <v>208.71</v>
      </c>
      <c r="I11">
        <v>630.22</v>
      </c>
      <c r="J11">
        <v>639.63</v>
      </c>
      <c r="K11">
        <v>500.44</v>
      </c>
      <c r="L11">
        <v>502.53</v>
      </c>
      <c r="M11">
        <v>880.6</v>
      </c>
      <c r="N11">
        <v>902.39</v>
      </c>
      <c r="O11">
        <v>0</v>
      </c>
      <c r="P11">
        <v>578</v>
      </c>
      <c r="Q11">
        <v>26097.3</v>
      </c>
      <c r="R11">
        <v>7060.542</v>
      </c>
      <c r="S11">
        <v>12003.908</v>
      </c>
      <c r="T11">
        <v>1.46</v>
      </c>
      <c r="U11">
        <v>12005.368</v>
      </c>
      <c r="V11">
        <v>58.9</v>
      </c>
      <c r="W11">
        <v>50.027</v>
      </c>
      <c r="X11">
        <v>13047.11</v>
      </c>
      <c r="Y11">
        <v>6061.348</v>
      </c>
      <c r="Z11">
        <v>1074.94</v>
      </c>
      <c r="AA11" t="s">
        <v>58</v>
      </c>
      <c r="AB11">
        <v>-3762.713</v>
      </c>
      <c r="AC11">
        <v>250</v>
      </c>
      <c r="AD11">
        <v>0</v>
      </c>
      <c r="AE11">
        <v>250</v>
      </c>
      <c r="AF11">
        <v>282</v>
      </c>
      <c r="AG11">
        <v>0</v>
      </c>
      <c r="AH11">
        <v>282</v>
      </c>
      <c r="AI11">
        <v>5709</v>
      </c>
      <c r="AJ11">
        <v>26013</v>
      </c>
      <c r="AK11">
        <v>31722</v>
      </c>
      <c r="AL11">
        <v>13583.98</v>
      </c>
      <c r="AM11">
        <v>13489.58</v>
      </c>
      <c r="AN11">
        <v>94.4</v>
      </c>
      <c r="AO11">
        <v>250</v>
      </c>
      <c r="AP11">
        <v>282</v>
      </c>
      <c r="AS11">
        <v>0</v>
      </c>
      <c r="AT11" s="7">
        <v>0</v>
      </c>
      <c r="AU11">
        <v>282</v>
      </c>
      <c r="AV11">
        <v>250</v>
      </c>
      <c r="AW11">
        <v>429</v>
      </c>
      <c r="AX11" s="7">
        <v>578.38</v>
      </c>
      <c r="AY11">
        <v>282</v>
      </c>
      <c r="AZ11">
        <v>250</v>
      </c>
      <c r="BC11" s="9">
        <f t="shared" si="0"/>
        <v>282</v>
      </c>
      <c r="BD11" s="9">
        <f t="shared" ref="BD11:BF11" si="30">AF11</f>
        <v>282</v>
      </c>
      <c r="BE11" s="9">
        <f t="shared" si="30"/>
        <v>0</v>
      </c>
      <c r="BF11" s="9">
        <f t="shared" si="30"/>
        <v>282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250</v>
      </c>
      <c r="BL11" s="9">
        <f t="shared" ref="BL11:BN11" si="31">AC11</f>
        <v>250</v>
      </c>
      <c r="BM11" s="9">
        <f t="shared" si="31"/>
        <v>0</v>
      </c>
      <c r="BN11" s="9">
        <f t="shared" si="31"/>
        <v>250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25825.21</v>
      </c>
      <c r="B12">
        <v>-7574.03</v>
      </c>
      <c r="C12">
        <v>21946.38</v>
      </c>
      <c r="D12">
        <v>11414.23</v>
      </c>
      <c r="E12">
        <v>230</v>
      </c>
      <c r="F12">
        <v>7199</v>
      </c>
      <c r="G12">
        <v>198.46</v>
      </c>
      <c r="H12">
        <v>200.15</v>
      </c>
      <c r="I12">
        <v>549.2</v>
      </c>
      <c r="J12">
        <v>573.66</v>
      </c>
      <c r="K12">
        <v>431.36</v>
      </c>
      <c r="L12">
        <v>439.03</v>
      </c>
      <c r="M12">
        <v>825.1</v>
      </c>
      <c r="N12">
        <v>832.09</v>
      </c>
      <c r="O12">
        <v>0</v>
      </c>
      <c r="P12">
        <v>491.7</v>
      </c>
      <c r="Q12">
        <v>25827.67</v>
      </c>
      <c r="R12">
        <v>7036.034</v>
      </c>
      <c r="S12">
        <v>12339.124</v>
      </c>
      <c r="T12">
        <v>1.46</v>
      </c>
      <c r="U12">
        <v>12340.584</v>
      </c>
      <c r="V12">
        <v>59.14</v>
      </c>
      <c r="W12">
        <v>49.983</v>
      </c>
      <c r="X12">
        <v>14072.88</v>
      </c>
      <c r="Y12">
        <v>5367.562</v>
      </c>
      <c r="Z12">
        <v>1079.48</v>
      </c>
      <c r="AA12" t="s">
        <v>58</v>
      </c>
      <c r="AB12">
        <v>-4085.868</v>
      </c>
      <c r="AC12">
        <v>230</v>
      </c>
      <c r="AD12">
        <v>0</v>
      </c>
      <c r="AE12">
        <v>230</v>
      </c>
      <c r="AF12">
        <v>180</v>
      </c>
      <c r="AG12">
        <v>0</v>
      </c>
      <c r="AH12">
        <v>180</v>
      </c>
      <c r="AI12">
        <v>5710</v>
      </c>
      <c r="AJ12">
        <v>25844</v>
      </c>
      <c r="AK12">
        <v>31554</v>
      </c>
      <c r="AL12">
        <v>13724.24</v>
      </c>
      <c r="AM12">
        <v>13629.84</v>
      </c>
      <c r="AN12">
        <v>94.4</v>
      </c>
      <c r="AO12">
        <v>230</v>
      </c>
      <c r="AP12">
        <v>180</v>
      </c>
      <c r="AS12">
        <v>0</v>
      </c>
      <c r="AT12" s="7">
        <v>0</v>
      </c>
      <c r="AU12">
        <v>180</v>
      </c>
      <c r="AV12">
        <v>230</v>
      </c>
      <c r="AW12">
        <v>330</v>
      </c>
      <c r="AX12" s="7">
        <v>479.38</v>
      </c>
      <c r="AY12">
        <v>180</v>
      </c>
      <c r="AZ12">
        <v>230</v>
      </c>
      <c r="BC12" s="9">
        <f t="shared" si="0"/>
        <v>180</v>
      </c>
      <c r="BD12" s="9">
        <f t="shared" ref="BD12:BF12" si="32">AF12</f>
        <v>180</v>
      </c>
      <c r="BE12" s="9">
        <f t="shared" si="32"/>
        <v>0</v>
      </c>
      <c r="BF12" s="9">
        <f t="shared" si="32"/>
        <v>180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230</v>
      </c>
      <c r="BL12" s="9">
        <f t="shared" ref="BL12:BN12" si="33">AC12</f>
        <v>230</v>
      </c>
      <c r="BM12" s="9">
        <f t="shared" si="33"/>
        <v>0</v>
      </c>
      <c r="BN12" s="9">
        <f t="shared" si="33"/>
        <v>230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25811.87</v>
      </c>
      <c r="B13">
        <v>-7570.47</v>
      </c>
      <c r="C13">
        <v>20106.73</v>
      </c>
      <c r="D13">
        <v>11737.59</v>
      </c>
      <c r="E13">
        <v>0</v>
      </c>
      <c r="F13">
        <v>7198</v>
      </c>
      <c r="G13">
        <v>193.33</v>
      </c>
      <c r="H13">
        <v>194.17</v>
      </c>
      <c r="I13">
        <v>467.84</v>
      </c>
      <c r="J13">
        <v>499.52</v>
      </c>
      <c r="K13">
        <v>359.48</v>
      </c>
      <c r="L13">
        <v>361.58</v>
      </c>
      <c r="M13">
        <v>749.87</v>
      </c>
      <c r="N13">
        <v>755.62</v>
      </c>
      <c r="O13">
        <v>0</v>
      </c>
      <c r="P13">
        <v>386.4</v>
      </c>
      <c r="Q13">
        <v>25706.03</v>
      </c>
      <c r="R13">
        <v>6843.123</v>
      </c>
      <c r="S13">
        <v>12465.275</v>
      </c>
      <c r="T13">
        <v>1.462</v>
      </c>
      <c r="U13">
        <v>12466.738</v>
      </c>
      <c r="V13">
        <v>59.09</v>
      </c>
      <c r="W13">
        <v>49.991</v>
      </c>
      <c r="X13">
        <v>15018.48</v>
      </c>
      <c r="Y13">
        <v>4364.102</v>
      </c>
      <c r="Z13">
        <v>1080.12</v>
      </c>
      <c r="AA13" t="s">
        <v>58</v>
      </c>
      <c r="AB13">
        <v>-4463.372</v>
      </c>
      <c r="AC13">
        <v>0</v>
      </c>
      <c r="AD13">
        <v>0</v>
      </c>
      <c r="AE13">
        <v>0</v>
      </c>
      <c r="AF13">
        <v>250</v>
      </c>
      <c r="AG13">
        <v>0</v>
      </c>
      <c r="AH13">
        <v>250</v>
      </c>
      <c r="AI13">
        <v>5711</v>
      </c>
      <c r="AJ13">
        <v>25714</v>
      </c>
      <c r="AK13">
        <v>31425</v>
      </c>
      <c r="AL13">
        <v>13863.28</v>
      </c>
      <c r="AM13">
        <v>13768.88</v>
      </c>
      <c r="AN13">
        <v>94.4</v>
      </c>
      <c r="AO13">
        <v>0</v>
      </c>
      <c r="AP13">
        <v>250</v>
      </c>
      <c r="AS13">
        <v>0</v>
      </c>
      <c r="AT13" s="7">
        <v>0</v>
      </c>
      <c r="AU13">
        <v>250</v>
      </c>
      <c r="AV13">
        <v>0</v>
      </c>
      <c r="AW13">
        <v>429</v>
      </c>
      <c r="AX13" s="7">
        <v>380.38</v>
      </c>
      <c r="AY13">
        <v>250</v>
      </c>
      <c r="AZ13">
        <v>0</v>
      </c>
      <c r="BC13" s="9">
        <f t="shared" si="0"/>
        <v>250</v>
      </c>
      <c r="BD13" s="9">
        <f t="shared" ref="BD13:BF13" si="34">AF13</f>
        <v>250</v>
      </c>
      <c r="BE13" s="9">
        <f t="shared" si="34"/>
        <v>0</v>
      </c>
      <c r="BF13" s="9">
        <f t="shared" si="34"/>
        <v>250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0</v>
      </c>
      <c r="BL13" s="9">
        <f t="shared" ref="BL13:BN13" si="35">AC13</f>
        <v>0</v>
      </c>
      <c r="BM13" s="9">
        <f t="shared" si="35"/>
        <v>0</v>
      </c>
      <c r="BN13" s="9">
        <f t="shared" si="35"/>
        <v>0</v>
      </c>
      <c r="BO13">
        <f t="shared" si="10"/>
        <v>1</v>
      </c>
      <c r="BP13">
        <f t="shared" si="11"/>
        <v>0</v>
      </c>
      <c r="BQ13">
        <f t="shared" si="12"/>
        <v>1</v>
      </c>
      <c r="BR13">
        <f t="shared" si="13"/>
        <v>0</v>
      </c>
    </row>
    <row r="14" spans="1:70">
      <c r="A14">
        <v>25571.22</v>
      </c>
      <c r="B14">
        <v>-7566.95</v>
      </c>
      <c r="C14">
        <v>19949.47</v>
      </c>
      <c r="D14">
        <v>12145.2</v>
      </c>
      <c r="E14">
        <v>191</v>
      </c>
      <c r="F14">
        <v>7199</v>
      </c>
      <c r="G14">
        <v>198.46</v>
      </c>
      <c r="H14">
        <v>200.15</v>
      </c>
      <c r="I14">
        <v>389.82</v>
      </c>
      <c r="J14">
        <v>424.5</v>
      </c>
      <c r="K14">
        <v>285.75</v>
      </c>
      <c r="L14">
        <v>289.47</v>
      </c>
      <c r="M14">
        <v>674.64</v>
      </c>
      <c r="N14">
        <v>682.45</v>
      </c>
      <c r="O14">
        <v>0</v>
      </c>
      <c r="P14">
        <v>299.9</v>
      </c>
      <c r="Q14">
        <v>25548.19</v>
      </c>
      <c r="R14">
        <v>7134.611</v>
      </c>
      <c r="S14">
        <v>12557.968</v>
      </c>
      <c r="T14">
        <v>1.461</v>
      </c>
      <c r="U14">
        <v>12559.429</v>
      </c>
      <c r="V14">
        <v>59</v>
      </c>
      <c r="W14">
        <v>50.027</v>
      </c>
      <c r="X14">
        <v>15119.94</v>
      </c>
      <c r="Y14">
        <v>4236.805</v>
      </c>
      <c r="Z14">
        <v>1082.22</v>
      </c>
      <c r="AA14" t="s">
        <v>58</v>
      </c>
      <c r="AB14">
        <v>-4838.915</v>
      </c>
      <c r="AC14">
        <v>190</v>
      </c>
      <c r="AD14">
        <v>11.11</v>
      </c>
      <c r="AE14">
        <v>201.11</v>
      </c>
      <c r="AF14">
        <v>250</v>
      </c>
      <c r="AG14">
        <v>0</v>
      </c>
      <c r="AH14">
        <v>250</v>
      </c>
      <c r="AI14">
        <v>5712</v>
      </c>
      <c r="AJ14">
        <v>25635</v>
      </c>
      <c r="AK14">
        <v>31347</v>
      </c>
      <c r="AL14">
        <v>13986.93</v>
      </c>
      <c r="AM14">
        <v>13892.53</v>
      </c>
      <c r="AN14">
        <v>94.4</v>
      </c>
      <c r="AO14">
        <v>191</v>
      </c>
      <c r="AP14">
        <v>250</v>
      </c>
      <c r="AS14">
        <v>0</v>
      </c>
      <c r="AT14" s="7">
        <v>0</v>
      </c>
      <c r="AU14">
        <v>250</v>
      </c>
      <c r="AV14">
        <v>201.11</v>
      </c>
      <c r="AW14">
        <v>461.52</v>
      </c>
      <c r="AX14" s="7">
        <v>301</v>
      </c>
      <c r="AY14">
        <v>250</v>
      </c>
      <c r="AZ14">
        <v>201.11</v>
      </c>
      <c r="BC14" s="9">
        <f t="shared" si="0"/>
        <v>250</v>
      </c>
      <c r="BD14" s="9">
        <f t="shared" ref="BD14:BF14" si="36">AF14</f>
        <v>250</v>
      </c>
      <c r="BE14" s="9">
        <f t="shared" si="36"/>
        <v>0</v>
      </c>
      <c r="BF14" s="9">
        <f t="shared" si="36"/>
        <v>250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201.11</v>
      </c>
      <c r="BL14" s="9">
        <f t="shared" ref="BL14:BN14" si="37">AC14</f>
        <v>190</v>
      </c>
      <c r="BM14" s="9">
        <f t="shared" si="37"/>
        <v>11.11</v>
      </c>
      <c r="BN14" s="9">
        <f t="shared" si="37"/>
        <v>201.11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25450.03</v>
      </c>
      <c r="B15">
        <v>-7563.03</v>
      </c>
      <c r="C15">
        <v>20010.36</v>
      </c>
      <c r="D15">
        <v>12555.08</v>
      </c>
      <c r="E15">
        <v>190.99</v>
      </c>
      <c r="F15">
        <v>7196</v>
      </c>
      <c r="G15">
        <v>199.3</v>
      </c>
      <c r="H15">
        <v>200.15</v>
      </c>
      <c r="I15">
        <v>312.13</v>
      </c>
      <c r="J15">
        <v>349.92</v>
      </c>
      <c r="K15">
        <v>273.89</v>
      </c>
      <c r="L15">
        <v>273.65</v>
      </c>
      <c r="M15">
        <v>629.41</v>
      </c>
      <c r="N15">
        <v>633.11</v>
      </c>
      <c r="O15">
        <v>0</v>
      </c>
      <c r="P15">
        <v>300.6</v>
      </c>
      <c r="Q15">
        <v>25632.21</v>
      </c>
      <c r="R15">
        <v>7072.466</v>
      </c>
      <c r="S15">
        <v>12676.794</v>
      </c>
      <c r="T15">
        <v>1.462</v>
      </c>
      <c r="U15">
        <v>12678.257</v>
      </c>
      <c r="V15">
        <v>59</v>
      </c>
      <c r="W15">
        <v>49.965</v>
      </c>
      <c r="X15">
        <v>15277.28</v>
      </c>
      <c r="Y15">
        <v>3930.057</v>
      </c>
      <c r="Z15">
        <v>1089.29</v>
      </c>
      <c r="AA15" t="s">
        <v>58</v>
      </c>
      <c r="AB15">
        <v>-4961.341</v>
      </c>
      <c r="AC15">
        <v>190</v>
      </c>
      <c r="AD15">
        <v>11.11</v>
      </c>
      <c r="AE15">
        <v>201.11</v>
      </c>
      <c r="AF15">
        <v>250</v>
      </c>
      <c r="AG15">
        <v>0</v>
      </c>
      <c r="AH15">
        <v>250</v>
      </c>
      <c r="AI15">
        <v>5727</v>
      </c>
      <c r="AJ15">
        <v>25582</v>
      </c>
      <c r="AK15">
        <v>31309</v>
      </c>
      <c r="AL15">
        <v>14083.65</v>
      </c>
      <c r="AM15">
        <v>13989.25</v>
      </c>
      <c r="AN15">
        <v>94.4</v>
      </c>
      <c r="AO15">
        <v>190.99</v>
      </c>
      <c r="AP15">
        <v>250</v>
      </c>
      <c r="AS15">
        <v>0</v>
      </c>
      <c r="AT15" s="7">
        <v>0</v>
      </c>
      <c r="AU15">
        <v>250</v>
      </c>
      <c r="AV15">
        <v>201.11</v>
      </c>
      <c r="AW15">
        <v>499</v>
      </c>
      <c r="AX15" s="7">
        <v>301</v>
      </c>
      <c r="AY15">
        <v>250</v>
      </c>
      <c r="AZ15">
        <v>201.11</v>
      </c>
      <c r="BC15" s="9">
        <f t="shared" si="0"/>
        <v>250</v>
      </c>
      <c r="BD15" s="9">
        <f t="shared" ref="BD15:BF15" si="38">AF15</f>
        <v>250</v>
      </c>
      <c r="BE15" s="9">
        <f t="shared" si="38"/>
        <v>0</v>
      </c>
      <c r="BF15" s="9">
        <f t="shared" si="38"/>
        <v>250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201.11</v>
      </c>
      <c r="BL15" s="9">
        <f t="shared" ref="BL15:BN15" si="39">AC15</f>
        <v>190</v>
      </c>
      <c r="BM15" s="9">
        <f t="shared" si="39"/>
        <v>11.11</v>
      </c>
      <c r="BN15" s="9">
        <f t="shared" si="39"/>
        <v>201.11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25512.76</v>
      </c>
      <c r="B16">
        <v>-7560.03</v>
      </c>
      <c r="C16">
        <v>20874.97</v>
      </c>
      <c r="D16">
        <v>12808</v>
      </c>
      <c r="E16">
        <v>220</v>
      </c>
      <c r="F16">
        <v>7199</v>
      </c>
      <c r="G16">
        <v>198.46</v>
      </c>
      <c r="H16">
        <v>200.15</v>
      </c>
      <c r="I16">
        <v>265.24</v>
      </c>
      <c r="J16">
        <v>297.48</v>
      </c>
      <c r="K16">
        <v>303.89</v>
      </c>
      <c r="L16">
        <v>310.4</v>
      </c>
      <c r="M16">
        <v>699.3</v>
      </c>
      <c r="N16">
        <v>701.77</v>
      </c>
      <c r="O16">
        <v>0</v>
      </c>
      <c r="P16">
        <v>324</v>
      </c>
      <c r="Q16">
        <v>25429.87</v>
      </c>
      <c r="R16">
        <v>7175.653</v>
      </c>
      <c r="S16">
        <v>12868.209</v>
      </c>
      <c r="T16">
        <v>1.381</v>
      </c>
      <c r="U16">
        <v>12869.589</v>
      </c>
      <c r="V16">
        <v>58.85</v>
      </c>
      <c r="W16">
        <v>50.032</v>
      </c>
      <c r="X16">
        <v>15354.75</v>
      </c>
      <c r="Y16">
        <v>3899.152</v>
      </c>
      <c r="Z16">
        <v>1078.88</v>
      </c>
      <c r="AA16" t="s">
        <v>58</v>
      </c>
      <c r="AB16">
        <v>-4747.865</v>
      </c>
      <c r="AC16">
        <v>220</v>
      </c>
      <c r="AD16">
        <v>0</v>
      </c>
      <c r="AE16">
        <v>220</v>
      </c>
      <c r="AF16">
        <v>260</v>
      </c>
      <c r="AG16">
        <v>0</v>
      </c>
      <c r="AH16">
        <v>260</v>
      </c>
      <c r="AI16">
        <v>5742</v>
      </c>
      <c r="AJ16">
        <v>25508</v>
      </c>
      <c r="AK16">
        <v>31250</v>
      </c>
      <c r="AL16">
        <v>14163.87</v>
      </c>
      <c r="AM16">
        <v>14069.47</v>
      </c>
      <c r="AN16">
        <v>94.4</v>
      </c>
      <c r="AO16">
        <v>220</v>
      </c>
      <c r="AP16">
        <v>260</v>
      </c>
      <c r="AS16">
        <v>0</v>
      </c>
      <c r="AT16" s="7">
        <v>0</v>
      </c>
      <c r="AU16">
        <v>260</v>
      </c>
      <c r="AV16">
        <v>220</v>
      </c>
      <c r="AW16">
        <v>400</v>
      </c>
      <c r="AX16" s="7">
        <v>330</v>
      </c>
      <c r="AY16">
        <v>260</v>
      </c>
      <c r="AZ16">
        <v>220</v>
      </c>
      <c r="BC16" s="9">
        <f t="shared" si="0"/>
        <v>260</v>
      </c>
      <c r="BD16" s="9">
        <f t="shared" ref="BD16:BF16" si="40">AF16</f>
        <v>260</v>
      </c>
      <c r="BE16" s="9">
        <f t="shared" si="40"/>
        <v>0</v>
      </c>
      <c r="BF16" s="9">
        <f t="shared" si="40"/>
        <v>260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220</v>
      </c>
      <c r="BL16" s="9">
        <f t="shared" ref="BL16:BN16" si="41">AC16</f>
        <v>220</v>
      </c>
      <c r="BM16" s="9">
        <f t="shared" si="41"/>
        <v>0</v>
      </c>
      <c r="BN16" s="9">
        <f t="shared" si="41"/>
        <v>220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25421.23</v>
      </c>
      <c r="B17">
        <v>-7556.03</v>
      </c>
      <c r="C17">
        <v>20486.43</v>
      </c>
      <c r="D17">
        <v>13062.9</v>
      </c>
      <c r="E17">
        <v>200</v>
      </c>
      <c r="F17">
        <v>7200</v>
      </c>
      <c r="G17">
        <v>198.46</v>
      </c>
      <c r="H17">
        <v>198.46</v>
      </c>
      <c r="I17">
        <v>265.02</v>
      </c>
      <c r="J17">
        <v>297.97</v>
      </c>
      <c r="K17">
        <v>277.84</v>
      </c>
      <c r="L17">
        <v>274.35</v>
      </c>
      <c r="M17">
        <v>688.2</v>
      </c>
      <c r="N17">
        <v>685.74</v>
      </c>
      <c r="O17">
        <v>0</v>
      </c>
      <c r="P17">
        <v>297</v>
      </c>
      <c r="Q17">
        <v>25483.78</v>
      </c>
      <c r="R17">
        <v>6993.802</v>
      </c>
      <c r="S17">
        <v>12639.597</v>
      </c>
      <c r="T17">
        <v>1.463</v>
      </c>
      <c r="U17">
        <v>12641.06</v>
      </c>
      <c r="V17">
        <v>59.09</v>
      </c>
      <c r="W17">
        <v>50.038</v>
      </c>
      <c r="X17">
        <v>15284.97</v>
      </c>
      <c r="Y17">
        <v>4023.111</v>
      </c>
      <c r="Z17">
        <v>1066.89</v>
      </c>
      <c r="AA17" t="s">
        <v>58</v>
      </c>
      <c r="AB17">
        <v>-4846.479</v>
      </c>
      <c r="AC17">
        <v>200</v>
      </c>
      <c r="AD17">
        <v>0</v>
      </c>
      <c r="AE17">
        <v>200</v>
      </c>
      <c r="AF17">
        <v>180</v>
      </c>
      <c r="AG17">
        <v>0</v>
      </c>
      <c r="AH17">
        <v>180</v>
      </c>
      <c r="AI17">
        <v>5757</v>
      </c>
      <c r="AJ17">
        <v>25449</v>
      </c>
      <c r="AK17">
        <v>31206</v>
      </c>
      <c r="AL17">
        <v>14229.66</v>
      </c>
      <c r="AM17">
        <v>14135.26</v>
      </c>
      <c r="AN17">
        <v>94.4</v>
      </c>
      <c r="AO17">
        <v>200</v>
      </c>
      <c r="AP17">
        <v>180</v>
      </c>
      <c r="AS17">
        <v>0</v>
      </c>
      <c r="AT17" s="7">
        <v>0</v>
      </c>
      <c r="AU17">
        <v>180</v>
      </c>
      <c r="AV17">
        <v>200</v>
      </c>
      <c r="AW17">
        <v>301</v>
      </c>
      <c r="AX17" s="7">
        <v>301</v>
      </c>
      <c r="AY17">
        <v>180</v>
      </c>
      <c r="AZ17">
        <v>200</v>
      </c>
      <c r="BC17" s="9">
        <f t="shared" si="0"/>
        <v>180</v>
      </c>
      <c r="BD17" s="9">
        <f t="shared" ref="BD17:BF17" si="42">AF17</f>
        <v>180</v>
      </c>
      <c r="BE17" s="9">
        <f t="shared" si="42"/>
        <v>0</v>
      </c>
      <c r="BF17" s="9">
        <f t="shared" si="42"/>
        <v>180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200</v>
      </c>
      <c r="BL17" s="9">
        <f t="shared" ref="BL17:BN17" si="43">AC17</f>
        <v>200</v>
      </c>
      <c r="BM17" s="9">
        <f t="shared" si="43"/>
        <v>0</v>
      </c>
      <c r="BN17" s="9">
        <f t="shared" si="43"/>
        <v>200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25279.79</v>
      </c>
      <c r="B18">
        <v>-7552.03</v>
      </c>
      <c r="C18">
        <v>20194.08</v>
      </c>
      <c r="D18">
        <v>13157.17</v>
      </c>
      <c r="E18">
        <v>200</v>
      </c>
      <c r="F18">
        <v>7200</v>
      </c>
      <c r="G18">
        <v>199.3</v>
      </c>
      <c r="H18">
        <v>199.3</v>
      </c>
      <c r="I18">
        <v>267.72</v>
      </c>
      <c r="J18">
        <v>299.83</v>
      </c>
      <c r="K18">
        <v>270.86</v>
      </c>
      <c r="L18">
        <v>272.49</v>
      </c>
      <c r="M18">
        <v>686.56</v>
      </c>
      <c r="N18">
        <v>683.27</v>
      </c>
      <c r="O18">
        <v>0</v>
      </c>
      <c r="P18">
        <v>300.1</v>
      </c>
      <c r="Q18">
        <v>25542.42</v>
      </c>
      <c r="R18">
        <v>6964.473</v>
      </c>
      <c r="S18">
        <v>12379.09</v>
      </c>
      <c r="T18">
        <v>1.462</v>
      </c>
      <c r="U18">
        <v>12380.552</v>
      </c>
      <c r="V18">
        <v>59</v>
      </c>
      <c r="W18">
        <v>49.995</v>
      </c>
      <c r="X18">
        <v>15202.18</v>
      </c>
      <c r="Y18">
        <v>4095.719</v>
      </c>
      <c r="Z18">
        <v>1056.66</v>
      </c>
      <c r="AA18" t="s">
        <v>58</v>
      </c>
      <c r="AB18">
        <v>-4859.506</v>
      </c>
      <c r="AC18">
        <v>200</v>
      </c>
      <c r="AD18">
        <v>0</v>
      </c>
      <c r="AE18">
        <v>200</v>
      </c>
      <c r="AF18">
        <v>230</v>
      </c>
      <c r="AG18">
        <v>0</v>
      </c>
      <c r="AH18">
        <v>230</v>
      </c>
      <c r="AI18">
        <v>5773</v>
      </c>
      <c r="AJ18">
        <v>25428</v>
      </c>
      <c r="AK18">
        <v>31201</v>
      </c>
      <c r="AL18">
        <v>14265.8</v>
      </c>
      <c r="AM18">
        <v>14171.4</v>
      </c>
      <c r="AN18">
        <v>94.4</v>
      </c>
      <c r="AO18">
        <v>200</v>
      </c>
      <c r="AP18">
        <v>230</v>
      </c>
      <c r="AS18">
        <v>0</v>
      </c>
      <c r="AT18" s="7">
        <v>0</v>
      </c>
      <c r="AU18">
        <v>230</v>
      </c>
      <c r="AV18">
        <v>200</v>
      </c>
      <c r="AW18">
        <v>330</v>
      </c>
      <c r="AX18" s="7">
        <v>301</v>
      </c>
      <c r="AY18">
        <v>230</v>
      </c>
      <c r="AZ18">
        <v>200</v>
      </c>
      <c r="BC18" s="9">
        <f t="shared" si="0"/>
        <v>230</v>
      </c>
      <c r="BD18" s="9">
        <f t="shared" ref="BD18:BF18" si="44">AF18</f>
        <v>230</v>
      </c>
      <c r="BE18" s="9">
        <f t="shared" si="44"/>
        <v>0</v>
      </c>
      <c r="BF18" s="9">
        <f t="shared" si="44"/>
        <v>230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200</v>
      </c>
      <c r="BL18" s="9">
        <f t="shared" ref="BL18:BN18" si="45">AC18</f>
        <v>200</v>
      </c>
      <c r="BM18" s="9">
        <f t="shared" si="45"/>
        <v>0</v>
      </c>
      <c r="BN18" s="9">
        <f t="shared" si="45"/>
        <v>200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25334.88</v>
      </c>
      <c r="B19">
        <v>-7631.03</v>
      </c>
      <c r="C19">
        <v>20442.27</v>
      </c>
      <c r="D19">
        <v>13092.98</v>
      </c>
      <c r="E19">
        <v>200</v>
      </c>
      <c r="F19">
        <v>7197</v>
      </c>
      <c r="G19">
        <v>198.46</v>
      </c>
      <c r="H19">
        <v>200.15</v>
      </c>
      <c r="I19">
        <v>267.49</v>
      </c>
      <c r="J19">
        <v>300.03</v>
      </c>
      <c r="K19">
        <v>272.72</v>
      </c>
      <c r="L19">
        <v>273.19</v>
      </c>
      <c r="M19">
        <v>686.97</v>
      </c>
      <c r="N19">
        <v>686.56</v>
      </c>
      <c r="O19">
        <v>0</v>
      </c>
      <c r="P19">
        <v>301</v>
      </c>
      <c r="Q19">
        <v>25670.44</v>
      </c>
      <c r="R19">
        <v>7058.667</v>
      </c>
      <c r="S19">
        <v>12230.292</v>
      </c>
      <c r="T19">
        <v>1.463</v>
      </c>
      <c r="U19">
        <v>12231.755</v>
      </c>
      <c r="V19">
        <v>58.9</v>
      </c>
      <c r="W19">
        <v>50.014</v>
      </c>
      <c r="X19">
        <v>14721.64</v>
      </c>
      <c r="Y19">
        <v>4546.049</v>
      </c>
      <c r="Z19">
        <v>1076.6</v>
      </c>
      <c r="AA19" t="s">
        <v>58</v>
      </c>
      <c r="AB19">
        <v>-4850.541</v>
      </c>
      <c r="AC19">
        <v>200</v>
      </c>
      <c r="AD19">
        <v>0</v>
      </c>
      <c r="AE19">
        <v>200</v>
      </c>
      <c r="AF19">
        <v>239</v>
      </c>
      <c r="AG19">
        <v>0</v>
      </c>
      <c r="AH19">
        <v>239</v>
      </c>
      <c r="AI19">
        <v>5750</v>
      </c>
      <c r="AJ19">
        <v>25401</v>
      </c>
      <c r="AK19">
        <v>31151</v>
      </c>
      <c r="AL19">
        <v>14271.87</v>
      </c>
      <c r="AM19">
        <v>14177.48</v>
      </c>
      <c r="AN19">
        <v>94.39</v>
      </c>
      <c r="AO19">
        <v>200</v>
      </c>
      <c r="AP19">
        <v>239</v>
      </c>
      <c r="AS19">
        <v>0</v>
      </c>
      <c r="AT19" s="7">
        <v>0</v>
      </c>
      <c r="AU19">
        <v>239</v>
      </c>
      <c r="AV19">
        <v>200</v>
      </c>
      <c r="AW19">
        <v>330</v>
      </c>
      <c r="AX19" s="7">
        <v>301</v>
      </c>
      <c r="AY19">
        <v>239</v>
      </c>
      <c r="AZ19">
        <v>200</v>
      </c>
      <c r="BC19" s="9">
        <f t="shared" si="0"/>
        <v>239</v>
      </c>
      <c r="BD19" s="9">
        <f t="shared" ref="BD19:BF19" si="46">AF19</f>
        <v>239</v>
      </c>
      <c r="BE19" s="9">
        <f t="shared" si="46"/>
        <v>0</v>
      </c>
      <c r="BF19" s="9">
        <f t="shared" si="46"/>
        <v>239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200</v>
      </c>
      <c r="BL19" s="9">
        <f t="shared" ref="BL19:BN19" si="47">AC19</f>
        <v>200</v>
      </c>
      <c r="BM19" s="9">
        <f t="shared" si="47"/>
        <v>0</v>
      </c>
      <c r="BN19" s="9">
        <f t="shared" si="47"/>
        <v>200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25497.88</v>
      </c>
      <c r="B20">
        <v>-7709.03</v>
      </c>
      <c r="C20">
        <v>22506.13</v>
      </c>
      <c r="D20">
        <v>13307.72</v>
      </c>
      <c r="E20">
        <v>277</v>
      </c>
      <c r="F20">
        <v>7196</v>
      </c>
      <c r="G20">
        <v>300.97</v>
      </c>
      <c r="H20">
        <v>300.13</v>
      </c>
      <c r="I20">
        <v>342.72</v>
      </c>
      <c r="J20">
        <v>299.88</v>
      </c>
      <c r="K20">
        <v>305.99</v>
      </c>
      <c r="L20">
        <v>342.5</v>
      </c>
      <c r="M20">
        <v>759.74</v>
      </c>
      <c r="N20">
        <v>759.32</v>
      </c>
      <c r="O20">
        <v>0</v>
      </c>
      <c r="P20">
        <v>397.5</v>
      </c>
      <c r="Q20">
        <v>25666.19</v>
      </c>
      <c r="R20">
        <v>7674.254</v>
      </c>
      <c r="S20">
        <v>12202.719</v>
      </c>
      <c r="T20">
        <v>1.463</v>
      </c>
      <c r="U20">
        <v>12204.182</v>
      </c>
      <c r="V20">
        <v>58.8</v>
      </c>
      <c r="W20">
        <v>50.014</v>
      </c>
      <c r="X20">
        <v>13660.46</v>
      </c>
      <c r="Y20">
        <v>5399.227</v>
      </c>
      <c r="Z20">
        <v>1061.94</v>
      </c>
      <c r="AA20" t="s">
        <v>58</v>
      </c>
      <c r="AB20">
        <v>-4516.18</v>
      </c>
      <c r="AC20">
        <v>277</v>
      </c>
      <c r="AD20">
        <v>0</v>
      </c>
      <c r="AE20">
        <v>277</v>
      </c>
      <c r="AF20">
        <v>230</v>
      </c>
      <c r="AG20">
        <v>0</v>
      </c>
      <c r="AH20">
        <v>230</v>
      </c>
      <c r="AI20">
        <v>5727</v>
      </c>
      <c r="AJ20">
        <v>25404</v>
      </c>
      <c r="AK20">
        <v>31131</v>
      </c>
      <c r="AL20">
        <v>14264.25</v>
      </c>
      <c r="AM20">
        <v>14169.87</v>
      </c>
      <c r="AN20">
        <v>94.38</v>
      </c>
      <c r="AO20">
        <v>277</v>
      </c>
      <c r="AP20">
        <v>230</v>
      </c>
      <c r="AS20">
        <v>0</v>
      </c>
      <c r="AT20" s="7">
        <v>0</v>
      </c>
      <c r="AU20">
        <v>230</v>
      </c>
      <c r="AV20">
        <v>277</v>
      </c>
      <c r="AW20">
        <v>330</v>
      </c>
      <c r="AX20" s="7">
        <v>400</v>
      </c>
      <c r="AY20">
        <v>230</v>
      </c>
      <c r="AZ20">
        <v>277</v>
      </c>
      <c r="BC20" s="9">
        <f t="shared" si="0"/>
        <v>230</v>
      </c>
      <c r="BD20" s="9">
        <f t="shared" ref="BD20:BF20" si="48">AF20</f>
        <v>230</v>
      </c>
      <c r="BE20" s="9">
        <f t="shared" si="48"/>
        <v>0</v>
      </c>
      <c r="BF20" s="9">
        <f t="shared" si="48"/>
        <v>230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277</v>
      </c>
      <c r="BL20" s="9">
        <f t="shared" ref="BL20:BN20" si="49">AC20</f>
        <v>277</v>
      </c>
      <c r="BM20" s="9">
        <f t="shared" si="49"/>
        <v>0</v>
      </c>
      <c r="BN20" s="9">
        <f t="shared" si="49"/>
        <v>277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25621.17</v>
      </c>
      <c r="B21">
        <v>-7789.71</v>
      </c>
      <c r="C21">
        <v>23080.91</v>
      </c>
      <c r="D21">
        <v>13059.92</v>
      </c>
      <c r="E21">
        <v>265</v>
      </c>
      <c r="F21">
        <v>7199</v>
      </c>
      <c r="G21">
        <v>276.21</v>
      </c>
      <c r="H21">
        <v>277.06</v>
      </c>
      <c r="I21">
        <v>421.84</v>
      </c>
      <c r="J21">
        <v>353.03</v>
      </c>
      <c r="K21">
        <v>413.68</v>
      </c>
      <c r="L21">
        <v>415.07</v>
      </c>
      <c r="M21">
        <v>835.38</v>
      </c>
      <c r="N21">
        <v>826.34</v>
      </c>
      <c r="O21">
        <v>0</v>
      </c>
      <c r="P21">
        <v>496.2</v>
      </c>
      <c r="Q21">
        <v>25600.75</v>
      </c>
      <c r="R21">
        <v>7869.754</v>
      </c>
      <c r="S21">
        <v>11991.495</v>
      </c>
      <c r="T21">
        <v>1.463</v>
      </c>
      <c r="U21">
        <v>11992.958</v>
      </c>
      <c r="V21">
        <v>58.55</v>
      </c>
      <c r="W21">
        <v>49.991</v>
      </c>
      <c r="X21">
        <v>13213.14</v>
      </c>
      <c r="Y21">
        <v>5800.916</v>
      </c>
      <c r="Z21">
        <v>1060.89</v>
      </c>
      <c r="AA21" t="s">
        <v>58</v>
      </c>
      <c r="AB21">
        <v>-4124.949</v>
      </c>
      <c r="AC21">
        <v>265</v>
      </c>
      <c r="AD21">
        <v>0</v>
      </c>
      <c r="AE21">
        <v>265</v>
      </c>
      <c r="AF21">
        <v>251</v>
      </c>
      <c r="AG21">
        <v>0</v>
      </c>
      <c r="AH21">
        <v>251</v>
      </c>
      <c r="AI21">
        <v>5704</v>
      </c>
      <c r="AJ21">
        <v>25493</v>
      </c>
      <c r="AK21">
        <v>31197</v>
      </c>
      <c r="AL21">
        <v>14242.74</v>
      </c>
      <c r="AM21">
        <v>14148.38</v>
      </c>
      <c r="AN21">
        <v>94.36</v>
      </c>
      <c r="AO21">
        <v>265</v>
      </c>
      <c r="AP21">
        <v>251</v>
      </c>
      <c r="AS21">
        <v>0</v>
      </c>
      <c r="AT21" s="7">
        <v>0</v>
      </c>
      <c r="AU21">
        <v>251</v>
      </c>
      <c r="AV21">
        <v>265</v>
      </c>
      <c r="AW21">
        <v>406</v>
      </c>
      <c r="AX21" s="7">
        <v>499</v>
      </c>
      <c r="AY21">
        <v>251</v>
      </c>
      <c r="AZ21">
        <v>265</v>
      </c>
      <c r="BC21" s="9">
        <f t="shared" si="0"/>
        <v>251</v>
      </c>
      <c r="BD21" s="9">
        <f t="shared" ref="BD21:BF21" si="50">AF21</f>
        <v>251</v>
      </c>
      <c r="BE21" s="9">
        <f t="shared" si="50"/>
        <v>0</v>
      </c>
      <c r="BF21" s="9">
        <f t="shared" si="50"/>
        <v>251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265</v>
      </c>
      <c r="BL21" s="9">
        <f t="shared" ref="BL21:BN21" si="51">AC21</f>
        <v>265</v>
      </c>
      <c r="BM21" s="9">
        <f t="shared" si="51"/>
        <v>0</v>
      </c>
      <c r="BN21" s="9">
        <f t="shared" si="51"/>
        <v>265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25876.64</v>
      </c>
      <c r="B22">
        <v>-7865.03</v>
      </c>
      <c r="C22">
        <v>24007.39</v>
      </c>
      <c r="D22">
        <v>12857.73</v>
      </c>
      <c r="E22">
        <v>280</v>
      </c>
      <c r="F22">
        <v>7200</v>
      </c>
      <c r="G22">
        <v>297.56</v>
      </c>
      <c r="H22">
        <v>300.13</v>
      </c>
      <c r="I22">
        <v>499.41</v>
      </c>
      <c r="J22">
        <v>428.64</v>
      </c>
      <c r="K22">
        <v>488.34</v>
      </c>
      <c r="L22">
        <v>487.41</v>
      </c>
      <c r="M22">
        <v>867.86</v>
      </c>
      <c r="N22">
        <v>899.51</v>
      </c>
      <c r="O22">
        <v>0</v>
      </c>
      <c r="P22">
        <v>576.7</v>
      </c>
      <c r="Q22">
        <v>25799.18</v>
      </c>
      <c r="R22">
        <v>7977.875</v>
      </c>
      <c r="S22">
        <v>11909.46</v>
      </c>
      <c r="T22">
        <v>1.461</v>
      </c>
      <c r="U22">
        <v>11910.922</v>
      </c>
      <c r="V22">
        <v>58.8</v>
      </c>
      <c r="W22">
        <v>50.002</v>
      </c>
      <c r="X22">
        <v>12470.22</v>
      </c>
      <c r="Y22">
        <v>6508.232</v>
      </c>
      <c r="Z22">
        <v>1068.83</v>
      </c>
      <c r="AA22" t="s">
        <v>58</v>
      </c>
      <c r="AB22">
        <v>-3799.833</v>
      </c>
      <c r="AC22">
        <v>280</v>
      </c>
      <c r="AD22">
        <v>0</v>
      </c>
      <c r="AE22">
        <v>280</v>
      </c>
      <c r="AF22">
        <v>164</v>
      </c>
      <c r="AG22">
        <v>0</v>
      </c>
      <c r="AH22">
        <v>164</v>
      </c>
      <c r="AI22">
        <v>5694</v>
      </c>
      <c r="AJ22">
        <v>25653</v>
      </c>
      <c r="AK22">
        <v>31347</v>
      </c>
      <c r="AL22">
        <v>14199.49</v>
      </c>
      <c r="AM22">
        <v>14105.2</v>
      </c>
      <c r="AN22">
        <v>94.29</v>
      </c>
      <c r="AO22">
        <v>280</v>
      </c>
      <c r="AP22">
        <v>164</v>
      </c>
      <c r="AS22">
        <v>0</v>
      </c>
      <c r="AT22" s="7">
        <v>0</v>
      </c>
      <c r="AU22">
        <v>164</v>
      </c>
      <c r="AV22">
        <v>280</v>
      </c>
      <c r="AW22">
        <v>307</v>
      </c>
      <c r="AX22" s="7">
        <v>598</v>
      </c>
      <c r="AY22">
        <v>164</v>
      </c>
      <c r="AZ22">
        <v>280</v>
      </c>
      <c r="BC22" s="9">
        <f t="shared" si="0"/>
        <v>164</v>
      </c>
      <c r="BD22" s="9">
        <f t="shared" ref="BD22:BF22" si="52">AF22</f>
        <v>164</v>
      </c>
      <c r="BE22" s="9">
        <f t="shared" si="52"/>
        <v>0</v>
      </c>
      <c r="BF22" s="9">
        <f t="shared" si="52"/>
        <v>164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280</v>
      </c>
      <c r="BL22" s="9">
        <f t="shared" ref="BL22:BN22" si="53">AC22</f>
        <v>280</v>
      </c>
      <c r="BM22" s="9">
        <f t="shared" si="53"/>
        <v>0</v>
      </c>
      <c r="BN22" s="9">
        <f t="shared" si="53"/>
        <v>280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26026.87</v>
      </c>
      <c r="B23">
        <v>-7869</v>
      </c>
      <c r="C23">
        <v>22858.82</v>
      </c>
      <c r="D23">
        <v>12806.02</v>
      </c>
      <c r="E23">
        <v>230</v>
      </c>
      <c r="F23">
        <v>7199</v>
      </c>
      <c r="G23">
        <v>201.87</v>
      </c>
      <c r="H23">
        <v>199.3</v>
      </c>
      <c r="I23">
        <v>476.06</v>
      </c>
      <c r="J23">
        <v>480.41</v>
      </c>
      <c r="K23">
        <v>443.22</v>
      </c>
      <c r="L23">
        <v>441.13</v>
      </c>
      <c r="M23">
        <v>819.76</v>
      </c>
      <c r="N23">
        <v>828.39</v>
      </c>
      <c r="O23">
        <v>0</v>
      </c>
      <c r="P23">
        <v>496.2</v>
      </c>
      <c r="Q23">
        <v>25633.03</v>
      </c>
      <c r="R23">
        <v>7828.915</v>
      </c>
      <c r="S23">
        <v>11847.142</v>
      </c>
      <c r="T23">
        <v>1.503</v>
      </c>
      <c r="U23">
        <v>11848.645</v>
      </c>
      <c r="V23">
        <v>49.52</v>
      </c>
      <c r="W23">
        <v>49.981</v>
      </c>
      <c r="X23">
        <v>13012.63</v>
      </c>
      <c r="Y23">
        <v>6050.896</v>
      </c>
      <c r="Z23">
        <v>1073.38</v>
      </c>
      <c r="AA23" t="s">
        <v>58</v>
      </c>
      <c r="AB23">
        <v>-4076.763</v>
      </c>
      <c r="AC23">
        <v>230</v>
      </c>
      <c r="AD23">
        <v>0</v>
      </c>
      <c r="AE23">
        <v>230</v>
      </c>
      <c r="AF23">
        <v>265</v>
      </c>
      <c r="AG23">
        <v>0</v>
      </c>
      <c r="AH23">
        <v>265</v>
      </c>
      <c r="AI23">
        <v>5948</v>
      </c>
      <c r="AJ23">
        <v>25874</v>
      </c>
      <c r="AK23">
        <v>31822</v>
      </c>
      <c r="AL23">
        <v>14120.79</v>
      </c>
      <c r="AM23">
        <v>14026.34</v>
      </c>
      <c r="AN23">
        <v>94.45</v>
      </c>
      <c r="AO23">
        <v>230</v>
      </c>
      <c r="AP23">
        <v>265</v>
      </c>
      <c r="AS23">
        <v>0</v>
      </c>
      <c r="AT23" s="7">
        <v>0</v>
      </c>
      <c r="AU23">
        <v>265</v>
      </c>
      <c r="AV23">
        <v>230</v>
      </c>
      <c r="AW23">
        <v>406</v>
      </c>
      <c r="AX23" s="7">
        <v>499</v>
      </c>
      <c r="AY23">
        <v>265</v>
      </c>
      <c r="AZ23">
        <v>230</v>
      </c>
      <c r="BC23" s="9">
        <f t="shared" si="0"/>
        <v>265</v>
      </c>
      <c r="BD23" s="9">
        <f t="shared" ref="BD23:BF23" si="54">AF23</f>
        <v>265</v>
      </c>
      <c r="BE23" s="9">
        <f t="shared" si="54"/>
        <v>0</v>
      </c>
      <c r="BF23" s="9">
        <f t="shared" si="54"/>
        <v>265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230</v>
      </c>
      <c r="BL23" s="9">
        <f t="shared" ref="BL23:BN23" si="55">AC23</f>
        <v>230</v>
      </c>
      <c r="BM23" s="9">
        <f t="shared" si="55"/>
        <v>0</v>
      </c>
      <c r="BN23" s="9">
        <f t="shared" si="55"/>
        <v>230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26143.36</v>
      </c>
      <c r="B24">
        <v>-7947</v>
      </c>
      <c r="C24">
        <v>23543.56</v>
      </c>
      <c r="D24">
        <v>12499.8</v>
      </c>
      <c r="E24">
        <v>250</v>
      </c>
      <c r="F24">
        <v>7199</v>
      </c>
      <c r="G24">
        <v>199.3</v>
      </c>
      <c r="H24">
        <v>201.02</v>
      </c>
      <c r="I24">
        <v>549.11</v>
      </c>
      <c r="J24">
        <v>548.19</v>
      </c>
      <c r="K24">
        <v>498.58</v>
      </c>
      <c r="L24">
        <v>499.28</v>
      </c>
      <c r="M24">
        <v>870.32</v>
      </c>
      <c r="N24">
        <v>882.66</v>
      </c>
      <c r="O24">
        <v>0</v>
      </c>
      <c r="P24">
        <v>503.1</v>
      </c>
      <c r="Q24">
        <v>26189.88</v>
      </c>
      <c r="R24">
        <v>7988.57</v>
      </c>
      <c r="S24">
        <v>11596.911</v>
      </c>
      <c r="T24">
        <v>1.272</v>
      </c>
      <c r="U24">
        <v>11598.183</v>
      </c>
      <c r="V24">
        <v>49.71</v>
      </c>
      <c r="W24">
        <v>49.965</v>
      </c>
      <c r="X24">
        <v>12282.23</v>
      </c>
      <c r="Y24">
        <v>6820.174</v>
      </c>
      <c r="Z24">
        <v>1089.12</v>
      </c>
      <c r="AA24" t="s">
        <v>58</v>
      </c>
      <c r="AB24">
        <v>-3862.587</v>
      </c>
      <c r="AC24">
        <v>250</v>
      </c>
      <c r="AD24">
        <v>0</v>
      </c>
      <c r="AE24">
        <v>250</v>
      </c>
      <c r="AF24">
        <v>270</v>
      </c>
      <c r="AG24">
        <v>0</v>
      </c>
      <c r="AH24">
        <v>270</v>
      </c>
      <c r="AI24">
        <v>6203</v>
      </c>
      <c r="AJ24">
        <v>26153</v>
      </c>
      <c r="AK24">
        <v>32356</v>
      </c>
      <c r="AL24">
        <v>14010.15</v>
      </c>
      <c r="AM24">
        <v>13929.58</v>
      </c>
      <c r="AN24">
        <v>80.57</v>
      </c>
      <c r="AO24">
        <v>250</v>
      </c>
      <c r="AP24">
        <v>270</v>
      </c>
      <c r="AS24">
        <v>0</v>
      </c>
      <c r="AT24" s="7">
        <v>0</v>
      </c>
      <c r="AU24">
        <v>270</v>
      </c>
      <c r="AV24">
        <v>250</v>
      </c>
      <c r="AW24">
        <v>505</v>
      </c>
      <c r="AX24" s="7">
        <v>505</v>
      </c>
      <c r="AY24">
        <v>270</v>
      </c>
      <c r="AZ24">
        <v>250</v>
      </c>
      <c r="BC24" s="9">
        <f t="shared" si="0"/>
        <v>270</v>
      </c>
      <c r="BD24" s="9">
        <f t="shared" ref="BD24:BF24" si="56">AF24</f>
        <v>270</v>
      </c>
      <c r="BE24" s="9">
        <f t="shared" si="56"/>
        <v>0</v>
      </c>
      <c r="BF24" s="9">
        <f t="shared" si="56"/>
        <v>270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250</v>
      </c>
      <c r="BL24" s="9">
        <f t="shared" ref="BL24:BN24" si="57">AC24</f>
        <v>250</v>
      </c>
      <c r="BM24" s="9">
        <f t="shared" si="57"/>
        <v>0</v>
      </c>
      <c r="BN24" s="9">
        <f t="shared" si="57"/>
        <v>250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26261.09</v>
      </c>
      <c r="B25">
        <v>-8065.03</v>
      </c>
      <c r="C25">
        <v>24316.91</v>
      </c>
      <c r="D25">
        <v>12378.21</v>
      </c>
      <c r="E25">
        <v>260</v>
      </c>
      <c r="F25">
        <v>7199</v>
      </c>
      <c r="G25">
        <v>198.46</v>
      </c>
      <c r="H25">
        <v>201.87</v>
      </c>
      <c r="I25">
        <v>623.58</v>
      </c>
      <c r="J25">
        <v>623.64</v>
      </c>
      <c r="K25">
        <v>498.81</v>
      </c>
      <c r="L25">
        <v>503.46</v>
      </c>
      <c r="M25">
        <v>878.96</v>
      </c>
      <c r="N25">
        <v>900.34</v>
      </c>
      <c r="O25">
        <v>0</v>
      </c>
      <c r="P25">
        <v>588.7</v>
      </c>
      <c r="Q25">
        <v>26618.38</v>
      </c>
      <c r="R25">
        <v>8108.885</v>
      </c>
      <c r="S25">
        <v>11484.733</v>
      </c>
      <c r="T25">
        <v>21.745</v>
      </c>
      <c r="U25">
        <v>11506.478</v>
      </c>
      <c r="V25">
        <v>49.57</v>
      </c>
      <c r="W25">
        <v>49.968</v>
      </c>
      <c r="X25">
        <v>11705.36</v>
      </c>
      <c r="Y25">
        <v>7354.684</v>
      </c>
      <c r="Z25">
        <v>1075.11</v>
      </c>
      <c r="AA25" t="s">
        <v>58</v>
      </c>
      <c r="AB25">
        <v>-3756.13</v>
      </c>
      <c r="AC25">
        <v>260</v>
      </c>
      <c r="AD25">
        <v>0</v>
      </c>
      <c r="AE25">
        <v>260</v>
      </c>
      <c r="AF25">
        <v>285</v>
      </c>
      <c r="AG25">
        <v>0</v>
      </c>
      <c r="AH25">
        <v>285</v>
      </c>
      <c r="AI25">
        <v>6458</v>
      </c>
      <c r="AJ25">
        <v>26886.6</v>
      </c>
      <c r="AK25">
        <v>33344.6</v>
      </c>
      <c r="AL25">
        <v>13929.49</v>
      </c>
      <c r="AM25">
        <v>13795.06</v>
      </c>
      <c r="AN25">
        <v>134.43</v>
      </c>
      <c r="AO25">
        <v>260</v>
      </c>
      <c r="AP25">
        <v>285</v>
      </c>
      <c r="AS25">
        <v>0</v>
      </c>
      <c r="AT25" s="7">
        <v>0</v>
      </c>
      <c r="AU25">
        <v>285</v>
      </c>
      <c r="AV25">
        <v>260</v>
      </c>
      <c r="AW25">
        <v>604</v>
      </c>
      <c r="AX25" s="7">
        <v>604</v>
      </c>
      <c r="AY25">
        <v>285</v>
      </c>
      <c r="AZ25">
        <v>260</v>
      </c>
      <c r="BC25" s="9">
        <f t="shared" si="0"/>
        <v>285</v>
      </c>
      <c r="BD25" s="9">
        <f t="shared" ref="BD25:BF25" si="58">AF25</f>
        <v>285</v>
      </c>
      <c r="BE25" s="9">
        <f t="shared" si="58"/>
        <v>0</v>
      </c>
      <c r="BF25" s="9">
        <f t="shared" si="58"/>
        <v>285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260</v>
      </c>
      <c r="BL25" s="9">
        <f t="shared" ref="BL25:BN25" si="59">AC25</f>
        <v>260</v>
      </c>
      <c r="BM25" s="9">
        <f t="shared" si="59"/>
        <v>0</v>
      </c>
      <c r="BN25" s="9">
        <f t="shared" si="59"/>
        <v>260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27044.74</v>
      </c>
      <c r="B26">
        <v>-7630</v>
      </c>
      <c r="C26">
        <v>25392.41</v>
      </c>
      <c r="D26">
        <v>12564.76</v>
      </c>
      <c r="E26">
        <v>298</v>
      </c>
      <c r="F26">
        <v>7199</v>
      </c>
      <c r="G26">
        <v>347.12</v>
      </c>
      <c r="H26">
        <v>346.27</v>
      </c>
      <c r="I26">
        <v>628.44</v>
      </c>
      <c r="J26">
        <v>631.81</v>
      </c>
      <c r="K26">
        <v>499.28</v>
      </c>
      <c r="L26">
        <v>502.76</v>
      </c>
      <c r="M26">
        <v>878.14</v>
      </c>
      <c r="N26">
        <v>899.1</v>
      </c>
      <c r="O26">
        <v>0</v>
      </c>
      <c r="P26">
        <v>597.2</v>
      </c>
      <c r="Q26">
        <v>27460.8</v>
      </c>
      <c r="R26">
        <v>7241.267</v>
      </c>
      <c r="S26">
        <v>11438.968</v>
      </c>
      <c r="T26">
        <v>240.971</v>
      </c>
      <c r="U26">
        <v>11679.94</v>
      </c>
      <c r="V26">
        <v>49.67</v>
      </c>
      <c r="W26">
        <v>50.03</v>
      </c>
      <c r="X26">
        <v>11587.87</v>
      </c>
      <c r="Y26">
        <v>7502.711</v>
      </c>
      <c r="Z26">
        <v>1070.32</v>
      </c>
      <c r="AA26" t="s">
        <v>58</v>
      </c>
      <c r="AB26">
        <v>-3748.846</v>
      </c>
      <c r="AC26">
        <v>298</v>
      </c>
      <c r="AD26">
        <v>0</v>
      </c>
      <c r="AE26">
        <v>298</v>
      </c>
      <c r="AF26">
        <v>300</v>
      </c>
      <c r="AG26">
        <v>0</v>
      </c>
      <c r="AH26">
        <v>300</v>
      </c>
      <c r="AI26">
        <v>6723</v>
      </c>
      <c r="AJ26">
        <v>27276.7</v>
      </c>
      <c r="AK26">
        <v>33999.7</v>
      </c>
      <c r="AL26">
        <v>13970.01</v>
      </c>
      <c r="AM26">
        <v>13685.13</v>
      </c>
      <c r="AN26">
        <v>284.88</v>
      </c>
      <c r="AO26">
        <v>298</v>
      </c>
      <c r="AP26">
        <v>300</v>
      </c>
      <c r="AS26">
        <v>0</v>
      </c>
      <c r="AT26" s="7">
        <v>0</v>
      </c>
      <c r="AU26">
        <v>300</v>
      </c>
      <c r="AV26">
        <v>298</v>
      </c>
      <c r="AW26">
        <v>604</v>
      </c>
      <c r="AX26" s="7">
        <v>604</v>
      </c>
      <c r="AY26">
        <v>300</v>
      </c>
      <c r="AZ26">
        <v>298</v>
      </c>
      <c r="BC26" s="9">
        <f t="shared" si="0"/>
        <v>300</v>
      </c>
      <c r="BD26" s="9">
        <f t="shared" ref="BD26:BF26" si="60">AF26</f>
        <v>300</v>
      </c>
      <c r="BE26" s="9">
        <f t="shared" si="60"/>
        <v>0</v>
      </c>
      <c r="BF26" s="9">
        <f t="shared" si="60"/>
        <v>300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298</v>
      </c>
      <c r="BL26" s="9">
        <f t="shared" ref="BL26:BN26" si="61">AC26</f>
        <v>298</v>
      </c>
      <c r="BM26" s="9">
        <f t="shared" si="61"/>
        <v>0</v>
      </c>
      <c r="BN26" s="9">
        <f t="shared" si="61"/>
        <v>298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27536.3</v>
      </c>
      <c r="B27">
        <v>-7728</v>
      </c>
      <c r="C27">
        <v>26324.05</v>
      </c>
      <c r="D27">
        <v>12678.4</v>
      </c>
      <c r="E27">
        <v>300</v>
      </c>
      <c r="F27">
        <v>7199</v>
      </c>
      <c r="G27">
        <v>450.54</v>
      </c>
      <c r="H27">
        <v>450.54</v>
      </c>
      <c r="I27">
        <v>626.42</v>
      </c>
      <c r="J27">
        <v>632.77</v>
      </c>
      <c r="K27">
        <v>500.9</v>
      </c>
      <c r="L27">
        <v>502.53</v>
      </c>
      <c r="M27">
        <v>878.55</v>
      </c>
      <c r="N27">
        <v>900.75</v>
      </c>
      <c r="O27">
        <v>0</v>
      </c>
      <c r="P27">
        <v>604.1</v>
      </c>
      <c r="Q27">
        <v>27587.98</v>
      </c>
      <c r="R27">
        <v>7831.368</v>
      </c>
      <c r="S27">
        <v>11224.751</v>
      </c>
      <c r="T27">
        <v>677.458</v>
      </c>
      <c r="U27">
        <v>11902.209</v>
      </c>
      <c r="V27">
        <v>49.72</v>
      </c>
      <c r="W27">
        <v>50.021</v>
      </c>
      <c r="X27">
        <v>11188.75</v>
      </c>
      <c r="Y27">
        <v>7956.895</v>
      </c>
      <c r="Z27">
        <v>1077.88</v>
      </c>
      <c r="AA27" t="s">
        <v>58</v>
      </c>
      <c r="AB27">
        <v>-3747.305</v>
      </c>
      <c r="AC27">
        <v>300</v>
      </c>
      <c r="AD27">
        <v>0</v>
      </c>
      <c r="AE27">
        <v>300</v>
      </c>
      <c r="AF27">
        <v>260</v>
      </c>
      <c r="AG27">
        <v>0</v>
      </c>
      <c r="AH27">
        <v>260</v>
      </c>
      <c r="AI27">
        <v>6723</v>
      </c>
      <c r="AJ27">
        <v>27666.8</v>
      </c>
      <c r="AK27">
        <v>34389.8</v>
      </c>
      <c r="AL27">
        <v>14263.93</v>
      </c>
      <c r="AM27">
        <v>13600.95</v>
      </c>
      <c r="AN27">
        <v>662.98</v>
      </c>
      <c r="AO27">
        <v>300</v>
      </c>
      <c r="AP27">
        <v>260</v>
      </c>
      <c r="AS27">
        <v>0</v>
      </c>
      <c r="AT27" s="7">
        <v>0</v>
      </c>
      <c r="AU27">
        <v>260</v>
      </c>
      <c r="AV27">
        <v>300</v>
      </c>
      <c r="AW27">
        <v>604</v>
      </c>
      <c r="AX27" s="7">
        <v>604</v>
      </c>
      <c r="AY27">
        <v>260</v>
      </c>
      <c r="AZ27">
        <v>300</v>
      </c>
      <c r="BC27" s="9">
        <f t="shared" si="0"/>
        <v>260</v>
      </c>
      <c r="BD27" s="9">
        <f t="shared" ref="BD27:BF27" si="62">AF27</f>
        <v>260</v>
      </c>
      <c r="BE27" s="9">
        <f t="shared" si="62"/>
        <v>0</v>
      </c>
      <c r="BF27" s="9">
        <f t="shared" si="62"/>
        <v>260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300</v>
      </c>
      <c r="BL27" s="9">
        <f t="shared" ref="BL27:BN27" si="63">AC27</f>
        <v>300</v>
      </c>
      <c r="BM27" s="9">
        <f t="shared" si="63"/>
        <v>0</v>
      </c>
      <c r="BN27" s="9">
        <f t="shared" si="63"/>
        <v>300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27630.19</v>
      </c>
      <c r="B28">
        <v>-7818</v>
      </c>
      <c r="C28">
        <v>24191.15</v>
      </c>
      <c r="D28">
        <v>13207.01</v>
      </c>
      <c r="E28">
        <v>260</v>
      </c>
      <c r="F28">
        <v>7199</v>
      </c>
      <c r="G28">
        <v>300.13</v>
      </c>
      <c r="H28">
        <v>300.97</v>
      </c>
      <c r="I28">
        <v>550.45</v>
      </c>
      <c r="J28">
        <v>571.8</v>
      </c>
      <c r="K28">
        <v>500.44</v>
      </c>
      <c r="L28">
        <v>502.07</v>
      </c>
      <c r="M28">
        <v>879.37</v>
      </c>
      <c r="N28">
        <v>899.1</v>
      </c>
      <c r="O28">
        <v>0</v>
      </c>
      <c r="P28">
        <v>601.3</v>
      </c>
      <c r="Q28">
        <v>27537.71</v>
      </c>
      <c r="R28">
        <v>7882.347</v>
      </c>
      <c r="S28">
        <v>11243.011</v>
      </c>
      <c r="T28">
        <v>1231.702</v>
      </c>
      <c r="U28">
        <v>12474.713</v>
      </c>
      <c r="V28">
        <v>49.91</v>
      </c>
      <c r="W28">
        <v>50.025</v>
      </c>
      <c r="X28">
        <v>12251.7</v>
      </c>
      <c r="Y28">
        <v>7399.576</v>
      </c>
      <c r="Z28">
        <v>1073.59</v>
      </c>
      <c r="AA28" t="s">
        <v>58</v>
      </c>
      <c r="AB28">
        <v>-3737.92</v>
      </c>
      <c r="AC28">
        <v>260</v>
      </c>
      <c r="AD28">
        <v>0</v>
      </c>
      <c r="AE28">
        <v>260</v>
      </c>
      <c r="AF28">
        <v>285</v>
      </c>
      <c r="AG28">
        <v>0</v>
      </c>
      <c r="AH28">
        <v>285</v>
      </c>
      <c r="AI28">
        <v>6723</v>
      </c>
      <c r="AJ28">
        <v>27722.6</v>
      </c>
      <c r="AK28">
        <v>34445.6</v>
      </c>
      <c r="AL28">
        <v>14736.68</v>
      </c>
      <c r="AM28">
        <v>13520.6</v>
      </c>
      <c r="AN28">
        <v>1216.08</v>
      </c>
      <c r="AO28">
        <v>260</v>
      </c>
      <c r="AP28">
        <v>285</v>
      </c>
      <c r="AS28">
        <v>0</v>
      </c>
      <c r="AT28" s="7">
        <v>0</v>
      </c>
      <c r="AU28">
        <v>285</v>
      </c>
      <c r="AV28">
        <v>260</v>
      </c>
      <c r="AW28">
        <v>604</v>
      </c>
      <c r="AX28" s="7">
        <v>604</v>
      </c>
      <c r="AY28">
        <v>285</v>
      </c>
      <c r="AZ28">
        <v>260</v>
      </c>
      <c r="BC28" s="9">
        <f t="shared" si="0"/>
        <v>285</v>
      </c>
      <c r="BD28" s="9">
        <f t="shared" ref="BD28:BF28" si="64">AF28</f>
        <v>285</v>
      </c>
      <c r="BE28" s="9">
        <f t="shared" si="64"/>
        <v>0</v>
      </c>
      <c r="BF28" s="9">
        <f t="shared" si="64"/>
        <v>285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260</v>
      </c>
      <c r="BL28" s="9">
        <f t="shared" ref="BL28:BN28" si="65">AC28</f>
        <v>260</v>
      </c>
      <c r="BM28" s="9">
        <f t="shared" si="65"/>
        <v>0</v>
      </c>
      <c r="BN28" s="9">
        <f t="shared" si="65"/>
        <v>260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27451.31</v>
      </c>
      <c r="B29">
        <v>-7821.09</v>
      </c>
      <c r="C29">
        <v>23275.35</v>
      </c>
      <c r="D29">
        <v>13894.27</v>
      </c>
      <c r="E29">
        <v>260</v>
      </c>
      <c r="F29">
        <v>7196</v>
      </c>
      <c r="G29">
        <v>201.02</v>
      </c>
      <c r="H29">
        <v>199.3</v>
      </c>
      <c r="I29">
        <v>463.38</v>
      </c>
      <c r="J29">
        <v>499.95</v>
      </c>
      <c r="K29">
        <v>486.48</v>
      </c>
      <c r="L29">
        <v>494.39</v>
      </c>
      <c r="M29">
        <v>879.78</v>
      </c>
      <c r="N29">
        <v>900.34</v>
      </c>
      <c r="O29">
        <v>0</v>
      </c>
      <c r="P29">
        <v>505.9</v>
      </c>
      <c r="Q29">
        <v>27335.41</v>
      </c>
      <c r="R29">
        <v>7933.812</v>
      </c>
      <c r="S29">
        <v>11327.804</v>
      </c>
      <c r="T29">
        <v>1895.111</v>
      </c>
      <c r="U29">
        <v>13222.915</v>
      </c>
      <c r="V29">
        <v>49.86</v>
      </c>
      <c r="W29">
        <v>49.994</v>
      </c>
      <c r="X29">
        <v>13070.85</v>
      </c>
      <c r="Y29">
        <v>6589.494</v>
      </c>
      <c r="Z29">
        <v>1063.26</v>
      </c>
      <c r="AA29" t="s">
        <v>58</v>
      </c>
      <c r="AB29">
        <v>-3847.179</v>
      </c>
      <c r="AC29">
        <v>260</v>
      </c>
      <c r="AD29">
        <v>0</v>
      </c>
      <c r="AE29">
        <v>260</v>
      </c>
      <c r="AF29">
        <v>282</v>
      </c>
      <c r="AG29">
        <v>0</v>
      </c>
      <c r="AH29">
        <v>282</v>
      </c>
      <c r="AI29">
        <v>6723</v>
      </c>
      <c r="AJ29">
        <v>27372</v>
      </c>
      <c r="AK29">
        <v>34095</v>
      </c>
      <c r="AL29">
        <v>15447.6</v>
      </c>
      <c r="AM29">
        <v>13494.63</v>
      </c>
      <c r="AN29">
        <v>1952.97</v>
      </c>
      <c r="AO29">
        <v>260</v>
      </c>
      <c r="AP29">
        <v>282</v>
      </c>
      <c r="AS29">
        <v>0</v>
      </c>
      <c r="AT29" s="7">
        <v>0</v>
      </c>
      <c r="AU29">
        <v>282</v>
      </c>
      <c r="AV29">
        <v>260</v>
      </c>
      <c r="AW29">
        <v>598</v>
      </c>
      <c r="AX29" s="7">
        <v>505</v>
      </c>
      <c r="AY29">
        <v>282</v>
      </c>
      <c r="AZ29">
        <v>260</v>
      </c>
      <c r="BC29" s="9">
        <f t="shared" si="0"/>
        <v>282</v>
      </c>
      <c r="BD29" s="9">
        <f t="shared" ref="BD29:BF29" si="66">AF29</f>
        <v>282</v>
      </c>
      <c r="BE29" s="9">
        <f t="shared" si="66"/>
        <v>0</v>
      </c>
      <c r="BF29" s="9">
        <f t="shared" si="66"/>
        <v>282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260</v>
      </c>
      <c r="BL29" s="9">
        <f t="shared" ref="BL29:BN29" si="67">AC29</f>
        <v>260</v>
      </c>
      <c r="BM29" s="9">
        <f t="shared" si="67"/>
        <v>0</v>
      </c>
      <c r="BN29" s="9">
        <f t="shared" si="67"/>
        <v>260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27181.63</v>
      </c>
      <c r="B30">
        <v>-7863.09</v>
      </c>
      <c r="C30">
        <v>22538.95</v>
      </c>
      <c r="D30">
        <v>14362.54</v>
      </c>
      <c r="E30">
        <v>260</v>
      </c>
      <c r="F30">
        <v>7198</v>
      </c>
      <c r="G30">
        <v>200.15</v>
      </c>
      <c r="H30">
        <v>198.46</v>
      </c>
      <c r="I30">
        <v>390.92</v>
      </c>
      <c r="J30">
        <v>420.21</v>
      </c>
      <c r="K30">
        <v>463.69</v>
      </c>
      <c r="L30">
        <v>454.38</v>
      </c>
      <c r="M30">
        <v>878.55</v>
      </c>
      <c r="N30">
        <v>898.28</v>
      </c>
      <c r="O30">
        <v>0</v>
      </c>
      <c r="P30">
        <v>428.7</v>
      </c>
      <c r="Q30">
        <v>27028.68</v>
      </c>
      <c r="R30">
        <v>8010.497</v>
      </c>
      <c r="S30">
        <v>11293.653</v>
      </c>
      <c r="T30">
        <v>2700.012</v>
      </c>
      <c r="U30">
        <v>13993.665</v>
      </c>
      <c r="V30">
        <v>49.86</v>
      </c>
      <c r="W30">
        <v>50.033</v>
      </c>
      <c r="X30">
        <v>13900.41</v>
      </c>
      <c r="Y30">
        <v>5771.783</v>
      </c>
      <c r="Z30">
        <v>1070.87</v>
      </c>
      <c r="AA30" t="s">
        <v>58</v>
      </c>
      <c r="AB30">
        <v>-3985.994</v>
      </c>
      <c r="AC30">
        <v>260</v>
      </c>
      <c r="AD30">
        <v>0</v>
      </c>
      <c r="AE30">
        <v>260</v>
      </c>
      <c r="AF30">
        <v>278</v>
      </c>
      <c r="AG30">
        <v>0</v>
      </c>
      <c r="AH30">
        <v>278</v>
      </c>
      <c r="AI30">
        <v>6790</v>
      </c>
      <c r="AJ30">
        <v>27085</v>
      </c>
      <c r="AK30">
        <v>33875</v>
      </c>
      <c r="AL30">
        <v>16207.84</v>
      </c>
      <c r="AM30">
        <v>13331.04</v>
      </c>
      <c r="AN30">
        <v>2876.8</v>
      </c>
      <c r="AO30">
        <v>260</v>
      </c>
      <c r="AP30">
        <v>278</v>
      </c>
      <c r="AS30">
        <v>0</v>
      </c>
      <c r="AT30" s="7">
        <v>0</v>
      </c>
      <c r="AU30">
        <v>278</v>
      </c>
      <c r="AV30">
        <v>260</v>
      </c>
      <c r="AW30">
        <v>499</v>
      </c>
      <c r="AX30" s="7">
        <v>429</v>
      </c>
      <c r="AY30">
        <v>278</v>
      </c>
      <c r="AZ30">
        <v>260</v>
      </c>
      <c r="BC30" s="9">
        <f t="shared" si="0"/>
        <v>278</v>
      </c>
      <c r="BD30" s="9">
        <f t="shared" ref="BD30:BF30" si="68">AF30</f>
        <v>278</v>
      </c>
      <c r="BE30" s="9">
        <f t="shared" si="68"/>
        <v>0</v>
      </c>
      <c r="BF30" s="9">
        <f t="shared" si="68"/>
        <v>278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260</v>
      </c>
      <c r="BL30" s="9">
        <f t="shared" ref="BL30:BN30" si="69">AC30</f>
        <v>260</v>
      </c>
      <c r="BM30" s="9">
        <f t="shared" si="69"/>
        <v>0</v>
      </c>
      <c r="BN30" s="9">
        <f t="shared" si="69"/>
        <v>260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26600.03</v>
      </c>
      <c r="B31">
        <v>-7997.07</v>
      </c>
      <c r="C31">
        <v>21388.15</v>
      </c>
      <c r="D31">
        <v>15270.02</v>
      </c>
      <c r="E31">
        <v>230</v>
      </c>
      <c r="F31">
        <v>7196</v>
      </c>
      <c r="G31">
        <v>201.02</v>
      </c>
      <c r="H31">
        <v>201.02</v>
      </c>
      <c r="I31">
        <v>312.15</v>
      </c>
      <c r="J31">
        <v>346.87</v>
      </c>
      <c r="K31">
        <v>382.51</v>
      </c>
      <c r="L31">
        <v>383.91</v>
      </c>
      <c r="M31">
        <v>836.61</v>
      </c>
      <c r="N31">
        <v>829.21</v>
      </c>
      <c r="O31">
        <v>0</v>
      </c>
      <c r="P31">
        <v>341.7</v>
      </c>
      <c r="Q31">
        <v>26576.62</v>
      </c>
      <c r="R31">
        <v>8105.532</v>
      </c>
      <c r="S31">
        <v>11001.591</v>
      </c>
      <c r="T31">
        <v>3640.025</v>
      </c>
      <c r="U31">
        <v>14641.616</v>
      </c>
      <c r="V31">
        <v>49.96</v>
      </c>
      <c r="W31">
        <v>49.992</v>
      </c>
      <c r="X31">
        <v>15058.42</v>
      </c>
      <c r="Y31">
        <v>4719.393</v>
      </c>
      <c r="Z31">
        <v>1078.66</v>
      </c>
      <c r="AA31" t="s">
        <v>58</v>
      </c>
      <c r="AB31">
        <v>-4318.954</v>
      </c>
      <c r="AC31">
        <v>230</v>
      </c>
      <c r="AD31">
        <v>0</v>
      </c>
      <c r="AE31">
        <v>230</v>
      </c>
      <c r="AF31">
        <v>250</v>
      </c>
      <c r="AG31">
        <v>0</v>
      </c>
      <c r="AH31">
        <v>250</v>
      </c>
      <c r="AI31">
        <v>7221</v>
      </c>
      <c r="AJ31">
        <v>26558</v>
      </c>
      <c r="AK31">
        <v>33779</v>
      </c>
      <c r="AL31">
        <v>17100.21</v>
      </c>
      <c r="AM31">
        <v>13183.86</v>
      </c>
      <c r="AN31">
        <v>3916.35</v>
      </c>
      <c r="AO31">
        <v>230</v>
      </c>
      <c r="AP31">
        <v>250</v>
      </c>
      <c r="AS31">
        <v>0</v>
      </c>
      <c r="AT31" s="7">
        <v>0</v>
      </c>
      <c r="AU31">
        <v>250</v>
      </c>
      <c r="AV31">
        <v>230</v>
      </c>
      <c r="AW31">
        <v>400</v>
      </c>
      <c r="AX31" s="7">
        <v>330</v>
      </c>
      <c r="AY31">
        <v>250</v>
      </c>
      <c r="AZ31">
        <v>230</v>
      </c>
      <c r="BC31" s="9">
        <f t="shared" si="0"/>
        <v>250</v>
      </c>
      <c r="BD31" s="9">
        <f t="shared" ref="BD31:BF31" si="70">AF31</f>
        <v>250</v>
      </c>
      <c r="BE31" s="9">
        <f t="shared" si="70"/>
        <v>0</v>
      </c>
      <c r="BF31" s="9">
        <f t="shared" si="70"/>
        <v>250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230</v>
      </c>
      <c r="BL31" s="9">
        <f t="shared" ref="BL31:BN31" si="71">AC31</f>
        <v>230</v>
      </c>
      <c r="BM31" s="9">
        <f t="shared" si="71"/>
        <v>0</v>
      </c>
      <c r="BN31" s="9">
        <f t="shared" si="71"/>
        <v>230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26084.03</v>
      </c>
      <c r="B32">
        <v>-8685.07</v>
      </c>
      <c r="C32">
        <v>20616.06</v>
      </c>
      <c r="D32">
        <v>16402.37</v>
      </c>
      <c r="E32">
        <v>200</v>
      </c>
      <c r="F32">
        <v>7198</v>
      </c>
      <c r="G32">
        <v>200.15</v>
      </c>
      <c r="H32">
        <v>198.46</v>
      </c>
      <c r="I32">
        <v>267.75</v>
      </c>
      <c r="J32">
        <v>300</v>
      </c>
      <c r="K32">
        <v>308.54</v>
      </c>
      <c r="L32">
        <v>310.4</v>
      </c>
      <c r="M32">
        <v>793.04</v>
      </c>
      <c r="N32">
        <v>753.57</v>
      </c>
      <c r="O32">
        <v>0</v>
      </c>
      <c r="P32">
        <v>303.3</v>
      </c>
      <c r="Q32">
        <v>26355.74</v>
      </c>
      <c r="R32">
        <v>8728.537</v>
      </c>
      <c r="S32">
        <v>10620.968</v>
      </c>
      <c r="T32">
        <v>4631.387</v>
      </c>
      <c r="U32">
        <v>15252.355</v>
      </c>
      <c r="V32">
        <v>49.96</v>
      </c>
      <c r="W32">
        <v>50.03</v>
      </c>
      <c r="X32">
        <v>15027.09</v>
      </c>
      <c r="Y32">
        <v>4840.936</v>
      </c>
      <c r="Z32">
        <v>1067.58</v>
      </c>
      <c r="AA32" t="s">
        <v>58</v>
      </c>
      <c r="AB32">
        <v>-4614.093</v>
      </c>
      <c r="AC32">
        <v>200</v>
      </c>
      <c r="AD32">
        <v>0</v>
      </c>
      <c r="AE32">
        <v>200</v>
      </c>
      <c r="AF32">
        <v>0</v>
      </c>
      <c r="AG32">
        <v>0</v>
      </c>
      <c r="AH32">
        <v>0</v>
      </c>
      <c r="AI32">
        <v>7699</v>
      </c>
      <c r="AJ32">
        <v>25916</v>
      </c>
      <c r="AK32">
        <v>33615</v>
      </c>
      <c r="AL32">
        <v>17790.96</v>
      </c>
      <c r="AM32">
        <v>12752.73</v>
      </c>
      <c r="AN32">
        <v>5038.23</v>
      </c>
      <c r="AO32">
        <v>200</v>
      </c>
      <c r="AP32">
        <v>0</v>
      </c>
      <c r="AS32">
        <v>0</v>
      </c>
      <c r="AT32" s="7">
        <v>0</v>
      </c>
      <c r="AU32">
        <v>0</v>
      </c>
      <c r="AV32">
        <v>200</v>
      </c>
      <c r="AW32">
        <v>301</v>
      </c>
      <c r="AX32" s="7">
        <v>301</v>
      </c>
      <c r="AY32">
        <v>0</v>
      </c>
      <c r="AZ32">
        <v>200</v>
      </c>
      <c r="BC32" s="9">
        <f t="shared" si="0"/>
        <v>0</v>
      </c>
      <c r="BD32" s="9">
        <f t="shared" ref="BD32:BF32" si="72">AF32</f>
        <v>0</v>
      </c>
      <c r="BE32" s="9">
        <f t="shared" si="72"/>
        <v>0</v>
      </c>
      <c r="BF32" s="9">
        <f t="shared" si="72"/>
        <v>0</v>
      </c>
      <c r="BG32">
        <f t="shared" si="5"/>
        <v>1</v>
      </c>
      <c r="BH32">
        <f t="shared" si="6"/>
        <v>0</v>
      </c>
      <c r="BI32">
        <f t="shared" si="7"/>
        <v>1</v>
      </c>
      <c r="BJ32">
        <f t="shared" si="8"/>
        <v>0</v>
      </c>
      <c r="BK32" s="9">
        <f t="shared" si="2"/>
        <v>200</v>
      </c>
      <c r="BL32" s="9">
        <f t="shared" ref="BL32:BN32" si="73">AC32</f>
        <v>200</v>
      </c>
      <c r="BM32" s="9">
        <f t="shared" si="73"/>
        <v>0</v>
      </c>
      <c r="BN32" s="9">
        <f t="shared" si="73"/>
        <v>200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25627.26</v>
      </c>
      <c r="B33">
        <v>-8660.05</v>
      </c>
      <c r="C33">
        <v>18788.83</v>
      </c>
      <c r="D33">
        <v>17433.75</v>
      </c>
      <c r="E33">
        <v>20.61</v>
      </c>
      <c r="F33">
        <v>7199</v>
      </c>
      <c r="G33">
        <v>199.3</v>
      </c>
      <c r="H33">
        <v>198.46</v>
      </c>
      <c r="I33">
        <v>262.19</v>
      </c>
      <c r="J33">
        <v>299.7</v>
      </c>
      <c r="K33">
        <v>276.68</v>
      </c>
      <c r="L33">
        <v>273.65</v>
      </c>
      <c r="M33">
        <v>740</v>
      </c>
      <c r="N33">
        <v>679.16</v>
      </c>
      <c r="O33">
        <v>0</v>
      </c>
      <c r="P33">
        <v>299.5</v>
      </c>
      <c r="Q33">
        <v>25718.88</v>
      </c>
      <c r="R33">
        <v>8683.696</v>
      </c>
      <c r="S33">
        <v>10261.916</v>
      </c>
      <c r="T33">
        <v>5744.728</v>
      </c>
      <c r="U33">
        <v>16006.644</v>
      </c>
      <c r="V33">
        <v>49.91</v>
      </c>
      <c r="W33">
        <v>49.97</v>
      </c>
      <c r="X33">
        <v>16181.23</v>
      </c>
      <c r="Y33">
        <v>3688.371</v>
      </c>
      <c r="Z33">
        <v>1061.36</v>
      </c>
      <c r="AA33" t="s">
        <v>58</v>
      </c>
      <c r="AB33">
        <v>-4805.577</v>
      </c>
      <c r="AC33">
        <v>0</v>
      </c>
      <c r="AD33">
        <v>222.22</v>
      </c>
      <c r="AE33">
        <v>222.22</v>
      </c>
      <c r="AF33">
        <v>200</v>
      </c>
      <c r="AG33">
        <v>0</v>
      </c>
      <c r="AH33">
        <v>200</v>
      </c>
      <c r="AI33">
        <v>8163</v>
      </c>
      <c r="AJ33">
        <v>25407</v>
      </c>
      <c r="AK33">
        <v>33570</v>
      </c>
      <c r="AL33">
        <v>18779.57</v>
      </c>
      <c r="AM33">
        <v>12410.37</v>
      </c>
      <c r="AN33">
        <v>6369.2</v>
      </c>
      <c r="AO33">
        <v>20.61</v>
      </c>
      <c r="AP33">
        <v>200</v>
      </c>
      <c r="AS33">
        <v>0</v>
      </c>
      <c r="AT33" s="7">
        <v>0</v>
      </c>
      <c r="AU33">
        <v>200</v>
      </c>
      <c r="AV33">
        <v>222.22</v>
      </c>
      <c r="AW33">
        <v>301</v>
      </c>
      <c r="AX33" s="7">
        <v>301</v>
      </c>
      <c r="AY33">
        <v>200</v>
      </c>
      <c r="AZ33">
        <v>222.22</v>
      </c>
      <c r="BC33" s="9">
        <f t="shared" si="0"/>
        <v>200</v>
      </c>
      <c r="BD33" s="9">
        <f t="shared" ref="BD33:BF33" si="74">AF33</f>
        <v>200</v>
      </c>
      <c r="BE33" s="9">
        <f t="shared" si="74"/>
        <v>0</v>
      </c>
      <c r="BF33" s="9">
        <f t="shared" si="74"/>
        <v>200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222.22</v>
      </c>
      <c r="BL33" s="9">
        <f t="shared" ref="BL33:BN33" si="75">AC33</f>
        <v>0</v>
      </c>
      <c r="BM33" s="9">
        <f t="shared" si="75"/>
        <v>222.22</v>
      </c>
      <c r="BN33" s="9">
        <f t="shared" si="75"/>
        <v>222.22</v>
      </c>
      <c r="BO33">
        <f t="shared" si="10"/>
        <v>0</v>
      </c>
      <c r="BP33">
        <f t="shared" si="11"/>
        <v>1</v>
      </c>
      <c r="BQ33">
        <f t="shared" si="12"/>
        <v>1</v>
      </c>
      <c r="BR33">
        <f t="shared" si="13"/>
        <v>222.22</v>
      </c>
    </row>
    <row r="34" spans="1:70">
      <c r="A34">
        <v>25665.25</v>
      </c>
      <c r="B34">
        <v>-8667</v>
      </c>
      <c r="C34">
        <v>17771.69</v>
      </c>
      <c r="D34">
        <v>18706.82</v>
      </c>
      <c r="E34">
        <v>20.86</v>
      </c>
      <c r="F34">
        <v>7200</v>
      </c>
      <c r="G34">
        <v>201.02</v>
      </c>
      <c r="H34">
        <v>200.15</v>
      </c>
      <c r="I34">
        <v>264.41</v>
      </c>
      <c r="J34">
        <v>300.29</v>
      </c>
      <c r="K34">
        <v>270.86</v>
      </c>
      <c r="L34">
        <v>272.49</v>
      </c>
      <c r="M34">
        <v>664.77</v>
      </c>
      <c r="N34">
        <v>631.88</v>
      </c>
      <c r="O34">
        <v>0</v>
      </c>
      <c r="P34">
        <v>300.1</v>
      </c>
      <c r="Q34">
        <v>25497.68</v>
      </c>
      <c r="R34">
        <v>8698.309</v>
      </c>
      <c r="S34">
        <v>10140.726</v>
      </c>
      <c r="T34">
        <v>6912.431</v>
      </c>
      <c r="U34">
        <v>17053.157</v>
      </c>
      <c r="V34">
        <v>61.74</v>
      </c>
      <c r="W34">
        <v>49.999</v>
      </c>
      <c r="X34">
        <v>17324.69</v>
      </c>
      <c r="Y34">
        <v>2532.914</v>
      </c>
      <c r="Z34">
        <v>1054.66</v>
      </c>
      <c r="AA34" t="s">
        <v>58</v>
      </c>
      <c r="AB34">
        <v>-4931.364</v>
      </c>
      <c r="AC34">
        <v>0</v>
      </c>
      <c r="AD34">
        <v>222.22</v>
      </c>
      <c r="AE34">
        <v>222.22</v>
      </c>
      <c r="AF34">
        <v>0</v>
      </c>
      <c r="AG34">
        <v>222.22</v>
      </c>
      <c r="AH34">
        <v>222.22</v>
      </c>
      <c r="AI34">
        <v>8668</v>
      </c>
      <c r="AJ34">
        <v>25087</v>
      </c>
      <c r="AK34">
        <v>33755</v>
      </c>
      <c r="AL34">
        <v>19111.09</v>
      </c>
      <c r="AM34">
        <v>11503.12</v>
      </c>
      <c r="AN34">
        <v>7607.97</v>
      </c>
      <c r="AO34">
        <v>20.86</v>
      </c>
      <c r="AP34">
        <v>20.8</v>
      </c>
      <c r="AS34">
        <v>0</v>
      </c>
      <c r="AT34" s="7">
        <v>0</v>
      </c>
      <c r="AU34">
        <v>222.22</v>
      </c>
      <c r="AV34">
        <v>222.22</v>
      </c>
      <c r="AW34">
        <v>301</v>
      </c>
      <c r="AX34" s="7">
        <v>301</v>
      </c>
      <c r="AY34">
        <v>222.22</v>
      </c>
      <c r="AZ34">
        <v>222.22</v>
      </c>
      <c r="BC34" s="9">
        <f t="shared" si="0"/>
        <v>222.22</v>
      </c>
      <c r="BD34" s="9">
        <f t="shared" ref="BD34:BF34" si="76">AF34</f>
        <v>0</v>
      </c>
      <c r="BE34" s="9">
        <f t="shared" si="76"/>
        <v>222.22</v>
      </c>
      <c r="BF34" s="9">
        <f t="shared" si="76"/>
        <v>222.22</v>
      </c>
      <c r="BG34">
        <f t="shared" si="5"/>
        <v>0</v>
      </c>
      <c r="BH34">
        <f t="shared" si="6"/>
        <v>1</v>
      </c>
      <c r="BI34">
        <f t="shared" si="7"/>
        <v>1</v>
      </c>
      <c r="BJ34">
        <f t="shared" si="8"/>
        <v>222.22</v>
      </c>
      <c r="BK34" s="9">
        <f t="shared" si="2"/>
        <v>222.22</v>
      </c>
      <c r="BL34" s="9">
        <f t="shared" ref="BL34:BN34" si="77">AC34</f>
        <v>0</v>
      </c>
      <c r="BM34" s="9">
        <f t="shared" si="77"/>
        <v>222.22</v>
      </c>
      <c r="BN34" s="9">
        <f t="shared" si="77"/>
        <v>222.22</v>
      </c>
      <c r="BO34">
        <f t="shared" si="10"/>
        <v>0</v>
      </c>
      <c r="BP34">
        <f t="shared" si="11"/>
        <v>1</v>
      </c>
      <c r="BQ34">
        <f t="shared" si="12"/>
        <v>1</v>
      </c>
      <c r="BR34">
        <f t="shared" si="13"/>
        <v>222.22</v>
      </c>
    </row>
    <row r="35" spans="1:70">
      <c r="A35">
        <v>25480.59</v>
      </c>
      <c r="B35">
        <v>-9493.36</v>
      </c>
      <c r="C35">
        <v>17218.27</v>
      </c>
      <c r="D35">
        <v>19643.61</v>
      </c>
      <c r="E35">
        <v>20.97</v>
      </c>
      <c r="F35">
        <v>7200</v>
      </c>
      <c r="G35">
        <v>199.3</v>
      </c>
      <c r="H35">
        <v>199.3</v>
      </c>
      <c r="I35">
        <v>264.53</v>
      </c>
      <c r="J35">
        <v>300.06</v>
      </c>
      <c r="K35">
        <v>272.49</v>
      </c>
      <c r="L35">
        <v>272.72</v>
      </c>
      <c r="M35">
        <v>632.7</v>
      </c>
      <c r="N35">
        <v>633.11</v>
      </c>
      <c r="O35">
        <v>0</v>
      </c>
      <c r="P35">
        <v>300.6</v>
      </c>
      <c r="Q35">
        <v>25393.04</v>
      </c>
      <c r="R35">
        <v>9618.17</v>
      </c>
      <c r="S35">
        <v>10120.067</v>
      </c>
      <c r="T35">
        <v>8103.361</v>
      </c>
      <c r="U35">
        <v>18223.428</v>
      </c>
      <c r="V35">
        <v>61.83</v>
      </c>
      <c r="W35">
        <v>50.027</v>
      </c>
      <c r="X35">
        <v>17821.89</v>
      </c>
      <c r="Y35">
        <v>2050.652</v>
      </c>
      <c r="Z35">
        <v>1060.18</v>
      </c>
      <c r="AA35" t="s">
        <v>58</v>
      </c>
      <c r="AB35">
        <v>-4968.204</v>
      </c>
      <c r="AC35">
        <v>0</v>
      </c>
      <c r="AD35">
        <v>222.22</v>
      </c>
      <c r="AE35">
        <v>222.22</v>
      </c>
      <c r="AF35">
        <v>0</v>
      </c>
      <c r="AG35">
        <v>222.22</v>
      </c>
      <c r="AH35">
        <v>222.22</v>
      </c>
      <c r="AI35">
        <v>8831</v>
      </c>
      <c r="AJ35">
        <v>24819</v>
      </c>
      <c r="AK35">
        <v>33650</v>
      </c>
      <c r="AL35">
        <v>20278.37</v>
      </c>
      <c r="AM35">
        <v>11356.01</v>
      </c>
      <c r="AN35">
        <v>8922.36</v>
      </c>
      <c r="AO35">
        <v>20.97</v>
      </c>
      <c r="AP35">
        <v>20.84</v>
      </c>
      <c r="AS35">
        <v>0</v>
      </c>
      <c r="AT35" s="7">
        <v>0</v>
      </c>
      <c r="AU35">
        <v>222.22</v>
      </c>
      <c r="AV35">
        <v>222.22</v>
      </c>
      <c r="AW35">
        <v>301</v>
      </c>
      <c r="AX35" s="7">
        <v>301</v>
      </c>
      <c r="AY35">
        <v>222.22</v>
      </c>
      <c r="AZ35">
        <v>222.22</v>
      </c>
      <c r="BC35" s="9">
        <f t="shared" si="0"/>
        <v>222.22</v>
      </c>
      <c r="BD35" s="9">
        <f t="shared" ref="BD35:BF35" si="78">AF35</f>
        <v>0</v>
      </c>
      <c r="BE35" s="9">
        <f t="shared" si="78"/>
        <v>222.22</v>
      </c>
      <c r="BF35" s="9">
        <f t="shared" si="78"/>
        <v>222.22</v>
      </c>
      <c r="BG35">
        <f t="shared" si="5"/>
        <v>0</v>
      </c>
      <c r="BH35">
        <f t="shared" si="6"/>
        <v>1</v>
      </c>
      <c r="BI35">
        <f t="shared" si="7"/>
        <v>1</v>
      </c>
      <c r="BJ35">
        <f t="shared" si="8"/>
        <v>222.22</v>
      </c>
      <c r="BK35" s="9">
        <f t="shared" si="2"/>
        <v>222.22</v>
      </c>
      <c r="BL35" s="9">
        <f t="shared" ref="BL35:BN35" si="79">AC35</f>
        <v>0</v>
      </c>
      <c r="BM35" s="9">
        <f t="shared" si="79"/>
        <v>222.22</v>
      </c>
      <c r="BN35" s="9">
        <f t="shared" si="79"/>
        <v>222.22</v>
      </c>
      <c r="BO35">
        <f t="shared" si="10"/>
        <v>0</v>
      </c>
      <c r="BP35">
        <f t="shared" si="11"/>
        <v>1</v>
      </c>
      <c r="BQ35">
        <f t="shared" si="12"/>
        <v>1</v>
      </c>
      <c r="BR35">
        <f t="shared" si="13"/>
        <v>222.22</v>
      </c>
    </row>
    <row r="36" spans="1:70">
      <c r="A36">
        <v>25101.13</v>
      </c>
      <c r="B36">
        <v>-10151.1</v>
      </c>
      <c r="C36">
        <v>16758.06</v>
      </c>
      <c r="D36">
        <v>20309.66</v>
      </c>
      <c r="E36">
        <v>21.19</v>
      </c>
      <c r="F36">
        <v>7200</v>
      </c>
      <c r="G36">
        <v>192.46</v>
      </c>
      <c r="H36">
        <v>193.33</v>
      </c>
      <c r="I36">
        <v>263.52</v>
      </c>
      <c r="J36">
        <v>299.39</v>
      </c>
      <c r="K36">
        <v>271.1</v>
      </c>
      <c r="L36">
        <v>273.19</v>
      </c>
      <c r="M36">
        <v>633.52</v>
      </c>
      <c r="N36">
        <v>634.35</v>
      </c>
      <c r="O36">
        <v>0</v>
      </c>
      <c r="P36">
        <v>299.8</v>
      </c>
      <c r="Q36">
        <v>25076.41</v>
      </c>
      <c r="R36">
        <v>10241.38</v>
      </c>
      <c r="S36">
        <v>10252.962</v>
      </c>
      <c r="T36">
        <v>9233.16</v>
      </c>
      <c r="U36">
        <v>19486.122</v>
      </c>
      <c r="V36">
        <v>61.69</v>
      </c>
      <c r="W36">
        <v>50.035</v>
      </c>
      <c r="X36">
        <v>18710.37</v>
      </c>
      <c r="Y36">
        <v>1444.119</v>
      </c>
      <c r="Z36">
        <v>1073.7</v>
      </c>
      <c r="AA36" t="s">
        <v>58</v>
      </c>
      <c r="AB36">
        <v>-4965.123</v>
      </c>
      <c r="AC36">
        <v>0</v>
      </c>
      <c r="AD36">
        <v>222.22</v>
      </c>
      <c r="AE36">
        <v>222.22</v>
      </c>
      <c r="AF36">
        <v>0</v>
      </c>
      <c r="AG36">
        <v>222.22</v>
      </c>
      <c r="AH36">
        <v>222.22</v>
      </c>
      <c r="AI36">
        <v>8999</v>
      </c>
      <c r="AJ36">
        <v>24519</v>
      </c>
      <c r="AK36">
        <v>33518</v>
      </c>
      <c r="AL36">
        <v>21427.46</v>
      </c>
      <c r="AM36">
        <v>11161.54</v>
      </c>
      <c r="AN36">
        <v>10265.92</v>
      </c>
      <c r="AO36">
        <v>21.19</v>
      </c>
      <c r="AP36">
        <v>20.91</v>
      </c>
      <c r="AS36">
        <v>0</v>
      </c>
      <c r="AT36" s="7">
        <v>0</v>
      </c>
      <c r="AU36">
        <v>222.22</v>
      </c>
      <c r="AV36">
        <v>222.22</v>
      </c>
      <c r="AW36">
        <v>301</v>
      </c>
      <c r="AX36" s="7">
        <v>301</v>
      </c>
      <c r="AY36">
        <v>222.22</v>
      </c>
      <c r="AZ36">
        <v>222.22</v>
      </c>
      <c r="BC36" s="9">
        <f t="shared" si="0"/>
        <v>222.22</v>
      </c>
      <c r="BD36" s="9">
        <f t="shared" ref="BD36:BF36" si="80">AF36</f>
        <v>0</v>
      </c>
      <c r="BE36" s="9">
        <f t="shared" si="80"/>
        <v>222.22</v>
      </c>
      <c r="BF36" s="9">
        <f t="shared" si="80"/>
        <v>222.22</v>
      </c>
      <c r="BG36">
        <f t="shared" si="5"/>
        <v>0</v>
      </c>
      <c r="BH36">
        <f t="shared" si="6"/>
        <v>1</v>
      </c>
      <c r="BI36">
        <f t="shared" si="7"/>
        <v>1</v>
      </c>
      <c r="BJ36">
        <f t="shared" si="8"/>
        <v>222.22</v>
      </c>
      <c r="BK36" s="9">
        <f t="shared" si="2"/>
        <v>222.22</v>
      </c>
      <c r="BL36" s="9">
        <f t="shared" ref="BL36:BN36" si="81">AC36</f>
        <v>0</v>
      </c>
      <c r="BM36" s="9">
        <f t="shared" si="81"/>
        <v>222.22</v>
      </c>
      <c r="BN36" s="9">
        <f t="shared" si="81"/>
        <v>222.22</v>
      </c>
      <c r="BO36">
        <f t="shared" si="10"/>
        <v>0</v>
      </c>
      <c r="BP36">
        <f t="shared" si="11"/>
        <v>1</v>
      </c>
      <c r="BQ36">
        <f t="shared" si="12"/>
        <v>1</v>
      </c>
      <c r="BR36">
        <f t="shared" si="13"/>
        <v>222.22</v>
      </c>
    </row>
    <row r="37" s="1" customFormat="1" spans="1:70">
      <c r="A37" s="1">
        <v>24719.22</v>
      </c>
      <c r="B37" s="1">
        <v>-10993.79</v>
      </c>
      <c r="C37" s="1">
        <v>16391.92</v>
      </c>
      <c r="D37" s="1">
        <v>19939.36</v>
      </c>
      <c r="E37" s="1">
        <v>21.32</v>
      </c>
      <c r="F37" s="1">
        <v>7200</v>
      </c>
      <c r="G37" s="1">
        <v>193.33</v>
      </c>
      <c r="H37" s="1">
        <v>193.33</v>
      </c>
      <c r="I37" s="1">
        <v>264.34</v>
      </c>
      <c r="J37" s="1">
        <v>299.77</v>
      </c>
      <c r="K37" s="1">
        <v>271.1</v>
      </c>
      <c r="L37" s="1">
        <v>272.49</v>
      </c>
      <c r="M37" s="1">
        <v>633.11</v>
      </c>
      <c r="N37" s="1">
        <v>633.11</v>
      </c>
      <c r="O37" s="1">
        <v>0</v>
      </c>
      <c r="P37" s="1">
        <v>301.3</v>
      </c>
      <c r="Q37" s="1">
        <v>24610.25</v>
      </c>
      <c r="R37" s="1">
        <v>10760.51</v>
      </c>
      <c r="S37" s="1">
        <v>10524.093</v>
      </c>
      <c r="T37" s="1">
        <v>10363.455</v>
      </c>
      <c r="U37" s="1">
        <v>20887.548</v>
      </c>
      <c r="V37" s="1">
        <v>-198.37</v>
      </c>
      <c r="W37" s="1">
        <v>49.996</v>
      </c>
      <c r="X37" s="1">
        <v>19604.58</v>
      </c>
      <c r="Y37" s="1">
        <v>845.773</v>
      </c>
      <c r="Z37" s="1">
        <v>1079.55</v>
      </c>
      <c r="AA37" s="1" t="s">
        <v>58</v>
      </c>
      <c r="AB37" s="1">
        <v>-4973.947</v>
      </c>
      <c r="AC37" s="1">
        <v>-0.02</v>
      </c>
      <c r="AD37" s="1">
        <v>222.22</v>
      </c>
      <c r="AE37" s="1">
        <v>222.2</v>
      </c>
      <c r="AF37" s="1">
        <v>0</v>
      </c>
      <c r="AG37" s="1">
        <v>222.22</v>
      </c>
      <c r="AH37" s="1">
        <v>222.22</v>
      </c>
      <c r="AI37" s="1">
        <v>9047</v>
      </c>
      <c r="AJ37" s="1">
        <v>24209</v>
      </c>
      <c r="AK37" s="1">
        <v>33256</v>
      </c>
      <c r="AL37" s="1">
        <v>22630.38</v>
      </c>
      <c r="AM37" s="1">
        <v>11109.1</v>
      </c>
      <c r="AN37" s="1">
        <v>11521.28</v>
      </c>
      <c r="AO37" s="1">
        <v>21.32</v>
      </c>
      <c r="AP37" s="1">
        <v>20.97</v>
      </c>
      <c r="AS37" s="1">
        <v>0</v>
      </c>
      <c r="AT37" s="8">
        <v>0</v>
      </c>
      <c r="AU37" s="1">
        <v>222.22</v>
      </c>
      <c r="AV37" s="1">
        <v>222.2</v>
      </c>
      <c r="AW37" s="1">
        <v>301</v>
      </c>
      <c r="AX37" s="8">
        <v>301</v>
      </c>
      <c r="AY37" s="1">
        <v>222.22</v>
      </c>
      <c r="AZ37" s="1">
        <v>222.2</v>
      </c>
      <c r="BC37" s="10">
        <f t="shared" si="0"/>
        <v>222.22</v>
      </c>
      <c r="BD37" s="10">
        <f t="shared" ref="BD37:BF37" si="82">AF37</f>
        <v>0</v>
      </c>
      <c r="BE37" s="10">
        <f t="shared" si="82"/>
        <v>222.22</v>
      </c>
      <c r="BF37" s="10">
        <f t="shared" si="82"/>
        <v>222.22</v>
      </c>
      <c r="BG37">
        <f t="shared" si="5"/>
        <v>0</v>
      </c>
      <c r="BH37">
        <f t="shared" si="6"/>
        <v>1</v>
      </c>
      <c r="BI37" s="1">
        <f t="shared" si="7"/>
        <v>1</v>
      </c>
      <c r="BJ37" s="1">
        <f t="shared" si="8"/>
        <v>222.22</v>
      </c>
      <c r="BK37" s="10">
        <f t="shared" si="2"/>
        <v>222.2</v>
      </c>
      <c r="BL37" s="10">
        <f t="shared" ref="BL37:BN37" si="83">AC37</f>
        <v>-0.02</v>
      </c>
      <c r="BM37" s="10">
        <f t="shared" si="83"/>
        <v>222.22</v>
      </c>
      <c r="BN37" s="10">
        <f t="shared" si="83"/>
        <v>222.2</v>
      </c>
      <c r="BO37">
        <f t="shared" si="10"/>
        <v>0</v>
      </c>
      <c r="BP37">
        <f t="shared" si="11"/>
        <v>1</v>
      </c>
      <c r="BQ37" s="1">
        <f t="shared" si="12"/>
        <v>1</v>
      </c>
      <c r="BR37" s="1">
        <f t="shared" si="13"/>
        <v>222.22</v>
      </c>
    </row>
    <row r="38" spans="1:70">
      <c r="A38">
        <v>24367.45</v>
      </c>
      <c r="B38">
        <v>-11977.96</v>
      </c>
      <c r="C38">
        <v>16333.73</v>
      </c>
      <c r="D38">
        <v>19055.78</v>
      </c>
      <c r="E38">
        <v>21.15</v>
      </c>
      <c r="F38">
        <v>7200</v>
      </c>
      <c r="G38">
        <v>192.46</v>
      </c>
      <c r="H38">
        <v>195.02</v>
      </c>
      <c r="I38">
        <v>264.13</v>
      </c>
      <c r="J38">
        <v>299.03</v>
      </c>
      <c r="K38">
        <v>272.49</v>
      </c>
      <c r="L38">
        <v>272.26</v>
      </c>
      <c r="M38">
        <v>633.94</v>
      </c>
      <c r="N38">
        <v>632.29</v>
      </c>
      <c r="O38">
        <v>0</v>
      </c>
      <c r="P38">
        <v>298.4</v>
      </c>
      <c r="Q38">
        <v>24435.83</v>
      </c>
      <c r="R38">
        <v>12156.63</v>
      </c>
      <c r="S38">
        <v>10832.664</v>
      </c>
      <c r="T38">
        <v>11307.589</v>
      </c>
      <c r="U38">
        <v>22140.253</v>
      </c>
      <c r="V38">
        <v>-127.785</v>
      </c>
      <c r="W38">
        <v>50.033</v>
      </c>
      <c r="X38">
        <v>19396.99</v>
      </c>
      <c r="Y38">
        <v>920.234</v>
      </c>
      <c r="Z38">
        <v>1074.08</v>
      </c>
      <c r="AA38" t="s">
        <v>58</v>
      </c>
      <c r="AB38">
        <v>-4977.029</v>
      </c>
      <c r="AC38">
        <v>-0.02</v>
      </c>
      <c r="AD38">
        <v>222.22</v>
      </c>
      <c r="AE38">
        <v>222.2</v>
      </c>
      <c r="AF38">
        <v>0</v>
      </c>
      <c r="AG38">
        <v>222.22</v>
      </c>
      <c r="AH38">
        <v>222.22</v>
      </c>
      <c r="AI38">
        <v>9294</v>
      </c>
      <c r="AJ38">
        <v>23905</v>
      </c>
      <c r="AK38">
        <v>33199</v>
      </c>
      <c r="AL38">
        <v>23448.31</v>
      </c>
      <c r="AM38">
        <v>10935.02</v>
      </c>
      <c r="AN38">
        <v>12513.29</v>
      </c>
      <c r="AO38">
        <v>21.15</v>
      </c>
      <c r="AP38">
        <v>21.16</v>
      </c>
      <c r="AS38">
        <v>0</v>
      </c>
      <c r="AT38" s="7">
        <v>0</v>
      </c>
      <c r="AU38">
        <v>222.22</v>
      </c>
      <c r="AV38">
        <v>222.2</v>
      </c>
      <c r="AW38">
        <v>301</v>
      </c>
      <c r="AX38" s="7">
        <v>301</v>
      </c>
      <c r="AY38">
        <v>222.22</v>
      </c>
      <c r="AZ38">
        <v>222.2</v>
      </c>
      <c r="BC38" s="9">
        <f t="shared" si="0"/>
        <v>222.22</v>
      </c>
      <c r="BD38" s="9">
        <f t="shared" ref="BD38:BF38" si="84">AF38</f>
        <v>0</v>
      </c>
      <c r="BE38" s="9">
        <f t="shared" si="84"/>
        <v>222.22</v>
      </c>
      <c r="BF38" s="9">
        <f t="shared" si="84"/>
        <v>222.22</v>
      </c>
      <c r="BG38">
        <f t="shared" si="5"/>
        <v>0</v>
      </c>
      <c r="BH38">
        <f t="shared" si="6"/>
        <v>1</v>
      </c>
      <c r="BI38">
        <f t="shared" si="7"/>
        <v>1</v>
      </c>
      <c r="BJ38">
        <f t="shared" si="8"/>
        <v>222.22</v>
      </c>
      <c r="BK38" s="9">
        <f t="shared" si="2"/>
        <v>222.2</v>
      </c>
      <c r="BL38" s="9">
        <f t="shared" ref="BL38:BN38" si="85">AC38</f>
        <v>-0.02</v>
      </c>
      <c r="BM38" s="9">
        <f t="shared" si="85"/>
        <v>222.22</v>
      </c>
      <c r="BN38" s="9">
        <f t="shared" si="85"/>
        <v>222.2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222.22</v>
      </c>
    </row>
    <row r="39" spans="1:70">
      <c r="A39">
        <v>24126.04</v>
      </c>
      <c r="B39">
        <v>-11361.86</v>
      </c>
      <c r="C39">
        <v>16192.73</v>
      </c>
      <c r="D39">
        <v>17893.11</v>
      </c>
      <c r="E39">
        <v>21.25</v>
      </c>
      <c r="F39">
        <v>7200</v>
      </c>
      <c r="G39">
        <v>192.46</v>
      </c>
      <c r="H39">
        <v>192.46</v>
      </c>
      <c r="I39">
        <v>264.35</v>
      </c>
      <c r="J39">
        <v>298.83</v>
      </c>
      <c r="K39">
        <v>271.33</v>
      </c>
      <c r="L39">
        <v>272.72</v>
      </c>
      <c r="M39">
        <v>632.7</v>
      </c>
      <c r="N39">
        <v>633.11</v>
      </c>
      <c r="O39">
        <v>0</v>
      </c>
      <c r="P39">
        <v>299.8</v>
      </c>
      <c r="Q39">
        <v>23958.07</v>
      </c>
      <c r="R39">
        <v>11060.87</v>
      </c>
      <c r="S39">
        <v>10637.489</v>
      </c>
      <c r="T39">
        <v>9882.825</v>
      </c>
      <c r="U39">
        <v>20520.314</v>
      </c>
      <c r="V39">
        <v>-729.635</v>
      </c>
      <c r="W39">
        <v>49.967</v>
      </c>
      <c r="X39">
        <v>19314</v>
      </c>
      <c r="Y39">
        <v>1363.27</v>
      </c>
      <c r="Z39">
        <v>1106.85</v>
      </c>
      <c r="AA39" t="s">
        <v>58</v>
      </c>
      <c r="AB39">
        <v>-4964.282</v>
      </c>
      <c r="AC39">
        <v>-0.02</v>
      </c>
      <c r="AD39">
        <v>222.22</v>
      </c>
      <c r="AE39">
        <v>222.2</v>
      </c>
      <c r="AF39">
        <v>0</v>
      </c>
      <c r="AG39">
        <v>222.22</v>
      </c>
      <c r="AH39">
        <v>222.22</v>
      </c>
      <c r="AI39">
        <v>9116</v>
      </c>
      <c r="AJ39">
        <v>23608</v>
      </c>
      <c r="AK39">
        <v>32724</v>
      </c>
      <c r="AL39">
        <v>24598.27</v>
      </c>
      <c r="AM39">
        <v>10983.91</v>
      </c>
      <c r="AN39">
        <v>13614.36</v>
      </c>
      <c r="AO39">
        <v>21.25</v>
      </c>
      <c r="AP39">
        <v>21.06</v>
      </c>
      <c r="AS39">
        <v>0</v>
      </c>
      <c r="AT39" s="7">
        <v>0</v>
      </c>
      <c r="AU39">
        <v>222.22</v>
      </c>
      <c r="AV39">
        <v>222.2</v>
      </c>
      <c r="AW39">
        <v>301</v>
      </c>
      <c r="AX39" s="7">
        <v>301</v>
      </c>
      <c r="AY39">
        <v>222.22</v>
      </c>
      <c r="AZ39">
        <v>222.2</v>
      </c>
      <c r="BC39" s="9">
        <f t="shared" si="0"/>
        <v>222.22</v>
      </c>
      <c r="BD39" s="9">
        <f t="shared" ref="BD39:BF39" si="86">AF39</f>
        <v>0</v>
      </c>
      <c r="BE39" s="9">
        <f t="shared" si="86"/>
        <v>222.22</v>
      </c>
      <c r="BF39" s="9">
        <f t="shared" si="86"/>
        <v>222.22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222.22</v>
      </c>
      <c r="BK39" s="9">
        <f t="shared" si="2"/>
        <v>222.2</v>
      </c>
      <c r="BL39" s="9">
        <f t="shared" ref="BL39:BN39" si="87">AC39</f>
        <v>-0.02</v>
      </c>
      <c r="BM39" s="9">
        <f t="shared" si="87"/>
        <v>222.22</v>
      </c>
      <c r="BN39" s="9">
        <f t="shared" si="87"/>
        <v>222.2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222.22</v>
      </c>
    </row>
    <row r="40" spans="1:70">
      <c r="A40">
        <v>24040.99</v>
      </c>
      <c r="B40">
        <v>-10210.19</v>
      </c>
      <c r="C40">
        <v>16149.96</v>
      </c>
      <c r="D40">
        <v>17061.78</v>
      </c>
      <c r="E40">
        <v>21.24</v>
      </c>
      <c r="F40">
        <v>7200</v>
      </c>
      <c r="G40">
        <v>193.33</v>
      </c>
      <c r="H40">
        <v>189.89</v>
      </c>
      <c r="I40">
        <v>264.42</v>
      </c>
      <c r="J40">
        <v>300.02</v>
      </c>
      <c r="K40">
        <v>271.1</v>
      </c>
      <c r="L40">
        <v>272.26</v>
      </c>
      <c r="M40">
        <v>632.29</v>
      </c>
      <c r="N40">
        <v>632.7</v>
      </c>
      <c r="O40">
        <v>0</v>
      </c>
      <c r="P40">
        <v>300.4</v>
      </c>
      <c r="Q40">
        <v>23697.42</v>
      </c>
      <c r="R40">
        <v>10126.09</v>
      </c>
      <c r="S40">
        <v>9333.573</v>
      </c>
      <c r="T40">
        <v>10293.86</v>
      </c>
      <c r="U40">
        <v>19627.433</v>
      </c>
      <c r="V40">
        <v>-732.769</v>
      </c>
      <c r="W40">
        <v>50.029</v>
      </c>
      <c r="X40">
        <v>19509.29</v>
      </c>
      <c r="Y40">
        <v>1288.938</v>
      </c>
      <c r="Z40">
        <v>1515.59</v>
      </c>
      <c r="AA40" t="s">
        <v>58</v>
      </c>
      <c r="AB40">
        <v>-4972.267</v>
      </c>
      <c r="AC40">
        <v>0</v>
      </c>
      <c r="AD40">
        <v>222.22</v>
      </c>
      <c r="AE40">
        <v>222.22</v>
      </c>
      <c r="AF40">
        <v>0</v>
      </c>
      <c r="AG40">
        <v>222.22</v>
      </c>
      <c r="AH40">
        <v>222.22</v>
      </c>
      <c r="AI40">
        <v>9141</v>
      </c>
      <c r="AJ40">
        <v>23341</v>
      </c>
      <c r="AK40">
        <v>32482</v>
      </c>
      <c r="AL40">
        <v>25618.45</v>
      </c>
      <c r="AM40">
        <v>11052.15</v>
      </c>
      <c r="AN40">
        <v>14566.3</v>
      </c>
      <c r="AO40">
        <v>21.24</v>
      </c>
      <c r="AP40">
        <v>20.84</v>
      </c>
      <c r="AS40">
        <v>0</v>
      </c>
      <c r="AT40" s="7">
        <v>0</v>
      </c>
      <c r="AU40">
        <v>222.22</v>
      </c>
      <c r="AV40">
        <v>222.22</v>
      </c>
      <c r="AW40">
        <v>301</v>
      </c>
      <c r="AX40" s="7">
        <v>301</v>
      </c>
      <c r="AY40">
        <v>222.22</v>
      </c>
      <c r="AZ40">
        <v>222.22</v>
      </c>
      <c r="BC40" s="9">
        <f t="shared" si="0"/>
        <v>222.22</v>
      </c>
      <c r="BD40" s="9">
        <f t="shared" ref="BD40:BF40" si="88">AF40</f>
        <v>0</v>
      </c>
      <c r="BE40" s="9">
        <f t="shared" si="88"/>
        <v>222.22</v>
      </c>
      <c r="BF40" s="9">
        <f t="shared" si="88"/>
        <v>222.22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222.22</v>
      </c>
      <c r="BK40" s="9">
        <f t="shared" si="2"/>
        <v>222.22</v>
      </c>
      <c r="BL40" s="9">
        <f t="shared" ref="BL40:BN40" si="89">AC40</f>
        <v>0</v>
      </c>
      <c r="BM40" s="9">
        <f t="shared" si="89"/>
        <v>222.22</v>
      </c>
      <c r="BN40" s="9">
        <f t="shared" si="89"/>
        <v>222.22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222.22</v>
      </c>
    </row>
    <row r="41" spans="1:70">
      <c r="A41">
        <v>23560.83</v>
      </c>
      <c r="B41">
        <v>-9760.18</v>
      </c>
      <c r="C41">
        <v>16171.98</v>
      </c>
      <c r="D41">
        <v>16711.42</v>
      </c>
      <c r="E41">
        <v>21.14</v>
      </c>
      <c r="F41">
        <v>7200</v>
      </c>
      <c r="G41">
        <v>192.46</v>
      </c>
      <c r="H41">
        <v>190.77</v>
      </c>
      <c r="I41">
        <v>263.82</v>
      </c>
      <c r="J41">
        <v>299.88</v>
      </c>
      <c r="K41">
        <v>273.19</v>
      </c>
      <c r="L41">
        <v>274.82</v>
      </c>
      <c r="M41">
        <v>634.76</v>
      </c>
      <c r="N41">
        <v>635.17</v>
      </c>
      <c r="O41">
        <v>0</v>
      </c>
      <c r="P41">
        <v>304.5</v>
      </c>
      <c r="Q41">
        <v>23717.53</v>
      </c>
      <c r="R41">
        <v>9732.984</v>
      </c>
      <c r="S41">
        <v>8843.792</v>
      </c>
      <c r="T41">
        <v>10500.572</v>
      </c>
      <c r="U41">
        <v>19344.364</v>
      </c>
      <c r="V41">
        <v>-722.555</v>
      </c>
      <c r="W41">
        <v>49.963</v>
      </c>
      <c r="X41">
        <v>19697.52</v>
      </c>
      <c r="Y41">
        <v>1125.203</v>
      </c>
      <c r="Z41">
        <v>1223.76</v>
      </c>
      <c r="AA41" t="s">
        <v>58</v>
      </c>
      <c r="AB41">
        <v>-4963.021</v>
      </c>
      <c r="AC41">
        <v>0</v>
      </c>
      <c r="AD41">
        <v>222.22</v>
      </c>
      <c r="AE41">
        <v>222.22</v>
      </c>
      <c r="AF41">
        <v>0</v>
      </c>
      <c r="AG41">
        <v>222.22</v>
      </c>
      <c r="AH41">
        <v>222.22</v>
      </c>
      <c r="AI41">
        <v>9315</v>
      </c>
      <c r="AJ41">
        <v>23179</v>
      </c>
      <c r="AK41">
        <v>32494</v>
      </c>
      <c r="AL41">
        <v>26521.52</v>
      </c>
      <c r="AM41">
        <v>11102.18</v>
      </c>
      <c r="AN41">
        <v>15419.34</v>
      </c>
      <c r="AO41">
        <v>21.14</v>
      </c>
      <c r="AP41">
        <v>20.86</v>
      </c>
      <c r="AS41">
        <v>0</v>
      </c>
      <c r="AT41" s="7">
        <v>0</v>
      </c>
      <c r="AU41">
        <v>222.22</v>
      </c>
      <c r="AV41">
        <v>222.22</v>
      </c>
      <c r="AW41">
        <v>301</v>
      </c>
      <c r="AX41" s="7">
        <v>301</v>
      </c>
      <c r="AY41">
        <v>222.22</v>
      </c>
      <c r="AZ41">
        <v>222.22</v>
      </c>
      <c r="BC41" s="9">
        <f t="shared" si="0"/>
        <v>222.22</v>
      </c>
      <c r="BD41" s="9">
        <f t="shared" ref="BD41:BF41" si="90">AF41</f>
        <v>0</v>
      </c>
      <c r="BE41" s="9">
        <f t="shared" si="90"/>
        <v>222.22</v>
      </c>
      <c r="BF41" s="9">
        <f t="shared" si="90"/>
        <v>222.22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222.22</v>
      </c>
      <c r="BK41" s="9">
        <f t="shared" si="2"/>
        <v>222.22</v>
      </c>
      <c r="BL41" s="9">
        <f t="shared" ref="BL41:BN41" si="91">AC41</f>
        <v>0</v>
      </c>
      <c r="BM41" s="9">
        <f t="shared" si="91"/>
        <v>222.22</v>
      </c>
      <c r="BN41" s="9">
        <f t="shared" si="91"/>
        <v>222.22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222.22</v>
      </c>
    </row>
    <row r="42" spans="1:70">
      <c r="A42">
        <v>23629.15</v>
      </c>
      <c r="B42">
        <v>-9193</v>
      </c>
      <c r="C42">
        <v>16058.7</v>
      </c>
      <c r="D42">
        <v>16332.68</v>
      </c>
      <c r="E42">
        <v>20.44</v>
      </c>
      <c r="F42">
        <v>7144</v>
      </c>
      <c r="G42">
        <v>192.46</v>
      </c>
      <c r="H42">
        <v>191.61</v>
      </c>
      <c r="I42">
        <v>263.86</v>
      </c>
      <c r="J42">
        <v>298.98</v>
      </c>
      <c r="K42">
        <v>271.33</v>
      </c>
      <c r="L42">
        <v>272.49</v>
      </c>
      <c r="M42">
        <v>607.21</v>
      </c>
      <c r="N42">
        <v>604.34</v>
      </c>
      <c r="O42">
        <v>0</v>
      </c>
      <c r="P42">
        <v>300.3</v>
      </c>
      <c r="Q42">
        <v>23585.24</v>
      </c>
      <c r="R42">
        <v>9558.938</v>
      </c>
      <c r="S42">
        <v>8668.768</v>
      </c>
      <c r="T42">
        <v>10431.839</v>
      </c>
      <c r="U42">
        <v>19100.607</v>
      </c>
      <c r="V42">
        <v>-523.147</v>
      </c>
      <c r="W42">
        <v>49.966</v>
      </c>
      <c r="X42">
        <v>19666.95</v>
      </c>
      <c r="Y42">
        <v>549.781</v>
      </c>
      <c r="Z42">
        <v>1193.45</v>
      </c>
      <c r="AA42" t="s">
        <v>58</v>
      </c>
      <c r="AB42">
        <v>-4970.726</v>
      </c>
      <c r="AC42">
        <v>0</v>
      </c>
      <c r="AD42">
        <v>222.22</v>
      </c>
      <c r="AE42">
        <v>222.22</v>
      </c>
      <c r="AF42">
        <v>0</v>
      </c>
      <c r="AG42">
        <v>222.22</v>
      </c>
      <c r="AH42">
        <v>222.22</v>
      </c>
      <c r="AI42">
        <v>9409</v>
      </c>
      <c r="AJ42">
        <v>23102</v>
      </c>
      <c r="AK42">
        <v>32511</v>
      </c>
      <c r="AL42">
        <v>27385.13</v>
      </c>
      <c r="AM42">
        <v>11210.68</v>
      </c>
      <c r="AN42">
        <v>16174.45</v>
      </c>
      <c r="AO42">
        <v>20.44</v>
      </c>
      <c r="AP42">
        <v>20.69</v>
      </c>
      <c r="AS42">
        <v>0</v>
      </c>
      <c r="AT42" s="7">
        <v>0</v>
      </c>
      <c r="AU42">
        <v>222.22</v>
      </c>
      <c r="AV42">
        <v>222.22</v>
      </c>
      <c r="AW42">
        <v>301</v>
      </c>
      <c r="AX42" s="7">
        <v>301</v>
      </c>
      <c r="AY42">
        <v>222.22</v>
      </c>
      <c r="AZ42">
        <v>222.22</v>
      </c>
      <c r="BC42" s="9">
        <f t="shared" si="0"/>
        <v>222.22</v>
      </c>
      <c r="BD42" s="9">
        <f t="shared" ref="BD42:BF42" si="92">AF42</f>
        <v>0</v>
      </c>
      <c r="BE42" s="9">
        <f t="shared" si="92"/>
        <v>222.22</v>
      </c>
      <c r="BF42" s="9">
        <f t="shared" si="92"/>
        <v>222.22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222.22</v>
      </c>
      <c r="BK42" s="9">
        <f t="shared" si="2"/>
        <v>222.22</v>
      </c>
      <c r="BL42" s="9">
        <f t="shared" ref="BL42:BN42" si="93">AC42</f>
        <v>0</v>
      </c>
      <c r="BM42" s="9">
        <f t="shared" si="93"/>
        <v>222.22</v>
      </c>
      <c r="BN42" s="9">
        <f t="shared" si="93"/>
        <v>222.22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222.22</v>
      </c>
    </row>
    <row r="43" spans="1:70">
      <c r="A43">
        <v>23633.53</v>
      </c>
      <c r="B43">
        <v>-8910</v>
      </c>
      <c r="C43">
        <v>15867.66</v>
      </c>
      <c r="D43">
        <v>16243.46</v>
      </c>
      <c r="E43">
        <v>0</v>
      </c>
      <c r="F43">
        <v>6862</v>
      </c>
      <c r="G43">
        <v>191.61</v>
      </c>
      <c r="H43">
        <v>189.89</v>
      </c>
      <c r="I43">
        <v>264.06</v>
      </c>
      <c r="J43">
        <v>299.7</v>
      </c>
      <c r="K43">
        <v>272.26</v>
      </c>
      <c r="L43">
        <v>272.26</v>
      </c>
      <c r="M43">
        <v>531.57</v>
      </c>
      <c r="N43">
        <v>535.68</v>
      </c>
      <c r="O43">
        <v>0</v>
      </c>
      <c r="P43">
        <v>300.3</v>
      </c>
      <c r="Q43">
        <v>23604.5</v>
      </c>
      <c r="R43">
        <v>8968.617</v>
      </c>
      <c r="S43">
        <v>8216.355</v>
      </c>
      <c r="T43">
        <v>10445.873</v>
      </c>
      <c r="U43">
        <v>18662.229</v>
      </c>
      <c r="V43">
        <v>-529.738</v>
      </c>
      <c r="W43">
        <v>50.033</v>
      </c>
      <c r="X43">
        <v>19736.03</v>
      </c>
      <c r="Y43">
        <v>598.654</v>
      </c>
      <c r="Z43">
        <v>1179.99</v>
      </c>
      <c r="AA43" t="s">
        <v>58</v>
      </c>
      <c r="AB43">
        <v>-4828.689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9090</v>
      </c>
      <c r="AJ43">
        <v>22990</v>
      </c>
      <c r="AK43">
        <v>32080</v>
      </c>
      <c r="AL43">
        <v>28138.23</v>
      </c>
      <c r="AM43">
        <v>11331.6</v>
      </c>
      <c r="AN43">
        <v>16806.63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0</v>
      </c>
      <c r="BM43" s="9">
        <f t="shared" si="95"/>
        <v>0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23253.56</v>
      </c>
      <c r="B44">
        <v>-8639</v>
      </c>
      <c r="C44">
        <v>15869.87</v>
      </c>
      <c r="D44">
        <v>15396.91</v>
      </c>
      <c r="E44">
        <v>0</v>
      </c>
      <c r="F44">
        <v>6590</v>
      </c>
      <c r="G44">
        <v>189.89</v>
      </c>
      <c r="H44">
        <v>190.77</v>
      </c>
      <c r="I44">
        <v>263.76</v>
      </c>
      <c r="J44">
        <v>299.93</v>
      </c>
      <c r="K44">
        <v>272.49</v>
      </c>
      <c r="L44">
        <v>271.56</v>
      </c>
      <c r="M44">
        <v>499.91</v>
      </c>
      <c r="N44">
        <v>497.86</v>
      </c>
      <c r="O44">
        <v>0</v>
      </c>
      <c r="P44">
        <v>297.7</v>
      </c>
      <c r="Q44">
        <v>23450.06</v>
      </c>
      <c r="R44">
        <v>8499.043</v>
      </c>
      <c r="S44">
        <v>7710.712</v>
      </c>
      <c r="T44">
        <v>10349.66</v>
      </c>
      <c r="U44">
        <v>18060.372</v>
      </c>
      <c r="V44">
        <v>-727.838</v>
      </c>
      <c r="W44">
        <v>50.035</v>
      </c>
      <c r="X44">
        <v>19824.38</v>
      </c>
      <c r="Y44">
        <v>799.385</v>
      </c>
      <c r="Z44">
        <v>1374.15</v>
      </c>
      <c r="AA44" t="s">
        <v>58</v>
      </c>
      <c r="AB44">
        <v>-4620.816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8632</v>
      </c>
      <c r="AJ44">
        <v>22954</v>
      </c>
      <c r="AK44">
        <v>31586</v>
      </c>
      <c r="AL44">
        <v>28860.32</v>
      </c>
      <c r="AM44">
        <v>11468.21</v>
      </c>
      <c r="AN44">
        <v>17392.11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23666.08</v>
      </c>
      <c r="B45">
        <v>-8365</v>
      </c>
      <c r="C45">
        <v>15862.1</v>
      </c>
      <c r="D45">
        <v>15531.09</v>
      </c>
      <c r="E45">
        <v>0</v>
      </c>
      <c r="F45">
        <v>6317</v>
      </c>
      <c r="G45">
        <v>193.33</v>
      </c>
      <c r="H45">
        <v>192.46</v>
      </c>
      <c r="I45">
        <v>264.43</v>
      </c>
      <c r="J45">
        <v>299.38</v>
      </c>
      <c r="K45">
        <v>272.26</v>
      </c>
      <c r="L45">
        <v>272.26</v>
      </c>
      <c r="M45">
        <v>499.91</v>
      </c>
      <c r="N45">
        <v>498.27</v>
      </c>
      <c r="O45">
        <v>0</v>
      </c>
      <c r="P45">
        <v>299.6</v>
      </c>
      <c r="Q45">
        <v>23518.43</v>
      </c>
      <c r="R45">
        <v>8651.095</v>
      </c>
      <c r="S45">
        <v>7783.763</v>
      </c>
      <c r="T45">
        <v>10616.749</v>
      </c>
      <c r="U45">
        <v>18400.512</v>
      </c>
      <c r="V45">
        <v>-744.29</v>
      </c>
      <c r="W45">
        <v>50.025</v>
      </c>
      <c r="X45">
        <v>20057.28</v>
      </c>
      <c r="Y45">
        <v>650.275</v>
      </c>
      <c r="Z45">
        <v>1382.7</v>
      </c>
      <c r="AA45" t="s">
        <v>58</v>
      </c>
      <c r="AB45">
        <v>-4343.187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8255</v>
      </c>
      <c r="AJ45">
        <v>23175</v>
      </c>
      <c r="AK45">
        <v>31430</v>
      </c>
      <c r="AL45">
        <v>29445.11</v>
      </c>
      <c r="AM45">
        <v>11600.05</v>
      </c>
      <c r="AN45">
        <v>17845.06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24509.41</v>
      </c>
      <c r="B46">
        <v>-8038</v>
      </c>
      <c r="C46">
        <v>15864.72</v>
      </c>
      <c r="D46">
        <v>16221.24</v>
      </c>
      <c r="E46">
        <v>0</v>
      </c>
      <c r="F46">
        <v>6045</v>
      </c>
      <c r="G46">
        <v>192.46</v>
      </c>
      <c r="H46">
        <v>192.46</v>
      </c>
      <c r="I46">
        <v>264.44</v>
      </c>
      <c r="J46">
        <v>299.38</v>
      </c>
      <c r="K46">
        <v>267.14</v>
      </c>
      <c r="L46">
        <v>271.56</v>
      </c>
      <c r="M46">
        <v>498.68</v>
      </c>
      <c r="N46">
        <v>499.91</v>
      </c>
      <c r="O46">
        <v>0</v>
      </c>
      <c r="P46">
        <v>299.8</v>
      </c>
      <c r="Q46">
        <v>24058.42</v>
      </c>
      <c r="R46">
        <v>8228.741</v>
      </c>
      <c r="S46">
        <v>7413.168</v>
      </c>
      <c r="T46">
        <v>10532.78</v>
      </c>
      <c r="U46">
        <v>17945.948</v>
      </c>
      <c r="V46">
        <v>-743.465</v>
      </c>
      <c r="W46">
        <v>50.017</v>
      </c>
      <c r="X46">
        <v>19592.21</v>
      </c>
      <c r="Y46">
        <v>810.188</v>
      </c>
      <c r="Z46">
        <v>1206.98</v>
      </c>
      <c r="AA46" t="s">
        <v>58</v>
      </c>
      <c r="AB46">
        <v>-4070.319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8102</v>
      </c>
      <c r="AJ46">
        <v>23520</v>
      </c>
      <c r="AK46">
        <v>31622</v>
      </c>
      <c r="AL46">
        <v>29928.92</v>
      </c>
      <c r="AM46">
        <v>11742.03</v>
      </c>
      <c r="AN46">
        <v>18186.89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24416.53</v>
      </c>
      <c r="B47">
        <v>-7887</v>
      </c>
      <c r="C47">
        <v>15877.13</v>
      </c>
      <c r="D47">
        <v>15985.34</v>
      </c>
      <c r="E47">
        <v>0</v>
      </c>
      <c r="F47">
        <v>6045</v>
      </c>
      <c r="G47">
        <v>194.17</v>
      </c>
      <c r="H47">
        <v>194.17</v>
      </c>
      <c r="I47">
        <v>264.16</v>
      </c>
      <c r="J47">
        <v>299.5</v>
      </c>
      <c r="K47">
        <v>270.86</v>
      </c>
      <c r="L47">
        <v>269</v>
      </c>
      <c r="M47">
        <v>499.91</v>
      </c>
      <c r="N47">
        <v>500.32</v>
      </c>
      <c r="O47">
        <v>0</v>
      </c>
      <c r="P47">
        <v>300.2</v>
      </c>
      <c r="Q47">
        <v>23930.58</v>
      </c>
      <c r="R47">
        <v>8111.25</v>
      </c>
      <c r="S47">
        <v>7232.884</v>
      </c>
      <c r="T47">
        <v>10310.731</v>
      </c>
      <c r="U47">
        <v>17543.615</v>
      </c>
      <c r="V47">
        <v>-637.366</v>
      </c>
      <c r="W47">
        <v>50.019</v>
      </c>
      <c r="X47">
        <v>19613.71</v>
      </c>
      <c r="Y47">
        <v>622.076</v>
      </c>
      <c r="Z47">
        <v>1194.49</v>
      </c>
      <c r="AA47" t="s">
        <v>58</v>
      </c>
      <c r="AB47">
        <v>-4068.078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7739</v>
      </c>
      <c r="AJ47">
        <v>23701</v>
      </c>
      <c r="AK47">
        <v>31440</v>
      </c>
      <c r="AL47">
        <v>30338.68</v>
      </c>
      <c r="AM47">
        <v>11884.42</v>
      </c>
      <c r="AN47">
        <v>18454.26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23883.4</v>
      </c>
      <c r="B48">
        <v>-7736</v>
      </c>
      <c r="C48">
        <v>15872.18</v>
      </c>
      <c r="D48">
        <v>15307.68</v>
      </c>
      <c r="E48">
        <v>0</v>
      </c>
      <c r="F48">
        <v>6044</v>
      </c>
      <c r="G48">
        <v>192.46</v>
      </c>
      <c r="H48">
        <v>190.77</v>
      </c>
      <c r="I48">
        <v>263.89</v>
      </c>
      <c r="J48">
        <v>299.34</v>
      </c>
      <c r="K48">
        <v>270.86</v>
      </c>
      <c r="L48">
        <v>271.79</v>
      </c>
      <c r="M48">
        <v>500.73</v>
      </c>
      <c r="N48">
        <v>499.91</v>
      </c>
      <c r="O48">
        <v>0</v>
      </c>
      <c r="P48">
        <v>302.4</v>
      </c>
      <c r="Q48">
        <v>23707.32</v>
      </c>
      <c r="R48">
        <v>8088.146</v>
      </c>
      <c r="S48">
        <v>7232.324</v>
      </c>
      <c r="T48">
        <v>10452.574</v>
      </c>
      <c r="U48">
        <v>17684.898</v>
      </c>
      <c r="V48">
        <v>-630.732</v>
      </c>
      <c r="W48">
        <v>49.965</v>
      </c>
      <c r="X48">
        <v>19854.62</v>
      </c>
      <c r="Y48">
        <v>660.156</v>
      </c>
      <c r="Z48">
        <v>1184.39</v>
      </c>
      <c r="AA48" t="s">
        <v>58</v>
      </c>
      <c r="AB48">
        <v>-4063.175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7588</v>
      </c>
      <c r="AJ48">
        <v>23600</v>
      </c>
      <c r="AK48">
        <v>31188</v>
      </c>
      <c r="AL48">
        <v>30623.99</v>
      </c>
      <c r="AM48">
        <v>12030.35</v>
      </c>
      <c r="AN48">
        <v>18593.64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23213.08</v>
      </c>
      <c r="B49">
        <v>-7584</v>
      </c>
      <c r="C49">
        <v>15871.69</v>
      </c>
      <c r="D49">
        <v>14389.87</v>
      </c>
      <c r="E49">
        <v>0</v>
      </c>
      <c r="F49">
        <v>6045</v>
      </c>
      <c r="G49">
        <v>191.61</v>
      </c>
      <c r="H49">
        <v>190.77</v>
      </c>
      <c r="I49">
        <v>262.39</v>
      </c>
      <c r="J49">
        <v>298.29</v>
      </c>
      <c r="K49">
        <v>269.7</v>
      </c>
      <c r="L49">
        <v>271.56</v>
      </c>
      <c r="M49">
        <v>498.27</v>
      </c>
      <c r="N49">
        <v>499.09</v>
      </c>
      <c r="O49">
        <v>0</v>
      </c>
      <c r="P49">
        <v>295.2</v>
      </c>
      <c r="Q49">
        <v>23363.67</v>
      </c>
      <c r="R49">
        <v>7704.967</v>
      </c>
      <c r="S49">
        <v>6974.736</v>
      </c>
      <c r="T49">
        <v>10403.114</v>
      </c>
      <c r="U49">
        <v>17377.85</v>
      </c>
      <c r="V49">
        <v>-633.014</v>
      </c>
      <c r="W49">
        <v>50.036</v>
      </c>
      <c r="X49">
        <v>19932.57</v>
      </c>
      <c r="Y49">
        <v>556.824</v>
      </c>
      <c r="Z49">
        <v>1278.23</v>
      </c>
      <c r="AA49" t="s">
        <v>58</v>
      </c>
      <c r="AB49">
        <v>-4079.004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7436</v>
      </c>
      <c r="AJ49">
        <v>23306</v>
      </c>
      <c r="AK49">
        <v>30742</v>
      </c>
      <c r="AL49">
        <v>30856.13</v>
      </c>
      <c r="AM49">
        <v>12177.12</v>
      </c>
      <c r="AN49">
        <v>18679.01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22891.61</v>
      </c>
      <c r="B50">
        <v>-7473</v>
      </c>
      <c r="C50">
        <v>15861.51</v>
      </c>
      <c r="D50">
        <v>15075.63</v>
      </c>
      <c r="E50">
        <v>0</v>
      </c>
      <c r="F50">
        <v>6044</v>
      </c>
      <c r="G50">
        <v>192.46</v>
      </c>
      <c r="H50">
        <v>192.46</v>
      </c>
      <c r="I50">
        <v>264.52</v>
      </c>
      <c r="J50">
        <v>299.48</v>
      </c>
      <c r="K50">
        <v>270.86</v>
      </c>
      <c r="L50">
        <v>271.79</v>
      </c>
      <c r="M50">
        <v>499.09</v>
      </c>
      <c r="N50">
        <v>499.5</v>
      </c>
      <c r="O50">
        <v>0</v>
      </c>
      <c r="P50">
        <v>299.7</v>
      </c>
      <c r="Q50">
        <v>23111.48</v>
      </c>
      <c r="R50">
        <v>7323.434</v>
      </c>
      <c r="S50">
        <v>6350.824</v>
      </c>
      <c r="T50">
        <v>10229.713</v>
      </c>
      <c r="U50">
        <v>16580.537</v>
      </c>
      <c r="V50">
        <v>-623.893</v>
      </c>
      <c r="W50">
        <v>49.986</v>
      </c>
      <c r="X50">
        <v>19696.14</v>
      </c>
      <c r="Y50">
        <v>827.352</v>
      </c>
      <c r="Z50">
        <v>1292.56</v>
      </c>
      <c r="AA50" t="s">
        <v>58</v>
      </c>
      <c r="AB50">
        <v>-4070.179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7325</v>
      </c>
      <c r="AJ50">
        <v>22982</v>
      </c>
      <c r="AK50">
        <v>30307</v>
      </c>
      <c r="AL50">
        <v>31115.81</v>
      </c>
      <c r="AM50">
        <v>12331.59</v>
      </c>
      <c r="AN50">
        <v>18784.22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22753.11</v>
      </c>
      <c r="B51">
        <v>-7708</v>
      </c>
      <c r="C51">
        <v>15872.74</v>
      </c>
      <c r="D51">
        <v>15297.4</v>
      </c>
      <c r="E51">
        <v>0</v>
      </c>
      <c r="F51">
        <v>6280</v>
      </c>
      <c r="G51">
        <v>192.46</v>
      </c>
      <c r="H51">
        <v>193.33</v>
      </c>
      <c r="I51">
        <v>263.96</v>
      </c>
      <c r="J51">
        <v>299.96</v>
      </c>
      <c r="K51">
        <v>271.79</v>
      </c>
      <c r="L51">
        <v>271.56</v>
      </c>
      <c r="M51">
        <v>499.91</v>
      </c>
      <c r="N51">
        <v>499.91</v>
      </c>
      <c r="O51">
        <v>0</v>
      </c>
      <c r="P51">
        <v>300.8</v>
      </c>
      <c r="Q51">
        <v>22829.06</v>
      </c>
      <c r="R51">
        <v>7868.411</v>
      </c>
      <c r="S51">
        <v>6274.15</v>
      </c>
      <c r="T51">
        <v>10264.449</v>
      </c>
      <c r="U51">
        <v>16538.598</v>
      </c>
      <c r="V51">
        <v>-620.246</v>
      </c>
      <c r="W51">
        <v>49.964</v>
      </c>
      <c r="X51">
        <v>19528.7</v>
      </c>
      <c r="Y51">
        <v>873.076</v>
      </c>
      <c r="Z51">
        <v>1303.8</v>
      </c>
      <c r="AA51" t="s">
        <v>58</v>
      </c>
      <c r="AB51">
        <v>-4298.643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7560</v>
      </c>
      <c r="AJ51">
        <v>22702</v>
      </c>
      <c r="AK51">
        <v>30262</v>
      </c>
      <c r="AL51">
        <v>31259.48</v>
      </c>
      <c r="AM51">
        <v>12492.23</v>
      </c>
      <c r="AN51">
        <v>18767.25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22618.54</v>
      </c>
      <c r="B52">
        <v>-7943</v>
      </c>
      <c r="C52">
        <v>15856.57</v>
      </c>
      <c r="D52">
        <v>15425.21</v>
      </c>
      <c r="E52">
        <v>0</v>
      </c>
      <c r="F52">
        <v>6515</v>
      </c>
      <c r="G52">
        <v>192.46</v>
      </c>
      <c r="H52">
        <v>192.46</v>
      </c>
      <c r="I52">
        <v>263.95</v>
      </c>
      <c r="J52">
        <v>299.72</v>
      </c>
      <c r="K52">
        <v>270.16</v>
      </c>
      <c r="L52">
        <v>271.1</v>
      </c>
      <c r="M52">
        <v>499.5</v>
      </c>
      <c r="N52">
        <v>499.09</v>
      </c>
      <c r="O52">
        <v>0</v>
      </c>
      <c r="P52">
        <v>299.9</v>
      </c>
      <c r="Q52">
        <v>22322.12</v>
      </c>
      <c r="R52">
        <v>8043.181</v>
      </c>
      <c r="S52">
        <v>6317.954</v>
      </c>
      <c r="T52">
        <v>9991.863</v>
      </c>
      <c r="U52">
        <v>16309.818</v>
      </c>
      <c r="V52">
        <v>-623.462</v>
      </c>
      <c r="W52">
        <v>50.015</v>
      </c>
      <c r="X52">
        <v>19562.88</v>
      </c>
      <c r="Y52">
        <v>897.811</v>
      </c>
      <c r="Z52">
        <v>1278.29</v>
      </c>
      <c r="AA52" t="s">
        <v>58</v>
      </c>
      <c r="AB52">
        <v>-4539.573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7795</v>
      </c>
      <c r="AJ52">
        <v>22455</v>
      </c>
      <c r="AK52">
        <v>30250</v>
      </c>
      <c r="AL52">
        <v>31338.01</v>
      </c>
      <c r="AM52">
        <v>12666.22</v>
      </c>
      <c r="AN52">
        <v>18671.79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22222.84</v>
      </c>
      <c r="B53">
        <v>-8178</v>
      </c>
      <c r="C53">
        <v>15858.97</v>
      </c>
      <c r="D53">
        <v>15259.55</v>
      </c>
      <c r="E53">
        <v>0</v>
      </c>
      <c r="F53">
        <v>6750</v>
      </c>
      <c r="G53">
        <v>192.46</v>
      </c>
      <c r="H53">
        <v>191.61</v>
      </c>
      <c r="I53">
        <v>263.77</v>
      </c>
      <c r="J53">
        <v>300.06</v>
      </c>
      <c r="K53">
        <v>270.16</v>
      </c>
      <c r="L53">
        <v>272.26</v>
      </c>
      <c r="M53">
        <v>500.32</v>
      </c>
      <c r="N53">
        <v>500.32</v>
      </c>
      <c r="O53">
        <v>0</v>
      </c>
      <c r="P53">
        <v>300.9</v>
      </c>
      <c r="Q53">
        <v>21841.34</v>
      </c>
      <c r="R53">
        <v>8237.374</v>
      </c>
      <c r="S53">
        <v>6299.575</v>
      </c>
      <c r="T53">
        <v>9812.862</v>
      </c>
      <c r="U53">
        <v>16112.437</v>
      </c>
      <c r="V53">
        <v>-651.772</v>
      </c>
      <c r="W53">
        <v>49.967</v>
      </c>
      <c r="X53">
        <v>19581.99</v>
      </c>
      <c r="Y53">
        <v>858.465</v>
      </c>
      <c r="Z53">
        <v>1276.84</v>
      </c>
      <c r="AA53" t="s">
        <v>58</v>
      </c>
      <c r="AB53">
        <v>-4784.846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8030</v>
      </c>
      <c r="AJ53">
        <v>22261</v>
      </c>
      <c r="AK53">
        <v>30291</v>
      </c>
      <c r="AL53">
        <v>31361.69</v>
      </c>
      <c r="AM53">
        <v>12819.13</v>
      </c>
      <c r="AN53">
        <v>18542.56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0</v>
      </c>
      <c r="BM53" s="9">
        <f t="shared" si="115"/>
        <v>0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="1" customFormat="1" spans="1:70">
      <c r="A54" s="1">
        <v>21755.75</v>
      </c>
      <c r="B54" s="1">
        <v>-8419</v>
      </c>
      <c r="C54" s="1">
        <v>15899.32</v>
      </c>
      <c r="D54" s="1">
        <v>14953.21</v>
      </c>
      <c r="E54" s="1">
        <v>22.38</v>
      </c>
      <c r="F54" s="1">
        <v>6991</v>
      </c>
      <c r="G54" s="1">
        <v>192.46</v>
      </c>
      <c r="H54" s="1">
        <v>193.33</v>
      </c>
      <c r="I54" s="1">
        <v>264.27</v>
      </c>
      <c r="J54" s="1">
        <v>299.95</v>
      </c>
      <c r="K54" s="1">
        <v>270.86</v>
      </c>
      <c r="L54" s="1">
        <v>271.79</v>
      </c>
      <c r="M54" s="1">
        <v>515.54</v>
      </c>
      <c r="N54" s="1">
        <v>513.89</v>
      </c>
      <c r="O54" s="1">
        <v>0</v>
      </c>
      <c r="P54" s="1">
        <v>300.7</v>
      </c>
      <c r="Q54" s="1">
        <v>21925.27</v>
      </c>
      <c r="R54" s="1">
        <v>8559.771</v>
      </c>
      <c r="S54" s="1">
        <v>6372.696</v>
      </c>
      <c r="T54" s="1">
        <v>9503.506</v>
      </c>
      <c r="U54" s="1">
        <v>15876.202</v>
      </c>
      <c r="V54" s="1">
        <v>-652.415</v>
      </c>
      <c r="W54" s="1">
        <v>49.972</v>
      </c>
      <c r="X54" s="1">
        <v>19240.18</v>
      </c>
      <c r="Y54" s="1">
        <v>1013.461</v>
      </c>
      <c r="Z54" s="1">
        <v>1281.08</v>
      </c>
      <c r="AA54" s="1" t="s">
        <v>58</v>
      </c>
      <c r="AB54" s="1">
        <v>-4987.675</v>
      </c>
      <c r="AC54" s="1">
        <v>0</v>
      </c>
      <c r="AD54" s="1">
        <v>222.22</v>
      </c>
      <c r="AE54" s="1">
        <v>222.22</v>
      </c>
      <c r="AF54" s="1">
        <v>0</v>
      </c>
      <c r="AG54" s="1">
        <v>222.22</v>
      </c>
      <c r="AH54" s="1">
        <v>222.22</v>
      </c>
      <c r="AI54" s="1">
        <v>8271</v>
      </c>
      <c r="AJ54" s="1">
        <v>22122</v>
      </c>
      <c r="AK54" s="1">
        <v>30393</v>
      </c>
      <c r="AL54" s="1">
        <v>31303.03</v>
      </c>
      <c r="AM54" s="1">
        <v>12952.86</v>
      </c>
      <c r="AN54" s="1">
        <v>18350.17</v>
      </c>
      <c r="AO54" s="1">
        <v>22.38</v>
      </c>
      <c r="AP54" s="1">
        <v>19.66</v>
      </c>
      <c r="AS54" s="1">
        <v>0</v>
      </c>
      <c r="AT54" s="8">
        <v>0</v>
      </c>
      <c r="AU54" s="1">
        <v>222.22</v>
      </c>
      <c r="AV54" s="1">
        <v>222.22</v>
      </c>
      <c r="AW54" s="1">
        <v>301</v>
      </c>
      <c r="AX54" s="8">
        <v>301</v>
      </c>
      <c r="AY54" s="1">
        <v>222.22</v>
      </c>
      <c r="AZ54" s="1">
        <v>222.22</v>
      </c>
      <c r="BC54" s="10">
        <f t="shared" si="0"/>
        <v>222.22</v>
      </c>
      <c r="BD54" s="10">
        <f t="shared" ref="BD54:BF54" si="116">AF54</f>
        <v>0</v>
      </c>
      <c r="BE54" s="10">
        <f t="shared" si="116"/>
        <v>222.22</v>
      </c>
      <c r="BF54" s="10">
        <f t="shared" si="116"/>
        <v>222.22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222.22</v>
      </c>
      <c r="BK54" s="10">
        <f t="shared" si="2"/>
        <v>222.22</v>
      </c>
      <c r="BL54" s="10">
        <f t="shared" ref="BL54:BN54" si="117">AC54</f>
        <v>0</v>
      </c>
      <c r="BM54" s="10">
        <f t="shared" si="117"/>
        <v>222.22</v>
      </c>
      <c r="BN54" s="10">
        <f t="shared" si="117"/>
        <v>222.22</v>
      </c>
      <c r="BO54">
        <f t="shared" si="10"/>
        <v>0</v>
      </c>
      <c r="BP54">
        <f t="shared" si="11"/>
        <v>1</v>
      </c>
      <c r="BQ54">
        <f t="shared" si="12"/>
        <v>1</v>
      </c>
      <c r="BR54" s="1">
        <f t="shared" si="13"/>
        <v>222.22</v>
      </c>
    </row>
    <row r="55" spans="1:70">
      <c r="A55">
        <v>21611.54</v>
      </c>
      <c r="B55">
        <v>-8416</v>
      </c>
      <c r="C55">
        <v>15893.42</v>
      </c>
      <c r="D55">
        <v>14808.84</v>
      </c>
      <c r="E55">
        <v>22.43</v>
      </c>
      <c r="F55">
        <v>6987</v>
      </c>
      <c r="G55">
        <v>193.33</v>
      </c>
      <c r="H55">
        <v>191.61</v>
      </c>
      <c r="I55">
        <v>263.9</v>
      </c>
      <c r="J55">
        <v>299.49</v>
      </c>
      <c r="K55">
        <v>271.1</v>
      </c>
      <c r="L55">
        <v>272.26</v>
      </c>
      <c r="M55">
        <v>516.36</v>
      </c>
      <c r="N55">
        <v>513.07</v>
      </c>
      <c r="O55">
        <v>0</v>
      </c>
      <c r="P55">
        <v>300.1</v>
      </c>
      <c r="Q55">
        <v>21991.32</v>
      </c>
      <c r="R55">
        <v>8400.596</v>
      </c>
      <c r="S55">
        <v>6346.88</v>
      </c>
      <c r="T55">
        <v>9295.642</v>
      </c>
      <c r="U55">
        <v>15642.522</v>
      </c>
      <c r="V55">
        <v>-652.838</v>
      </c>
      <c r="W55">
        <v>50.023</v>
      </c>
      <c r="X55">
        <v>19132.88</v>
      </c>
      <c r="Y55">
        <v>919.672</v>
      </c>
      <c r="Z55">
        <v>1249.36</v>
      </c>
      <c r="AA55" t="s">
        <v>58</v>
      </c>
      <c r="AB55">
        <v>-4993.978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8268</v>
      </c>
      <c r="AJ55">
        <v>22046</v>
      </c>
      <c r="AK55">
        <v>30314</v>
      </c>
      <c r="AL55">
        <v>31125.05</v>
      </c>
      <c r="AM55">
        <v>13075.57</v>
      </c>
      <c r="AN55">
        <v>18049.48</v>
      </c>
      <c r="AO55">
        <v>22.43</v>
      </c>
      <c r="AP55">
        <v>19.65</v>
      </c>
      <c r="AS55">
        <v>0</v>
      </c>
      <c r="AT55" s="7">
        <v>0</v>
      </c>
      <c r="AU55">
        <v>222.22</v>
      </c>
      <c r="AV55">
        <v>222.22</v>
      </c>
      <c r="AW55">
        <v>301</v>
      </c>
      <c r="AX55" s="7">
        <v>301</v>
      </c>
      <c r="AY55">
        <v>222.22</v>
      </c>
      <c r="AZ55">
        <v>222.22</v>
      </c>
      <c r="BC55" s="9">
        <f t="shared" si="0"/>
        <v>222.22</v>
      </c>
      <c r="BD55" s="9">
        <f t="shared" ref="BD55:BF55" si="118">AF55</f>
        <v>0</v>
      </c>
      <c r="BE55" s="9">
        <f t="shared" si="118"/>
        <v>222.22</v>
      </c>
      <c r="BF55" s="9">
        <f t="shared" si="118"/>
        <v>222.22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222.22</v>
      </c>
      <c r="BK55" s="9">
        <f t="shared" si="2"/>
        <v>222.22</v>
      </c>
      <c r="BL55" s="9">
        <f t="shared" ref="BL55:BN55" si="119">AC55</f>
        <v>0</v>
      </c>
      <c r="BM55" s="9">
        <f t="shared" si="119"/>
        <v>222.22</v>
      </c>
      <c r="BN55" s="9">
        <f t="shared" si="119"/>
        <v>222.22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222.22</v>
      </c>
    </row>
    <row r="56" spans="1:70">
      <c r="A56">
        <v>21868.33</v>
      </c>
      <c r="B56">
        <v>-8416</v>
      </c>
      <c r="C56">
        <v>15894</v>
      </c>
      <c r="D56">
        <v>15047.31</v>
      </c>
      <c r="E56">
        <v>22.53</v>
      </c>
      <c r="F56">
        <v>6988</v>
      </c>
      <c r="G56">
        <v>192.46</v>
      </c>
      <c r="H56">
        <v>191.61</v>
      </c>
      <c r="I56">
        <v>264.33</v>
      </c>
      <c r="J56">
        <v>299.87</v>
      </c>
      <c r="K56">
        <v>270.4</v>
      </c>
      <c r="L56">
        <v>271.56</v>
      </c>
      <c r="M56">
        <v>515.95</v>
      </c>
      <c r="N56">
        <v>513.48</v>
      </c>
      <c r="O56">
        <v>0</v>
      </c>
      <c r="P56">
        <v>300.3</v>
      </c>
      <c r="Q56">
        <v>22220.86</v>
      </c>
      <c r="R56">
        <v>8385.442</v>
      </c>
      <c r="S56">
        <v>6408.559</v>
      </c>
      <c r="T56">
        <v>9207.374</v>
      </c>
      <c r="U56">
        <v>15615.933</v>
      </c>
      <c r="V56">
        <v>-643.039</v>
      </c>
      <c r="W56">
        <v>49.982</v>
      </c>
      <c r="X56">
        <v>19009.25</v>
      </c>
      <c r="Y56">
        <v>1045.578</v>
      </c>
      <c r="Z56">
        <v>1249.9</v>
      </c>
      <c r="AA56" t="s">
        <v>58</v>
      </c>
      <c r="AB56">
        <v>-4995.799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8268</v>
      </c>
      <c r="AJ56">
        <v>22073</v>
      </c>
      <c r="AK56">
        <v>30341</v>
      </c>
      <c r="AL56">
        <v>30870.56</v>
      </c>
      <c r="AM56">
        <v>13190.33</v>
      </c>
      <c r="AN56">
        <v>17680.23</v>
      </c>
      <c r="AO56">
        <v>22.53</v>
      </c>
      <c r="AP56">
        <v>19.66</v>
      </c>
      <c r="AS56">
        <v>0</v>
      </c>
      <c r="AT56" s="7">
        <v>0</v>
      </c>
      <c r="AU56">
        <v>222.22</v>
      </c>
      <c r="AV56">
        <v>222.22</v>
      </c>
      <c r="AW56">
        <v>301</v>
      </c>
      <c r="AX56" s="7">
        <v>301</v>
      </c>
      <c r="AY56">
        <v>222.22</v>
      </c>
      <c r="AZ56">
        <v>222.22</v>
      </c>
      <c r="BC56" s="9">
        <f t="shared" si="0"/>
        <v>222.22</v>
      </c>
      <c r="BD56" s="9">
        <f t="shared" ref="BD56:BF56" si="120">AF56</f>
        <v>0</v>
      </c>
      <c r="BE56" s="9">
        <f t="shared" si="120"/>
        <v>222.22</v>
      </c>
      <c r="BF56" s="9">
        <f t="shared" si="120"/>
        <v>222.22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222.22</v>
      </c>
      <c r="BK56" s="9">
        <f t="shared" si="2"/>
        <v>222.22</v>
      </c>
      <c r="BL56" s="9">
        <f t="shared" ref="BL56:BN56" si="121">AC56</f>
        <v>0</v>
      </c>
      <c r="BM56" s="9">
        <f t="shared" si="121"/>
        <v>222.22</v>
      </c>
      <c r="BN56" s="9">
        <f t="shared" si="121"/>
        <v>222.22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222.22</v>
      </c>
    </row>
    <row r="57" spans="1:70">
      <c r="A57">
        <v>22166.21</v>
      </c>
      <c r="B57">
        <v>-8416</v>
      </c>
      <c r="C57">
        <v>15895.4</v>
      </c>
      <c r="D57">
        <v>15324.42</v>
      </c>
      <c r="E57">
        <v>22.54</v>
      </c>
      <c r="F57">
        <v>6987</v>
      </c>
      <c r="G57">
        <v>192.46</v>
      </c>
      <c r="H57">
        <v>191.61</v>
      </c>
      <c r="I57">
        <v>264.34</v>
      </c>
      <c r="J57">
        <v>299.34</v>
      </c>
      <c r="K57">
        <v>270.86</v>
      </c>
      <c r="L57">
        <v>271.79</v>
      </c>
      <c r="M57">
        <v>516.77</v>
      </c>
      <c r="N57">
        <v>515.12</v>
      </c>
      <c r="O57">
        <v>0</v>
      </c>
      <c r="P57">
        <v>301.2</v>
      </c>
      <c r="Q57">
        <v>22361.61</v>
      </c>
      <c r="R57">
        <v>8420.847</v>
      </c>
      <c r="S57">
        <v>6779.026</v>
      </c>
      <c r="T57">
        <v>8802.506</v>
      </c>
      <c r="U57">
        <v>15581.532</v>
      </c>
      <c r="V57">
        <v>-648.325</v>
      </c>
      <c r="W57">
        <v>50.019</v>
      </c>
      <c r="X57">
        <v>19045.33</v>
      </c>
      <c r="Y57">
        <v>883.469</v>
      </c>
      <c r="Z57">
        <v>1254.43</v>
      </c>
      <c r="AA57" t="s">
        <v>58</v>
      </c>
      <c r="AB57">
        <v>-4992.718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8330</v>
      </c>
      <c r="AJ57">
        <v>22125</v>
      </c>
      <c r="AK57">
        <v>30455</v>
      </c>
      <c r="AL57">
        <v>30616.39</v>
      </c>
      <c r="AM57">
        <v>13312.47</v>
      </c>
      <c r="AN57">
        <v>17303.92</v>
      </c>
      <c r="AO57">
        <v>22.54</v>
      </c>
      <c r="AP57">
        <v>19.74</v>
      </c>
      <c r="AS57">
        <v>0</v>
      </c>
      <c r="AT57" s="7">
        <v>0</v>
      </c>
      <c r="AU57">
        <v>222.22</v>
      </c>
      <c r="AV57">
        <v>222.22</v>
      </c>
      <c r="AW57">
        <v>301</v>
      </c>
      <c r="AX57" s="7">
        <v>301</v>
      </c>
      <c r="AY57">
        <v>222.22</v>
      </c>
      <c r="AZ57">
        <v>222.22</v>
      </c>
      <c r="BC57" s="9">
        <f t="shared" si="0"/>
        <v>222.22</v>
      </c>
      <c r="BD57" s="9">
        <f t="shared" ref="BD57:BF57" si="122">AF57</f>
        <v>0</v>
      </c>
      <c r="BE57" s="9">
        <f t="shared" si="122"/>
        <v>222.22</v>
      </c>
      <c r="BF57" s="9">
        <f t="shared" si="122"/>
        <v>222.22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222.22</v>
      </c>
      <c r="BK57" s="9">
        <f t="shared" si="2"/>
        <v>222.22</v>
      </c>
      <c r="BL57" s="9">
        <f t="shared" ref="BL57:BN57" si="123">AC57</f>
        <v>0</v>
      </c>
      <c r="BM57" s="9">
        <f t="shared" si="123"/>
        <v>222.22</v>
      </c>
      <c r="BN57" s="9">
        <f t="shared" si="123"/>
        <v>222.22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222.22</v>
      </c>
    </row>
    <row r="58" spans="1:70">
      <c r="A58">
        <v>22613.18</v>
      </c>
      <c r="B58">
        <v>-8424</v>
      </c>
      <c r="C58">
        <v>15904.52</v>
      </c>
      <c r="D58">
        <v>16157.46</v>
      </c>
      <c r="E58">
        <v>22.21</v>
      </c>
      <c r="F58">
        <v>6996</v>
      </c>
      <c r="G58">
        <v>191.61</v>
      </c>
      <c r="H58">
        <v>191.61</v>
      </c>
      <c r="I58">
        <v>263.52</v>
      </c>
      <c r="J58">
        <v>298.88</v>
      </c>
      <c r="K58">
        <v>270.86</v>
      </c>
      <c r="L58">
        <v>272.49</v>
      </c>
      <c r="M58">
        <v>519.24</v>
      </c>
      <c r="N58">
        <v>518.82</v>
      </c>
      <c r="O58">
        <v>0</v>
      </c>
      <c r="P58">
        <v>297.3</v>
      </c>
      <c r="Q58">
        <v>22897.95</v>
      </c>
      <c r="R58">
        <v>8408.765</v>
      </c>
      <c r="S58">
        <v>7296.475</v>
      </c>
      <c r="T58">
        <v>8666.245</v>
      </c>
      <c r="U58">
        <v>15962.72</v>
      </c>
      <c r="V58">
        <v>-642.997</v>
      </c>
      <c r="W58">
        <v>50.033</v>
      </c>
      <c r="X58">
        <v>18879.53</v>
      </c>
      <c r="Y58">
        <v>1362.314</v>
      </c>
      <c r="Z58">
        <v>1246.74</v>
      </c>
      <c r="AA58" t="s">
        <v>58</v>
      </c>
      <c r="AB58">
        <v>-4990.617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8493</v>
      </c>
      <c r="AJ58">
        <v>22186</v>
      </c>
      <c r="AK58">
        <v>30679</v>
      </c>
      <c r="AL58">
        <v>30207.83</v>
      </c>
      <c r="AM58">
        <v>13366.49</v>
      </c>
      <c r="AN58">
        <v>16841.34</v>
      </c>
      <c r="AO58">
        <v>22.21</v>
      </c>
      <c r="AP58">
        <v>19.48</v>
      </c>
      <c r="AS58">
        <v>0</v>
      </c>
      <c r="AT58" s="7">
        <v>0</v>
      </c>
      <c r="AU58">
        <v>222.22</v>
      </c>
      <c r="AV58">
        <v>222.22</v>
      </c>
      <c r="AW58">
        <v>301</v>
      </c>
      <c r="AX58" s="7">
        <v>301</v>
      </c>
      <c r="AY58">
        <v>222.22</v>
      </c>
      <c r="AZ58">
        <v>222.22</v>
      </c>
      <c r="BC58" s="9">
        <f t="shared" si="0"/>
        <v>222.22</v>
      </c>
      <c r="BD58" s="9">
        <f t="shared" ref="BD58:BF58" si="124">AF58</f>
        <v>0</v>
      </c>
      <c r="BE58" s="9">
        <f t="shared" si="124"/>
        <v>222.22</v>
      </c>
      <c r="BF58" s="9">
        <f t="shared" si="124"/>
        <v>222.22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222.22</v>
      </c>
      <c r="BK58" s="9">
        <f t="shared" si="2"/>
        <v>222.22</v>
      </c>
      <c r="BL58" s="9">
        <f t="shared" ref="BL58:BN58" si="125">AC58</f>
        <v>0</v>
      </c>
      <c r="BM58" s="9">
        <f t="shared" si="125"/>
        <v>222.22</v>
      </c>
      <c r="BN58" s="9">
        <f t="shared" si="125"/>
        <v>222.22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222.22</v>
      </c>
    </row>
    <row r="59" spans="1:70">
      <c r="A59">
        <v>22792.27</v>
      </c>
      <c r="B59">
        <v>-8422</v>
      </c>
      <c r="C59">
        <v>16003.78</v>
      </c>
      <c r="D59">
        <v>16231.25</v>
      </c>
      <c r="E59">
        <v>23.14</v>
      </c>
      <c r="F59">
        <v>7084</v>
      </c>
      <c r="G59">
        <v>192.46</v>
      </c>
      <c r="H59">
        <v>189.89</v>
      </c>
      <c r="I59">
        <v>263.62</v>
      </c>
      <c r="J59">
        <v>299.96</v>
      </c>
      <c r="K59">
        <v>270.16</v>
      </c>
      <c r="L59">
        <v>273.19</v>
      </c>
      <c r="M59">
        <v>564.87</v>
      </c>
      <c r="N59">
        <v>572.27</v>
      </c>
      <c r="O59">
        <v>0</v>
      </c>
      <c r="P59">
        <v>301.7</v>
      </c>
      <c r="Q59">
        <v>23167.87</v>
      </c>
      <c r="R59">
        <v>8188.445</v>
      </c>
      <c r="S59">
        <v>7884.344</v>
      </c>
      <c r="T59">
        <v>8774.853</v>
      </c>
      <c r="U59">
        <v>16659.196</v>
      </c>
      <c r="V59">
        <v>-737.321</v>
      </c>
      <c r="W59">
        <v>49.964</v>
      </c>
      <c r="X59">
        <v>19233.12</v>
      </c>
      <c r="Y59">
        <v>1036.895</v>
      </c>
      <c r="Z59">
        <v>1239.59</v>
      </c>
      <c r="AA59" t="s">
        <v>58</v>
      </c>
      <c r="AB59">
        <v>-4980.951</v>
      </c>
      <c r="AC59">
        <v>0</v>
      </c>
      <c r="AD59">
        <v>222.22</v>
      </c>
      <c r="AE59">
        <v>222.22</v>
      </c>
      <c r="AF59">
        <v>0</v>
      </c>
      <c r="AG59">
        <v>222.22</v>
      </c>
      <c r="AH59">
        <v>222.22</v>
      </c>
      <c r="AI59">
        <v>8402</v>
      </c>
      <c r="AJ59">
        <v>22339</v>
      </c>
      <c r="AK59">
        <v>30741</v>
      </c>
      <c r="AL59">
        <v>29765.36</v>
      </c>
      <c r="AM59">
        <v>13441.74</v>
      </c>
      <c r="AN59">
        <v>16323.62</v>
      </c>
      <c r="AO59">
        <v>23.14</v>
      </c>
      <c r="AP59">
        <v>20.3</v>
      </c>
      <c r="AS59">
        <v>0</v>
      </c>
      <c r="AT59" s="7">
        <v>0</v>
      </c>
      <c r="AU59">
        <v>222.22</v>
      </c>
      <c r="AV59">
        <v>222.22</v>
      </c>
      <c r="AW59">
        <v>301</v>
      </c>
      <c r="AX59" s="7">
        <v>301</v>
      </c>
      <c r="AY59">
        <v>222.22</v>
      </c>
      <c r="AZ59">
        <v>222.22</v>
      </c>
      <c r="BC59" s="9">
        <f t="shared" si="0"/>
        <v>222.22</v>
      </c>
      <c r="BD59" s="9">
        <f t="shared" ref="BD59:BF59" si="126">AF59</f>
        <v>0</v>
      </c>
      <c r="BE59" s="9">
        <f t="shared" si="126"/>
        <v>222.22</v>
      </c>
      <c r="BF59" s="9">
        <f t="shared" si="126"/>
        <v>222.22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222.22</v>
      </c>
      <c r="BK59" s="9">
        <f t="shared" si="2"/>
        <v>222.22</v>
      </c>
      <c r="BL59" s="9">
        <f t="shared" ref="BL59:BN59" si="127">AC59</f>
        <v>0</v>
      </c>
      <c r="BM59" s="9">
        <f t="shared" si="127"/>
        <v>222.22</v>
      </c>
      <c r="BN59" s="9">
        <f t="shared" si="127"/>
        <v>222.22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222.22</v>
      </c>
    </row>
    <row r="60" s="1" customFormat="1" spans="1:70">
      <c r="A60" s="1">
        <v>23406.94</v>
      </c>
      <c r="B60" s="1">
        <v>-8453.33</v>
      </c>
      <c r="C60" s="1">
        <v>16106.73</v>
      </c>
      <c r="D60" s="1">
        <v>16762.9</v>
      </c>
      <c r="E60" s="1">
        <v>23.99</v>
      </c>
      <c r="F60" s="1">
        <v>7174</v>
      </c>
      <c r="G60" s="1">
        <v>192.46</v>
      </c>
      <c r="H60" s="1">
        <v>190.77</v>
      </c>
      <c r="I60" s="1">
        <v>263.71</v>
      </c>
      <c r="J60" s="1">
        <v>299.4</v>
      </c>
      <c r="K60" s="1">
        <v>269.7</v>
      </c>
      <c r="L60" s="1">
        <v>272.26</v>
      </c>
      <c r="M60" s="1">
        <v>615.85</v>
      </c>
      <c r="N60" s="1">
        <v>615.85</v>
      </c>
      <c r="O60" s="1">
        <v>0</v>
      </c>
      <c r="P60" s="1">
        <v>299.6</v>
      </c>
      <c r="Q60" s="1">
        <v>23436.8</v>
      </c>
      <c r="R60" s="1">
        <v>8511.697</v>
      </c>
      <c r="S60" s="1">
        <v>8722.093</v>
      </c>
      <c r="T60" s="1">
        <v>8638.538</v>
      </c>
      <c r="U60" s="1">
        <v>17360.63</v>
      </c>
      <c r="V60" s="1">
        <v>-736.892</v>
      </c>
      <c r="W60" s="1">
        <v>50.006</v>
      </c>
      <c r="X60" s="1">
        <v>19218.84</v>
      </c>
      <c r="Y60" s="1">
        <v>1093.502</v>
      </c>
      <c r="Z60" s="1">
        <v>1255.45</v>
      </c>
      <c r="AA60" s="1" t="s">
        <v>58</v>
      </c>
      <c r="AB60" s="1">
        <v>-4989.216</v>
      </c>
      <c r="AC60" s="1">
        <v>0</v>
      </c>
      <c r="AD60" s="1">
        <v>222.22</v>
      </c>
      <c r="AE60" s="1">
        <v>222.22</v>
      </c>
      <c r="AF60" s="1">
        <v>0</v>
      </c>
      <c r="AG60" s="1">
        <v>222.22</v>
      </c>
      <c r="AH60" s="1">
        <v>222.22</v>
      </c>
      <c r="AI60" s="1">
        <v>8274</v>
      </c>
      <c r="AJ60" s="1">
        <v>22586</v>
      </c>
      <c r="AK60" s="1">
        <v>30860</v>
      </c>
      <c r="AL60" s="1">
        <v>29158.85</v>
      </c>
      <c r="AM60" s="1">
        <v>13506.37</v>
      </c>
      <c r="AN60" s="1">
        <v>15652.48</v>
      </c>
      <c r="AO60" s="1">
        <v>23.99</v>
      </c>
      <c r="AP60" s="1">
        <v>21.2</v>
      </c>
      <c r="AS60" s="1">
        <v>0</v>
      </c>
      <c r="AT60" s="8">
        <v>0</v>
      </c>
      <c r="AU60" s="1">
        <v>222.22</v>
      </c>
      <c r="AV60" s="1">
        <v>222.22</v>
      </c>
      <c r="AW60" s="1">
        <v>301</v>
      </c>
      <c r="AX60" s="8">
        <v>301</v>
      </c>
      <c r="AY60" s="1">
        <v>222.22</v>
      </c>
      <c r="AZ60" s="1">
        <v>222.22</v>
      </c>
      <c r="BC60" s="10">
        <f t="shared" si="0"/>
        <v>222.22</v>
      </c>
      <c r="BD60" s="10">
        <f t="shared" ref="BD60:BF60" si="128">AF60</f>
        <v>0</v>
      </c>
      <c r="BE60" s="10">
        <f t="shared" si="128"/>
        <v>222.22</v>
      </c>
      <c r="BF60" s="10">
        <f t="shared" si="128"/>
        <v>222.22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222.22</v>
      </c>
      <c r="BK60" s="10">
        <f t="shared" si="2"/>
        <v>222.22</v>
      </c>
      <c r="BL60" s="10">
        <f t="shared" ref="BL60:BN60" si="129">AC60</f>
        <v>0</v>
      </c>
      <c r="BM60" s="10">
        <f t="shared" si="129"/>
        <v>222.22</v>
      </c>
      <c r="BN60" s="10">
        <f t="shared" si="129"/>
        <v>222.22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222.22</v>
      </c>
    </row>
    <row r="61" spans="1:70">
      <c r="A61">
        <v>23714.68</v>
      </c>
      <c r="B61">
        <v>-9364.95</v>
      </c>
      <c r="C61">
        <v>16136.99</v>
      </c>
      <c r="D61">
        <v>18022.02</v>
      </c>
      <c r="E61">
        <v>23.88</v>
      </c>
      <c r="F61">
        <v>7199</v>
      </c>
      <c r="G61">
        <v>191.61</v>
      </c>
      <c r="H61">
        <v>190.77</v>
      </c>
      <c r="I61">
        <v>264.27</v>
      </c>
      <c r="J61">
        <v>299.42</v>
      </c>
      <c r="K61">
        <v>270.16</v>
      </c>
      <c r="L61">
        <v>271.79</v>
      </c>
      <c r="M61">
        <v>630.65</v>
      </c>
      <c r="N61">
        <v>631.06</v>
      </c>
      <c r="O61">
        <v>0</v>
      </c>
      <c r="P61">
        <v>300.5</v>
      </c>
      <c r="Q61">
        <v>23598.93</v>
      </c>
      <c r="R61">
        <v>9472.536</v>
      </c>
      <c r="S61">
        <v>9134.729</v>
      </c>
      <c r="T61">
        <v>8274.73</v>
      </c>
      <c r="U61">
        <v>17409.459</v>
      </c>
      <c r="V61">
        <v>-512.413</v>
      </c>
      <c r="W61">
        <v>50.003</v>
      </c>
      <c r="X61">
        <v>18338.57</v>
      </c>
      <c r="Y61">
        <v>1654.725</v>
      </c>
      <c r="Z61">
        <v>1160.4</v>
      </c>
      <c r="AA61" t="s">
        <v>58</v>
      </c>
      <c r="AB61">
        <v>-4985.153</v>
      </c>
      <c r="AC61">
        <v>0</v>
      </c>
      <c r="AD61">
        <v>222.22</v>
      </c>
      <c r="AE61">
        <v>222.22</v>
      </c>
      <c r="AF61">
        <v>0</v>
      </c>
      <c r="AG61">
        <v>222.22</v>
      </c>
      <c r="AH61">
        <v>222.22</v>
      </c>
      <c r="AI61">
        <v>8274</v>
      </c>
      <c r="AJ61">
        <v>22897</v>
      </c>
      <c r="AK61">
        <v>31171</v>
      </c>
      <c r="AL61">
        <v>28504.75</v>
      </c>
      <c r="AM61">
        <v>13584.16</v>
      </c>
      <c r="AN61">
        <v>14920.59</v>
      </c>
      <c r="AO61">
        <v>23.88</v>
      </c>
      <c r="AP61">
        <v>21.28</v>
      </c>
      <c r="AS61">
        <v>0</v>
      </c>
      <c r="AT61" s="7">
        <v>0</v>
      </c>
      <c r="AU61">
        <v>222.22</v>
      </c>
      <c r="AV61">
        <v>222.22</v>
      </c>
      <c r="AW61">
        <v>301</v>
      </c>
      <c r="AX61" s="7">
        <v>301</v>
      </c>
      <c r="AY61">
        <v>222.22</v>
      </c>
      <c r="AZ61">
        <v>222.22</v>
      </c>
      <c r="BC61" s="9">
        <f t="shared" si="0"/>
        <v>222.22</v>
      </c>
      <c r="BD61" s="9">
        <f t="shared" ref="BD61:BF61" si="130">AF61</f>
        <v>0</v>
      </c>
      <c r="BE61" s="9">
        <f t="shared" si="130"/>
        <v>222.22</v>
      </c>
      <c r="BF61" s="9">
        <f t="shared" si="130"/>
        <v>222.22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222.22</v>
      </c>
      <c r="BK61" s="9">
        <f t="shared" si="2"/>
        <v>222.22</v>
      </c>
      <c r="BL61" s="9">
        <f t="shared" ref="BL61:BN61" si="131">AC61</f>
        <v>0</v>
      </c>
      <c r="BM61" s="9">
        <f t="shared" si="131"/>
        <v>222.22</v>
      </c>
      <c r="BN61" s="9">
        <f t="shared" si="131"/>
        <v>222.22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222.22</v>
      </c>
    </row>
    <row r="62" spans="1:70">
      <c r="A62">
        <v>24063.38</v>
      </c>
      <c r="B62">
        <v>-9625.77</v>
      </c>
      <c r="C62">
        <v>16129.51</v>
      </c>
      <c r="D62">
        <v>18448.05</v>
      </c>
      <c r="E62">
        <v>23.68</v>
      </c>
      <c r="F62">
        <v>7200</v>
      </c>
      <c r="G62">
        <v>192.46</v>
      </c>
      <c r="H62">
        <v>190.77</v>
      </c>
      <c r="I62">
        <v>264.57</v>
      </c>
      <c r="J62">
        <v>299.09</v>
      </c>
      <c r="K62">
        <v>271.1</v>
      </c>
      <c r="L62">
        <v>272.26</v>
      </c>
      <c r="M62">
        <v>630.24</v>
      </c>
      <c r="N62">
        <v>632.29</v>
      </c>
      <c r="O62">
        <v>0</v>
      </c>
      <c r="P62">
        <v>300.5</v>
      </c>
      <c r="Q62">
        <v>24290.6</v>
      </c>
      <c r="R62">
        <v>9585.081</v>
      </c>
      <c r="S62">
        <v>9790.225</v>
      </c>
      <c r="T62">
        <v>8250.431</v>
      </c>
      <c r="U62">
        <v>18040.656</v>
      </c>
      <c r="V62">
        <v>-505.32</v>
      </c>
      <c r="W62">
        <v>49.989</v>
      </c>
      <c r="X62">
        <v>18088.41</v>
      </c>
      <c r="Y62">
        <v>1814.527</v>
      </c>
      <c r="Z62">
        <v>1167.01</v>
      </c>
      <c r="AA62" t="s">
        <v>58</v>
      </c>
      <c r="AB62">
        <v>-4980.951</v>
      </c>
      <c r="AC62">
        <v>0</v>
      </c>
      <c r="AD62">
        <v>222.22</v>
      </c>
      <c r="AE62">
        <v>222.22</v>
      </c>
      <c r="AF62">
        <v>0</v>
      </c>
      <c r="AG62">
        <v>222.22</v>
      </c>
      <c r="AH62">
        <v>222.22</v>
      </c>
      <c r="AI62">
        <v>8326</v>
      </c>
      <c r="AJ62">
        <v>23246</v>
      </c>
      <c r="AK62">
        <v>31572</v>
      </c>
      <c r="AL62">
        <v>27778.06</v>
      </c>
      <c r="AM62">
        <v>13570.45</v>
      </c>
      <c r="AN62">
        <v>14207.61</v>
      </c>
      <c r="AO62">
        <v>23.68</v>
      </c>
      <c r="AP62">
        <v>21.3</v>
      </c>
      <c r="AS62">
        <v>0</v>
      </c>
      <c r="AT62" s="7">
        <v>0</v>
      </c>
      <c r="AU62">
        <v>222.22</v>
      </c>
      <c r="AV62">
        <v>222.22</v>
      </c>
      <c r="AW62">
        <v>301</v>
      </c>
      <c r="AX62" s="7">
        <v>301</v>
      </c>
      <c r="AY62">
        <v>222.22</v>
      </c>
      <c r="AZ62">
        <v>222.22</v>
      </c>
      <c r="BC62" s="9">
        <f t="shared" si="0"/>
        <v>222.22</v>
      </c>
      <c r="BD62" s="9">
        <f t="shared" ref="BD62:BF62" si="132">AF62</f>
        <v>0</v>
      </c>
      <c r="BE62" s="9">
        <f t="shared" si="132"/>
        <v>222.22</v>
      </c>
      <c r="BF62" s="9">
        <f t="shared" si="132"/>
        <v>222.22</v>
      </c>
      <c r="BG62">
        <f t="shared" si="5"/>
        <v>0</v>
      </c>
      <c r="BH62">
        <f t="shared" si="6"/>
        <v>1</v>
      </c>
      <c r="BI62">
        <f t="shared" si="7"/>
        <v>1</v>
      </c>
      <c r="BJ62">
        <f t="shared" si="8"/>
        <v>222.22</v>
      </c>
      <c r="BK62" s="9">
        <f t="shared" si="2"/>
        <v>222.22</v>
      </c>
      <c r="BL62" s="9">
        <f t="shared" ref="BL62:BN62" si="133">AC62</f>
        <v>0</v>
      </c>
      <c r="BM62" s="9">
        <f t="shared" si="133"/>
        <v>222.22</v>
      </c>
      <c r="BN62" s="9">
        <f t="shared" si="133"/>
        <v>222.22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222.22</v>
      </c>
    </row>
    <row r="63" spans="1:70">
      <c r="A63">
        <v>24343.34</v>
      </c>
      <c r="B63">
        <v>-9699.25</v>
      </c>
      <c r="C63">
        <v>16379.39</v>
      </c>
      <c r="D63">
        <v>21151.82</v>
      </c>
      <c r="E63">
        <v>22.78</v>
      </c>
      <c r="F63">
        <v>7200</v>
      </c>
      <c r="G63">
        <v>201.87</v>
      </c>
      <c r="H63">
        <v>191.61</v>
      </c>
      <c r="I63">
        <v>263.43</v>
      </c>
      <c r="J63">
        <v>299.88</v>
      </c>
      <c r="K63">
        <v>270.16</v>
      </c>
      <c r="L63">
        <v>273.19</v>
      </c>
      <c r="M63">
        <v>633.52</v>
      </c>
      <c r="N63">
        <v>633.52</v>
      </c>
      <c r="O63">
        <v>0</v>
      </c>
      <c r="P63">
        <v>299.9</v>
      </c>
      <c r="Q63">
        <v>24386.38</v>
      </c>
      <c r="R63">
        <v>9993.732</v>
      </c>
      <c r="S63">
        <v>10552.405</v>
      </c>
      <c r="T63">
        <v>7644.388</v>
      </c>
      <c r="U63">
        <v>18196.793</v>
      </c>
      <c r="V63">
        <v>-660.57</v>
      </c>
      <c r="W63">
        <v>49.978</v>
      </c>
      <c r="X63">
        <v>17877.67</v>
      </c>
      <c r="Y63">
        <v>2096.045</v>
      </c>
      <c r="Z63">
        <v>1391.1</v>
      </c>
      <c r="AA63" t="s">
        <v>58</v>
      </c>
      <c r="AB63">
        <v>-4985.013</v>
      </c>
      <c r="AC63">
        <v>0</v>
      </c>
      <c r="AD63">
        <v>222.22</v>
      </c>
      <c r="AE63">
        <v>222.22</v>
      </c>
      <c r="AF63">
        <v>0</v>
      </c>
      <c r="AG63">
        <v>222.22</v>
      </c>
      <c r="AH63">
        <v>222.22</v>
      </c>
      <c r="AI63">
        <v>8135</v>
      </c>
      <c r="AJ63">
        <v>23619</v>
      </c>
      <c r="AK63">
        <v>31754</v>
      </c>
      <c r="AL63">
        <v>26969.08</v>
      </c>
      <c r="AM63">
        <v>13606.46</v>
      </c>
      <c r="AN63">
        <v>13362.62</v>
      </c>
      <c r="AO63">
        <v>22.78</v>
      </c>
      <c r="AP63">
        <v>20.92</v>
      </c>
      <c r="AS63">
        <v>0</v>
      </c>
      <c r="AT63" s="7">
        <v>0</v>
      </c>
      <c r="AU63">
        <v>222.22</v>
      </c>
      <c r="AV63">
        <v>222.22</v>
      </c>
      <c r="AW63">
        <v>301</v>
      </c>
      <c r="AX63" s="7">
        <v>301</v>
      </c>
      <c r="AY63">
        <v>222.22</v>
      </c>
      <c r="AZ63">
        <v>222.22</v>
      </c>
      <c r="BC63" s="9">
        <f t="shared" si="0"/>
        <v>222.22</v>
      </c>
      <c r="BD63" s="9">
        <f t="shared" ref="BD63:BF63" si="134">AF63</f>
        <v>0</v>
      </c>
      <c r="BE63" s="9">
        <f t="shared" si="134"/>
        <v>222.22</v>
      </c>
      <c r="BF63" s="9">
        <f t="shared" si="134"/>
        <v>222.22</v>
      </c>
      <c r="BG63">
        <f t="shared" si="5"/>
        <v>0</v>
      </c>
      <c r="BH63">
        <f t="shared" si="6"/>
        <v>1</v>
      </c>
      <c r="BI63">
        <f t="shared" si="7"/>
        <v>1</v>
      </c>
      <c r="BJ63">
        <f t="shared" si="8"/>
        <v>222.22</v>
      </c>
      <c r="BK63" s="9">
        <f t="shared" si="2"/>
        <v>222.22</v>
      </c>
      <c r="BL63" s="9">
        <f t="shared" ref="BL63:BN63" si="135">AC63</f>
        <v>0</v>
      </c>
      <c r="BM63" s="9">
        <f t="shared" si="135"/>
        <v>222.22</v>
      </c>
      <c r="BN63" s="9">
        <f t="shared" si="135"/>
        <v>222.22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222.22</v>
      </c>
    </row>
    <row r="64" spans="1:70">
      <c r="A64">
        <v>24645.53</v>
      </c>
      <c r="B64">
        <v>-9669.17</v>
      </c>
      <c r="C64">
        <v>16969.5</v>
      </c>
      <c r="D64">
        <v>20950.46</v>
      </c>
      <c r="E64">
        <v>110.93</v>
      </c>
      <c r="F64">
        <v>7199</v>
      </c>
      <c r="G64">
        <v>200.15</v>
      </c>
      <c r="H64">
        <v>200.15</v>
      </c>
      <c r="I64">
        <v>264.38</v>
      </c>
      <c r="J64">
        <v>299.81</v>
      </c>
      <c r="K64">
        <v>271.1</v>
      </c>
      <c r="L64">
        <v>272.72</v>
      </c>
      <c r="M64">
        <v>633.94</v>
      </c>
      <c r="N64">
        <v>634.35</v>
      </c>
      <c r="O64">
        <v>0</v>
      </c>
      <c r="P64">
        <v>301</v>
      </c>
      <c r="Q64">
        <v>24902.61</v>
      </c>
      <c r="R64">
        <v>9650.021</v>
      </c>
      <c r="S64">
        <v>11933.362</v>
      </c>
      <c r="T64">
        <v>6852.705</v>
      </c>
      <c r="U64">
        <v>18786.067</v>
      </c>
      <c r="V64">
        <v>-498.509</v>
      </c>
      <c r="W64">
        <v>49.989</v>
      </c>
      <c r="X64">
        <v>17465.38</v>
      </c>
      <c r="Y64">
        <v>2300.131</v>
      </c>
      <c r="Z64">
        <v>1399.8</v>
      </c>
      <c r="AA64" t="s">
        <v>58</v>
      </c>
      <c r="AB64">
        <v>-4981.792</v>
      </c>
      <c r="AC64">
        <v>100</v>
      </c>
      <c r="AD64">
        <v>111.11</v>
      </c>
      <c r="AE64">
        <v>211.11</v>
      </c>
      <c r="AF64">
        <v>0</v>
      </c>
      <c r="AG64">
        <v>222.22</v>
      </c>
      <c r="AH64">
        <v>222.22</v>
      </c>
      <c r="AI64">
        <v>7984</v>
      </c>
      <c r="AJ64">
        <v>23996</v>
      </c>
      <c r="AK64">
        <v>31980</v>
      </c>
      <c r="AL64">
        <v>26012.83</v>
      </c>
      <c r="AM64">
        <v>13636.82</v>
      </c>
      <c r="AN64">
        <v>12376.01</v>
      </c>
      <c r="AO64">
        <v>110.93</v>
      </c>
      <c r="AP64">
        <v>20.95</v>
      </c>
      <c r="AS64">
        <v>0</v>
      </c>
      <c r="AT64" s="7">
        <v>0</v>
      </c>
      <c r="AU64">
        <v>222.22</v>
      </c>
      <c r="AV64">
        <v>211.11</v>
      </c>
      <c r="AW64">
        <v>301</v>
      </c>
      <c r="AX64" s="7">
        <v>301</v>
      </c>
      <c r="AY64">
        <v>222.22</v>
      </c>
      <c r="AZ64">
        <v>211.11</v>
      </c>
      <c r="BC64" s="9">
        <f t="shared" si="0"/>
        <v>222.22</v>
      </c>
      <c r="BD64" s="9">
        <f t="shared" ref="BD64:BF64" si="136">AF64</f>
        <v>0</v>
      </c>
      <c r="BE64" s="9">
        <f t="shared" si="136"/>
        <v>222.22</v>
      </c>
      <c r="BF64" s="9">
        <f t="shared" si="136"/>
        <v>222.22</v>
      </c>
      <c r="BG64">
        <f t="shared" si="5"/>
        <v>0</v>
      </c>
      <c r="BH64">
        <f t="shared" si="6"/>
        <v>1</v>
      </c>
      <c r="BI64">
        <f t="shared" si="7"/>
        <v>1</v>
      </c>
      <c r="BJ64">
        <f t="shared" si="8"/>
        <v>222.22</v>
      </c>
      <c r="BK64" s="9">
        <f t="shared" si="2"/>
        <v>211.11</v>
      </c>
      <c r="BL64" s="9">
        <f t="shared" ref="BL64:BN64" si="137">AC64</f>
        <v>100</v>
      </c>
      <c r="BM64" s="9">
        <f t="shared" si="137"/>
        <v>111.11</v>
      </c>
      <c r="BN64" s="9">
        <f t="shared" si="137"/>
        <v>211.11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111.11</v>
      </c>
    </row>
    <row r="65" spans="1:70">
      <c r="A65">
        <v>25138.04</v>
      </c>
      <c r="B65">
        <v>-9495.46</v>
      </c>
      <c r="C65">
        <v>18896.42</v>
      </c>
      <c r="D65">
        <v>20679.59</v>
      </c>
      <c r="E65">
        <v>221.38</v>
      </c>
      <c r="F65">
        <v>7200</v>
      </c>
      <c r="G65">
        <v>201.02</v>
      </c>
      <c r="H65">
        <v>197.58</v>
      </c>
      <c r="I65">
        <v>265.52</v>
      </c>
      <c r="J65">
        <v>299.22</v>
      </c>
      <c r="K65">
        <v>296.45</v>
      </c>
      <c r="L65">
        <v>309.47</v>
      </c>
      <c r="M65">
        <v>695.6</v>
      </c>
      <c r="N65">
        <v>685.74</v>
      </c>
      <c r="O65">
        <v>0</v>
      </c>
      <c r="P65">
        <v>323.6</v>
      </c>
      <c r="Q65">
        <v>25225.38</v>
      </c>
      <c r="R65">
        <v>10221.36</v>
      </c>
      <c r="S65">
        <v>13211.511</v>
      </c>
      <c r="T65">
        <v>6114.675</v>
      </c>
      <c r="U65">
        <v>19326.186</v>
      </c>
      <c r="V65">
        <v>-716.021</v>
      </c>
      <c r="W65">
        <v>49.967</v>
      </c>
      <c r="X65">
        <v>17159.77</v>
      </c>
      <c r="Y65">
        <v>2861.107</v>
      </c>
      <c r="Z65">
        <v>1259.27</v>
      </c>
      <c r="AA65" t="s">
        <v>58</v>
      </c>
      <c r="AB65">
        <v>-4785.546</v>
      </c>
      <c r="AC65">
        <v>249</v>
      </c>
      <c r="AD65">
        <v>-32.22</v>
      </c>
      <c r="AE65">
        <v>216.78</v>
      </c>
      <c r="AF65">
        <v>0</v>
      </c>
      <c r="AG65">
        <v>222.22</v>
      </c>
      <c r="AH65">
        <v>222.22</v>
      </c>
      <c r="AI65">
        <v>7835</v>
      </c>
      <c r="AJ65">
        <v>24411</v>
      </c>
      <c r="AK65">
        <v>32246</v>
      </c>
      <c r="AL65">
        <v>24982.99</v>
      </c>
      <c r="AM65">
        <v>13662.73</v>
      </c>
      <c r="AN65">
        <v>11320.26</v>
      </c>
      <c r="AO65">
        <v>221.38</v>
      </c>
      <c r="AP65">
        <v>20.83</v>
      </c>
      <c r="AS65">
        <v>0</v>
      </c>
      <c r="AT65" s="7">
        <v>0</v>
      </c>
      <c r="AU65">
        <v>222.22</v>
      </c>
      <c r="AV65">
        <v>216.78</v>
      </c>
      <c r="AW65">
        <v>301</v>
      </c>
      <c r="AX65" s="7">
        <v>330</v>
      </c>
      <c r="AY65">
        <v>222.22</v>
      </c>
      <c r="AZ65">
        <v>216.78</v>
      </c>
      <c r="BC65" s="9">
        <f t="shared" ref="BC65:BC97" si="138">AU65</f>
        <v>222.22</v>
      </c>
      <c r="BD65" s="9">
        <f t="shared" ref="BD65:BF65" si="139">AF65</f>
        <v>0</v>
      </c>
      <c r="BE65" s="9">
        <f t="shared" si="139"/>
        <v>222.22</v>
      </c>
      <c r="BF65" s="9">
        <f t="shared" si="139"/>
        <v>222.22</v>
      </c>
      <c r="BG65">
        <f t="shared" si="5"/>
        <v>0</v>
      </c>
      <c r="BH65">
        <f t="shared" si="6"/>
        <v>1</v>
      </c>
      <c r="BI65">
        <f t="shared" si="7"/>
        <v>1</v>
      </c>
      <c r="BJ65">
        <f t="shared" si="8"/>
        <v>222.22</v>
      </c>
      <c r="BK65" s="9">
        <f t="shared" ref="BK65:BK97" si="140">AV65</f>
        <v>216.78</v>
      </c>
      <c r="BL65" s="9">
        <f t="shared" ref="BL65:BN65" si="141">AC65</f>
        <v>249</v>
      </c>
      <c r="BM65" s="9">
        <f t="shared" si="141"/>
        <v>-32.22</v>
      </c>
      <c r="BN65" s="9">
        <f t="shared" si="141"/>
        <v>216.78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25861.27</v>
      </c>
      <c r="B66">
        <v>-8544</v>
      </c>
      <c r="C66">
        <v>18767.61</v>
      </c>
      <c r="D66">
        <v>19946.23</v>
      </c>
      <c r="E66">
        <v>175.61</v>
      </c>
      <c r="F66">
        <v>7200</v>
      </c>
      <c r="G66">
        <v>199.3</v>
      </c>
      <c r="H66">
        <v>198.46</v>
      </c>
      <c r="I66">
        <v>265.77</v>
      </c>
      <c r="J66">
        <v>299.23</v>
      </c>
      <c r="K66">
        <v>277.84</v>
      </c>
      <c r="L66">
        <v>283.42</v>
      </c>
      <c r="M66">
        <v>698.89</v>
      </c>
      <c r="N66">
        <v>675.46</v>
      </c>
      <c r="O66">
        <v>0</v>
      </c>
      <c r="P66">
        <v>304.4</v>
      </c>
      <c r="Q66">
        <v>26110.62</v>
      </c>
      <c r="R66">
        <v>8495.432</v>
      </c>
      <c r="S66">
        <v>12295.066</v>
      </c>
      <c r="T66">
        <v>5536.09</v>
      </c>
      <c r="U66">
        <v>17831.156</v>
      </c>
      <c r="V66">
        <v>-439.576</v>
      </c>
      <c r="W66">
        <v>49.996</v>
      </c>
      <c r="X66">
        <v>17107.8</v>
      </c>
      <c r="Y66">
        <v>3068.746</v>
      </c>
      <c r="Z66">
        <v>1410.8</v>
      </c>
      <c r="AA66" t="s">
        <v>58</v>
      </c>
      <c r="AB66">
        <v>-4853.623</v>
      </c>
      <c r="AC66">
        <v>200</v>
      </c>
      <c r="AD66">
        <v>-27.91</v>
      </c>
      <c r="AE66">
        <v>172.09</v>
      </c>
      <c r="AF66">
        <v>0</v>
      </c>
      <c r="AG66">
        <v>222.22</v>
      </c>
      <c r="AH66">
        <v>222.22</v>
      </c>
      <c r="AI66">
        <v>7910</v>
      </c>
      <c r="AJ66">
        <v>24950</v>
      </c>
      <c r="AK66">
        <v>32860</v>
      </c>
      <c r="AL66">
        <v>23860.74</v>
      </c>
      <c r="AM66">
        <v>13659.92</v>
      </c>
      <c r="AN66">
        <v>10200.82</v>
      </c>
      <c r="AO66">
        <v>175.61</v>
      </c>
      <c r="AP66">
        <v>20.01</v>
      </c>
      <c r="AS66">
        <v>0</v>
      </c>
      <c r="AT66" s="7">
        <v>0</v>
      </c>
      <c r="AU66">
        <v>222.22</v>
      </c>
      <c r="AV66">
        <v>172.09</v>
      </c>
      <c r="AW66">
        <v>301</v>
      </c>
      <c r="AX66" s="7">
        <v>301</v>
      </c>
      <c r="AY66">
        <v>222.22</v>
      </c>
      <c r="AZ66">
        <v>172.09</v>
      </c>
      <c r="BC66" s="9">
        <f t="shared" si="138"/>
        <v>222.22</v>
      </c>
      <c r="BD66" s="9">
        <f t="shared" ref="BD66:BF66" si="142">AF66</f>
        <v>0</v>
      </c>
      <c r="BE66" s="9">
        <f t="shared" si="142"/>
        <v>222.22</v>
      </c>
      <c r="BF66" s="9">
        <f t="shared" si="142"/>
        <v>222.22</v>
      </c>
      <c r="BG66">
        <f t="shared" ref="BG66:BG97" si="143">IF(BC66&lt;1,1,0)</f>
        <v>0</v>
      </c>
      <c r="BH66">
        <f t="shared" ref="BH66:BH97" si="144">IF(AND(BE66&gt;100,BE66&lt;400),1,0)</f>
        <v>1</v>
      </c>
      <c r="BI66">
        <f t="shared" ref="BI66:BI97" si="145">IF(BG66&lt;&gt;BH66,1,0)</f>
        <v>1</v>
      </c>
      <c r="BJ66">
        <f t="shared" ref="BJ66:BJ97" si="146">IF(BH66=1,BE66,0)</f>
        <v>222.22</v>
      </c>
      <c r="BK66" s="9">
        <f t="shared" si="140"/>
        <v>172.09</v>
      </c>
      <c r="BL66" s="9">
        <f t="shared" ref="BL66:BN66" si="147">AC66</f>
        <v>200</v>
      </c>
      <c r="BM66" s="9">
        <f t="shared" si="147"/>
        <v>-27.91</v>
      </c>
      <c r="BN66" s="9">
        <f t="shared" si="147"/>
        <v>172.09</v>
      </c>
      <c r="BO66">
        <f t="shared" ref="BO66:BO97" si="148">IF(BK66&lt;1,1,0)</f>
        <v>0</v>
      </c>
      <c r="BP66">
        <f t="shared" ref="BP66:BP97" si="149">IF(AND(BM66&gt;100,BM66&lt;400),1,0)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="1" customFormat="1" spans="1:70">
      <c r="A67" s="1">
        <v>26640.66</v>
      </c>
      <c r="B67" s="1">
        <v>-8601</v>
      </c>
      <c r="C67" s="1">
        <v>17743.84</v>
      </c>
      <c r="D67" s="1">
        <v>17869.75</v>
      </c>
      <c r="E67" s="1">
        <v>20.56</v>
      </c>
      <c r="F67" s="1">
        <v>7200</v>
      </c>
      <c r="G67" s="1">
        <v>193.33</v>
      </c>
      <c r="H67" s="1">
        <v>194.17</v>
      </c>
      <c r="I67" s="1">
        <v>265.37</v>
      </c>
      <c r="J67" s="1">
        <v>299.33</v>
      </c>
      <c r="K67" s="1">
        <v>271.1</v>
      </c>
      <c r="L67" s="1">
        <v>271.56</v>
      </c>
      <c r="M67" s="1">
        <v>632.29</v>
      </c>
      <c r="N67" s="1">
        <v>633.11</v>
      </c>
      <c r="O67" s="1">
        <v>0</v>
      </c>
      <c r="P67" s="1">
        <v>302.8</v>
      </c>
      <c r="Q67" s="1">
        <v>26698.44</v>
      </c>
      <c r="R67" s="1">
        <v>8671.183</v>
      </c>
      <c r="S67" s="1">
        <v>14071.309</v>
      </c>
      <c r="T67" s="1">
        <v>4893.98</v>
      </c>
      <c r="U67" s="1">
        <v>18965.289</v>
      </c>
      <c r="V67" s="1">
        <v>118.427</v>
      </c>
      <c r="W67" s="1">
        <v>49.968</v>
      </c>
      <c r="X67" s="1">
        <v>17939.21</v>
      </c>
      <c r="Y67" s="1">
        <v>2399.834</v>
      </c>
      <c r="Z67" s="1">
        <v>1180.61</v>
      </c>
      <c r="AA67" s="1" t="s">
        <v>58</v>
      </c>
      <c r="AB67" s="1">
        <v>-4976.048</v>
      </c>
      <c r="AC67" s="1">
        <v>0</v>
      </c>
      <c r="AD67" s="1">
        <v>222.22</v>
      </c>
      <c r="AE67" s="1">
        <v>222.22</v>
      </c>
      <c r="AF67" s="1">
        <v>0</v>
      </c>
      <c r="AG67" s="1">
        <v>222.22</v>
      </c>
      <c r="AH67" s="1">
        <v>222.22</v>
      </c>
      <c r="AI67" s="1">
        <v>7621</v>
      </c>
      <c r="AJ67" s="1">
        <v>25549</v>
      </c>
      <c r="AK67" s="1">
        <v>33170</v>
      </c>
      <c r="AL67" s="1">
        <v>22765.8</v>
      </c>
      <c r="AM67" s="1">
        <v>13632.12</v>
      </c>
      <c r="AN67" s="1">
        <v>9133.68</v>
      </c>
      <c r="AO67" s="1">
        <v>20.56</v>
      </c>
      <c r="AP67" s="1">
        <v>19.92</v>
      </c>
      <c r="AS67" s="1">
        <v>0</v>
      </c>
      <c r="AT67" s="8">
        <v>0</v>
      </c>
      <c r="AU67" s="1">
        <v>222.22</v>
      </c>
      <c r="AV67" s="1">
        <v>222.22</v>
      </c>
      <c r="AW67" s="1">
        <v>301</v>
      </c>
      <c r="AX67" s="8">
        <v>301</v>
      </c>
      <c r="AY67" s="1">
        <v>222.22</v>
      </c>
      <c r="AZ67" s="1">
        <v>222.22</v>
      </c>
      <c r="BC67" s="10">
        <f t="shared" si="138"/>
        <v>222.22</v>
      </c>
      <c r="BD67" s="10">
        <f t="shared" ref="BD67:BF67" si="152">AF67</f>
        <v>0</v>
      </c>
      <c r="BE67" s="10">
        <f t="shared" si="152"/>
        <v>222.22</v>
      </c>
      <c r="BF67" s="10">
        <f t="shared" si="152"/>
        <v>222.22</v>
      </c>
      <c r="BG67">
        <f t="shared" si="143"/>
        <v>0</v>
      </c>
      <c r="BH67">
        <f t="shared" si="144"/>
        <v>1</v>
      </c>
      <c r="BI67">
        <f t="shared" si="145"/>
        <v>1</v>
      </c>
      <c r="BJ67" s="1">
        <f t="shared" si="146"/>
        <v>222.22</v>
      </c>
      <c r="BK67" s="10">
        <f t="shared" si="140"/>
        <v>222.22</v>
      </c>
      <c r="BL67" s="10">
        <f t="shared" ref="BL67:BN67" si="153">AC67</f>
        <v>0</v>
      </c>
      <c r="BM67" s="10">
        <f t="shared" si="153"/>
        <v>222.22</v>
      </c>
      <c r="BN67" s="10">
        <f t="shared" si="153"/>
        <v>222.22</v>
      </c>
      <c r="BO67">
        <f t="shared" si="148"/>
        <v>0</v>
      </c>
      <c r="BP67">
        <f t="shared" si="149"/>
        <v>1</v>
      </c>
      <c r="BQ67">
        <f t="shared" si="150"/>
        <v>1</v>
      </c>
      <c r="BR67" s="1">
        <f t="shared" si="151"/>
        <v>222.22</v>
      </c>
    </row>
    <row r="68" spans="1:70">
      <c r="A68">
        <v>27394.31</v>
      </c>
      <c r="B68">
        <v>-8654</v>
      </c>
      <c r="C68">
        <v>17823.9</v>
      </c>
      <c r="D68">
        <v>18321.7</v>
      </c>
      <c r="E68">
        <v>19.8</v>
      </c>
      <c r="F68">
        <v>7199</v>
      </c>
      <c r="G68">
        <v>193.33</v>
      </c>
      <c r="H68">
        <v>193.33</v>
      </c>
      <c r="I68">
        <v>265.32</v>
      </c>
      <c r="J68">
        <v>299.16</v>
      </c>
      <c r="K68">
        <v>271.79</v>
      </c>
      <c r="L68">
        <v>272.72</v>
      </c>
      <c r="M68">
        <v>633.52</v>
      </c>
      <c r="N68">
        <v>636.81</v>
      </c>
      <c r="O68">
        <v>0</v>
      </c>
      <c r="P68">
        <v>302.6</v>
      </c>
      <c r="Q68">
        <v>27410.5</v>
      </c>
      <c r="R68">
        <v>8627.367</v>
      </c>
      <c r="S68">
        <v>14948.343</v>
      </c>
      <c r="T68">
        <v>4986.685</v>
      </c>
      <c r="U68">
        <v>19935.028</v>
      </c>
      <c r="V68">
        <v>120.067</v>
      </c>
      <c r="W68">
        <v>50.033</v>
      </c>
      <c r="X68">
        <v>18213.66</v>
      </c>
      <c r="Y68">
        <v>2098.922</v>
      </c>
      <c r="Z68">
        <v>1151.54</v>
      </c>
      <c r="AA68" t="s">
        <v>58</v>
      </c>
      <c r="AB68">
        <v>-4971.286</v>
      </c>
      <c r="AC68">
        <v>0</v>
      </c>
      <c r="AD68">
        <v>222.22</v>
      </c>
      <c r="AE68">
        <v>222.22</v>
      </c>
      <c r="AF68">
        <v>0</v>
      </c>
      <c r="AG68">
        <v>222.22</v>
      </c>
      <c r="AH68">
        <v>222.22</v>
      </c>
      <c r="AI68">
        <v>7511</v>
      </c>
      <c r="AJ68">
        <v>26116</v>
      </c>
      <c r="AK68">
        <v>33627</v>
      </c>
      <c r="AL68">
        <v>21531.33</v>
      </c>
      <c r="AM68">
        <v>13611.81</v>
      </c>
      <c r="AN68">
        <v>7919.52</v>
      </c>
      <c r="AO68">
        <v>19.8</v>
      </c>
      <c r="AP68">
        <v>19.48</v>
      </c>
      <c r="AS68">
        <v>0</v>
      </c>
      <c r="AT68" s="7">
        <v>0</v>
      </c>
      <c r="AU68">
        <v>222.22</v>
      </c>
      <c r="AV68">
        <v>222.22</v>
      </c>
      <c r="AW68">
        <v>301</v>
      </c>
      <c r="AX68" s="7">
        <v>301</v>
      </c>
      <c r="AY68">
        <v>222.22</v>
      </c>
      <c r="AZ68">
        <v>222.22</v>
      </c>
      <c r="BC68" s="9">
        <f t="shared" si="138"/>
        <v>222.22</v>
      </c>
      <c r="BD68" s="9">
        <f t="shared" ref="BD68:BF68" si="154">AF68</f>
        <v>0</v>
      </c>
      <c r="BE68" s="9">
        <f t="shared" si="154"/>
        <v>222.22</v>
      </c>
      <c r="BF68" s="9">
        <f t="shared" si="154"/>
        <v>222.22</v>
      </c>
      <c r="BG68">
        <f t="shared" si="143"/>
        <v>0</v>
      </c>
      <c r="BH68">
        <f t="shared" si="144"/>
        <v>1</v>
      </c>
      <c r="BI68">
        <f t="shared" si="145"/>
        <v>1</v>
      </c>
      <c r="BJ68">
        <f t="shared" si="146"/>
        <v>222.22</v>
      </c>
      <c r="BK68" s="9">
        <f t="shared" si="140"/>
        <v>222.22</v>
      </c>
      <c r="BL68" s="9">
        <f t="shared" ref="BL68:BN68" si="155">AC68</f>
        <v>0</v>
      </c>
      <c r="BM68" s="9">
        <f t="shared" si="155"/>
        <v>222.22</v>
      </c>
      <c r="BN68" s="9">
        <f t="shared" si="155"/>
        <v>222.22</v>
      </c>
      <c r="BO68">
        <f t="shared" si="148"/>
        <v>0</v>
      </c>
      <c r="BP68">
        <f t="shared" si="149"/>
        <v>1</v>
      </c>
      <c r="BQ68">
        <f t="shared" si="150"/>
        <v>1</v>
      </c>
      <c r="BR68">
        <f t="shared" si="151"/>
        <v>222.22</v>
      </c>
    </row>
    <row r="69" spans="1:70">
      <c r="A69">
        <v>27858.45</v>
      </c>
      <c r="B69">
        <v>-8856.16</v>
      </c>
      <c r="C69">
        <v>18094.43</v>
      </c>
      <c r="D69">
        <v>17495.64</v>
      </c>
      <c r="E69">
        <v>20.16</v>
      </c>
      <c r="F69">
        <v>7199</v>
      </c>
      <c r="G69">
        <v>194.17</v>
      </c>
      <c r="H69">
        <v>195.02</v>
      </c>
      <c r="I69">
        <v>264.68</v>
      </c>
      <c r="J69">
        <v>298.57</v>
      </c>
      <c r="K69">
        <v>271.33</v>
      </c>
      <c r="L69">
        <v>271.79</v>
      </c>
      <c r="M69">
        <v>633.11</v>
      </c>
      <c r="N69">
        <v>633.94</v>
      </c>
      <c r="O69">
        <v>0</v>
      </c>
      <c r="P69">
        <v>302.2</v>
      </c>
      <c r="Q69">
        <v>27838.91</v>
      </c>
      <c r="R69">
        <v>8837.549</v>
      </c>
      <c r="S69">
        <v>15330.645</v>
      </c>
      <c r="T69">
        <v>4491.035</v>
      </c>
      <c r="U69">
        <v>19821.681</v>
      </c>
      <c r="V69">
        <v>222.261</v>
      </c>
      <c r="W69">
        <v>50.033</v>
      </c>
      <c r="X69">
        <v>17647.79</v>
      </c>
      <c r="Y69">
        <v>2378.961</v>
      </c>
      <c r="Z69">
        <v>1160.26</v>
      </c>
      <c r="AA69" t="s">
        <v>58</v>
      </c>
      <c r="AB69">
        <v>-4964.422</v>
      </c>
      <c r="AC69">
        <v>0</v>
      </c>
      <c r="AD69">
        <v>230</v>
      </c>
      <c r="AE69">
        <v>230</v>
      </c>
      <c r="AF69">
        <v>0</v>
      </c>
      <c r="AG69">
        <v>222.22</v>
      </c>
      <c r="AH69">
        <v>222.22</v>
      </c>
      <c r="AI69">
        <v>7399</v>
      </c>
      <c r="AJ69">
        <v>26699</v>
      </c>
      <c r="AK69">
        <v>34098</v>
      </c>
      <c r="AL69">
        <v>20405.59</v>
      </c>
      <c r="AM69">
        <v>13696.39</v>
      </c>
      <c r="AN69">
        <v>6709.2</v>
      </c>
      <c r="AO69">
        <v>20.16</v>
      </c>
      <c r="AP69">
        <v>19.12</v>
      </c>
      <c r="AS69">
        <v>0</v>
      </c>
      <c r="AT69" s="7">
        <v>0</v>
      </c>
      <c r="AU69">
        <v>222.22</v>
      </c>
      <c r="AV69">
        <v>230</v>
      </c>
      <c r="AW69">
        <v>301</v>
      </c>
      <c r="AX69" s="7">
        <v>301</v>
      </c>
      <c r="AY69">
        <v>222.22</v>
      </c>
      <c r="AZ69">
        <v>230</v>
      </c>
      <c r="BC69" s="9">
        <f t="shared" si="138"/>
        <v>222.22</v>
      </c>
      <c r="BD69" s="9">
        <f t="shared" ref="BD69:BF69" si="156">AF69</f>
        <v>0</v>
      </c>
      <c r="BE69" s="9">
        <f t="shared" si="156"/>
        <v>222.22</v>
      </c>
      <c r="BF69" s="9">
        <f t="shared" si="156"/>
        <v>222.22</v>
      </c>
      <c r="BG69">
        <f t="shared" si="143"/>
        <v>0</v>
      </c>
      <c r="BH69">
        <f t="shared" si="144"/>
        <v>1</v>
      </c>
      <c r="BI69">
        <f t="shared" si="145"/>
        <v>1</v>
      </c>
      <c r="BJ69">
        <f t="shared" si="146"/>
        <v>222.22</v>
      </c>
      <c r="BK69" s="9">
        <f t="shared" si="140"/>
        <v>230</v>
      </c>
      <c r="BL69" s="9">
        <f t="shared" ref="BL69:BN69" si="157">AC69</f>
        <v>0</v>
      </c>
      <c r="BM69" s="9">
        <f t="shared" si="157"/>
        <v>230</v>
      </c>
      <c r="BN69" s="9">
        <f t="shared" si="157"/>
        <v>230</v>
      </c>
      <c r="BO69">
        <f t="shared" si="148"/>
        <v>0</v>
      </c>
      <c r="BP69">
        <f t="shared" si="149"/>
        <v>1</v>
      </c>
      <c r="BQ69">
        <f t="shared" si="150"/>
        <v>1</v>
      </c>
      <c r="BR69">
        <f t="shared" si="151"/>
        <v>230</v>
      </c>
    </row>
    <row r="70" spans="1:70">
      <c r="A70">
        <v>28439.77</v>
      </c>
      <c r="B70">
        <v>-9210</v>
      </c>
      <c r="C70">
        <v>20907.92</v>
      </c>
      <c r="D70">
        <v>18228.07</v>
      </c>
      <c r="E70">
        <v>250.71</v>
      </c>
      <c r="F70">
        <v>7199</v>
      </c>
      <c r="G70">
        <v>200.15</v>
      </c>
      <c r="H70">
        <v>198.46</v>
      </c>
      <c r="I70">
        <v>295.06</v>
      </c>
      <c r="J70">
        <v>299.23</v>
      </c>
      <c r="K70">
        <v>304.59</v>
      </c>
      <c r="L70">
        <v>342.5</v>
      </c>
      <c r="M70">
        <v>705.47</v>
      </c>
      <c r="N70">
        <v>707.11</v>
      </c>
      <c r="O70">
        <v>0</v>
      </c>
      <c r="P70">
        <v>333</v>
      </c>
      <c r="Q70">
        <v>28419.61</v>
      </c>
      <c r="R70">
        <v>8964.236</v>
      </c>
      <c r="S70">
        <v>15279.303</v>
      </c>
      <c r="T70">
        <v>3613.787</v>
      </c>
      <c r="U70">
        <v>18893.089</v>
      </c>
      <c r="V70">
        <v>221.948</v>
      </c>
      <c r="W70">
        <v>49.966</v>
      </c>
      <c r="X70">
        <v>16095.89</v>
      </c>
      <c r="Y70">
        <v>3819.645</v>
      </c>
      <c r="Z70">
        <v>1153.06</v>
      </c>
      <c r="AA70" t="s">
        <v>58</v>
      </c>
      <c r="AB70">
        <v>-4700.52</v>
      </c>
      <c r="AC70">
        <v>246</v>
      </c>
      <c r="AD70">
        <v>0</v>
      </c>
      <c r="AE70">
        <v>246</v>
      </c>
      <c r="AF70">
        <v>0</v>
      </c>
      <c r="AG70">
        <v>222.22</v>
      </c>
      <c r="AH70">
        <v>222.22</v>
      </c>
      <c r="AI70">
        <v>7257</v>
      </c>
      <c r="AJ70">
        <v>27304</v>
      </c>
      <c r="AK70">
        <v>34561</v>
      </c>
      <c r="AL70">
        <v>19741.32</v>
      </c>
      <c r="AM70">
        <v>14226.08</v>
      </c>
      <c r="AN70">
        <v>5515.24</v>
      </c>
      <c r="AO70">
        <v>250.71</v>
      </c>
      <c r="AP70">
        <v>18.54</v>
      </c>
      <c r="AS70">
        <v>0</v>
      </c>
      <c r="AT70" s="7">
        <v>0</v>
      </c>
      <c r="AU70">
        <v>222.22</v>
      </c>
      <c r="AV70">
        <v>246</v>
      </c>
      <c r="AW70">
        <v>301</v>
      </c>
      <c r="AX70" s="7">
        <v>330</v>
      </c>
      <c r="AY70">
        <v>222.22</v>
      </c>
      <c r="AZ70">
        <v>246</v>
      </c>
      <c r="BC70" s="9">
        <f t="shared" si="138"/>
        <v>222.22</v>
      </c>
      <c r="BD70" s="9">
        <f t="shared" ref="BD70:BF70" si="158">AF70</f>
        <v>0</v>
      </c>
      <c r="BE70" s="9">
        <f t="shared" si="158"/>
        <v>222.22</v>
      </c>
      <c r="BF70" s="9">
        <f t="shared" si="158"/>
        <v>222.22</v>
      </c>
      <c r="BG70">
        <f t="shared" si="143"/>
        <v>0</v>
      </c>
      <c r="BH70">
        <f t="shared" si="144"/>
        <v>1</v>
      </c>
      <c r="BI70">
        <f t="shared" si="145"/>
        <v>1</v>
      </c>
      <c r="BJ70">
        <f t="shared" si="146"/>
        <v>222.22</v>
      </c>
      <c r="BK70" s="9">
        <f t="shared" si="140"/>
        <v>246</v>
      </c>
      <c r="BL70" s="9">
        <f t="shared" ref="BL70:BN70" si="159">AC70</f>
        <v>246</v>
      </c>
      <c r="BM70" s="9">
        <f t="shared" si="159"/>
        <v>0</v>
      </c>
      <c r="BN70" s="9">
        <f t="shared" si="159"/>
        <v>246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28836.53</v>
      </c>
      <c r="B71">
        <v>-8712</v>
      </c>
      <c r="C71">
        <v>20619.22</v>
      </c>
      <c r="D71">
        <v>18206.35</v>
      </c>
      <c r="E71">
        <v>185.66</v>
      </c>
      <c r="F71">
        <v>7199</v>
      </c>
      <c r="G71">
        <v>199.3</v>
      </c>
      <c r="H71">
        <v>199.3</v>
      </c>
      <c r="I71">
        <v>267.18</v>
      </c>
      <c r="J71">
        <v>298.9</v>
      </c>
      <c r="K71">
        <v>297.84</v>
      </c>
      <c r="L71">
        <v>292.03</v>
      </c>
      <c r="M71">
        <v>677.1</v>
      </c>
      <c r="N71">
        <v>669.7</v>
      </c>
      <c r="O71">
        <v>0</v>
      </c>
      <c r="P71">
        <v>301.6</v>
      </c>
      <c r="Q71">
        <v>29111.2</v>
      </c>
      <c r="R71">
        <v>8507.185</v>
      </c>
      <c r="S71">
        <v>15358.011</v>
      </c>
      <c r="T71">
        <v>2875.32</v>
      </c>
      <c r="U71">
        <v>18233.331</v>
      </c>
      <c r="V71">
        <v>307.152</v>
      </c>
      <c r="W71">
        <v>50.035</v>
      </c>
      <c r="X71">
        <v>15451.62</v>
      </c>
      <c r="Y71">
        <v>4357.59</v>
      </c>
      <c r="Z71">
        <v>1271.48</v>
      </c>
      <c r="AA71" t="s">
        <v>58</v>
      </c>
      <c r="AB71">
        <v>-4850.4</v>
      </c>
      <c r="AC71">
        <v>179.98</v>
      </c>
      <c r="AD71">
        <v>0</v>
      </c>
      <c r="AE71">
        <v>179.98</v>
      </c>
      <c r="AF71">
        <v>200</v>
      </c>
      <c r="AG71">
        <v>0</v>
      </c>
      <c r="AH71">
        <v>200</v>
      </c>
      <c r="AI71">
        <v>7237</v>
      </c>
      <c r="AJ71">
        <v>27881</v>
      </c>
      <c r="AK71">
        <v>35118</v>
      </c>
      <c r="AL71">
        <v>18442.16</v>
      </c>
      <c r="AM71">
        <v>14103.18</v>
      </c>
      <c r="AN71">
        <v>4338.98</v>
      </c>
      <c r="AO71">
        <v>185.66</v>
      </c>
      <c r="AP71">
        <v>200</v>
      </c>
      <c r="AS71">
        <v>0</v>
      </c>
      <c r="AT71" s="7">
        <v>0</v>
      </c>
      <c r="AU71">
        <v>200</v>
      </c>
      <c r="AV71">
        <v>179.98</v>
      </c>
      <c r="AW71">
        <v>301</v>
      </c>
      <c r="AX71" s="7">
        <v>301</v>
      </c>
      <c r="AY71">
        <v>200</v>
      </c>
      <c r="AZ71">
        <v>179.98</v>
      </c>
      <c r="BC71" s="9">
        <f t="shared" si="138"/>
        <v>200</v>
      </c>
      <c r="BD71" s="9">
        <f t="shared" ref="BD71:BF71" si="160">AF71</f>
        <v>200</v>
      </c>
      <c r="BE71" s="9">
        <f t="shared" si="160"/>
        <v>0</v>
      </c>
      <c r="BF71" s="9">
        <f t="shared" si="160"/>
        <v>200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179.98</v>
      </c>
      <c r="BL71" s="9">
        <f t="shared" ref="BL71:BN71" si="161">AC71</f>
        <v>179.98</v>
      </c>
      <c r="BM71" s="9">
        <f t="shared" si="161"/>
        <v>0</v>
      </c>
      <c r="BN71" s="9">
        <f t="shared" si="161"/>
        <v>179.98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29533.89</v>
      </c>
      <c r="B72">
        <v>-8790</v>
      </c>
      <c r="C72">
        <v>22838.68</v>
      </c>
      <c r="D72">
        <v>17676.45</v>
      </c>
      <c r="E72">
        <v>253.86</v>
      </c>
      <c r="F72">
        <v>7200</v>
      </c>
      <c r="G72">
        <v>199.3</v>
      </c>
      <c r="H72">
        <v>196.74</v>
      </c>
      <c r="I72">
        <v>343.27</v>
      </c>
      <c r="J72">
        <v>298.94</v>
      </c>
      <c r="K72">
        <v>336.69</v>
      </c>
      <c r="L72">
        <v>345.76</v>
      </c>
      <c r="M72">
        <v>710.4</v>
      </c>
      <c r="N72">
        <v>712.05</v>
      </c>
      <c r="O72">
        <v>0</v>
      </c>
      <c r="P72">
        <v>399.7</v>
      </c>
      <c r="Q72">
        <v>29309.02</v>
      </c>
      <c r="R72">
        <v>8741.445</v>
      </c>
      <c r="S72">
        <v>15204.789</v>
      </c>
      <c r="T72">
        <v>2169.785</v>
      </c>
      <c r="U72">
        <v>17374.574</v>
      </c>
      <c r="V72">
        <v>266.627</v>
      </c>
      <c r="W72">
        <v>49.972</v>
      </c>
      <c r="X72">
        <v>14334.76</v>
      </c>
      <c r="Y72">
        <v>5515.713</v>
      </c>
      <c r="Z72">
        <v>1348.57</v>
      </c>
      <c r="AA72" t="s">
        <v>58</v>
      </c>
      <c r="AB72">
        <v>-4590.14</v>
      </c>
      <c r="AC72">
        <v>250</v>
      </c>
      <c r="AD72">
        <v>0</v>
      </c>
      <c r="AE72">
        <v>250</v>
      </c>
      <c r="AF72">
        <v>0</v>
      </c>
      <c r="AG72">
        <v>0</v>
      </c>
      <c r="AH72">
        <v>0</v>
      </c>
      <c r="AI72">
        <v>7231</v>
      </c>
      <c r="AJ72">
        <v>28502</v>
      </c>
      <c r="AK72">
        <v>35733</v>
      </c>
      <c r="AL72">
        <v>17266.27</v>
      </c>
      <c r="AM72">
        <v>13994.3</v>
      </c>
      <c r="AN72">
        <v>3271.97</v>
      </c>
      <c r="AO72">
        <v>253.86</v>
      </c>
      <c r="AP72">
        <v>0</v>
      </c>
      <c r="AS72">
        <v>0</v>
      </c>
      <c r="AT72" s="7">
        <v>0</v>
      </c>
      <c r="AU72">
        <v>0</v>
      </c>
      <c r="AV72">
        <v>250</v>
      </c>
      <c r="AW72">
        <v>301</v>
      </c>
      <c r="AX72" s="7">
        <v>400</v>
      </c>
      <c r="AY72">
        <v>0</v>
      </c>
      <c r="AZ72">
        <v>250</v>
      </c>
      <c r="BC72" s="9">
        <f t="shared" si="138"/>
        <v>0</v>
      </c>
      <c r="BD72" s="9">
        <f t="shared" ref="BD72:BF72" si="162">AF72</f>
        <v>0</v>
      </c>
      <c r="BE72" s="9">
        <f t="shared" si="162"/>
        <v>0</v>
      </c>
      <c r="BF72" s="9">
        <f t="shared" si="162"/>
        <v>0</v>
      </c>
      <c r="BG72">
        <f t="shared" si="143"/>
        <v>1</v>
      </c>
      <c r="BH72">
        <f t="shared" si="144"/>
        <v>0</v>
      </c>
      <c r="BI72">
        <f t="shared" si="145"/>
        <v>1</v>
      </c>
      <c r="BJ72">
        <f t="shared" si="146"/>
        <v>0</v>
      </c>
      <c r="BK72" s="9">
        <f t="shared" si="140"/>
        <v>250</v>
      </c>
      <c r="BL72" s="9">
        <f t="shared" ref="BL72:BN72" si="163">AC72</f>
        <v>250</v>
      </c>
      <c r="BM72" s="9">
        <f t="shared" si="163"/>
        <v>0</v>
      </c>
      <c r="BN72" s="9">
        <f t="shared" si="163"/>
        <v>250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29822.51</v>
      </c>
      <c r="B73">
        <v>-8611</v>
      </c>
      <c r="C73">
        <v>23546.16</v>
      </c>
      <c r="D73">
        <v>16909.9</v>
      </c>
      <c r="E73">
        <v>242.3</v>
      </c>
      <c r="F73">
        <v>7099</v>
      </c>
      <c r="G73">
        <v>199.3</v>
      </c>
      <c r="H73">
        <v>200.15</v>
      </c>
      <c r="I73">
        <v>419.76</v>
      </c>
      <c r="J73">
        <v>353.73</v>
      </c>
      <c r="K73">
        <v>416.47</v>
      </c>
      <c r="L73">
        <v>416.47</v>
      </c>
      <c r="M73">
        <v>779.06</v>
      </c>
      <c r="N73">
        <v>779.06</v>
      </c>
      <c r="O73">
        <v>0</v>
      </c>
      <c r="P73">
        <v>496.7</v>
      </c>
      <c r="Q73">
        <v>29581.2</v>
      </c>
      <c r="R73">
        <v>8523.062</v>
      </c>
      <c r="S73">
        <v>15087.478</v>
      </c>
      <c r="T73">
        <v>1547.045</v>
      </c>
      <c r="U73">
        <v>16634.523</v>
      </c>
      <c r="V73">
        <v>264.181</v>
      </c>
      <c r="W73">
        <v>49.966</v>
      </c>
      <c r="X73">
        <v>13665</v>
      </c>
      <c r="Y73">
        <v>6130.932</v>
      </c>
      <c r="Z73">
        <v>1494.51</v>
      </c>
      <c r="AA73" t="s">
        <v>58</v>
      </c>
      <c r="AB73">
        <v>-4128.03</v>
      </c>
      <c r="AC73">
        <v>238</v>
      </c>
      <c r="AD73">
        <v>0</v>
      </c>
      <c r="AE73">
        <v>238</v>
      </c>
      <c r="AF73">
        <v>300</v>
      </c>
      <c r="AG73">
        <v>0</v>
      </c>
      <c r="AH73">
        <v>300</v>
      </c>
      <c r="AI73">
        <v>7217</v>
      </c>
      <c r="AJ73">
        <v>29169</v>
      </c>
      <c r="AK73">
        <v>36386</v>
      </c>
      <c r="AL73">
        <v>16264.8</v>
      </c>
      <c r="AM73">
        <v>13889.56</v>
      </c>
      <c r="AN73">
        <v>2375.24</v>
      </c>
      <c r="AO73">
        <v>242.3</v>
      </c>
      <c r="AP73">
        <v>300</v>
      </c>
      <c r="AS73">
        <v>0</v>
      </c>
      <c r="AT73" s="7">
        <v>0</v>
      </c>
      <c r="AU73">
        <v>300</v>
      </c>
      <c r="AV73">
        <v>238</v>
      </c>
      <c r="AW73">
        <v>400</v>
      </c>
      <c r="AX73" s="7">
        <v>499</v>
      </c>
      <c r="AY73">
        <v>300</v>
      </c>
      <c r="AZ73">
        <v>238</v>
      </c>
      <c r="BC73" s="9">
        <f t="shared" si="138"/>
        <v>300</v>
      </c>
      <c r="BD73" s="9">
        <f t="shared" ref="BD73:BF73" si="164">AF73</f>
        <v>300</v>
      </c>
      <c r="BE73" s="9">
        <f t="shared" si="164"/>
        <v>0</v>
      </c>
      <c r="BF73" s="9">
        <f t="shared" si="164"/>
        <v>300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238</v>
      </c>
      <c r="BL73" s="9">
        <f t="shared" ref="BL73:BN73" si="165">AC73</f>
        <v>238</v>
      </c>
      <c r="BM73" s="9">
        <f t="shared" si="165"/>
        <v>0</v>
      </c>
      <c r="BN73" s="9">
        <f t="shared" si="165"/>
        <v>238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29937.12</v>
      </c>
      <c r="B74">
        <v>-8711</v>
      </c>
      <c r="C74">
        <v>25026.52</v>
      </c>
      <c r="D74">
        <v>16358.41</v>
      </c>
      <c r="E74">
        <v>267.19</v>
      </c>
      <c r="F74">
        <v>7199</v>
      </c>
      <c r="G74">
        <v>298.41</v>
      </c>
      <c r="H74">
        <v>299.28</v>
      </c>
      <c r="I74">
        <v>490.95</v>
      </c>
      <c r="J74">
        <v>425.78</v>
      </c>
      <c r="K74">
        <v>488.81</v>
      </c>
      <c r="L74">
        <v>478.11</v>
      </c>
      <c r="M74">
        <v>801.67</v>
      </c>
      <c r="N74">
        <v>828.39</v>
      </c>
      <c r="O74">
        <v>0</v>
      </c>
      <c r="P74">
        <v>574.1</v>
      </c>
      <c r="Q74">
        <v>29850.23</v>
      </c>
      <c r="R74">
        <v>8719.667</v>
      </c>
      <c r="S74">
        <v>15027.28</v>
      </c>
      <c r="T74">
        <v>1060.731</v>
      </c>
      <c r="U74">
        <v>16088.011</v>
      </c>
      <c r="V74">
        <v>440.738</v>
      </c>
      <c r="W74">
        <v>50.008</v>
      </c>
      <c r="X74">
        <v>12678.54</v>
      </c>
      <c r="Y74">
        <v>7074.434</v>
      </c>
      <c r="Z74">
        <v>1448.1</v>
      </c>
      <c r="AA74" t="s">
        <v>58</v>
      </c>
      <c r="AB74">
        <v>-3961.621</v>
      </c>
      <c r="AC74">
        <v>280</v>
      </c>
      <c r="AD74">
        <v>-16.24</v>
      </c>
      <c r="AE74">
        <v>263.76</v>
      </c>
      <c r="AF74">
        <v>0</v>
      </c>
      <c r="AG74">
        <v>118.55</v>
      </c>
      <c r="AH74">
        <v>118.55</v>
      </c>
      <c r="AI74">
        <v>7217</v>
      </c>
      <c r="AJ74">
        <v>29749</v>
      </c>
      <c r="AK74">
        <v>36966</v>
      </c>
      <c r="AL74">
        <v>14994.81</v>
      </c>
      <c r="AM74">
        <v>13432.06</v>
      </c>
      <c r="AN74">
        <v>1562.75</v>
      </c>
      <c r="AO74">
        <v>267.19</v>
      </c>
      <c r="AP74">
        <v>53.48</v>
      </c>
      <c r="AS74">
        <v>0</v>
      </c>
      <c r="AT74" s="7">
        <v>0</v>
      </c>
      <c r="AU74">
        <v>118.55</v>
      </c>
      <c r="AV74">
        <v>263.76</v>
      </c>
      <c r="AW74">
        <v>330</v>
      </c>
      <c r="AX74" s="7">
        <v>598</v>
      </c>
      <c r="AY74">
        <v>118.55</v>
      </c>
      <c r="AZ74">
        <v>263.76</v>
      </c>
      <c r="BC74" s="9">
        <f t="shared" si="138"/>
        <v>118.55</v>
      </c>
      <c r="BD74" s="9">
        <f t="shared" ref="BD74:BF74" si="166">AF74</f>
        <v>0</v>
      </c>
      <c r="BE74" s="9">
        <f t="shared" si="166"/>
        <v>118.55</v>
      </c>
      <c r="BF74" s="9">
        <f t="shared" si="166"/>
        <v>118.55</v>
      </c>
      <c r="BG74">
        <f t="shared" si="143"/>
        <v>0</v>
      </c>
      <c r="BH74">
        <f t="shared" si="144"/>
        <v>1</v>
      </c>
      <c r="BI74">
        <f t="shared" si="145"/>
        <v>1</v>
      </c>
      <c r="BJ74">
        <f t="shared" si="146"/>
        <v>118.55</v>
      </c>
      <c r="BK74" s="9">
        <f t="shared" si="140"/>
        <v>263.76</v>
      </c>
      <c r="BL74" s="9">
        <f t="shared" ref="BL74:BN74" si="167">AC74</f>
        <v>280</v>
      </c>
      <c r="BM74" s="9">
        <f t="shared" si="167"/>
        <v>-16.24</v>
      </c>
      <c r="BN74" s="9">
        <f t="shared" si="167"/>
        <v>263.76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30279.02</v>
      </c>
      <c r="B75">
        <v>-8214</v>
      </c>
      <c r="C75">
        <v>25391.31</v>
      </c>
      <c r="D75">
        <v>15850</v>
      </c>
      <c r="E75">
        <v>280.4</v>
      </c>
      <c r="F75">
        <v>6828</v>
      </c>
      <c r="G75">
        <v>299.28</v>
      </c>
      <c r="H75">
        <v>301.85</v>
      </c>
      <c r="I75">
        <v>572.31</v>
      </c>
      <c r="J75">
        <v>494.23</v>
      </c>
      <c r="K75">
        <v>498.58</v>
      </c>
      <c r="L75">
        <v>499.51</v>
      </c>
      <c r="M75">
        <v>834.56</v>
      </c>
      <c r="N75">
        <v>858.4</v>
      </c>
      <c r="O75">
        <v>0</v>
      </c>
      <c r="P75">
        <v>613.3</v>
      </c>
      <c r="Q75">
        <v>30190.37</v>
      </c>
      <c r="R75">
        <v>8271.481</v>
      </c>
      <c r="S75">
        <v>14747.277</v>
      </c>
      <c r="T75">
        <v>623.561</v>
      </c>
      <c r="U75">
        <v>15370.838</v>
      </c>
      <c r="V75">
        <v>614.143</v>
      </c>
      <c r="W75">
        <v>50.033</v>
      </c>
      <c r="X75">
        <v>12373.2</v>
      </c>
      <c r="Y75">
        <v>7424.199</v>
      </c>
      <c r="Z75">
        <v>1441.36</v>
      </c>
      <c r="AA75" t="s">
        <v>58</v>
      </c>
      <c r="AB75">
        <v>-3441.099</v>
      </c>
      <c r="AC75">
        <v>285</v>
      </c>
      <c r="AD75">
        <v>-7.22</v>
      </c>
      <c r="AE75">
        <v>277.78</v>
      </c>
      <c r="AF75">
        <v>330</v>
      </c>
      <c r="AG75">
        <v>0</v>
      </c>
      <c r="AH75">
        <v>330</v>
      </c>
      <c r="AI75">
        <v>7220</v>
      </c>
      <c r="AJ75">
        <v>30231</v>
      </c>
      <c r="AK75">
        <v>37451</v>
      </c>
      <c r="AL75">
        <v>13842.41</v>
      </c>
      <c r="AM75">
        <v>12928.33</v>
      </c>
      <c r="AN75">
        <v>914.08</v>
      </c>
      <c r="AO75">
        <v>280.4</v>
      </c>
      <c r="AP75">
        <v>330</v>
      </c>
      <c r="AS75">
        <v>0</v>
      </c>
      <c r="AT75" s="7">
        <v>0</v>
      </c>
      <c r="AU75">
        <v>330</v>
      </c>
      <c r="AV75">
        <v>277.78</v>
      </c>
      <c r="AW75">
        <v>429</v>
      </c>
      <c r="AX75" s="7">
        <v>604</v>
      </c>
      <c r="AY75">
        <v>330</v>
      </c>
      <c r="AZ75">
        <v>277.78</v>
      </c>
      <c r="BC75" s="9">
        <f t="shared" si="138"/>
        <v>330</v>
      </c>
      <c r="BD75" s="9">
        <f t="shared" ref="BD75:BF75" si="168">AF75</f>
        <v>330</v>
      </c>
      <c r="BE75" s="9">
        <f t="shared" si="168"/>
        <v>0</v>
      </c>
      <c r="BF75" s="9">
        <f t="shared" si="168"/>
        <v>330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277.78</v>
      </c>
      <c r="BL75" s="9">
        <f t="shared" ref="BL75:BN75" si="169">AC75</f>
        <v>285</v>
      </c>
      <c r="BM75" s="9">
        <f t="shared" si="169"/>
        <v>-7.22</v>
      </c>
      <c r="BN75" s="9">
        <f t="shared" si="169"/>
        <v>277.78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30641.83</v>
      </c>
      <c r="B76">
        <v>-8824</v>
      </c>
      <c r="C76">
        <v>26464.19</v>
      </c>
      <c r="D76">
        <v>15455.51</v>
      </c>
      <c r="E76">
        <v>284.22</v>
      </c>
      <c r="F76">
        <v>7199</v>
      </c>
      <c r="G76">
        <v>364.22</v>
      </c>
      <c r="H76">
        <v>360.81</v>
      </c>
      <c r="I76">
        <v>620.97</v>
      </c>
      <c r="J76">
        <v>551.2</v>
      </c>
      <c r="K76">
        <v>500.44</v>
      </c>
      <c r="L76">
        <v>484.39</v>
      </c>
      <c r="M76">
        <v>859.22</v>
      </c>
      <c r="N76">
        <v>858.4</v>
      </c>
      <c r="O76">
        <v>0</v>
      </c>
      <c r="P76">
        <v>604.8</v>
      </c>
      <c r="Q76">
        <v>30572.4</v>
      </c>
      <c r="R76">
        <v>8934.088</v>
      </c>
      <c r="S76">
        <v>14279.747</v>
      </c>
      <c r="T76">
        <v>274.372</v>
      </c>
      <c r="U76">
        <v>14554.119</v>
      </c>
      <c r="V76">
        <v>729.659</v>
      </c>
      <c r="W76">
        <v>49.967</v>
      </c>
      <c r="X76">
        <v>10784.59</v>
      </c>
      <c r="Y76">
        <v>8903.51</v>
      </c>
      <c r="Z76">
        <v>1436.14</v>
      </c>
      <c r="AA76" t="s">
        <v>58</v>
      </c>
      <c r="AB76">
        <v>-3814.121</v>
      </c>
      <c r="AC76">
        <v>290.29</v>
      </c>
      <c r="AD76">
        <v>-8.05</v>
      </c>
      <c r="AE76">
        <v>282.24</v>
      </c>
      <c r="AF76">
        <v>310</v>
      </c>
      <c r="AG76">
        <v>0</v>
      </c>
      <c r="AH76">
        <v>310</v>
      </c>
      <c r="AI76">
        <v>7224</v>
      </c>
      <c r="AJ76">
        <v>30699</v>
      </c>
      <c r="AK76">
        <v>37923</v>
      </c>
      <c r="AL76">
        <v>12841.12</v>
      </c>
      <c r="AM76">
        <v>12394.38</v>
      </c>
      <c r="AN76">
        <v>446.74</v>
      </c>
      <c r="AO76">
        <v>284.22</v>
      </c>
      <c r="AP76">
        <v>310</v>
      </c>
      <c r="AS76">
        <v>0</v>
      </c>
      <c r="AT76" s="7">
        <v>0</v>
      </c>
      <c r="AU76">
        <v>310</v>
      </c>
      <c r="AV76">
        <v>282.24</v>
      </c>
      <c r="AW76">
        <v>528</v>
      </c>
      <c r="AX76" s="7">
        <v>604</v>
      </c>
      <c r="AY76">
        <v>310</v>
      </c>
      <c r="AZ76">
        <v>282.24</v>
      </c>
      <c r="BC76" s="9">
        <f t="shared" si="138"/>
        <v>310</v>
      </c>
      <c r="BD76" s="9">
        <f t="shared" ref="BD76:BF76" si="170">AF76</f>
        <v>310</v>
      </c>
      <c r="BE76" s="9">
        <f t="shared" si="170"/>
        <v>0</v>
      </c>
      <c r="BF76" s="9">
        <f t="shared" si="170"/>
        <v>310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282.24</v>
      </c>
      <c r="BL76" s="9">
        <f t="shared" ref="BL76:BN76" si="171">AC76</f>
        <v>290.29</v>
      </c>
      <c r="BM76" s="9">
        <f t="shared" si="171"/>
        <v>-8.05</v>
      </c>
      <c r="BN76" s="9">
        <f t="shared" si="171"/>
        <v>282.24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31031.81</v>
      </c>
      <c r="B77">
        <v>-8879</v>
      </c>
      <c r="C77">
        <v>27182.39</v>
      </c>
      <c r="D77">
        <v>15012.29</v>
      </c>
      <c r="E77">
        <v>288.13</v>
      </c>
      <c r="F77">
        <v>7198</v>
      </c>
      <c r="G77">
        <v>448.82</v>
      </c>
      <c r="H77">
        <v>452.23</v>
      </c>
      <c r="I77">
        <v>624.98</v>
      </c>
      <c r="J77">
        <v>606.64</v>
      </c>
      <c r="K77">
        <v>499.97</v>
      </c>
      <c r="L77">
        <v>476.71</v>
      </c>
      <c r="M77">
        <v>879.37</v>
      </c>
      <c r="N77">
        <v>868.27</v>
      </c>
      <c r="O77">
        <v>0</v>
      </c>
      <c r="P77">
        <v>604.7</v>
      </c>
      <c r="Q77">
        <v>30911.88</v>
      </c>
      <c r="R77">
        <v>8812.781</v>
      </c>
      <c r="S77">
        <v>13775.462</v>
      </c>
      <c r="T77">
        <v>50.63</v>
      </c>
      <c r="U77">
        <v>13826.092</v>
      </c>
      <c r="V77">
        <v>899.174</v>
      </c>
      <c r="W77">
        <v>49.988</v>
      </c>
      <c r="X77">
        <v>10021.08</v>
      </c>
      <c r="Y77">
        <v>9623.924</v>
      </c>
      <c r="Z77">
        <v>1437.44</v>
      </c>
      <c r="AA77" t="s">
        <v>58</v>
      </c>
      <c r="AB77">
        <v>-3798.712</v>
      </c>
      <c r="AC77">
        <v>292.82</v>
      </c>
      <c r="AD77">
        <v>-7.03</v>
      </c>
      <c r="AE77">
        <v>285.79</v>
      </c>
      <c r="AF77">
        <v>310</v>
      </c>
      <c r="AG77">
        <v>0</v>
      </c>
      <c r="AH77">
        <v>310</v>
      </c>
      <c r="AI77">
        <v>7227</v>
      </c>
      <c r="AJ77">
        <v>31135</v>
      </c>
      <c r="AK77">
        <v>38362</v>
      </c>
      <c r="AL77">
        <v>12259.22</v>
      </c>
      <c r="AM77">
        <v>12147.73</v>
      </c>
      <c r="AN77">
        <v>111.49</v>
      </c>
      <c r="AO77">
        <v>288.13</v>
      </c>
      <c r="AP77">
        <v>310</v>
      </c>
      <c r="AS77">
        <v>0</v>
      </c>
      <c r="AT77" s="7">
        <v>0</v>
      </c>
      <c r="AU77">
        <v>310</v>
      </c>
      <c r="AV77">
        <v>285.79</v>
      </c>
      <c r="AW77">
        <v>604</v>
      </c>
      <c r="AX77" s="7">
        <v>604</v>
      </c>
      <c r="AY77">
        <v>310</v>
      </c>
      <c r="AZ77">
        <v>285.79</v>
      </c>
      <c r="BC77" s="9">
        <f t="shared" si="138"/>
        <v>310</v>
      </c>
      <c r="BD77" s="9">
        <f t="shared" ref="BD77:BF77" si="172">AF77</f>
        <v>310</v>
      </c>
      <c r="BE77" s="9">
        <f t="shared" si="172"/>
        <v>0</v>
      </c>
      <c r="BF77" s="9">
        <f t="shared" si="172"/>
        <v>310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285.79</v>
      </c>
      <c r="BL77" s="9">
        <f t="shared" ref="BL77:BN77" si="173">AC77</f>
        <v>292.82</v>
      </c>
      <c r="BM77" s="9">
        <f t="shared" si="173"/>
        <v>-7.03</v>
      </c>
      <c r="BN77" s="9">
        <f t="shared" si="173"/>
        <v>285.79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31449.6</v>
      </c>
      <c r="B78">
        <v>-8936</v>
      </c>
      <c r="C78">
        <v>28556.57</v>
      </c>
      <c r="D78">
        <v>14825.94</v>
      </c>
      <c r="E78">
        <v>300.03</v>
      </c>
      <c r="F78">
        <v>7200</v>
      </c>
      <c r="G78">
        <v>447.97</v>
      </c>
      <c r="H78">
        <v>450.54</v>
      </c>
      <c r="I78">
        <v>630.97</v>
      </c>
      <c r="J78">
        <v>620.09</v>
      </c>
      <c r="K78">
        <v>499.28</v>
      </c>
      <c r="L78">
        <v>471.36</v>
      </c>
      <c r="M78">
        <v>881.84</v>
      </c>
      <c r="N78">
        <v>857.58</v>
      </c>
      <c r="O78">
        <v>0</v>
      </c>
      <c r="P78">
        <v>603</v>
      </c>
      <c r="Q78">
        <v>31232.49</v>
      </c>
      <c r="R78">
        <v>8962.816</v>
      </c>
      <c r="S78">
        <v>13367.675</v>
      </c>
      <c r="T78">
        <v>40.372</v>
      </c>
      <c r="U78">
        <v>13408.047</v>
      </c>
      <c r="V78">
        <v>888.66</v>
      </c>
      <c r="W78">
        <v>50.038</v>
      </c>
      <c r="X78">
        <v>9186.953</v>
      </c>
      <c r="Y78">
        <v>10466</v>
      </c>
      <c r="Z78">
        <v>1547.7</v>
      </c>
      <c r="AA78" t="s">
        <v>58</v>
      </c>
      <c r="AB78">
        <v>-3809.918</v>
      </c>
      <c r="AC78">
        <v>306.82</v>
      </c>
      <c r="AD78">
        <v>-9.23</v>
      </c>
      <c r="AE78">
        <v>297.59</v>
      </c>
      <c r="AF78">
        <v>310</v>
      </c>
      <c r="AG78">
        <v>0</v>
      </c>
      <c r="AH78">
        <v>310</v>
      </c>
      <c r="AI78">
        <v>7232</v>
      </c>
      <c r="AJ78">
        <v>31433</v>
      </c>
      <c r="AK78">
        <v>38665</v>
      </c>
      <c r="AL78">
        <v>11911.59</v>
      </c>
      <c r="AM78">
        <v>11891.25</v>
      </c>
      <c r="AN78">
        <v>20.34</v>
      </c>
      <c r="AO78">
        <v>300.03</v>
      </c>
      <c r="AP78">
        <v>310</v>
      </c>
      <c r="AS78">
        <v>0</v>
      </c>
      <c r="AT78" s="7">
        <v>0</v>
      </c>
      <c r="AU78">
        <v>310</v>
      </c>
      <c r="AV78">
        <v>297.59</v>
      </c>
      <c r="AW78">
        <v>604</v>
      </c>
      <c r="AX78" s="7">
        <v>604</v>
      </c>
      <c r="AY78">
        <v>310</v>
      </c>
      <c r="AZ78">
        <v>297.59</v>
      </c>
      <c r="BC78" s="9">
        <f t="shared" si="138"/>
        <v>310</v>
      </c>
      <c r="BD78" s="9">
        <f t="shared" ref="BD78:BF78" si="174">AF78</f>
        <v>310</v>
      </c>
      <c r="BE78" s="9">
        <f t="shared" si="174"/>
        <v>0</v>
      </c>
      <c r="BF78" s="9">
        <f t="shared" si="174"/>
        <v>310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297.59</v>
      </c>
      <c r="BL78" s="9">
        <f t="shared" ref="BL78:BN78" si="175">AC78</f>
        <v>306.82</v>
      </c>
      <c r="BM78" s="9">
        <f t="shared" si="175"/>
        <v>-9.23</v>
      </c>
      <c r="BN78" s="9">
        <f t="shared" si="175"/>
        <v>297.59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31551.65</v>
      </c>
      <c r="B79">
        <v>-8880</v>
      </c>
      <c r="C79">
        <v>29025.58</v>
      </c>
      <c r="D79">
        <v>14434.3</v>
      </c>
      <c r="E79">
        <v>309.52</v>
      </c>
      <c r="F79">
        <v>7200</v>
      </c>
      <c r="G79">
        <v>479.58</v>
      </c>
      <c r="H79">
        <v>482.14</v>
      </c>
      <c r="I79">
        <v>625.58</v>
      </c>
      <c r="J79">
        <v>628.98</v>
      </c>
      <c r="K79">
        <v>500.44</v>
      </c>
      <c r="L79">
        <v>460.2</v>
      </c>
      <c r="M79">
        <v>880.6</v>
      </c>
      <c r="N79">
        <v>858.81</v>
      </c>
      <c r="O79">
        <v>0</v>
      </c>
      <c r="P79">
        <v>602.7</v>
      </c>
      <c r="Q79">
        <v>31398.99</v>
      </c>
      <c r="R79">
        <v>8987.408</v>
      </c>
      <c r="S79">
        <v>12929.094</v>
      </c>
      <c r="T79">
        <v>40.753</v>
      </c>
      <c r="U79">
        <v>12969.847</v>
      </c>
      <c r="V79">
        <v>1007.942</v>
      </c>
      <c r="W79">
        <v>50.034</v>
      </c>
      <c r="X79">
        <v>8710.027</v>
      </c>
      <c r="Y79">
        <v>10965.11</v>
      </c>
      <c r="Z79">
        <v>1549.85</v>
      </c>
      <c r="AA79" t="s">
        <v>58</v>
      </c>
      <c r="AB79">
        <v>-3827.428</v>
      </c>
      <c r="AC79">
        <v>308</v>
      </c>
      <c r="AD79">
        <v>0</v>
      </c>
      <c r="AE79">
        <v>308</v>
      </c>
      <c r="AF79">
        <v>319</v>
      </c>
      <c r="AG79">
        <v>0</v>
      </c>
      <c r="AH79">
        <v>319</v>
      </c>
      <c r="AI79">
        <v>7228</v>
      </c>
      <c r="AJ79">
        <v>31540</v>
      </c>
      <c r="AK79">
        <v>38768</v>
      </c>
      <c r="AL79">
        <v>11735.65</v>
      </c>
      <c r="AM79">
        <v>11732.63</v>
      </c>
      <c r="AN79">
        <v>3.02</v>
      </c>
      <c r="AO79">
        <v>309.52</v>
      </c>
      <c r="AP79">
        <v>319</v>
      </c>
      <c r="AS79">
        <v>0</v>
      </c>
      <c r="AT79" s="7">
        <v>0</v>
      </c>
      <c r="AU79">
        <v>319</v>
      </c>
      <c r="AV79">
        <v>308</v>
      </c>
      <c r="AW79">
        <v>604</v>
      </c>
      <c r="AX79" s="7">
        <v>604</v>
      </c>
      <c r="AY79">
        <v>319</v>
      </c>
      <c r="AZ79">
        <v>308</v>
      </c>
      <c r="BC79" s="9">
        <f t="shared" si="138"/>
        <v>319</v>
      </c>
      <c r="BD79" s="9">
        <f t="shared" ref="BD79:BF79" si="176">AF79</f>
        <v>319</v>
      </c>
      <c r="BE79" s="9">
        <f t="shared" si="176"/>
        <v>0</v>
      </c>
      <c r="BF79" s="9">
        <f t="shared" si="176"/>
        <v>319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308</v>
      </c>
      <c r="BL79" s="9">
        <f t="shared" ref="BL79:BN79" si="177">AC79</f>
        <v>308</v>
      </c>
      <c r="BM79" s="9">
        <f t="shared" si="177"/>
        <v>0</v>
      </c>
      <c r="BN79" s="9">
        <f t="shared" si="177"/>
        <v>308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31253.78</v>
      </c>
      <c r="B80">
        <v>-8823</v>
      </c>
      <c r="C80">
        <v>27816.91</v>
      </c>
      <c r="D80">
        <v>14153.39</v>
      </c>
      <c r="E80">
        <v>292.3</v>
      </c>
      <c r="F80">
        <v>7200</v>
      </c>
      <c r="G80">
        <v>449.66</v>
      </c>
      <c r="H80">
        <v>451.38</v>
      </c>
      <c r="I80">
        <v>630.25</v>
      </c>
      <c r="J80">
        <v>644.47</v>
      </c>
      <c r="K80">
        <v>500.67</v>
      </c>
      <c r="L80">
        <v>451.59</v>
      </c>
      <c r="M80">
        <v>878.96</v>
      </c>
      <c r="N80">
        <v>867.45</v>
      </c>
      <c r="O80">
        <v>0</v>
      </c>
      <c r="P80">
        <v>599.7</v>
      </c>
      <c r="Q80">
        <v>31165.1</v>
      </c>
      <c r="R80">
        <v>8745.572</v>
      </c>
      <c r="S80">
        <v>12696.417</v>
      </c>
      <c r="T80">
        <v>38.903</v>
      </c>
      <c r="U80">
        <v>12735.32</v>
      </c>
      <c r="V80">
        <v>1260.794</v>
      </c>
      <c r="W80">
        <v>50.035</v>
      </c>
      <c r="X80">
        <v>9262.562</v>
      </c>
      <c r="Y80">
        <v>10362.46</v>
      </c>
      <c r="Z80">
        <v>1551.93</v>
      </c>
      <c r="AA80" t="s">
        <v>58</v>
      </c>
      <c r="AB80">
        <v>-3837.793</v>
      </c>
      <c r="AC80">
        <v>290</v>
      </c>
      <c r="AD80">
        <v>0</v>
      </c>
      <c r="AE80">
        <v>290</v>
      </c>
      <c r="AF80">
        <v>317</v>
      </c>
      <c r="AG80">
        <v>0</v>
      </c>
      <c r="AH80">
        <v>317</v>
      </c>
      <c r="AI80">
        <v>7225</v>
      </c>
      <c r="AJ80">
        <v>31466</v>
      </c>
      <c r="AK80">
        <v>38691</v>
      </c>
      <c r="AL80">
        <v>11652.11</v>
      </c>
      <c r="AM80">
        <v>11651.09</v>
      </c>
      <c r="AN80">
        <v>1.02</v>
      </c>
      <c r="AO80">
        <v>292.3</v>
      </c>
      <c r="AP80">
        <v>317</v>
      </c>
      <c r="AS80">
        <v>0</v>
      </c>
      <c r="AT80" s="7">
        <v>0</v>
      </c>
      <c r="AU80">
        <v>317</v>
      </c>
      <c r="AV80">
        <v>290</v>
      </c>
      <c r="AW80">
        <v>604</v>
      </c>
      <c r="AX80" s="7">
        <v>604</v>
      </c>
      <c r="AY80">
        <v>317</v>
      </c>
      <c r="AZ80">
        <v>290</v>
      </c>
      <c r="BC80" s="9">
        <f t="shared" si="138"/>
        <v>317</v>
      </c>
      <c r="BD80" s="9">
        <f t="shared" ref="BD80:BF80" si="178">AF80</f>
        <v>317</v>
      </c>
      <c r="BE80" s="9">
        <f t="shared" si="178"/>
        <v>0</v>
      </c>
      <c r="BF80" s="9">
        <f t="shared" si="178"/>
        <v>317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290</v>
      </c>
      <c r="BL80" s="9">
        <f t="shared" ref="BL80:BN80" si="179">AC80</f>
        <v>290</v>
      </c>
      <c r="BM80" s="9">
        <f t="shared" si="179"/>
        <v>0</v>
      </c>
      <c r="BN80" s="9">
        <f t="shared" si="179"/>
        <v>290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31020.61</v>
      </c>
      <c r="B81">
        <v>-8767</v>
      </c>
      <c r="C81">
        <v>27476.24</v>
      </c>
      <c r="D81">
        <v>14005.27</v>
      </c>
      <c r="E81">
        <v>290.27</v>
      </c>
      <c r="F81">
        <v>7200</v>
      </c>
      <c r="G81">
        <v>447.97</v>
      </c>
      <c r="H81">
        <v>451.38</v>
      </c>
      <c r="I81">
        <v>627.97</v>
      </c>
      <c r="J81">
        <v>638</v>
      </c>
      <c r="K81">
        <v>499.51</v>
      </c>
      <c r="L81">
        <v>452.06</v>
      </c>
      <c r="M81">
        <v>867.45</v>
      </c>
      <c r="N81">
        <v>894.58</v>
      </c>
      <c r="O81">
        <v>0</v>
      </c>
      <c r="P81">
        <v>601.8</v>
      </c>
      <c r="Q81">
        <v>30952.69</v>
      </c>
      <c r="R81">
        <v>8752.221</v>
      </c>
      <c r="S81">
        <v>12355.592</v>
      </c>
      <c r="T81">
        <v>38.914</v>
      </c>
      <c r="U81">
        <v>12394.506</v>
      </c>
      <c r="V81">
        <v>1265.185</v>
      </c>
      <c r="W81">
        <v>49.969</v>
      </c>
      <c r="X81">
        <v>9321.609</v>
      </c>
      <c r="Y81">
        <v>10316.89</v>
      </c>
      <c r="Z81">
        <v>1546.06</v>
      </c>
      <c r="AA81" t="s">
        <v>58</v>
      </c>
      <c r="AB81">
        <v>-3803.895</v>
      </c>
      <c r="AC81">
        <v>288.15</v>
      </c>
      <c r="AD81">
        <v>0</v>
      </c>
      <c r="AE81">
        <v>288.15</v>
      </c>
      <c r="AF81">
        <v>310</v>
      </c>
      <c r="AG81">
        <v>0</v>
      </c>
      <c r="AH81">
        <v>310</v>
      </c>
      <c r="AI81">
        <v>7221</v>
      </c>
      <c r="AJ81">
        <v>31277</v>
      </c>
      <c r="AK81">
        <v>38498</v>
      </c>
      <c r="AL81">
        <v>11652.35</v>
      </c>
      <c r="AM81">
        <v>11651.78</v>
      </c>
      <c r="AN81">
        <v>0.57</v>
      </c>
      <c r="AO81">
        <v>290.27</v>
      </c>
      <c r="AP81">
        <v>310</v>
      </c>
      <c r="AS81">
        <v>0</v>
      </c>
      <c r="AT81" s="7">
        <v>0</v>
      </c>
      <c r="AU81">
        <v>310</v>
      </c>
      <c r="AV81">
        <v>288.15</v>
      </c>
      <c r="AW81">
        <v>604</v>
      </c>
      <c r="AX81" s="7">
        <v>604</v>
      </c>
      <c r="AY81">
        <v>310</v>
      </c>
      <c r="AZ81">
        <v>288.15</v>
      </c>
      <c r="BC81" s="9">
        <f t="shared" si="138"/>
        <v>310</v>
      </c>
      <c r="BD81" s="9">
        <f t="shared" ref="BD81:BF81" si="180">AF81</f>
        <v>310</v>
      </c>
      <c r="BE81" s="9">
        <f t="shared" si="180"/>
        <v>0</v>
      </c>
      <c r="BF81" s="9">
        <f t="shared" si="180"/>
        <v>310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288.15</v>
      </c>
      <c r="BL81" s="9">
        <f t="shared" ref="BL81:BN81" si="181">AC81</f>
        <v>288.15</v>
      </c>
      <c r="BM81" s="9">
        <f t="shared" si="181"/>
        <v>0</v>
      </c>
      <c r="BN81" s="9">
        <f t="shared" si="181"/>
        <v>288.15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30888.26</v>
      </c>
      <c r="B82">
        <v>-8652</v>
      </c>
      <c r="C82">
        <v>28804.15</v>
      </c>
      <c r="D82">
        <v>13338.26</v>
      </c>
      <c r="E82">
        <v>308.52</v>
      </c>
      <c r="F82">
        <v>7200</v>
      </c>
      <c r="G82">
        <v>449.66</v>
      </c>
      <c r="H82">
        <v>452.23</v>
      </c>
      <c r="I82">
        <v>627.2</v>
      </c>
      <c r="J82">
        <v>637.45</v>
      </c>
      <c r="K82">
        <v>500.44</v>
      </c>
      <c r="L82">
        <v>454.62</v>
      </c>
      <c r="M82">
        <v>859.22</v>
      </c>
      <c r="N82">
        <v>878.14</v>
      </c>
      <c r="O82">
        <v>0</v>
      </c>
      <c r="P82">
        <v>607.7</v>
      </c>
      <c r="Q82">
        <v>31019.65</v>
      </c>
      <c r="R82">
        <v>8680.292</v>
      </c>
      <c r="S82">
        <v>12272.59</v>
      </c>
      <c r="T82">
        <v>40.142</v>
      </c>
      <c r="U82">
        <v>12312.731</v>
      </c>
      <c r="V82">
        <v>1264.778</v>
      </c>
      <c r="W82">
        <v>49.98</v>
      </c>
      <c r="X82">
        <v>8708.246</v>
      </c>
      <c r="Y82">
        <v>10907.48</v>
      </c>
      <c r="Z82">
        <v>1547.53</v>
      </c>
      <c r="AA82" t="s">
        <v>58</v>
      </c>
      <c r="AB82">
        <v>-3822.665</v>
      </c>
      <c r="AC82">
        <v>309.25</v>
      </c>
      <c r="AD82">
        <v>-2.76</v>
      </c>
      <c r="AE82">
        <v>306.49</v>
      </c>
      <c r="AF82">
        <v>310</v>
      </c>
      <c r="AG82">
        <v>0</v>
      </c>
      <c r="AH82">
        <v>310</v>
      </c>
      <c r="AI82">
        <v>7162</v>
      </c>
      <c r="AJ82">
        <v>31042</v>
      </c>
      <c r="AK82">
        <v>38204</v>
      </c>
      <c r="AL82">
        <v>11591.91</v>
      </c>
      <c r="AM82">
        <v>11591.59</v>
      </c>
      <c r="AN82">
        <v>0.32</v>
      </c>
      <c r="AO82">
        <v>308.52</v>
      </c>
      <c r="AP82">
        <v>310</v>
      </c>
      <c r="AS82">
        <v>0</v>
      </c>
      <c r="AT82" s="7">
        <v>0</v>
      </c>
      <c r="AU82">
        <v>310</v>
      </c>
      <c r="AV82">
        <v>306.49</v>
      </c>
      <c r="AW82">
        <v>604</v>
      </c>
      <c r="AX82" s="7">
        <v>604</v>
      </c>
      <c r="AY82">
        <v>310</v>
      </c>
      <c r="AZ82">
        <v>306.49</v>
      </c>
      <c r="BC82" s="9">
        <f t="shared" si="138"/>
        <v>310</v>
      </c>
      <c r="BD82" s="9">
        <f t="shared" ref="BD82:BF82" si="182">AF82</f>
        <v>310</v>
      </c>
      <c r="BE82" s="9">
        <f t="shared" si="182"/>
        <v>0</v>
      </c>
      <c r="BF82" s="9">
        <f t="shared" si="182"/>
        <v>310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306.49</v>
      </c>
      <c r="BL82" s="9">
        <f t="shared" ref="BL82:BN82" si="183">AC82</f>
        <v>309.25</v>
      </c>
      <c r="BM82" s="9">
        <f t="shared" si="183"/>
        <v>-2.76</v>
      </c>
      <c r="BN82" s="9">
        <f t="shared" si="183"/>
        <v>306.49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30676.4</v>
      </c>
      <c r="B83">
        <v>-8517</v>
      </c>
      <c r="C83">
        <v>28466.9</v>
      </c>
      <c r="D83">
        <v>12977.9</v>
      </c>
      <c r="E83">
        <v>311.45</v>
      </c>
      <c r="F83">
        <v>7199</v>
      </c>
      <c r="G83">
        <v>448.82</v>
      </c>
      <c r="H83">
        <v>451.38</v>
      </c>
      <c r="I83">
        <v>626.34</v>
      </c>
      <c r="J83">
        <v>637.86</v>
      </c>
      <c r="K83">
        <v>500.44</v>
      </c>
      <c r="L83">
        <v>472.06</v>
      </c>
      <c r="M83">
        <v>868.68</v>
      </c>
      <c r="N83">
        <v>898.69</v>
      </c>
      <c r="O83">
        <v>0</v>
      </c>
      <c r="P83">
        <v>606</v>
      </c>
      <c r="Q83">
        <v>30995.35</v>
      </c>
      <c r="R83">
        <v>8563.844</v>
      </c>
      <c r="S83">
        <v>12246.468</v>
      </c>
      <c r="T83">
        <v>40.144</v>
      </c>
      <c r="U83">
        <v>12286.612</v>
      </c>
      <c r="V83">
        <v>1262.785</v>
      </c>
      <c r="W83">
        <v>50.027</v>
      </c>
      <c r="X83">
        <v>8633.062</v>
      </c>
      <c r="Y83">
        <v>11036.64</v>
      </c>
      <c r="Z83">
        <v>1540.5</v>
      </c>
      <c r="AA83" t="s">
        <v>58</v>
      </c>
      <c r="AB83">
        <v>-3789.887</v>
      </c>
      <c r="AC83">
        <v>312</v>
      </c>
      <c r="AD83">
        <v>-2.81</v>
      </c>
      <c r="AE83">
        <v>309.19</v>
      </c>
      <c r="AF83">
        <v>305</v>
      </c>
      <c r="AG83">
        <v>0</v>
      </c>
      <c r="AH83">
        <v>305</v>
      </c>
      <c r="AI83">
        <v>7072</v>
      </c>
      <c r="AJ83">
        <v>30805</v>
      </c>
      <c r="AK83">
        <v>37877</v>
      </c>
      <c r="AL83">
        <v>11524.67</v>
      </c>
      <c r="AM83">
        <v>11524.48</v>
      </c>
      <c r="AN83">
        <v>0.19</v>
      </c>
      <c r="AO83">
        <v>311.45</v>
      </c>
      <c r="AP83">
        <v>305</v>
      </c>
      <c r="AS83">
        <v>0</v>
      </c>
      <c r="AT83" s="7">
        <v>0</v>
      </c>
      <c r="AU83">
        <v>305</v>
      </c>
      <c r="AV83">
        <v>309.19</v>
      </c>
      <c r="AW83">
        <v>604</v>
      </c>
      <c r="AX83" s="7">
        <v>604</v>
      </c>
      <c r="AY83">
        <v>305</v>
      </c>
      <c r="AZ83">
        <v>309.19</v>
      </c>
      <c r="BC83" s="9">
        <f t="shared" si="138"/>
        <v>305</v>
      </c>
      <c r="BD83" s="9">
        <f t="shared" ref="BD83:BF83" si="184">AF83</f>
        <v>305</v>
      </c>
      <c r="BE83" s="9">
        <f t="shared" si="184"/>
        <v>0</v>
      </c>
      <c r="BF83" s="9">
        <f t="shared" si="184"/>
        <v>305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309.19</v>
      </c>
      <c r="BL83" s="9">
        <f t="shared" ref="BL83:BN83" si="185">AC83</f>
        <v>312</v>
      </c>
      <c r="BM83" s="9">
        <f t="shared" si="185"/>
        <v>-2.81</v>
      </c>
      <c r="BN83" s="9">
        <f t="shared" si="185"/>
        <v>309.19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30626.11</v>
      </c>
      <c r="B84">
        <v>-8380</v>
      </c>
      <c r="C84">
        <v>27219.32</v>
      </c>
      <c r="D84">
        <v>12839.64</v>
      </c>
      <c r="E84">
        <v>300.3</v>
      </c>
      <c r="F84">
        <v>7199</v>
      </c>
      <c r="G84">
        <v>447.97</v>
      </c>
      <c r="H84">
        <v>451.38</v>
      </c>
      <c r="I84">
        <v>627.22</v>
      </c>
      <c r="J84">
        <v>636.95</v>
      </c>
      <c r="K84">
        <v>499.28</v>
      </c>
      <c r="L84">
        <v>476.71</v>
      </c>
      <c r="M84">
        <v>858.4</v>
      </c>
      <c r="N84">
        <v>877.72</v>
      </c>
      <c r="O84">
        <v>0</v>
      </c>
      <c r="P84">
        <v>597.7</v>
      </c>
      <c r="Q84">
        <v>30699.33</v>
      </c>
      <c r="R84">
        <v>8353.319</v>
      </c>
      <c r="S84">
        <v>12534.343</v>
      </c>
      <c r="T84">
        <v>40.146</v>
      </c>
      <c r="U84">
        <v>12574.489</v>
      </c>
      <c r="V84">
        <v>1268.846</v>
      </c>
      <c r="W84">
        <v>50.03</v>
      </c>
      <c r="X84">
        <v>9460.516</v>
      </c>
      <c r="Y84">
        <v>10504.91</v>
      </c>
      <c r="Z84">
        <v>1509.19</v>
      </c>
      <c r="AA84" t="s">
        <v>58</v>
      </c>
      <c r="AB84">
        <v>-3815.942</v>
      </c>
      <c r="AC84">
        <v>298</v>
      </c>
      <c r="AD84">
        <v>0</v>
      </c>
      <c r="AE84">
        <v>298</v>
      </c>
      <c r="AF84">
        <v>305</v>
      </c>
      <c r="AG84">
        <v>0</v>
      </c>
      <c r="AH84">
        <v>305</v>
      </c>
      <c r="AI84">
        <v>6982</v>
      </c>
      <c r="AJ84">
        <v>30634</v>
      </c>
      <c r="AK84">
        <v>37616</v>
      </c>
      <c r="AL84">
        <v>11479.86</v>
      </c>
      <c r="AM84">
        <v>11479.76</v>
      </c>
      <c r="AN84">
        <v>0.1</v>
      </c>
      <c r="AO84">
        <v>300.3</v>
      </c>
      <c r="AP84">
        <v>305</v>
      </c>
      <c r="AS84">
        <v>0</v>
      </c>
      <c r="AT84" s="7">
        <v>0</v>
      </c>
      <c r="AU84">
        <v>305</v>
      </c>
      <c r="AV84">
        <v>298</v>
      </c>
      <c r="AW84">
        <v>604</v>
      </c>
      <c r="AX84" s="7">
        <v>604</v>
      </c>
      <c r="AY84">
        <v>305</v>
      </c>
      <c r="AZ84">
        <v>298</v>
      </c>
      <c r="BC84" s="9">
        <f t="shared" si="138"/>
        <v>305</v>
      </c>
      <c r="BD84" s="9">
        <f t="shared" ref="BD84:BF84" si="186">AF84</f>
        <v>305</v>
      </c>
      <c r="BE84" s="9">
        <f t="shared" si="186"/>
        <v>0</v>
      </c>
      <c r="BF84" s="9">
        <f t="shared" si="186"/>
        <v>305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298</v>
      </c>
      <c r="BL84" s="9">
        <f t="shared" ref="BL84:BN84" si="187">AC84</f>
        <v>298</v>
      </c>
      <c r="BM84" s="9">
        <f t="shared" si="187"/>
        <v>0</v>
      </c>
      <c r="BN84" s="9">
        <f t="shared" si="187"/>
        <v>298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30569.28</v>
      </c>
      <c r="B85">
        <v>-8244</v>
      </c>
      <c r="C85">
        <v>27685.23</v>
      </c>
      <c r="D85">
        <v>12729.67</v>
      </c>
      <c r="E85">
        <v>306.03</v>
      </c>
      <c r="F85">
        <v>7200</v>
      </c>
      <c r="G85">
        <v>449.66</v>
      </c>
      <c r="H85">
        <v>452.23</v>
      </c>
      <c r="I85">
        <v>627.11</v>
      </c>
      <c r="J85">
        <v>637.52</v>
      </c>
      <c r="K85">
        <v>499.97</v>
      </c>
      <c r="L85">
        <v>476.71</v>
      </c>
      <c r="M85">
        <v>858.81</v>
      </c>
      <c r="N85">
        <v>877.31</v>
      </c>
      <c r="O85">
        <v>0</v>
      </c>
      <c r="P85">
        <v>600.2</v>
      </c>
      <c r="Q85">
        <v>30593.65</v>
      </c>
      <c r="R85">
        <v>8248.604</v>
      </c>
      <c r="S85">
        <v>12666.856</v>
      </c>
      <c r="T85">
        <v>20.427</v>
      </c>
      <c r="U85">
        <v>12687.283</v>
      </c>
      <c r="V85">
        <v>1263.244</v>
      </c>
      <c r="W85">
        <v>49.986</v>
      </c>
      <c r="X85">
        <v>9560.16</v>
      </c>
      <c r="Y85">
        <v>10401.03</v>
      </c>
      <c r="Z85">
        <v>1439.83</v>
      </c>
      <c r="AA85" t="s">
        <v>58</v>
      </c>
      <c r="AB85">
        <v>-3817.343</v>
      </c>
      <c r="AC85">
        <v>305</v>
      </c>
      <c r="AD85">
        <v>0</v>
      </c>
      <c r="AE85">
        <v>305</v>
      </c>
      <c r="AF85">
        <v>305</v>
      </c>
      <c r="AG85">
        <v>0</v>
      </c>
      <c r="AH85">
        <v>305</v>
      </c>
      <c r="AI85">
        <v>6891</v>
      </c>
      <c r="AJ85">
        <v>30512</v>
      </c>
      <c r="AK85">
        <v>37403</v>
      </c>
      <c r="AL85">
        <v>11485.54</v>
      </c>
      <c r="AM85">
        <v>11485.49</v>
      </c>
      <c r="AN85">
        <v>0.05</v>
      </c>
      <c r="AO85">
        <v>306.03</v>
      </c>
      <c r="AP85">
        <v>305</v>
      </c>
      <c r="AS85">
        <v>0</v>
      </c>
      <c r="AT85" s="7">
        <v>0</v>
      </c>
      <c r="AU85">
        <v>305</v>
      </c>
      <c r="AV85">
        <v>305</v>
      </c>
      <c r="AW85">
        <v>604</v>
      </c>
      <c r="AX85" s="7">
        <v>604</v>
      </c>
      <c r="AY85">
        <v>305</v>
      </c>
      <c r="AZ85">
        <v>305</v>
      </c>
      <c r="BC85" s="9">
        <f t="shared" si="138"/>
        <v>305</v>
      </c>
      <c r="BD85" s="9">
        <f t="shared" ref="BD85:BF85" si="188">AF85</f>
        <v>305</v>
      </c>
      <c r="BE85" s="9">
        <f t="shared" si="188"/>
        <v>0</v>
      </c>
      <c r="BF85" s="9">
        <f t="shared" si="188"/>
        <v>305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305</v>
      </c>
      <c r="BL85" s="9">
        <f t="shared" ref="BL85:BN85" si="189">AC85</f>
        <v>305</v>
      </c>
      <c r="BM85" s="9">
        <f t="shared" si="189"/>
        <v>0</v>
      </c>
      <c r="BN85" s="9">
        <f t="shared" si="189"/>
        <v>305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30391.76</v>
      </c>
      <c r="B86">
        <v>-8162</v>
      </c>
      <c r="C86">
        <v>27142.76</v>
      </c>
      <c r="D86">
        <v>12540.87</v>
      </c>
      <c r="E86">
        <v>299.32</v>
      </c>
      <c r="F86">
        <v>7200</v>
      </c>
      <c r="G86">
        <v>449.66</v>
      </c>
      <c r="H86">
        <v>451.38</v>
      </c>
      <c r="I86">
        <v>627.41</v>
      </c>
      <c r="J86">
        <v>638.44</v>
      </c>
      <c r="K86">
        <v>500.44</v>
      </c>
      <c r="L86">
        <v>476.71</v>
      </c>
      <c r="M86">
        <v>859.22</v>
      </c>
      <c r="N86">
        <v>878.96</v>
      </c>
      <c r="O86">
        <v>0</v>
      </c>
      <c r="P86">
        <v>600.2</v>
      </c>
      <c r="Q86">
        <v>30642.67</v>
      </c>
      <c r="R86">
        <v>8158.366</v>
      </c>
      <c r="S86">
        <v>12929.141</v>
      </c>
      <c r="T86">
        <v>20.413</v>
      </c>
      <c r="U86">
        <v>12949.555</v>
      </c>
      <c r="V86">
        <v>1266.209</v>
      </c>
      <c r="W86">
        <v>49.979</v>
      </c>
      <c r="X86">
        <v>10113.51</v>
      </c>
      <c r="Y86">
        <v>9741.396</v>
      </c>
      <c r="Z86">
        <v>1433.14</v>
      </c>
      <c r="AA86" t="s">
        <v>58</v>
      </c>
      <c r="AB86">
        <v>-3818.883</v>
      </c>
      <c r="AC86">
        <v>298</v>
      </c>
      <c r="AD86">
        <v>0</v>
      </c>
      <c r="AE86">
        <v>298</v>
      </c>
      <c r="AF86">
        <v>310</v>
      </c>
      <c r="AG86">
        <v>0</v>
      </c>
      <c r="AH86">
        <v>310</v>
      </c>
      <c r="AI86">
        <v>6856</v>
      </c>
      <c r="AJ86">
        <v>30344</v>
      </c>
      <c r="AK86">
        <v>37200</v>
      </c>
      <c r="AL86">
        <v>11571.1</v>
      </c>
      <c r="AM86">
        <v>11571.07</v>
      </c>
      <c r="AN86">
        <v>0.03</v>
      </c>
      <c r="AO86">
        <v>299.32</v>
      </c>
      <c r="AP86">
        <v>310</v>
      </c>
      <c r="AS86">
        <v>0</v>
      </c>
      <c r="AT86" s="7">
        <v>0</v>
      </c>
      <c r="AU86">
        <v>310</v>
      </c>
      <c r="AV86">
        <v>298</v>
      </c>
      <c r="AW86">
        <v>604</v>
      </c>
      <c r="AX86" s="7">
        <v>604</v>
      </c>
      <c r="AY86">
        <v>310</v>
      </c>
      <c r="AZ86">
        <v>298</v>
      </c>
      <c r="BC86" s="9">
        <f t="shared" si="138"/>
        <v>310</v>
      </c>
      <c r="BD86" s="9">
        <f t="shared" ref="BD86:BF86" si="190">AF86</f>
        <v>310</v>
      </c>
      <c r="BE86" s="9">
        <f t="shared" si="190"/>
        <v>0</v>
      </c>
      <c r="BF86" s="9">
        <f t="shared" si="190"/>
        <v>310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298</v>
      </c>
      <c r="BL86" s="9">
        <f t="shared" ref="BL86:BN86" si="191">AC86</f>
        <v>298</v>
      </c>
      <c r="BM86" s="9">
        <f t="shared" si="191"/>
        <v>0</v>
      </c>
      <c r="BN86" s="9">
        <f t="shared" si="191"/>
        <v>298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30165.56</v>
      </c>
      <c r="B87">
        <v>-7950</v>
      </c>
      <c r="C87">
        <v>25595.67</v>
      </c>
      <c r="D87">
        <v>12749.65</v>
      </c>
      <c r="E87">
        <v>281.94</v>
      </c>
      <c r="F87">
        <v>7200</v>
      </c>
      <c r="G87">
        <v>317.23</v>
      </c>
      <c r="H87">
        <v>300.97</v>
      </c>
      <c r="I87">
        <v>624.58</v>
      </c>
      <c r="J87">
        <v>638.05</v>
      </c>
      <c r="K87">
        <v>498.81</v>
      </c>
      <c r="L87">
        <v>475.78</v>
      </c>
      <c r="M87">
        <v>858.4</v>
      </c>
      <c r="N87">
        <v>884.3</v>
      </c>
      <c r="O87">
        <v>0</v>
      </c>
      <c r="P87">
        <v>596.9</v>
      </c>
      <c r="Q87">
        <v>30299.62</v>
      </c>
      <c r="R87">
        <v>7888.996</v>
      </c>
      <c r="S87">
        <v>12984.674</v>
      </c>
      <c r="T87">
        <v>20.405</v>
      </c>
      <c r="U87">
        <v>13005.079</v>
      </c>
      <c r="V87">
        <v>1260.257</v>
      </c>
      <c r="W87">
        <v>50.033</v>
      </c>
      <c r="X87">
        <v>10832.92</v>
      </c>
      <c r="Y87">
        <v>8942.053</v>
      </c>
      <c r="Z87">
        <v>1438.52</v>
      </c>
      <c r="AA87" t="s">
        <v>58</v>
      </c>
      <c r="AB87">
        <v>-3807.817</v>
      </c>
      <c r="AC87">
        <v>280</v>
      </c>
      <c r="AD87">
        <v>0</v>
      </c>
      <c r="AE87">
        <v>280</v>
      </c>
      <c r="AF87">
        <v>305</v>
      </c>
      <c r="AG87">
        <v>0</v>
      </c>
      <c r="AH87">
        <v>305</v>
      </c>
      <c r="AI87">
        <v>6707</v>
      </c>
      <c r="AJ87">
        <v>30117</v>
      </c>
      <c r="AK87">
        <v>36824</v>
      </c>
      <c r="AL87">
        <v>11533.82</v>
      </c>
      <c r="AM87">
        <v>11533.81</v>
      </c>
      <c r="AN87">
        <v>0.01</v>
      </c>
      <c r="AO87">
        <v>281.94</v>
      </c>
      <c r="AP87">
        <v>305</v>
      </c>
      <c r="AS87">
        <v>0</v>
      </c>
      <c r="AT87" s="7">
        <v>0</v>
      </c>
      <c r="AU87">
        <v>305</v>
      </c>
      <c r="AV87">
        <v>280</v>
      </c>
      <c r="AW87">
        <v>604</v>
      </c>
      <c r="AX87" s="7">
        <v>604</v>
      </c>
      <c r="AY87">
        <v>305</v>
      </c>
      <c r="AZ87">
        <v>280</v>
      </c>
      <c r="BC87" s="9">
        <f t="shared" si="138"/>
        <v>305</v>
      </c>
      <c r="BD87" s="9">
        <f t="shared" ref="BD87:BF87" si="192">AF87</f>
        <v>305</v>
      </c>
      <c r="BE87" s="9">
        <f t="shared" si="192"/>
        <v>0</v>
      </c>
      <c r="BF87" s="9">
        <f t="shared" si="192"/>
        <v>305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280</v>
      </c>
      <c r="BL87" s="9">
        <f t="shared" ref="BL87:BN87" si="193">AC87</f>
        <v>280</v>
      </c>
      <c r="BM87" s="9">
        <f t="shared" si="193"/>
        <v>0</v>
      </c>
      <c r="BN87" s="9">
        <f t="shared" si="193"/>
        <v>280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29925.83</v>
      </c>
      <c r="B88">
        <v>-7729</v>
      </c>
      <c r="C88">
        <v>24614.26</v>
      </c>
      <c r="D88">
        <v>12933.87</v>
      </c>
      <c r="E88">
        <v>279.29</v>
      </c>
      <c r="F88">
        <v>7199</v>
      </c>
      <c r="G88">
        <v>295.85</v>
      </c>
      <c r="H88">
        <v>299.28</v>
      </c>
      <c r="I88">
        <v>628.33</v>
      </c>
      <c r="J88">
        <v>635.59</v>
      </c>
      <c r="K88">
        <v>499.97</v>
      </c>
      <c r="L88">
        <v>483.69</v>
      </c>
      <c r="M88">
        <v>859.64</v>
      </c>
      <c r="N88">
        <v>892.94</v>
      </c>
      <c r="O88">
        <v>0</v>
      </c>
      <c r="P88">
        <v>600.4</v>
      </c>
      <c r="Q88">
        <v>29926.7</v>
      </c>
      <c r="R88">
        <v>7704.915</v>
      </c>
      <c r="S88">
        <v>12828.464</v>
      </c>
      <c r="T88">
        <v>20.414</v>
      </c>
      <c r="U88">
        <v>12848.878</v>
      </c>
      <c r="V88">
        <v>1260.448</v>
      </c>
      <c r="W88">
        <v>50.017</v>
      </c>
      <c r="X88">
        <v>11413.99</v>
      </c>
      <c r="Y88">
        <v>8285.793</v>
      </c>
      <c r="Z88">
        <v>1444.39</v>
      </c>
      <c r="AA88" t="s">
        <v>58</v>
      </c>
      <c r="AB88">
        <v>-3782.884</v>
      </c>
      <c r="AC88">
        <v>277</v>
      </c>
      <c r="AD88">
        <v>0</v>
      </c>
      <c r="AE88">
        <v>277</v>
      </c>
      <c r="AF88">
        <v>305</v>
      </c>
      <c r="AG88">
        <v>0</v>
      </c>
      <c r="AH88">
        <v>305</v>
      </c>
      <c r="AI88">
        <v>6563</v>
      </c>
      <c r="AJ88">
        <v>29827</v>
      </c>
      <c r="AK88">
        <v>36390</v>
      </c>
      <c r="AL88">
        <v>11493.14</v>
      </c>
      <c r="AM88">
        <v>11493.14</v>
      </c>
      <c r="AN88">
        <v>0</v>
      </c>
      <c r="AO88">
        <v>279.29</v>
      </c>
      <c r="AP88">
        <v>305</v>
      </c>
      <c r="AS88">
        <v>0</v>
      </c>
      <c r="AT88" s="7">
        <v>0</v>
      </c>
      <c r="AU88">
        <v>305</v>
      </c>
      <c r="AV88">
        <v>277</v>
      </c>
      <c r="AW88">
        <v>604</v>
      </c>
      <c r="AX88" s="7">
        <v>604</v>
      </c>
      <c r="AY88">
        <v>305</v>
      </c>
      <c r="AZ88">
        <v>277</v>
      </c>
      <c r="BC88" s="9">
        <f t="shared" si="138"/>
        <v>305</v>
      </c>
      <c r="BD88" s="9">
        <f t="shared" ref="BD88:BF88" si="194">AF88</f>
        <v>305</v>
      </c>
      <c r="BE88" s="9">
        <f t="shared" si="194"/>
        <v>0</v>
      </c>
      <c r="BF88" s="9">
        <f t="shared" si="194"/>
        <v>305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277</v>
      </c>
      <c r="BL88" s="9">
        <f t="shared" ref="BL88:BN88" si="195">AC88</f>
        <v>277</v>
      </c>
      <c r="BM88" s="9">
        <f t="shared" si="195"/>
        <v>0</v>
      </c>
      <c r="BN88" s="9">
        <f t="shared" si="195"/>
        <v>277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29496.68</v>
      </c>
      <c r="B89">
        <v>-7512</v>
      </c>
      <c r="C89">
        <v>23927.67</v>
      </c>
      <c r="D89">
        <v>12992.66</v>
      </c>
      <c r="E89">
        <v>267.62</v>
      </c>
      <c r="F89">
        <v>7199</v>
      </c>
      <c r="G89">
        <v>208.71</v>
      </c>
      <c r="H89">
        <v>207.84</v>
      </c>
      <c r="I89">
        <v>635.06</v>
      </c>
      <c r="J89">
        <v>637.48</v>
      </c>
      <c r="K89">
        <v>499.51</v>
      </c>
      <c r="L89">
        <v>476.25</v>
      </c>
      <c r="M89">
        <v>858.81</v>
      </c>
      <c r="N89">
        <v>888</v>
      </c>
      <c r="O89">
        <v>0</v>
      </c>
      <c r="P89">
        <v>601.2</v>
      </c>
      <c r="Q89">
        <v>29212.81</v>
      </c>
      <c r="R89">
        <v>7697.405</v>
      </c>
      <c r="S89">
        <v>12934.61</v>
      </c>
      <c r="T89">
        <v>20.414</v>
      </c>
      <c r="U89">
        <v>12955.025</v>
      </c>
      <c r="V89">
        <v>1267.816</v>
      </c>
      <c r="W89">
        <v>49.973</v>
      </c>
      <c r="X89">
        <v>12130.62</v>
      </c>
      <c r="Y89">
        <v>7601.061</v>
      </c>
      <c r="Z89">
        <v>1442.38</v>
      </c>
      <c r="AA89" t="s">
        <v>58</v>
      </c>
      <c r="AB89">
        <v>-3795.911</v>
      </c>
      <c r="AC89">
        <v>265</v>
      </c>
      <c r="AD89">
        <v>0</v>
      </c>
      <c r="AE89">
        <v>265</v>
      </c>
      <c r="AF89">
        <v>308</v>
      </c>
      <c r="AG89">
        <v>0</v>
      </c>
      <c r="AH89">
        <v>308</v>
      </c>
      <c r="AI89">
        <v>6417</v>
      </c>
      <c r="AJ89">
        <v>29474</v>
      </c>
      <c r="AK89">
        <v>35891</v>
      </c>
      <c r="AL89">
        <v>11454.42</v>
      </c>
      <c r="AM89">
        <v>11454.42</v>
      </c>
      <c r="AN89">
        <v>0</v>
      </c>
      <c r="AO89">
        <v>267.62</v>
      </c>
      <c r="AP89">
        <v>308</v>
      </c>
      <c r="AS89">
        <v>0</v>
      </c>
      <c r="AT89" s="7">
        <v>0</v>
      </c>
      <c r="AU89">
        <v>308</v>
      </c>
      <c r="AV89">
        <v>265</v>
      </c>
      <c r="AW89">
        <v>604</v>
      </c>
      <c r="AX89" s="7">
        <v>604</v>
      </c>
      <c r="AY89">
        <v>308</v>
      </c>
      <c r="AZ89">
        <v>265</v>
      </c>
      <c r="BC89" s="9">
        <f t="shared" si="138"/>
        <v>308</v>
      </c>
      <c r="BD89" s="9">
        <f t="shared" ref="BD89:BF89" si="196">AF89</f>
        <v>308</v>
      </c>
      <c r="BE89" s="9">
        <f t="shared" si="196"/>
        <v>0</v>
      </c>
      <c r="BF89" s="9">
        <f t="shared" si="196"/>
        <v>308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265</v>
      </c>
      <c r="BL89" s="9">
        <f t="shared" ref="BL89:BN89" si="197">AC89</f>
        <v>265</v>
      </c>
      <c r="BM89" s="9">
        <f t="shared" si="197"/>
        <v>0</v>
      </c>
      <c r="BN89" s="9">
        <f t="shared" si="197"/>
        <v>265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29103.96</v>
      </c>
      <c r="B90">
        <v>-7282.72</v>
      </c>
      <c r="C90">
        <v>23287.04</v>
      </c>
      <c r="D90">
        <v>13128.03</v>
      </c>
      <c r="E90">
        <v>251.15</v>
      </c>
      <c r="F90">
        <v>7199</v>
      </c>
      <c r="G90">
        <v>200.15</v>
      </c>
      <c r="H90">
        <v>198.46</v>
      </c>
      <c r="I90">
        <v>553.39</v>
      </c>
      <c r="J90">
        <v>566.55</v>
      </c>
      <c r="K90">
        <v>499.28</v>
      </c>
      <c r="L90">
        <v>470.67</v>
      </c>
      <c r="M90">
        <v>858.4</v>
      </c>
      <c r="N90">
        <v>888.82</v>
      </c>
      <c r="O90">
        <v>0</v>
      </c>
      <c r="P90">
        <v>527.7</v>
      </c>
      <c r="Q90">
        <v>28930.6</v>
      </c>
      <c r="R90">
        <v>7423.156</v>
      </c>
      <c r="S90">
        <v>12820.524</v>
      </c>
      <c r="T90">
        <v>20.412</v>
      </c>
      <c r="U90">
        <v>12840.937</v>
      </c>
      <c r="V90">
        <v>1178.615</v>
      </c>
      <c r="W90">
        <v>49.969</v>
      </c>
      <c r="X90">
        <v>12705.19</v>
      </c>
      <c r="Y90">
        <v>7101.104</v>
      </c>
      <c r="Z90">
        <v>1421.18</v>
      </c>
      <c r="AA90" t="s">
        <v>58</v>
      </c>
      <c r="AB90">
        <v>-3877.855</v>
      </c>
      <c r="AC90">
        <v>250</v>
      </c>
      <c r="AD90">
        <v>0</v>
      </c>
      <c r="AE90">
        <v>250</v>
      </c>
      <c r="AF90">
        <v>290</v>
      </c>
      <c r="AG90">
        <v>0</v>
      </c>
      <c r="AH90">
        <v>290</v>
      </c>
      <c r="AI90">
        <v>6217</v>
      </c>
      <c r="AJ90">
        <v>29108</v>
      </c>
      <c r="AK90">
        <v>35325</v>
      </c>
      <c r="AL90">
        <v>11721.04</v>
      </c>
      <c r="AM90">
        <v>11671.04</v>
      </c>
      <c r="AN90">
        <v>50</v>
      </c>
      <c r="AO90">
        <v>251.15</v>
      </c>
      <c r="AP90">
        <v>290</v>
      </c>
      <c r="AS90">
        <v>0</v>
      </c>
      <c r="AT90" s="7">
        <v>0</v>
      </c>
      <c r="AU90">
        <v>290</v>
      </c>
      <c r="AV90">
        <v>250</v>
      </c>
      <c r="AW90">
        <v>604</v>
      </c>
      <c r="AX90" s="7">
        <v>528</v>
      </c>
      <c r="AY90">
        <v>290</v>
      </c>
      <c r="AZ90">
        <v>250</v>
      </c>
      <c r="BC90" s="9">
        <f t="shared" si="138"/>
        <v>290</v>
      </c>
      <c r="BD90" s="9">
        <f t="shared" ref="BD90:BF90" si="198">AF90</f>
        <v>290</v>
      </c>
      <c r="BE90" s="9">
        <f t="shared" si="198"/>
        <v>0</v>
      </c>
      <c r="BF90" s="9">
        <f t="shared" si="198"/>
        <v>290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250</v>
      </c>
      <c r="BL90" s="9">
        <f t="shared" ref="BL90:BN90" si="199">AC90</f>
        <v>250</v>
      </c>
      <c r="BM90" s="9">
        <f t="shared" si="199"/>
        <v>0</v>
      </c>
      <c r="BN90" s="9">
        <f t="shared" si="199"/>
        <v>250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28602.65</v>
      </c>
      <c r="B91">
        <v>-7242.72</v>
      </c>
      <c r="C91">
        <v>22710.12</v>
      </c>
      <c r="D91">
        <v>13004.83</v>
      </c>
      <c r="E91">
        <v>250.45</v>
      </c>
      <c r="F91">
        <v>7199</v>
      </c>
      <c r="G91">
        <v>201.02</v>
      </c>
      <c r="H91">
        <v>199.3</v>
      </c>
      <c r="I91">
        <v>469.79</v>
      </c>
      <c r="J91">
        <v>492.97</v>
      </c>
      <c r="K91">
        <v>499.97</v>
      </c>
      <c r="L91">
        <v>469.27</v>
      </c>
      <c r="M91">
        <v>857.99</v>
      </c>
      <c r="N91">
        <v>889.65</v>
      </c>
      <c r="O91">
        <v>0</v>
      </c>
      <c r="P91">
        <v>429.2</v>
      </c>
      <c r="Q91">
        <v>28532.12</v>
      </c>
      <c r="R91">
        <v>7242.457</v>
      </c>
      <c r="S91">
        <v>12801.72</v>
      </c>
      <c r="T91">
        <v>20.416</v>
      </c>
      <c r="U91">
        <v>12822.136</v>
      </c>
      <c r="V91">
        <v>1191.602</v>
      </c>
      <c r="W91">
        <v>50.019</v>
      </c>
      <c r="X91">
        <v>13045.25</v>
      </c>
      <c r="Y91">
        <v>6732.402</v>
      </c>
      <c r="Z91">
        <v>1424.37</v>
      </c>
      <c r="AA91" t="s">
        <v>58</v>
      </c>
      <c r="AB91">
        <v>-3965.543</v>
      </c>
      <c r="AC91">
        <v>249</v>
      </c>
      <c r="AD91">
        <v>0</v>
      </c>
      <c r="AE91">
        <v>249</v>
      </c>
      <c r="AF91">
        <v>288.15</v>
      </c>
      <c r="AG91">
        <v>0</v>
      </c>
      <c r="AH91">
        <v>288.15</v>
      </c>
      <c r="AI91">
        <v>6081</v>
      </c>
      <c r="AJ91">
        <v>28741</v>
      </c>
      <c r="AK91">
        <v>34822</v>
      </c>
      <c r="AL91">
        <v>11714.47</v>
      </c>
      <c r="AM91">
        <v>11664.47</v>
      </c>
      <c r="AN91">
        <v>50</v>
      </c>
      <c r="AO91">
        <v>250.45</v>
      </c>
      <c r="AP91">
        <v>288.15</v>
      </c>
      <c r="AS91">
        <v>0</v>
      </c>
      <c r="AT91" s="7">
        <v>0</v>
      </c>
      <c r="AU91">
        <v>288.15</v>
      </c>
      <c r="AV91">
        <v>249</v>
      </c>
      <c r="AW91">
        <v>604</v>
      </c>
      <c r="AX91" s="7">
        <v>429</v>
      </c>
      <c r="AY91">
        <v>288.15</v>
      </c>
      <c r="AZ91">
        <v>249</v>
      </c>
      <c r="BC91" s="9">
        <f t="shared" si="138"/>
        <v>288.15</v>
      </c>
      <c r="BD91" s="9">
        <f t="shared" ref="BD91:BF91" si="200">AF91</f>
        <v>288.15</v>
      </c>
      <c r="BE91" s="9">
        <f t="shared" si="200"/>
        <v>0</v>
      </c>
      <c r="BF91" s="9">
        <f t="shared" si="200"/>
        <v>288.15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249</v>
      </c>
      <c r="BL91" s="9">
        <f t="shared" ref="BL91:BN91" si="201">AC91</f>
        <v>249</v>
      </c>
      <c r="BM91" s="9">
        <f t="shared" si="201"/>
        <v>0</v>
      </c>
      <c r="BN91" s="9">
        <f t="shared" si="201"/>
        <v>249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28021.73</v>
      </c>
      <c r="B92">
        <v>-7148</v>
      </c>
      <c r="C92">
        <v>21974.97</v>
      </c>
      <c r="D92">
        <v>13131.82</v>
      </c>
      <c r="E92">
        <v>232.22</v>
      </c>
      <c r="F92">
        <v>7198</v>
      </c>
      <c r="G92">
        <v>201.02</v>
      </c>
      <c r="H92">
        <v>197.58</v>
      </c>
      <c r="I92">
        <v>394.72</v>
      </c>
      <c r="J92">
        <v>418.31</v>
      </c>
      <c r="K92">
        <v>432.75</v>
      </c>
      <c r="L92">
        <v>434.85</v>
      </c>
      <c r="M92">
        <v>858.4</v>
      </c>
      <c r="N92">
        <v>877.31</v>
      </c>
      <c r="O92">
        <v>0</v>
      </c>
      <c r="P92">
        <v>346.1</v>
      </c>
      <c r="Q92">
        <v>28049.57</v>
      </c>
      <c r="R92">
        <v>7146.937</v>
      </c>
      <c r="S92">
        <v>12681.392</v>
      </c>
      <c r="T92">
        <v>20.417</v>
      </c>
      <c r="U92">
        <v>12701.809</v>
      </c>
      <c r="V92">
        <v>1064.142</v>
      </c>
      <c r="W92">
        <v>50.004</v>
      </c>
      <c r="X92">
        <v>13533.52</v>
      </c>
      <c r="Y92">
        <v>6248.244</v>
      </c>
      <c r="Z92">
        <v>1328.15</v>
      </c>
      <c r="AA92" t="s">
        <v>58</v>
      </c>
      <c r="AB92">
        <v>-4156.466</v>
      </c>
      <c r="AC92">
        <v>230</v>
      </c>
      <c r="AD92">
        <v>0</v>
      </c>
      <c r="AE92">
        <v>230</v>
      </c>
      <c r="AF92">
        <v>280</v>
      </c>
      <c r="AG92">
        <v>0</v>
      </c>
      <c r="AH92">
        <v>280</v>
      </c>
      <c r="AI92">
        <v>5955</v>
      </c>
      <c r="AJ92">
        <v>28362</v>
      </c>
      <c r="AK92">
        <v>34317</v>
      </c>
      <c r="AL92">
        <v>12127.97</v>
      </c>
      <c r="AM92">
        <v>12077.97</v>
      </c>
      <c r="AN92">
        <v>50</v>
      </c>
      <c r="AO92">
        <v>232.22</v>
      </c>
      <c r="AP92">
        <v>280</v>
      </c>
      <c r="AS92">
        <v>0</v>
      </c>
      <c r="AT92" s="7">
        <v>0</v>
      </c>
      <c r="AU92">
        <v>280</v>
      </c>
      <c r="AV92">
        <v>230</v>
      </c>
      <c r="AW92">
        <v>604</v>
      </c>
      <c r="AX92" s="7">
        <v>330</v>
      </c>
      <c r="AY92">
        <v>280</v>
      </c>
      <c r="AZ92">
        <v>230</v>
      </c>
      <c r="BC92" s="9">
        <f t="shared" si="138"/>
        <v>280</v>
      </c>
      <c r="BD92" s="9">
        <f t="shared" ref="BD92:BF92" si="202">AF92</f>
        <v>280</v>
      </c>
      <c r="BE92" s="9">
        <f t="shared" si="202"/>
        <v>0</v>
      </c>
      <c r="BF92" s="9">
        <f t="shared" si="202"/>
        <v>280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230</v>
      </c>
      <c r="BL92" s="9">
        <f t="shared" ref="BL92:BN92" si="203">AC92</f>
        <v>230</v>
      </c>
      <c r="BM92" s="9">
        <f t="shared" si="203"/>
        <v>0</v>
      </c>
      <c r="BN92" s="9">
        <f t="shared" si="203"/>
        <v>230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27661.09</v>
      </c>
      <c r="B93">
        <v>-7105</v>
      </c>
      <c r="C93">
        <v>22115.68</v>
      </c>
      <c r="D93">
        <v>13072.39</v>
      </c>
      <c r="E93">
        <v>241.51</v>
      </c>
      <c r="F93">
        <v>7198</v>
      </c>
      <c r="G93">
        <v>200.15</v>
      </c>
      <c r="H93">
        <v>199.3</v>
      </c>
      <c r="I93">
        <v>316.06</v>
      </c>
      <c r="J93">
        <v>342.2</v>
      </c>
      <c r="K93">
        <v>447.17</v>
      </c>
      <c r="L93">
        <v>450.43</v>
      </c>
      <c r="M93">
        <v>857.58</v>
      </c>
      <c r="N93">
        <v>883.48</v>
      </c>
      <c r="O93">
        <v>0</v>
      </c>
      <c r="P93">
        <v>326.6</v>
      </c>
      <c r="Q93">
        <v>27650.2</v>
      </c>
      <c r="R93">
        <v>6843.503</v>
      </c>
      <c r="S93">
        <v>12688.485</v>
      </c>
      <c r="T93">
        <v>20.415</v>
      </c>
      <c r="U93">
        <v>12708.901</v>
      </c>
      <c r="V93">
        <v>577.082</v>
      </c>
      <c r="W93">
        <v>50.031</v>
      </c>
      <c r="X93">
        <v>13513.53</v>
      </c>
      <c r="Y93">
        <v>6157.977</v>
      </c>
      <c r="Z93">
        <v>1352.44</v>
      </c>
      <c r="AA93" t="s">
        <v>58</v>
      </c>
      <c r="AB93">
        <v>-4136.715</v>
      </c>
      <c r="AC93">
        <v>240</v>
      </c>
      <c r="AD93">
        <v>0</v>
      </c>
      <c r="AE93">
        <v>240</v>
      </c>
      <c r="AF93">
        <v>279</v>
      </c>
      <c r="AG93">
        <v>0</v>
      </c>
      <c r="AH93">
        <v>279</v>
      </c>
      <c r="AI93">
        <v>5821</v>
      </c>
      <c r="AJ93">
        <v>28012</v>
      </c>
      <c r="AK93">
        <v>33833</v>
      </c>
      <c r="AL93">
        <v>12546.06</v>
      </c>
      <c r="AM93">
        <v>12496.06</v>
      </c>
      <c r="AN93">
        <v>50</v>
      </c>
      <c r="AO93">
        <v>241.51</v>
      </c>
      <c r="AP93">
        <v>279</v>
      </c>
      <c r="AS93">
        <v>0</v>
      </c>
      <c r="AT93" s="7">
        <v>0</v>
      </c>
      <c r="AU93">
        <v>279</v>
      </c>
      <c r="AV93">
        <v>240</v>
      </c>
      <c r="AW93">
        <v>604</v>
      </c>
      <c r="AX93" s="7">
        <v>330</v>
      </c>
      <c r="AY93">
        <v>279</v>
      </c>
      <c r="AZ93">
        <v>240</v>
      </c>
      <c r="BC93" s="9">
        <f t="shared" si="138"/>
        <v>279</v>
      </c>
      <c r="BD93" s="9">
        <f t="shared" ref="BD93:BF93" si="204">AF93</f>
        <v>279</v>
      </c>
      <c r="BE93" s="9">
        <f t="shared" si="204"/>
        <v>0</v>
      </c>
      <c r="BF93" s="9">
        <f t="shared" si="204"/>
        <v>279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240</v>
      </c>
      <c r="BL93" s="9">
        <f t="shared" ref="BL93:BN93" si="205">AC93</f>
        <v>240</v>
      </c>
      <c r="BM93" s="9">
        <f t="shared" si="205"/>
        <v>0</v>
      </c>
      <c r="BN93" s="9">
        <f t="shared" si="205"/>
        <v>240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27434.82</v>
      </c>
      <c r="B94">
        <v>-7115</v>
      </c>
      <c r="C94">
        <v>22616.53</v>
      </c>
      <c r="D94">
        <v>12903.38</v>
      </c>
      <c r="E94">
        <v>250.45</v>
      </c>
      <c r="F94">
        <v>7199</v>
      </c>
      <c r="G94">
        <v>200.15</v>
      </c>
      <c r="H94">
        <v>198.46</v>
      </c>
      <c r="I94">
        <v>375.81</v>
      </c>
      <c r="J94">
        <v>392.7</v>
      </c>
      <c r="K94">
        <v>496.95</v>
      </c>
      <c r="L94">
        <v>475.32</v>
      </c>
      <c r="M94">
        <v>853.06</v>
      </c>
      <c r="N94">
        <v>898.28</v>
      </c>
      <c r="O94">
        <v>0</v>
      </c>
      <c r="P94">
        <v>328.3</v>
      </c>
      <c r="Q94">
        <v>27500.67</v>
      </c>
      <c r="R94">
        <v>7056.663</v>
      </c>
      <c r="S94">
        <v>12622.277</v>
      </c>
      <c r="T94">
        <v>20.423</v>
      </c>
      <c r="U94">
        <v>12642.7</v>
      </c>
      <c r="V94">
        <v>581.885</v>
      </c>
      <c r="W94">
        <v>50.033</v>
      </c>
      <c r="X94">
        <v>13219.45</v>
      </c>
      <c r="Y94">
        <v>6485.08</v>
      </c>
      <c r="Z94">
        <v>1340.72</v>
      </c>
      <c r="AA94" t="s">
        <v>58</v>
      </c>
      <c r="AB94">
        <v>-4046.646</v>
      </c>
      <c r="AC94">
        <v>249</v>
      </c>
      <c r="AD94">
        <v>0</v>
      </c>
      <c r="AE94">
        <v>249</v>
      </c>
      <c r="AF94">
        <v>265</v>
      </c>
      <c r="AG94">
        <v>0</v>
      </c>
      <c r="AH94">
        <v>265</v>
      </c>
      <c r="AI94">
        <v>5752</v>
      </c>
      <c r="AJ94">
        <v>27742</v>
      </c>
      <c r="AK94">
        <v>33494</v>
      </c>
      <c r="AL94">
        <v>12857.22</v>
      </c>
      <c r="AM94">
        <v>12807.22</v>
      </c>
      <c r="AN94">
        <v>50</v>
      </c>
      <c r="AO94">
        <v>250.45</v>
      </c>
      <c r="AP94">
        <v>265</v>
      </c>
      <c r="AS94">
        <v>0</v>
      </c>
      <c r="AT94" s="7">
        <v>0</v>
      </c>
      <c r="AU94">
        <v>265</v>
      </c>
      <c r="AV94">
        <v>249</v>
      </c>
      <c r="AW94">
        <v>604</v>
      </c>
      <c r="AX94" s="7">
        <v>330</v>
      </c>
      <c r="AY94">
        <v>265</v>
      </c>
      <c r="AZ94">
        <v>249</v>
      </c>
      <c r="BC94" s="9">
        <f t="shared" si="138"/>
        <v>265</v>
      </c>
      <c r="BD94" s="9">
        <f t="shared" ref="BD94:BF94" si="206">AF94</f>
        <v>265</v>
      </c>
      <c r="BE94" s="9">
        <f t="shared" si="206"/>
        <v>0</v>
      </c>
      <c r="BF94" s="9">
        <f t="shared" si="206"/>
        <v>265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249</v>
      </c>
      <c r="BL94" s="9">
        <f t="shared" ref="BL94:BN94" si="207">AC94</f>
        <v>249</v>
      </c>
      <c r="BM94" s="9">
        <f t="shared" si="207"/>
        <v>0</v>
      </c>
      <c r="BN94" s="9">
        <f t="shared" si="207"/>
        <v>249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27242.11</v>
      </c>
      <c r="B95">
        <v>-7115</v>
      </c>
      <c r="C95">
        <v>23407.32</v>
      </c>
      <c r="D95">
        <v>13009.78</v>
      </c>
      <c r="E95">
        <v>265</v>
      </c>
      <c r="F95">
        <v>7199</v>
      </c>
      <c r="G95">
        <v>259.11</v>
      </c>
      <c r="H95">
        <v>258.26</v>
      </c>
      <c r="I95">
        <v>459.73</v>
      </c>
      <c r="J95">
        <v>468.34</v>
      </c>
      <c r="K95">
        <v>500.67</v>
      </c>
      <c r="L95">
        <v>503</v>
      </c>
      <c r="M95">
        <v>853.88</v>
      </c>
      <c r="N95">
        <v>900.34</v>
      </c>
      <c r="O95">
        <v>0</v>
      </c>
      <c r="P95">
        <v>412.5</v>
      </c>
      <c r="Q95">
        <v>27082.99</v>
      </c>
      <c r="R95">
        <v>7105.389</v>
      </c>
      <c r="S95">
        <v>12628.263</v>
      </c>
      <c r="T95">
        <v>1.445</v>
      </c>
      <c r="U95">
        <v>12629.708</v>
      </c>
      <c r="V95">
        <v>578.826</v>
      </c>
      <c r="W95">
        <v>50.03</v>
      </c>
      <c r="X95">
        <v>13166.11</v>
      </c>
      <c r="Y95">
        <v>6678.781</v>
      </c>
      <c r="Z95">
        <v>1425.98</v>
      </c>
      <c r="AA95" t="s">
        <v>58</v>
      </c>
      <c r="AB95">
        <v>-3938.508</v>
      </c>
      <c r="AC95">
        <v>265</v>
      </c>
      <c r="AD95">
        <v>0</v>
      </c>
      <c r="AE95">
        <v>265</v>
      </c>
      <c r="AF95">
        <v>270</v>
      </c>
      <c r="AG95">
        <v>0</v>
      </c>
      <c r="AH95">
        <v>270</v>
      </c>
      <c r="AI95">
        <v>5752</v>
      </c>
      <c r="AJ95">
        <v>27507.3</v>
      </c>
      <c r="AK95">
        <v>33259.3</v>
      </c>
      <c r="AL95">
        <v>12942.32</v>
      </c>
      <c r="AM95">
        <v>12892.32</v>
      </c>
      <c r="AN95">
        <v>50</v>
      </c>
      <c r="AO95">
        <v>265</v>
      </c>
      <c r="AP95">
        <v>270</v>
      </c>
      <c r="AS95">
        <v>0</v>
      </c>
      <c r="AT95" s="7">
        <v>0</v>
      </c>
      <c r="AU95">
        <v>270</v>
      </c>
      <c r="AV95">
        <v>265</v>
      </c>
      <c r="AW95">
        <v>604</v>
      </c>
      <c r="AX95" s="7">
        <v>429</v>
      </c>
      <c r="AY95">
        <v>270</v>
      </c>
      <c r="AZ95">
        <v>265</v>
      </c>
      <c r="BC95" s="9">
        <f t="shared" si="138"/>
        <v>270</v>
      </c>
      <c r="BD95" s="9">
        <f t="shared" ref="BD95:BF95" si="208">AF95</f>
        <v>270</v>
      </c>
      <c r="BE95" s="9">
        <f t="shared" si="208"/>
        <v>0</v>
      </c>
      <c r="BF95" s="9">
        <f t="shared" si="208"/>
        <v>270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265</v>
      </c>
      <c r="BL95" s="9">
        <f t="shared" ref="BL95:BN95" si="209">AC95</f>
        <v>265</v>
      </c>
      <c r="BM95" s="9">
        <f t="shared" si="209"/>
        <v>0</v>
      </c>
      <c r="BN95" s="9">
        <f t="shared" si="209"/>
        <v>265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26833.97</v>
      </c>
      <c r="B96">
        <v>-6951</v>
      </c>
      <c r="C96">
        <v>22557.47</v>
      </c>
      <c r="D96">
        <v>12727.03</v>
      </c>
      <c r="E96">
        <v>246</v>
      </c>
      <c r="F96">
        <v>7035</v>
      </c>
      <c r="G96">
        <v>201.02</v>
      </c>
      <c r="H96">
        <v>201.02</v>
      </c>
      <c r="I96">
        <v>528.11</v>
      </c>
      <c r="J96">
        <v>525.88</v>
      </c>
      <c r="K96">
        <v>499.28</v>
      </c>
      <c r="L96">
        <v>503</v>
      </c>
      <c r="M96">
        <v>853.06</v>
      </c>
      <c r="N96">
        <v>898.28</v>
      </c>
      <c r="O96">
        <v>0</v>
      </c>
      <c r="P96">
        <v>408.1</v>
      </c>
      <c r="Q96">
        <v>26715.4</v>
      </c>
      <c r="R96">
        <v>6877.078</v>
      </c>
      <c r="S96">
        <v>12555.945</v>
      </c>
      <c r="T96">
        <v>1.353</v>
      </c>
      <c r="U96">
        <v>12557.298</v>
      </c>
      <c r="V96">
        <v>589.762</v>
      </c>
      <c r="W96">
        <v>49.969</v>
      </c>
      <c r="X96">
        <v>13465.69</v>
      </c>
      <c r="Y96">
        <v>6249.318</v>
      </c>
      <c r="Z96">
        <v>1423.56</v>
      </c>
      <c r="AA96" t="s">
        <v>58</v>
      </c>
      <c r="AB96">
        <v>-3770.137</v>
      </c>
      <c r="AC96">
        <v>246</v>
      </c>
      <c r="AD96">
        <v>0</v>
      </c>
      <c r="AE96">
        <v>246</v>
      </c>
      <c r="AF96">
        <v>265</v>
      </c>
      <c r="AG96">
        <v>0</v>
      </c>
      <c r="AH96">
        <v>265</v>
      </c>
      <c r="AI96">
        <v>5752</v>
      </c>
      <c r="AJ96">
        <v>27215</v>
      </c>
      <c r="AK96">
        <v>32967</v>
      </c>
      <c r="AL96">
        <v>12996.57</v>
      </c>
      <c r="AM96">
        <v>12946.57</v>
      </c>
      <c r="AN96">
        <v>50</v>
      </c>
      <c r="AO96">
        <v>246</v>
      </c>
      <c r="AP96">
        <v>265</v>
      </c>
      <c r="AS96">
        <v>0</v>
      </c>
      <c r="AT96" s="7">
        <v>0</v>
      </c>
      <c r="AU96">
        <v>265</v>
      </c>
      <c r="AV96">
        <v>246</v>
      </c>
      <c r="AW96">
        <v>604</v>
      </c>
      <c r="AX96" s="7">
        <v>406</v>
      </c>
      <c r="AY96">
        <v>265</v>
      </c>
      <c r="AZ96">
        <v>246</v>
      </c>
      <c r="BC96" s="9">
        <f t="shared" si="138"/>
        <v>265</v>
      </c>
      <c r="BD96" s="9">
        <f t="shared" ref="BD96:BF96" si="210">AF96</f>
        <v>265</v>
      </c>
      <c r="BE96" s="9">
        <f t="shared" si="210"/>
        <v>0</v>
      </c>
      <c r="BF96" s="9">
        <f t="shared" si="210"/>
        <v>265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246</v>
      </c>
      <c r="BL96" s="9">
        <f t="shared" ref="BL96:BN96" si="211">AC96</f>
        <v>246</v>
      </c>
      <c r="BM96" s="9">
        <f t="shared" si="211"/>
        <v>0</v>
      </c>
      <c r="BN96" s="9">
        <f t="shared" si="211"/>
        <v>246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26618.43</v>
      </c>
      <c r="B97">
        <v>-6038.56</v>
      </c>
      <c r="C97">
        <v>21119.15</v>
      </c>
      <c r="D97">
        <v>12609.64</v>
      </c>
      <c r="E97">
        <v>230.07</v>
      </c>
      <c r="F97">
        <v>6437</v>
      </c>
      <c r="G97">
        <v>199.3</v>
      </c>
      <c r="H97">
        <v>199.3</v>
      </c>
      <c r="I97">
        <v>480.52</v>
      </c>
      <c r="J97">
        <v>551.36</v>
      </c>
      <c r="K97">
        <v>431.59</v>
      </c>
      <c r="L97">
        <v>443.45</v>
      </c>
      <c r="M97">
        <v>852.24</v>
      </c>
      <c r="N97">
        <v>860.46</v>
      </c>
      <c r="O97">
        <v>0</v>
      </c>
      <c r="P97">
        <v>501.7</v>
      </c>
      <c r="Q97">
        <v>26497.99</v>
      </c>
      <c r="R97">
        <v>6062.279</v>
      </c>
      <c r="S97">
        <v>12599.297</v>
      </c>
      <c r="T97">
        <v>1.444</v>
      </c>
      <c r="U97">
        <v>12600.741</v>
      </c>
      <c r="V97">
        <v>589.574</v>
      </c>
      <c r="W97">
        <v>49.971</v>
      </c>
      <c r="X97">
        <v>14513.92</v>
      </c>
      <c r="Y97">
        <v>5305.293</v>
      </c>
      <c r="Z97">
        <v>1409.47</v>
      </c>
      <c r="AA97" t="s">
        <v>58</v>
      </c>
      <c r="AB97">
        <v>-3249.055</v>
      </c>
      <c r="AC97">
        <v>230</v>
      </c>
      <c r="AD97">
        <v>0</v>
      </c>
      <c r="AE97">
        <v>230</v>
      </c>
      <c r="AF97">
        <v>250</v>
      </c>
      <c r="AG97">
        <v>0</v>
      </c>
      <c r="AH97">
        <v>250</v>
      </c>
      <c r="AI97">
        <v>5752</v>
      </c>
      <c r="AJ97">
        <v>26936</v>
      </c>
      <c r="AK97">
        <v>32688</v>
      </c>
      <c r="AL97">
        <v>12912.15</v>
      </c>
      <c r="AM97">
        <v>12862.15</v>
      </c>
      <c r="AN97">
        <v>50</v>
      </c>
      <c r="AO97">
        <v>230.07</v>
      </c>
      <c r="AP97">
        <v>250</v>
      </c>
      <c r="AS97">
        <v>0</v>
      </c>
      <c r="AT97" s="7">
        <v>0</v>
      </c>
      <c r="AU97">
        <v>250</v>
      </c>
      <c r="AV97">
        <v>230</v>
      </c>
      <c r="AW97">
        <v>576.6</v>
      </c>
      <c r="AX97" s="7">
        <v>505</v>
      </c>
      <c r="AY97">
        <v>250</v>
      </c>
      <c r="AZ97">
        <v>230</v>
      </c>
      <c r="BC97" s="9">
        <f t="shared" si="138"/>
        <v>250</v>
      </c>
      <c r="BD97" s="9">
        <f t="shared" ref="BD97:BF97" si="212">AF97</f>
        <v>250</v>
      </c>
      <c r="BE97" s="9">
        <f t="shared" si="212"/>
        <v>0</v>
      </c>
      <c r="BF97" s="9">
        <f t="shared" si="212"/>
        <v>250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230</v>
      </c>
      <c r="BL97" s="9">
        <f t="shared" ref="BL97:BN97" si="213">AC97</f>
        <v>230</v>
      </c>
      <c r="BM97" s="9">
        <f t="shared" si="213"/>
        <v>0</v>
      </c>
      <c r="BN97" s="9">
        <f t="shared" si="213"/>
        <v>230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13</v>
      </c>
      <c r="BH98">
        <f t="shared" si="214"/>
        <v>27</v>
      </c>
      <c r="BI98">
        <f t="shared" si="214"/>
        <v>40</v>
      </c>
      <c r="BJ98">
        <f t="shared" si="214"/>
        <v>5896.27</v>
      </c>
      <c r="BO98">
        <f t="shared" ref="BO98:BR98" si="215">SUM(BO2:BO97)</f>
        <v>12</v>
      </c>
      <c r="BP98">
        <f t="shared" si="215"/>
        <v>24</v>
      </c>
      <c r="BQ98">
        <f t="shared" si="215"/>
        <v>36</v>
      </c>
      <c r="BR98">
        <f t="shared" si="215"/>
        <v>5229.95</v>
      </c>
    </row>
    <row r="99" spans="59:70">
      <c r="BG99">
        <f t="shared" ref="BG99:BI99" si="216">BG98/4</f>
        <v>3.25</v>
      </c>
      <c r="BH99">
        <f t="shared" si="216"/>
        <v>6.75</v>
      </c>
      <c r="BI99">
        <f t="shared" si="216"/>
        <v>10</v>
      </c>
      <c r="BJ99">
        <f>IF(BH98=0,0,BJ98/BH98)</f>
        <v>218.38037037037</v>
      </c>
      <c r="BO99">
        <f t="shared" ref="BO99:BQ99" si="217">BO98/4</f>
        <v>3</v>
      </c>
      <c r="BP99">
        <f t="shared" si="217"/>
        <v>6</v>
      </c>
      <c r="BQ99">
        <f t="shared" si="217"/>
        <v>9</v>
      </c>
      <c r="BR99">
        <f>IF(BP98=0,0,BR98/BP98)</f>
        <v>217.914583333333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3.25</v>
      </c>
      <c r="BD102" s="12">
        <f>BH99</f>
        <v>6.75</v>
      </c>
      <c r="BE102" s="13">
        <f>BJ99</f>
        <v>218.38037037037</v>
      </c>
      <c r="BF102" s="12">
        <f>BI99</f>
        <v>10</v>
      </c>
      <c r="BG102" s="12">
        <f>BO99</f>
        <v>3</v>
      </c>
      <c r="BH102" s="12">
        <f>BP99</f>
        <v>6</v>
      </c>
      <c r="BI102" s="13">
        <f>BR99</f>
        <v>217.914583333333</v>
      </c>
      <c r="BJ102" s="12">
        <f>BQ99</f>
        <v>9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R102"/>
  <sheetViews>
    <sheetView zoomScale="70" zoomScaleNormal="70" workbookViewId="0">
      <pane ySplit="1" topLeftCell="A2" activePane="bottomLeft" state="frozen"/>
      <selection/>
      <selection pane="bottomLeft" activeCell="A2" sqref="A2:AZ97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27343.72</v>
      </c>
      <c r="B2">
        <v>-4693.5</v>
      </c>
      <c r="C2">
        <v>21156.37</v>
      </c>
      <c r="D2">
        <v>12529.09</v>
      </c>
      <c r="E2">
        <v>260</v>
      </c>
      <c r="F2">
        <v>7035</v>
      </c>
      <c r="G2">
        <v>198.46</v>
      </c>
      <c r="H2">
        <v>198.46</v>
      </c>
      <c r="I2">
        <v>473.2</v>
      </c>
      <c r="J2">
        <v>562.94</v>
      </c>
      <c r="K2">
        <v>447.87</v>
      </c>
      <c r="L2">
        <v>449.03</v>
      </c>
      <c r="M2">
        <v>779.88</v>
      </c>
      <c r="N2">
        <v>797.15</v>
      </c>
      <c r="O2">
        <v>0</v>
      </c>
      <c r="P2">
        <v>575.3</v>
      </c>
      <c r="Q2">
        <v>27455.98</v>
      </c>
      <c r="R2">
        <v>4957.946</v>
      </c>
      <c r="S2">
        <v>12461.486</v>
      </c>
      <c r="T2">
        <v>1.444</v>
      </c>
      <c r="U2">
        <v>12462.93</v>
      </c>
      <c r="V2">
        <v>481.083</v>
      </c>
      <c r="W2">
        <v>49.967</v>
      </c>
      <c r="X2">
        <v>14790.4</v>
      </c>
      <c r="Y2">
        <v>5158.211</v>
      </c>
      <c r="Z2">
        <v>1406.12</v>
      </c>
      <c r="AA2" t="s">
        <v>58</v>
      </c>
      <c r="AB2">
        <v>-3901.108</v>
      </c>
      <c r="AC2">
        <v>260</v>
      </c>
      <c r="AD2">
        <v>0</v>
      </c>
      <c r="AE2">
        <v>260</v>
      </c>
      <c r="AF2">
        <v>300</v>
      </c>
      <c r="AG2">
        <v>0</v>
      </c>
      <c r="AH2">
        <v>300</v>
      </c>
      <c r="AI2">
        <v>5666</v>
      </c>
      <c r="AJ2">
        <v>27512.5</v>
      </c>
      <c r="AK2">
        <v>33178.5</v>
      </c>
      <c r="AL2">
        <v>13514.07</v>
      </c>
      <c r="AM2">
        <v>13499.03</v>
      </c>
      <c r="AN2">
        <v>15.04</v>
      </c>
      <c r="AO2">
        <v>260</v>
      </c>
      <c r="AP2">
        <v>300</v>
      </c>
      <c r="AQ2" s="6" t="s">
        <v>96</v>
      </c>
      <c r="AR2" s="6" t="s">
        <v>97</v>
      </c>
      <c r="AS2">
        <v>0</v>
      </c>
      <c r="AT2" s="7">
        <v>0</v>
      </c>
      <c r="AU2">
        <v>300</v>
      </c>
      <c r="AV2">
        <v>260</v>
      </c>
      <c r="AW2">
        <v>604</v>
      </c>
      <c r="AX2" s="7">
        <v>604</v>
      </c>
      <c r="AY2">
        <v>300</v>
      </c>
      <c r="AZ2">
        <v>260</v>
      </c>
      <c r="BC2" s="9">
        <f t="shared" si="0"/>
        <v>300</v>
      </c>
      <c r="BD2" s="9">
        <f t="shared" ref="BD2:BF2" si="4">AF2</f>
        <v>300</v>
      </c>
      <c r="BE2" s="9">
        <f t="shared" si="4"/>
        <v>0</v>
      </c>
      <c r="BF2" s="9">
        <f t="shared" si="4"/>
        <v>300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260</v>
      </c>
      <c r="BL2" s="9">
        <f t="shared" ref="BL2:BN2" si="9">AC2</f>
        <v>260</v>
      </c>
      <c r="BM2" s="9">
        <f t="shared" si="9"/>
        <v>0</v>
      </c>
      <c r="BN2" s="9">
        <f t="shared" si="9"/>
        <v>260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27380.92</v>
      </c>
      <c r="B3">
        <v>-4834.5</v>
      </c>
      <c r="C3">
        <v>20855.36</v>
      </c>
      <c r="D3">
        <v>12680.03</v>
      </c>
      <c r="E3">
        <v>260</v>
      </c>
      <c r="F3">
        <v>7199</v>
      </c>
      <c r="G3">
        <v>199.3</v>
      </c>
      <c r="H3">
        <v>199.3</v>
      </c>
      <c r="I3">
        <v>470.17</v>
      </c>
      <c r="J3">
        <v>554.92</v>
      </c>
      <c r="K3">
        <v>450.43</v>
      </c>
      <c r="L3">
        <v>448.57</v>
      </c>
      <c r="M3">
        <v>739.59</v>
      </c>
      <c r="N3">
        <v>761.38</v>
      </c>
      <c r="O3">
        <v>0</v>
      </c>
      <c r="P3">
        <v>596.7</v>
      </c>
      <c r="Q3">
        <v>27252.28</v>
      </c>
      <c r="R3">
        <v>4832.611</v>
      </c>
      <c r="S3">
        <v>12089.212</v>
      </c>
      <c r="T3">
        <v>1.449</v>
      </c>
      <c r="U3">
        <v>12090.661</v>
      </c>
      <c r="V3">
        <v>477.737</v>
      </c>
      <c r="W3">
        <v>49.999</v>
      </c>
      <c r="X3">
        <v>14927.79</v>
      </c>
      <c r="Y3">
        <v>4702.959</v>
      </c>
      <c r="Z3">
        <v>1415.72</v>
      </c>
      <c r="AA3" t="s">
        <v>58</v>
      </c>
      <c r="AB3">
        <v>-4121.447</v>
      </c>
      <c r="AC3">
        <v>260</v>
      </c>
      <c r="AD3">
        <v>0</v>
      </c>
      <c r="AE3">
        <v>260</v>
      </c>
      <c r="AF3">
        <v>282</v>
      </c>
      <c r="AG3">
        <v>0</v>
      </c>
      <c r="AH3">
        <v>282</v>
      </c>
      <c r="AI3">
        <v>5665</v>
      </c>
      <c r="AJ3">
        <v>27436.3</v>
      </c>
      <c r="AK3">
        <v>33101.3</v>
      </c>
      <c r="AL3">
        <v>13586.39</v>
      </c>
      <c r="AM3">
        <v>13571.32</v>
      </c>
      <c r="AN3">
        <v>15.07</v>
      </c>
      <c r="AO3">
        <v>260</v>
      </c>
      <c r="AP3">
        <v>282</v>
      </c>
      <c r="AS3">
        <v>0</v>
      </c>
      <c r="AT3" s="7">
        <v>0</v>
      </c>
      <c r="AU3">
        <v>282</v>
      </c>
      <c r="AV3">
        <v>260</v>
      </c>
      <c r="AW3">
        <v>604</v>
      </c>
      <c r="AX3" s="7">
        <v>604</v>
      </c>
      <c r="AY3">
        <v>282</v>
      </c>
      <c r="AZ3">
        <v>260</v>
      </c>
      <c r="BC3" s="9">
        <f t="shared" si="0"/>
        <v>282</v>
      </c>
      <c r="BD3" s="9">
        <f t="shared" ref="BD3:BF3" si="14">AF3</f>
        <v>282</v>
      </c>
      <c r="BE3" s="9">
        <f t="shared" si="14"/>
        <v>0</v>
      </c>
      <c r="BF3" s="9">
        <f t="shared" si="14"/>
        <v>282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260</v>
      </c>
      <c r="BL3" s="9">
        <f t="shared" ref="BL3:BN3" si="15">AC3</f>
        <v>260</v>
      </c>
      <c r="BM3" s="9">
        <f t="shared" si="15"/>
        <v>0</v>
      </c>
      <c r="BN3" s="9">
        <f t="shared" si="15"/>
        <v>260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27188.55</v>
      </c>
      <c r="B4">
        <v>-4872.5</v>
      </c>
      <c r="C4">
        <v>20360.89</v>
      </c>
      <c r="D4">
        <v>12617.52</v>
      </c>
      <c r="E4">
        <v>265</v>
      </c>
      <c r="F4">
        <v>7199</v>
      </c>
      <c r="G4">
        <v>262.55</v>
      </c>
      <c r="H4">
        <v>264.24</v>
      </c>
      <c r="I4">
        <v>436.33</v>
      </c>
      <c r="J4">
        <v>519.86</v>
      </c>
      <c r="K4">
        <v>447.17</v>
      </c>
      <c r="L4">
        <v>448.34</v>
      </c>
      <c r="M4">
        <v>739.59</v>
      </c>
      <c r="N4">
        <v>760.15</v>
      </c>
      <c r="O4">
        <v>0</v>
      </c>
      <c r="P4">
        <v>605.3</v>
      </c>
      <c r="Q4">
        <v>26811.46</v>
      </c>
      <c r="R4">
        <v>4883.593</v>
      </c>
      <c r="S4">
        <v>11804.576</v>
      </c>
      <c r="T4">
        <v>1.45</v>
      </c>
      <c r="U4">
        <v>11806.026</v>
      </c>
      <c r="V4">
        <v>477.715</v>
      </c>
      <c r="W4">
        <v>49.998</v>
      </c>
      <c r="X4">
        <v>15122.91</v>
      </c>
      <c r="Y4">
        <v>4467.936</v>
      </c>
      <c r="Z4">
        <v>1321.74</v>
      </c>
      <c r="AA4" t="s">
        <v>58</v>
      </c>
      <c r="AB4">
        <v>-4131.812</v>
      </c>
      <c r="AC4">
        <v>265</v>
      </c>
      <c r="AD4">
        <v>0</v>
      </c>
      <c r="AE4">
        <v>265</v>
      </c>
      <c r="AF4">
        <v>281.8</v>
      </c>
      <c r="AG4">
        <v>0</v>
      </c>
      <c r="AH4">
        <v>281.8</v>
      </c>
      <c r="AI4">
        <v>5665</v>
      </c>
      <c r="AJ4">
        <v>27102.7</v>
      </c>
      <c r="AK4">
        <v>32767.7</v>
      </c>
      <c r="AL4">
        <v>13484.69</v>
      </c>
      <c r="AM4">
        <v>13469.58</v>
      </c>
      <c r="AN4">
        <v>15.11</v>
      </c>
      <c r="AO4">
        <v>265</v>
      </c>
      <c r="AP4">
        <v>281.8</v>
      </c>
      <c r="AS4">
        <v>0</v>
      </c>
      <c r="AT4" s="7">
        <v>0</v>
      </c>
      <c r="AU4">
        <v>281.8</v>
      </c>
      <c r="AV4">
        <v>265</v>
      </c>
      <c r="AW4">
        <v>604</v>
      </c>
      <c r="AX4" s="7">
        <v>604</v>
      </c>
      <c r="AY4">
        <v>281.8</v>
      </c>
      <c r="AZ4">
        <v>265</v>
      </c>
      <c r="BC4" s="9">
        <f t="shared" si="0"/>
        <v>281.8</v>
      </c>
      <c r="BD4" s="9">
        <f t="shared" ref="BD4:BF4" si="16">AF4</f>
        <v>281.8</v>
      </c>
      <c r="BE4" s="9">
        <f t="shared" si="16"/>
        <v>0</v>
      </c>
      <c r="BF4" s="9">
        <f t="shared" si="16"/>
        <v>281.8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265</v>
      </c>
      <c r="BL4" s="9">
        <f t="shared" ref="BL4:BN4" si="17">AC4</f>
        <v>265</v>
      </c>
      <c r="BM4" s="9">
        <f t="shared" si="17"/>
        <v>0</v>
      </c>
      <c r="BN4" s="9">
        <f t="shared" si="17"/>
        <v>265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26722.1</v>
      </c>
      <c r="B5">
        <v>-4883.7</v>
      </c>
      <c r="C5">
        <v>20244.81</v>
      </c>
      <c r="D5">
        <v>12427.93</v>
      </c>
      <c r="E5">
        <v>265</v>
      </c>
      <c r="F5">
        <v>7199</v>
      </c>
      <c r="G5">
        <v>247.16</v>
      </c>
      <c r="H5">
        <v>249.73</v>
      </c>
      <c r="I5">
        <v>496.88</v>
      </c>
      <c r="J5">
        <v>575.34</v>
      </c>
      <c r="K5">
        <v>451.13</v>
      </c>
      <c r="L5">
        <v>453.22</v>
      </c>
      <c r="M5">
        <v>739.59</v>
      </c>
      <c r="N5">
        <v>760.97</v>
      </c>
      <c r="O5">
        <v>0</v>
      </c>
      <c r="P5">
        <v>605.9</v>
      </c>
      <c r="Q5">
        <v>26758.9</v>
      </c>
      <c r="R5">
        <v>4713.517</v>
      </c>
      <c r="S5">
        <v>11503.452</v>
      </c>
      <c r="T5">
        <v>1.445</v>
      </c>
      <c r="U5">
        <v>11504.897</v>
      </c>
      <c r="V5">
        <v>482.759</v>
      </c>
      <c r="W5">
        <v>49.964</v>
      </c>
      <c r="X5">
        <v>15030.3</v>
      </c>
      <c r="Y5">
        <v>4560.586</v>
      </c>
      <c r="Z5">
        <v>1314.6</v>
      </c>
      <c r="AA5" t="s">
        <v>58</v>
      </c>
      <c r="AB5">
        <v>-4110.661</v>
      </c>
      <c r="AC5">
        <v>265</v>
      </c>
      <c r="AD5">
        <v>0</v>
      </c>
      <c r="AE5">
        <v>265</v>
      </c>
      <c r="AF5">
        <v>282.2</v>
      </c>
      <c r="AG5">
        <v>0</v>
      </c>
      <c r="AH5">
        <v>282.2</v>
      </c>
      <c r="AI5">
        <v>5664</v>
      </c>
      <c r="AJ5">
        <v>27000</v>
      </c>
      <c r="AK5">
        <v>32664</v>
      </c>
      <c r="AL5">
        <v>13398.68</v>
      </c>
      <c r="AM5">
        <v>13383.54</v>
      </c>
      <c r="AN5">
        <v>15.14</v>
      </c>
      <c r="AO5">
        <v>265</v>
      </c>
      <c r="AP5">
        <v>282.2</v>
      </c>
      <c r="AS5">
        <v>0</v>
      </c>
      <c r="AT5" s="7">
        <v>0</v>
      </c>
      <c r="AU5">
        <v>282.2</v>
      </c>
      <c r="AV5">
        <v>265</v>
      </c>
      <c r="AW5">
        <v>604</v>
      </c>
      <c r="AX5" s="7">
        <v>604</v>
      </c>
      <c r="AY5">
        <v>282.2</v>
      </c>
      <c r="AZ5">
        <v>265</v>
      </c>
      <c r="BC5" s="9">
        <f t="shared" si="0"/>
        <v>282.2</v>
      </c>
      <c r="BD5" s="9">
        <f t="shared" ref="BD5:BF5" si="18">AF5</f>
        <v>282.2</v>
      </c>
      <c r="BE5" s="9">
        <f t="shared" si="18"/>
        <v>0</v>
      </c>
      <c r="BF5" s="9">
        <f t="shared" si="18"/>
        <v>282.2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265</v>
      </c>
      <c r="BL5" s="9">
        <f t="shared" ref="BL5:BN5" si="19">AC5</f>
        <v>265</v>
      </c>
      <c r="BM5" s="9">
        <f t="shared" si="19"/>
        <v>0</v>
      </c>
      <c r="BN5" s="9">
        <f t="shared" si="19"/>
        <v>265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26379.25</v>
      </c>
      <c r="B6">
        <v>-4399.27</v>
      </c>
      <c r="C6">
        <v>20763.3</v>
      </c>
      <c r="D6">
        <v>12296.01</v>
      </c>
      <c r="E6">
        <v>277</v>
      </c>
      <c r="F6">
        <v>7199</v>
      </c>
      <c r="G6">
        <v>298.41</v>
      </c>
      <c r="H6">
        <v>299.28</v>
      </c>
      <c r="I6">
        <v>547.11</v>
      </c>
      <c r="J6">
        <v>626.19</v>
      </c>
      <c r="K6">
        <v>450.43</v>
      </c>
      <c r="L6">
        <v>452.52</v>
      </c>
      <c r="M6">
        <v>739.59</v>
      </c>
      <c r="N6">
        <v>759.74</v>
      </c>
      <c r="O6">
        <v>0</v>
      </c>
      <c r="P6">
        <v>604.4</v>
      </c>
      <c r="Q6">
        <v>26813.79</v>
      </c>
      <c r="R6">
        <v>4403.622</v>
      </c>
      <c r="S6">
        <v>11165.462</v>
      </c>
      <c r="T6">
        <v>1.451</v>
      </c>
      <c r="U6">
        <v>11166.913</v>
      </c>
      <c r="V6">
        <v>299.487</v>
      </c>
      <c r="W6">
        <v>49.986</v>
      </c>
      <c r="X6">
        <v>14654.62</v>
      </c>
      <c r="Y6">
        <v>4936.75</v>
      </c>
      <c r="Z6">
        <v>1291.49</v>
      </c>
      <c r="AA6" t="s">
        <v>58</v>
      </c>
      <c r="AB6">
        <v>-4111.501</v>
      </c>
      <c r="AC6">
        <v>277</v>
      </c>
      <c r="AD6">
        <v>0</v>
      </c>
      <c r="AE6">
        <v>277</v>
      </c>
      <c r="AF6">
        <v>282</v>
      </c>
      <c r="AG6">
        <v>0</v>
      </c>
      <c r="AH6">
        <v>282</v>
      </c>
      <c r="AI6">
        <v>5664</v>
      </c>
      <c r="AJ6">
        <v>26871.6</v>
      </c>
      <c r="AK6">
        <v>32535.6</v>
      </c>
      <c r="AL6">
        <v>13302.72</v>
      </c>
      <c r="AM6">
        <v>13287.54</v>
      </c>
      <c r="AN6">
        <v>15.18</v>
      </c>
      <c r="AO6">
        <v>277</v>
      </c>
      <c r="AP6">
        <v>282</v>
      </c>
      <c r="AS6">
        <v>0</v>
      </c>
      <c r="AT6" s="7">
        <v>0</v>
      </c>
      <c r="AU6">
        <v>282</v>
      </c>
      <c r="AV6">
        <v>277</v>
      </c>
      <c r="AW6">
        <v>604</v>
      </c>
      <c r="AX6" s="7">
        <v>604</v>
      </c>
      <c r="AY6">
        <v>282</v>
      </c>
      <c r="AZ6">
        <v>277</v>
      </c>
      <c r="BC6" s="9">
        <f t="shared" si="0"/>
        <v>282</v>
      </c>
      <c r="BD6" s="9">
        <f t="shared" ref="BD6:BF6" si="20">AF6</f>
        <v>282</v>
      </c>
      <c r="BE6" s="9">
        <f t="shared" si="20"/>
        <v>0</v>
      </c>
      <c r="BF6" s="9">
        <f t="shared" si="20"/>
        <v>282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277</v>
      </c>
      <c r="BL6" s="9">
        <f t="shared" ref="BL6:BN6" si="21">AC6</f>
        <v>277</v>
      </c>
      <c r="BM6" s="9">
        <f t="shared" si="21"/>
        <v>0</v>
      </c>
      <c r="BN6" s="9">
        <f t="shared" si="21"/>
        <v>277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26296.96</v>
      </c>
      <c r="B7">
        <v>-4405.9</v>
      </c>
      <c r="C7">
        <v>20726.01</v>
      </c>
      <c r="D7">
        <v>11725.64</v>
      </c>
      <c r="E7">
        <v>268</v>
      </c>
      <c r="F7">
        <v>7198</v>
      </c>
      <c r="G7">
        <v>299.28</v>
      </c>
      <c r="H7">
        <v>299.28</v>
      </c>
      <c r="I7">
        <v>550.28</v>
      </c>
      <c r="J7">
        <v>629.92</v>
      </c>
      <c r="K7">
        <v>449.73</v>
      </c>
      <c r="L7">
        <v>451.59</v>
      </c>
      <c r="M7">
        <v>740.41</v>
      </c>
      <c r="N7">
        <v>759.74</v>
      </c>
      <c r="O7">
        <v>0</v>
      </c>
      <c r="P7">
        <v>604.4</v>
      </c>
      <c r="Q7">
        <v>26489.75</v>
      </c>
      <c r="R7">
        <v>4543.175</v>
      </c>
      <c r="S7">
        <v>10660.61</v>
      </c>
      <c r="T7">
        <v>1.448</v>
      </c>
      <c r="U7">
        <v>10662.058</v>
      </c>
      <c r="V7">
        <v>300.132</v>
      </c>
      <c r="W7">
        <v>50.028</v>
      </c>
      <c r="X7">
        <v>14490.89</v>
      </c>
      <c r="Y7">
        <v>5097.24</v>
      </c>
      <c r="Z7">
        <v>1303.14</v>
      </c>
      <c r="AA7" t="s">
        <v>58</v>
      </c>
      <c r="AB7">
        <v>-4114.303</v>
      </c>
      <c r="AC7">
        <v>268</v>
      </c>
      <c r="AD7">
        <v>0</v>
      </c>
      <c r="AE7">
        <v>268</v>
      </c>
      <c r="AF7">
        <v>280</v>
      </c>
      <c r="AG7">
        <v>0</v>
      </c>
      <c r="AH7">
        <v>280</v>
      </c>
      <c r="AI7">
        <v>5675</v>
      </c>
      <c r="AJ7">
        <v>26717.6</v>
      </c>
      <c r="AK7">
        <v>32392.6</v>
      </c>
      <c r="AL7">
        <v>13199.15</v>
      </c>
      <c r="AM7">
        <v>13183.95</v>
      </c>
      <c r="AN7">
        <v>15.2</v>
      </c>
      <c r="AO7">
        <v>268</v>
      </c>
      <c r="AP7">
        <v>280</v>
      </c>
      <c r="AS7">
        <v>0</v>
      </c>
      <c r="AT7" s="7">
        <v>0</v>
      </c>
      <c r="AU7">
        <v>280</v>
      </c>
      <c r="AV7">
        <v>268</v>
      </c>
      <c r="AW7">
        <v>604</v>
      </c>
      <c r="AX7" s="7">
        <v>604</v>
      </c>
      <c r="AY7">
        <v>280</v>
      </c>
      <c r="AZ7">
        <v>268</v>
      </c>
      <c r="BC7" s="9">
        <f t="shared" si="0"/>
        <v>280</v>
      </c>
      <c r="BD7" s="9">
        <f t="shared" ref="BD7:BF7" si="22">AF7</f>
        <v>280</v>
      </c>
      <c r="BE7" s="9">
        <f t="shared" si="22"/>
        <v>0</v>
      </c>
      <c r="BF7" s="9">
        <f t="shared" si="22"/>
        <v>280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268</v>
      </c>
      <c r="BL7" s="9">
        <f t="shared" ref="BL7:BN7" si="23">AC7</f>
        <v>268</v>
      </c>
      <c r="BM7" s="9">
        <f t="shared" si="23"/>
        <v>0</v>
      </c>
      <c r="BN7" s="9">
        <f t="shared" si="23"/>
        <v>268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26443.24</v>
      </c>
      <c r="B8">
        <v>-4414.3</v>
      </c>
      <c r="C8">
        <v>20909.53</v>
      </c>
      <c r="D8">
        <v>11660.3</v>
      </c>
      <c r="E8">
        <v>280</v>
      </c>
      <c r="F8">
        <v>7199</v>
      </c>
      <c r="G8">
        <v>297.56</v>
      </c>
      <c r="H8">
        <v>298.41</v>
      </c>
      <c r="I8">
        <v>566.47</v>
      </c>
      <c r="J8">
        <v>632.19</v>
      </c>
      <c r="K8">
        <v>449.73</v>
      </c>
      <c r="L8">
        <v>452.99</v>
      </c>
      <c r="M8">
        <v>740.82</v>
      </c>
      <c r="N8">
        <v>760.56</v>
      </c>
      <c r="O8">
        <v>0</v>
      </c>
      <c r="P8">
        <v>605.3</v>
      </c>
      <c r="Q8">
        <v>26329.74</v>
      </c>
      <c r="R8">
        <v>4520.73</v>
      </c>
      <c r="S8">
        <v>10161.17</v>
      </c>
      <c r="T8">
        <v>1.444</v>
      </c>
      <c r="U8">
        <v>10162.614</v>
      </c>
      <c r="V8">
        <v>298.316</v>
      </c>
      <c r="W8">
        <v>49.971</v>
      </c>
      <c r="X8">
        <v>14252.27</v>
      </c>
      <c r="Y8">
        <v>5341.549</v>
      </c>
      <c r="Z8">
        <v>1304.76</v>
      </c>
      <c r="AA8" t="s">
        <v>58</v>
      </c>
      <c r="AB8">
        <v>-4108.42</v>
      </c>
      <c r="AC8">
        <v>280</v>
      </c>
      <c r="AD8">
        <v>0</v>
      </c>
      <c r="AE8">
        <v>280</v>
      </c>
      <c r="AF8">
        <v>282</v>
      </c>
      <c r="AG8">
        <v>0</v>
      </c>
      <c r="AH8">
        <v>282</v>
      </c>
      <c r="AI8">
        <v>5687</v>
      </c>
      <c r="AJ8">
        <v>26512.3</v>
      </c>
      <c r="AK8">
        <v>32199.3</v>
      </c>
      <c r="AL8">
        <v>13073.86</v>
      </c>
      <c r="AM8">
        <v>13058.62</v>
      </c>
      <c r="AN8">
        <v>15.24</v>
      </c>
      <c r="AO8">
        <v>280</v>
      </c>
      <c r="AP8">
        <v>282</v>
      </c>
      <c r="AS8">
        <v>0</v>
      </c>
      <c r="AT8" s="7">
        <v>0</v>
      </c>
      <c r="AU8">
        <v>282</v>
      </c>
      <c r="AV8">
        <v>280</v>
      </c>
      <c r="AW8">
        <v>604</v>
      </c>
      <c r="AX8" s="7">
        <v>604</v>
      </c>
      <c r="AY8">
        <v>282</v>
      </c>
      <c r="AZ8">
        <v>280</v>
      </c>
      <c r="BC8" s="9">
        <f t="shared" si="0"/>
        <v>282</v>
      </c>
      <c r="BD8" s="9">
        <f t="shared" ref="BD8:BF8" si="24">AF8</f>
        <v>282</v>
      </c>
      <c r="BE8" s="9">
        <f t="shared" si="24"/>
        <v>0</v>
      </c>
      <c r="BF8" s="9">
        <f t="shared" si="24"/>
        <v>282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280</v>
      </c>
      <c r="BL8" s="9">
        <f t="shared" ref="BL8:BN8" si="25">AC8</f>
        <v>280</v>
      </c>
      <c r="BM8" s="9">
        <f t="shared" si="25"/>
        <v>0</v>
      </c>
      <c r="BN8" s="9">
        <f t="shared" si="25"/>
        <v>280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26343.34</v>
      </c>
      <c r="B9">
        <v>-4421.69</v>
      </c>
      <c r="C9">
        <v>22065.1</v>
      </c>
      <c r="D9">
        <v>11302.47</v>
      </c>
      <c r="E9">
        <v>285</v>
      </c>
      <c r="F9">
        <v>7198</v>
      </c>
      <c r="G9">
        <v>405.24</v>
      </c>
      <c r="H9">
        <v>406.95</v>
      </c>
      <c r="I9">
        <v>580.13</v>
      </c>
      <c r="J9">
        <v>629.48</v>
      </c>
      <c r="K9">
        <v>449.27</v>
      </c>
      <c r="L9">
        <v>452.52</v>
      </c>
      <c r="M9">
        <v>739.18</v>
      </c>
      <c r="N9">
        <v>760.97</v>
      </c>
      <c r="O9">
        <v>0</v>
      </c>
      <c r="P9">
        <v>604.5</v>
      </c>
      <c r="Q9">
        <v>26393.44</v>
      </c>
      <c r="R9">
        <v>4528.88</v>
      </c>
      <c r="S9">
        <v>9707.417</v>
      </c>
      <c r="T9">
        <v>1.445</v>
      </c>
      <c r="U9">
        <v>9708.862</v>
      </c>
      <c r="V9">
        <v>222.368</v>
      </c>
      <c r="W9">
        <v>50.031</v>
      </c>
      <c r="X9">
        <v>13735.55</v>
      </c>
      <c r="Y9">
        <v>5938.746</v>
      </c>
      <c r="Z9">
        <v>1330.27</v>
      </c>
      <c r="AA9" t="s">
        <v>58</v>
      </c>
      <c r="AB9">
        <v>-4096.934</v>
      </c>
      <c r="AC9">
        <v>285</v>
      </c>
      <c r="AD9">
        <v>0</v>
      </c>
      <c r="AE9">
        <v>285</v>
      </c>
      <c r="AF9">
        <v>282</v>
      </c>
      <c r="AG9">
        <v>0</v>
      </c>
      <c r="AH9">
        <v>282</v>
      </c>
      <c r="AI9">
        <v>5698</v>
      </c>
      <c r="AJ9">
        <v>26255.6</v>
      </c>
      <c r="AK9">
        <v>31953.6</v>
      </c>
      <c r="AL9">
        <v>12951.59</v>
      </c>
      <c r="AM9">
        <v>12936.32</v>
      </c>
      <c r="AN9">
        <v>15.27</v>
      </c>
      <c r="AO9">
        <v>285</v>
      </c>
      <c r="AP9">
        <v>282</v>
      </c>
      <c r="AS9">
        <v>0</v>
      </c>
      <c r="AT9" s="7">
        <v>0</v>
      </c>
      <c r="AU9">
        <v>282</v>
      </c>
      <c r="AV9">
        <v>285</v>
      </c>
      <c r="AW9">
        <v>604</v>
      </c>
      <c r="AX9" s="7">
        <v>604</v>
      </c>
      <c r="AY9">
        <v>282</v>
      </c>
      <c r="AZ9">
        <v>285</v>
      </c>
      <c r="BC9" s="9">
        <f t="shared" si="0"/>
        <v>282</v>
      </c>
      <c r="BD9" s="9">
        <f t="shared" ref="BD9:BF9" si="26">AF9</f>
        <v>282</v>
      </c>
      <c r="BE9" s="9">
        <f t="shared" si="26"/>
        <v>0</v>
      </c>
      <c r="BF9" s="9">
        <f t="shared" si="26"/>
        <v>282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285</v>
      </c>
      <c r="BL9" s="9">
        <f t="shared" ref="BL9:BN9" si="27">AC9</f>
        <v>285</v>
      </c>
      <c r="BM9" s="9">
        <f t="shared" si="27"/>
        <v>0</v>
      </c>
      <c r="BN9" s="9">
        <f t="shared" si="27"/>
        <v>285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26146.93</v>
      </c>
      <c r="B10">
        <v>-4425.7</v>
      </c>
      <c r="C10">
        <v>22720.4</v>
      </c>
      <c r="D10">
        <v>10922.34</v>
      </c>
      <c r="E10">
        <v>285</v>
      </c>
      <c r="F10">
        <v>7200</v>
      </c>
      <c r="G10">
        <v>407.8</v>
      </c>
      <c r="H10">
        <v>405.24</v>
      </c>
      <c r="I10">
        <v>579.55</v>
      </c>
      <c r="J10">
        <v>629.02</v>
      </c>
      <c r="K10">
        <v>449.73</v>
      </c>
      <c r="L10">
        <v>451.59</v>
      </c>
      <c r="M10">
        <v>738.77</v>
      </c>
      <c r="N10">
        <v>758.5</v>
      </c>
      <c r="O10">
        <v>0</v>
      </c>
      <c r="P10">
        <v>602</v>
      </c>
      <c r="Q10">
        <v>26046.51</v>
      </c>
      <c r="R10">
        <v>4366.511</v>
      </c>
      <c r="S10">
        <v>9239.03</v>
      </c>
      <c r="T10">
        <v>1.443</v>
      </c>
      <c r="U10">
        <v>9240.474</v>
      </c>
      <c r="V10">
        <v>200.898</v>
      </c>
      <c r="W10">
        <v>50.033</v>
      </c>
      <c r="X10">
        <v>13932.12</v>
      </c>
      <c r="Y10">
        <v>5775.516</v>
      </c>
      <c r="Z10">
        <v>1333.75</v>
      </c>
      <c r="AA10" t="s">
        <v>58</v>
      </c>
      <c r="AB10">
        <v>-4110.941</v>
      </c>
      <c r="AC10">
        <v>285</v>
      </c>
      <c r="AD10">
        <v>0</v>
      </c>
      <c r="AE10">
        <v>285</v>
      </c>
      <c r="AF10">
        <v>282</v>
      </c>
      <c r="AG10">
        <v>0</v>
      </c>
      <c r="AH10">
        <v>282</v>
      </c>
      <c r="AI10">
        <v>5710</v>
      </c>
      <c r="AJ10">
        <v>26101.6</v>
      </c>
      <c r="AK10">
        <v>31811.6</v>
      </c>
      <c r="AL10">
        <v>12819.86</v>
      </c>
      <c r="AM10">
        <v>12799.55</v>
      </c>
      <c r="AN10">
        <v>20.31</v>
      </c>
      <c r="AO10">
        <v>285</v>
      </c>
      <c r="AP10">
        <v>282</v>
      </c>
      <c r="AS10">
        <v>0</v>
      </c>
      <c r="AT10" s="7">
        <v>0</v>
      </c>
      <c r="AU10">
        <v>282</v>
      </c>
      <c r="AV10">
        <v>285</v>
      </c>
      <c r="AW10">
        <v>604</v>
      </c>
      <c r="AX10" s="7">
        <v>604</v>
      </c>
      <c r="AY10">
        <v>282</v>
      </c>
      <c r="AZ10">
        <v>285</v>
      </c>
      <c r="BC10" s="9">
        <f t="shared" si="0"/>
        <v>282</v>
      </c>
      <c r="BD10" s="9">
        <f t="shared" ref="BD10:BF10" si="28">AF10</f>
        <v>282</v>
      </c>
      <c r="BE10" s="9">
        <f t="shared" si="28"/>
        <v>0</v>
      </c>
      <c r="BF10" s="9">
        <f t="shared" si="28"/>
        <v>282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285</v>
      </c>
      <c r="BL10" s="9">
        <f t="shared" ref="BL10:BN10" si="29">AC10</f>
        <v>285</v>
      </c>
      <c r="BM10" s="9">
        <f t="shared" si="29"/>
        <v>0</v>
      </c>
      <c r="BN10" s="9">
        <f t="shared" si="29"/>
        <v>285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26093.33</v>
      </c>
      <c r="B11">
        <v>-4423.89</v>
      </c>
      <c r="C11">
        <v>23098.7</v>
      </c>
      <c r="D11">
        <v>10648</v>
      </c>
      <c r="E11">
        <v>290</v>
      </c>
      <c r="F11">
        <v>7198</v>
      </c>
      <c r="G11">
        <v>447.97</v>
      </c>
      <c r="H11">
        <v>449.66</v>
      </c>
      <c r="I11">
        <v>579.27</v>
      </c>
      <c r="J11">
        <v>629.42</v>
      </c>
      <c r="K11">
        <v>450.2</v>
      </c>
      <c r="L11">
        <v>451.59</v>
      </c>
      <c r="M11">
        <v>739.18</v>
      </c>
      <c r="N11">
        <v>760.15</v>
      </c>
      <c r="O11">
        <v>0</v>
      </c>
      <c r="P11">
        <v>604.6</v>
      </c>
      <c r="Q11">
        <v>26074.47</v>
      </c>
      <c r="R11">
        <v>4534.711</v>
      </c>
      <c r="S11">
        <v>8721.637</v>
      </c>
      <c r="T11">
        <v>1.448</v>
      </c>
      <c r="U11">
        <v>8723.085</v>
      </c>
      <c r="V11">
        <v>199.494</v>
      </c>
      <c r="W11">
        <v>49.97</v>
      </c>
      <c r="X11">
        <v>13517.99</v>
      </c>
      <c r="Y11">
        <v>6177.705</v>
      </c>
      <c r="Z11">
        <v>1258.57</v>
      </c>
      <c r="AA11" t="s">
        <v>58</v>
      </c>
      <c r="AB11">
        <v>-4100.855</v>
      </c>
      <c r="AC11">
        <v>290</v>
      </c>
      <c r="AD11">
        <v>0</v>
      </c>
      <c r="AE11">
        <v>290</v>
      </c>
      <c r="AF11">
        <v>277</v>
      </c>
      <c r="AG11">
        <v>0</v>
      </c>
      <c r="AH11">
        <v>277</v>
      </c>
      <c r="AI11">
        <v>5710</v>
      </c>
      <c r="AJ11">
        <v>25973.3</v>
      </c>
      <c r="AK11">
        <v>31683.3</v>
      </c>
      <c r="AL11">
        <v>12681.46</v>
      </c>
      <c r="AM11">
        <v>12661.12</v>
      </c>
      <c r="AN11">
        <v>20.34</v>
      </c>
      <c r="AO11">
        <v>290</v>
      </c>
      <c r="AP11">
        <v>277</v>
      </c>
      <c r="AS11">
        <v>0</v>
      </c>
      <c r="AT11" s="7">
        <v>0</v>
      </c>
      <c r="AU11">
        <v>277</v>
      </c>
      <c r="AV11">
        <v>290</v>
      </c>
      <c r="AW11">
        <v>604</v>
      </c>
      <c r="AX11" s="7">
        <v>604</v>
      </c>
      <c r="AY11">
        <v>277</v>
      </c>
      <c r="AZ11">
        <v>290</v>
      </c>
      <c r="BC11" s="9">
        <f t="shared" si="0"/>
        <v>277</v>
      </c>
      <c r="BD11" s="9">
        <f t="shared" ref="BD11:BF11" si="30">AF11</f>
        <v>277</v>
      </c>
      <c r="BE11" s="9">
        <f t="shared" si="30"/>
        <v>0</v>
      </c>
      <c r="BF11" s="9">
        <f t="shared" si="30"/>
        <v>277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290</v>
      </c>
      <c r="BL11" s="9">
        <f t="shared" ref="BL11:BN11" si="31">AC11</f>
        <v>290</v>
      </c>
      <c r="BM11" s="9">
        <f t="shared" si="31"/>
        <v>0</v>
      </c>
      <c r="BN11" s="9">
        <f t="shared" si="31"/>
        <v>290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25783.74</v>
      </c>
      <c r="B12">
        <v>-4422.49</v>
      </c>
      <c r="C12">
        <v>23729.82</v>
      </c>
      <c r="D12">
        <v>9985.03</v>
      </c>
      <c r="E12">
        <v>300</v>
      </c>
      <c r="F12">
        <v>7199</v>
      </c>
      <c r="G12">
        <v>450.54</v>
      </c>
      <c r="H12">
        <v>448.82</v>
      </c>
      <c r="I12">
        <v>577.61</v>
      </c>
      <c r="J12">
        <v>630.06</v>
      </c>
      <c r="K12">
        <v>449.03</v>
      </c>
      <c r="L12">
        <v>451.13</v>
      </c>
      <c r="M12">
        <v>739.59</v>
      </c>
      <c r="N12">
        <v>760.97</v>
      </c>
      <c r="O12">
        <v>0</v>
      </c>
      <c r="P12">
        <v>600.7</v>
      </c>
      <c r="Q12">
        <v>26096.42</v>
      </c>
      <c r="R12">
        <v>4400.054</v>
      </c>
      <c r="S12">
        <v>8161.426</v>
      </c>
      <c r="T12">
        <v>1.45</v>
      </c>
      <c r="U12">
        <v>8162.875</v>
      </c>
      <c r="V12">
        <v>200.141</v>
      </c>
      <c r="W12">
        <v>50.035</v>
      </c>
      <c r="X12">
        <v>13243.47</v>
      </c>
      <c r="Y12">
        <v>6453.113</v>
      </c>
      <c r="Z12">
        <v>1246.39</v>
      </c>
      <c r="AA12" t="s">
        <v>58</v>
      </c>
      <c r="AB12">
        <v>-4110.101</v>
      </c>
      <c r="AC12">
        <v>300</v>
      </c>
      <c r="AD12">
        <v>0</v>
      </c>
      <c r="AE12">
        <v>300</v>
      </c>
      <c r="AF12">
        <v>282</v>
      </c>
      <c r="AG12">
        <v>0</v>
      </c>
      <c r="AH12">
        <v>282</v>
      </c>
      <c r="AI12">
        <v>5711</v>
      </c>
      <c r="AJ12">
        <v>25896.3</v>
      </c>
      <c r="AK12">
        <v>31607.3</v>
      </c>
      <c r="AL12">
        <v>12530.93</v>
      </c>
      <c r="AM12">
        <v>12510.55</v>
      </c>
      <c r="AN12">
        <v>20.38</v>
      </c>
      <c r="AO12">
        <v>300</v>
      </c>
      <c r="AP12">
        <v>282</v>
      </c>
      <c r="AS12">
        <v>0</v>
      </c>
      <c r="AT12" s="7">
        <v>0</v>
      </c>
      <c r="AU12">
        <v>282</v>
      </c>
      <c r="AV12">
        <v>300</v>
      </c>
      <c r="AW12">
        <v>604</v>
      </c>
      <c r="AX12" s="7">
        <v>604</v>
      </c>
      <c r="AY12">
        <v>282</v>
      </c>
      <c r="AZ12">
        <v>300</v>
      </c>
      <c r="BC12" s="9">
        <f t="shared" si="0"/>
        <v>282</v>
      </c>
      <c r="BD12" s="9">
        <f t="shared" ref="BD12:BF12" si="32">AF12</f>
        <v>282</v>
      </c>
      <c r="BE12" s="9">
        <f t="shared" si="32"/>
        <v>0</v>
      </c>
      <c r="BF12" s="9">
        <f t="shared" si="32"/>
        <v>282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300</v>
      </c>
      <c r="BL12" s="9">
        <f t="shared" ref="BL12:BN12" si="33">AC12</f>
        <v>300</v>
      </c>
      <c r="BM12" s="9">
        <f t="shared" si="33"/>
        <v>0</v>
      </c>
      <c r="BN12" s="9">
        <f t="shared" si="33"/>
        <v>300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26029.58</v>
      </c>
      <c r="B13">
        <v>-4421.09</v>
      </c>
      <c r="C13">
        <v>24251.35</v>
      </c>
      <c r="D13">
        <v>9716.07</v>
      </c>
      <c r="E13">
        <v>310</v>
      </c>
      <c r="F13">
        <v>7199</v>
      </c>
      <c r="G13">
        <v>460.79</v>
      </c>
      <c r="H13">
        <v>459.92</v>
      </c>
      <c r="I13">
        <v>578.61</v>
      </c>
      <c r="J13">
        <v>630.38</v>
      </c>
      <c r="K13">
        <v>450.2</v>
      </c>
      <c r="L13">
        <v>452.06</v>
      </c>
      <c r="M13">
        <v>740</v>
      </c>
      <c r="N13">
        <v>759.32</v>
      </c>
      <c r="O13">
        <v>0</v>
      </c>
      <c r="P13">
        <v>606</v>
      </c>
      <c r="Q13">
        <v>25934.1</v>
      </c>
      <c r="R13">
        <v>4408.936</v>
      </c>
      <c r="S13">
        <v>7601.128</v>
      </c>
      <c r="T13">
        <v>1.447</v>
      </c>
      <c r="U13">
        <v>7602.575</v>
      </c>
      <c r="V13">
        <v>200.49</v>
      </c>
      <c r="W13">
        <v>49.972</v>
      </c>
      <c r="X13">
        <v>12661.49</v>
      </c>
      <c r="Y13">
        <v>7031.203</v>
      </c>
      <c r="Z13">
        <v>1253.05</v>
      </c>
      <c r="AA13" t="s">
        <v>58</v>
      </c>
      <c r="AB13">
        <v>-4101.696</v>
      </c>
      <c r="AC13">
        <v>310</v>
      </c>
      <c r="AD13">
        <v>0</v>
      </c>
      <c r="AE13">
        <v>310</v>
      </c>
      <c r="AF13">
        <v>280</v>
      </c>
      <c r="AG13">
        <v>0</v>
      </c>
      <c r="AH13">
        <v>280</v>
      </c>
      <c r="AI13">
        <v>5712</v>
      </c>
      <c r="AJ13">
        <v>25793.6</v>
      </c>
      <c r="AK13">
        <v>31505.6</v>
      </c>
      <c r="AL13">
        <v>12378.33</v>
      </c>
      <c r="AM13">
        <v>12357.92</v>
      </c>
      <c r="AN13">
        <v>20.41</v>
      </c>
      <c r="AO13">
        <v>310</v>
      </c>
      <c r="AP13">
        <v>280</v>
      </c>
      <c r="AS13">
        <v>0</v>
      </c>
      <c r="AT13" s="7">
        <v>0</v>
      </c>
      <c r="AU13">
        <v>280</v>
      </c>
      <c r="AV13">
        <v>310</v>
      </c>
      <c r="AW13">
        <v>604</v>
      </c>
      <c r="AX13" s="7">
        <v>604</v>
      </c>
      <c r="AY13">
        <v>280</v>
      </c>
      <c r="AZ13">
        <v>310</v>
      </c>
      <c r="BC13" s="9">
        <f t="shared" si="0"/>
        <v>280</v>
      </c>
      <c r="BD13" s="9">
        <f t="shared" ref="BD13:BF13" si="34">AF13</f>
        <v>280</v>
      </c>
      <c r="BE13" s="9">
        <f t="shared" si="34"/>
        <v>0</v>
      </c>
      <c r="BF13" s="9">
        <f t="shared" si="34"/>
        <v>280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310</v>
      </c>
      <c r="BL13" s="9">
        <f t="shared" ref="BL13:BN13" si="35">AC13</f>
        <v>310</v>
      </c>
      <c r="BM13" s="9">
        <f t="shared" si="35"/>
        <v>0</v>
      </c>
      <c r="BN13" s="9">
        <f t="shared" si="35"/>
        <v>310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25791.01</v>
      </c>
      <c r="B14">
        <v>-4417.7</v>
      </c>
      <c r="C14">
        <v>24461.42</v>
      </c>
      <c r="D14">
        <v>9485.53</v>
      </c>
      <c r="E14">
        <v>310</v>
      </c>
      <c r="F14">
        <v>7199</v>
      </c>
      <c r="G14">
        <v>458.23</v>
      </c>
      <c r="H14">
        <v>456.51</v>
      </c>
      <c r="I14">
        <v>579.27</v>
      </c>
      <c r="J14">
        <v>630.27</v>
      </c>
      <c r="K14">
        <v>450.43</v>
      </c>
      <c r="L14">
        <v>452.52</v>
      </c>
      <c r="M14">
        <v>740</v>
      </c>
      <c r="N14">
        <v>760.15</v>
      </c>
      <c r="O14">
        <v>0</v>
      </c>
      <c r="P14">
        <v>605</v>
      </c>
      <c r="Q14">
        <v>25927.48</v>
      </c>
      <c r="R14">
        <v>4379.864</v>
      </c>
      <c r="S14">
        <v>7009.149</v>
      </c>
      <c r="T14">
        <v>1.435</v>
      </c>
      <c r="U14">
        <v>7010.585</v>
      </c>
      <c r="V14">
        <v>200.19</v>
      </c>
      <c r="W14">
        <v>50.01</v>
      </c>
      <c r="X14">
        <v>11867.25</v>
      </c>
      <c r="Y14">
        <v>7822.137</v>
      </c>
      <c r="Z14">
        <v>1246.77</v>
      </c>
      <c r="AA14" t="s">
        <v>58</v>
      </c>
      <c r="AB14">
        <v>-4096.233</v>
      </c>
      <c r="AC14">
        <v>310</v>
      </c>
      <c r="AD14">
        <v>0</v>
      </c>
      <c r="AE14">
        <v>310</v>
      </c>
      <c r="AF14">
        <v>282</v>
      </c>
      <c r="AG14">
        <v>0</v>
      </c>
      <c r="AH14">
        <v>282</v>
      </c>
      <c r="AI14">
        <v>5713</v>
      </c>
      <c r="AJ14">
        <v>25665.2</v>
      </c>
      <c r="AK14">
        <v>31378.2</v>
      </c>
      <c r="AL14">
        <v>12196.06</v>
      </c>
      <c r="AM14">
        <v>12175.62</v>
      </c>
      <c r="AN14">
        <v>20.44</v>
      </c>
      <c r="AO14">
        <v>310</v>
      </c>
      <c r="AP14">
        <v>282</v>
      </c>
      <c r="AS14">
        <v>0</v>
      </c>
      <c r="AT14" s="7">
        <v>0</v>
      </c>
      <c r="AU14">
        <v>282</v>
      </c>
      <c r="AV14">
        <v>310</v>
      </c>
      <c r="AW14">
        <v>604</v>
      </c>
      <c r="AX14" s="7">
        <v>604</v>
      </c>
      <c r="AY14">
        <v>282</v>
      </c>
      <c r="AZ14">
        <v>310</v>
      </c>
      <c r="BC14" s="9">
        <f t="shared" si="0"/>
        <v>282</v>
      </c>
      <c r="BD14" s="9">
        <f t="shared" ref="BD14:BF14" si="36">AF14</f>
        <v>282</v>
      </c>
      <c r="BE14" s="9">
        <f t="shared" si="36"/>
        <v>0</v>
      </c>
      <c r="BF14" s="9">
        <f t="shared" si="36"/>
        <v>282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310</v>
      </c>
      <c r="BL14" s="9">
        <f t="shared" ref="BL14:BN14" si="37">AC14</f>
        <v>310</v>
      </c>
      <c r="BM14" s="9">
        <f t="shared" si="37"/>
        <v>0</v>
      </c>
      <c r="BN14" s="9">
        <f t="shared" si="37"/>
        <v>310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25792.6</v>
      </c>
      <c r="B15">
        <v>-4421.09</v>
      </c>
      <c r="C15">
        <v>25858.07</v>
      </c>
      <c r="D15">
        <v>8871.03</v>
      </c>
      <c r="E15">
        <v>350</v>
      </c>
      <c r="F15">
        <v>7198</v>
      </c>
      <c r="G15">
        <v>605.2</v>
      </c>
      <c r="H15">
        <v>601.76</v>
      </c>
      <c r="I15">
        <v>609.16</v>
      </c>
      <c r="J15">
        <v>637.02</v>
      </c>
      <c r="K15">
        <v>451.13</v>
      </c>
      <c r="L15">
        <v>451.83</v>
      </c>
      <c r="M15">
        <v>742.47</v>
      </c>
      <c r="N15">
        <v>762.2</v>
      </c>
      <c r="O15">
        <v>0</v>
      </c>
      <c r="P15">
        <v>603.1</v>
      </c>
      <c r="Q15">
        <v>26006.16</v>
      </c>
      <c r="R15">
        <v>4451.475</v>
      </c>
      <c r="S15">
        <v>6573.264</v>
      </c>
      <c r="T15">
        <v>1.45</v>
      </c>
      <c r="U15">
        <v>6574.713</v>
      </c>
      <c r="V15">
        <v>200.094</v>
      </c>
      <c r="W15">
        <v>50.024</v>
      </c>
      <c r="X15">
        <v>10916.23</v>
      </c>
      <c r="Y15">
        <v>8776.016</v>
      </c>
      <c r="Z15">
        <v>1235.39</v>
      </c>
      <c r="AA15" t="s">
        <v>58</v>
      </c>
      <c r="AB15">
        <v>-4097.634</v>
      </c>
      <c r="AC15">
        <v>350</v>
      </c>
      <c r="AD15">
        <v>0</v>
      </c>
      <c r="AE15">
        <v>350</v>
      </c>
      <c r="AF15">
        <v>280</v>
      </c>
      <c r="AG15">
        <v>0</v>
      </c>
      <c r="AH15">
        <v>280</v>
      </c>
      <c r="AI15">
        <v>5727</v>
      </c>
      <c r="AJ15">
        <v>25588.2</v>
      </c>
      <c r="AK15">
        <v>31315.2</v>
      </c>
      <c r="AL15">
        <v>12007.85</v>
      </c>
      <c r="AM15">
        <v>11987.38</v>
      </c>
      <c r="AN15">
        <v>20.47</v>
      </c>
      <c r="AO15">
        <v>350</v>
      </c>
      <c r="AP15">
        <v>280</v>
      </c>
      <c r="AS15">
        <v>0</v>
      </c>
      <c r="AT15" s="7">
        <v>0</v>
      </c>
      <c r="AU15">
        <v>280</v>
      </c>
      <c r="AV15">
        <v>350</v>
      </c>
      <c r="AW15">
        <v>604</v>
      </c>
      <c r="AX15" s="7">
        <v>604</v>
      </c>
      <c r="AY15">
        <v>280</v>
      </c>
      <c r="AZ15">
        <v>350</v>
      </c>
      <c r="BC15" s="9">
        <f t="shared" si="0"/>
        <v>280</v>
      </c>
      <c r="BD15" s="9">
        <f t="shared" ref="BD15:BF15" si="38">AF15</f>
        <v>280</v>
      </c>
      <c r="BE15" s="9">
        <f t="shared" si="38"/>
        <v>0</v>
      </c>
      <c r="BF15" s="9">
        <f t="shared" si="38"/>
        <v>280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350</v>
      </c>
      <c r="BL15" s="9">
        <f t="shared" ref="BL15:BN15" si="39">AC15</f>
        <v>350</v>
      </c>
      <c r="BM15" s="9">
        <f t="shared" si="39"/>
        <v>0</v>
      </c>
      <c r="BN15" s="9">
        <f t="shared" si="39"/>
        <v>350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25946.84</v>
      </c>
      <c r="B16">
        <v>-4425.29</v>
      </c>
      <c r="C16">
        <v>27547.08</v>
      </c>
      <c r="D16">
        <v>8505.33</v>
      </c>
      <c r="E16">
        <v>398</v>
      </c>
      <c r="F16">
        <v>7199</v>
      </c>
      <c r="G16">
        <v>641.93</v>
      </c>
      <c r="H16">
        <v>649.63</v>
      </c>
      <c r="I16">
        <v>612.23</v>
      </c>
      <c r="J16">
        <v>637.59</v>
      </c>
      <c r="K16">
        <v>467.64</v>
      </c>
      <c r="L16">
        <v>471.83</v>
      </c>
      <c r="M16">
        <v>765.9</v>
      </c>
      <c r="N16">
        <v>785.64</v>
      </c>
      <c r="O16">
        <v>0</v>
      </c>
      <c r="P16">
        <v>603.9</v>
      </c>
      <c r="Q16">
        <v>25859.86</v>
      </c>
      <c r="R16">
        <v>4591.014</v>
      </c>
      <c r="S16">
        <v>6315.35</v>
      </c>
      <c r="T16">
        <v>1.45</v>
      </c>
      <c r="U16">
        <v>6316.8</v>
      </c>
      <c r="V16">
        <v>201.013</v>
      </c>
      <c r="W16">
        <v>49.976</v>
      </c>
      <c r="X16">
        <v>10316.09</v>
      </c>
      <c r="Y16">
        <v>9372.289</v>
      </c>
      <c r="Z16">
        <v>1225</v>
      </c>
      <c r="AA16" t="s">
        <v>58</v>
      </c>
      <c r="AB16">
        <v>-4010.787</v>
      </c>
      <c r="AC16">
        <v>398</v>
      </c>
      <c r="AD16">
        <v>0</v>
      </c>
      <c r="AE16">
        <v>398</v>
      </c>
      <c r="AF16">
        <v>282</v>
      </c>
      <c r="AG16">
        <v>0</v>
      </c>
      <c r="AH16">
        <v>282</v>
      </c>
      <c r="AI16">
        <v>5742</v>
      </c>
      <c r="AJ16">
        <v>25562.6</v>
      </c>
      <c r="AK16">
        <v>31304.6</v>
      </c>
      <c r="AL16">
        <v>11826.84</v>
      </c>
      <c r="AM16">
        <v>11806.33</v>
      </c>
      <c r="AN16">
        <v>20.51</v>
      </c>
      <c r="AO16">
        <v>398</v>
      </c>
      <c r="AP16">
        <v>282</v>
      </c>
      <c r="AS16">
        <v>0</v>
      </c>
      <c r="AT16" s="7">
        <v>0</v>
      </c>
      <c r="AU16">
        <v>282</v>
      </c>
      <c r="AV16">
        <v>398</v>
      </c>
      <c r="AW16">
        <v>604</v>
      </c>
      <c r="AX16" s="7">
        <v>604</v>
      </c>
      <c r="AY16">
        <v>282</v>
      </c>
      <c r="AZ16">
        <v>398</v>
      </c>
      <c r="BC16" s="9">
        <f t="shared" si="0"/>
        <v>282</v>
      </c>
      <c r="BD16" s="9">
        <f t="shared" ref="BD16:BF16" si="40">AF16</f>
        <v>282</v>
      </c>
      <c r="BE16" s="9">
        <f t="shared" si="40"/>
        <v>0</v>
      </c>
      <c r="BF16" s="9">
        <f t="shared" si="40"/>
        <v>282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398</v>
      </c>
      <c r="BL16" s="9">
        <f t="shared" ref="BL16:BN16" si="41">AC16</f>
        <v>398</v>
      </c>
      <c r="BM16" s="9">
        <f t="shared" si="41"/>
        <v>0</v>
      </c>
      <c r="BN16" s="9">
        <f t="shared" si="41"/>
        <v>398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25822.37</v>
      </c>
      <c r="B17">
        <v>-4425.48</v>
      </c>
      <c r="C17">
        <v>27766.62</v>
      </c>
      <c r="D17">
        <v>8048.91</v>
      </c>
      <c r="E17">
        <v>398</v>
      </c>
      <c r="F17">
        <v>7198</v>
      </c>
      <c r="G17">
        <v>648.78</v>
      </c>
      <c r="H17">
        <v>649.63</v>
      </c>
      <c r="I17">
        <v>624</v>
      </c>
      <c r="J17">
        <v>639.44</v>
      </c>
      <c r="K17">
        <v>468.11</v>
      </c>
      <c r="L17">
        <v>470.67</v>
      </c>
      <c r="M17">
        <v>768.78</v>
      </c>
      <c r="N17">
        <v>789.75</v>
      </c>
      <c r="O17">
        <v>0</v>
      </c>
      <c r="P17">
        <v>603.9</v>
      </c>
      <c r="Q17">
        <v>26047.52</v>
      </c>
      <c r="R17">
        <v>4305.035</v>
      </c>
      <c r="S17">
        <v>6039.963</v>
      </c>
      <c r="T17">
        <v>1.45</v>
      </c>
      <c r="U17">
        <v>6041.413</v>
      </c>
      <c r="V17">
        <v>200.6</v>
      </c>
      <c r="W17">
        <v>50.025</v>
      </c>
      <c r="X17">
        <v>10094.05</v>
      </c>
      <c r="Y17">
        <v>9583.652</v>
      </c>
      <c r="Z17">
        <v>1223.48</v>
      </c>
      <c r="AA17" t="s">
        <v>58</v>
      </c>
      <c r="AB17">
        <v>-4005.744</v>
      </c>
      <c r="AC17">
        <v>398</v>
      </c>
      <c r="AD17">
        <v>0</v>
      </c>
      <c r="AE17">
        <v>398</v>
      </c>
      <c r="AF17">
        <v>282</v>
      </c>
      <c r="AG17">
        <v>0</v>
      </c>
      <c r="AH17">
        <v>282</v>
      </c>
      <c r="AI17">
        <v>5757</v>
      </c>
      <c r="AJ17">
        <v>25562.6</v>
      </c>
      <c r="AK17">
        <v>31319.6</v>
      </c>
      <c r="AL17">
        <v>11629.55</v>
      </c>
      <c r="AM17">
        <v>11609.01</v>
      </c>
      <c r="AN17">
        <v>20.54</v>
      </c>
      <c r="AO17">
        <v>398</v>
      </c>
      <c r="AP17">
        <v>282</v>
      </c>
      <c r="AS17">
        <v>0</v>
      </c>
      <c r="AT17" s="7">
        <v>0</v>
      </c>
      <c r="AU17">
        <v>282</v>
      </c>
      <c r="AV17">
        <v>398</v>
      </c>
      <c r="AW17">
        <v>604</v>
      </c>
      <c r="AX17" s="7">
        <v>604</v>
      </c>
      <c r="AY17">
        <v>282</v>
      </c>
      <c r="AZ17">
        <v>398</v>
      </c>
      <c r="BC17" s="9">
        <f t="shared" si="0"/>
        <v>282</v>
      </c>
      <c r="BD17" s="9">
        <f t="shared" ref="BD17:BF17" si="42">AF17</f>
        <v>282</v>
      </c>
      <c r="BE17" s="9">
        <f t="shared" si="42"/>
        <v>0</v>
      </c>
      <c r="BF17" s="9">
        <f t="shared" si="42"/>
        <v>282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398</v>
      </c>
      <c r="BL17" s="9">
        <f t="shared" ref="BL17:BN17" si="43">AC17</f>
        <v>398</v>
      </c>
      <c r="BM17" s="9">
        <f t="shared" si="43"/>
        <v>0</v>
      </c>
      <c r="BN17" s="9">
        <f t="shared" si="43"/>
        <v>398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25784.3</v>
      </c>
      <c r="B18">
        <v>-4939.5</v>
      </c>
      <c r="C18">
        <v>26037.25</v>
      </c>
      <c r="D18">
        <v>7473.56</v>
      </c>
      <c r="E18">
        <v>350</v>
      </c>
      <c r="F18">
        <v>7199</v>
      </c>
      <c r="G18">
        <v>647.06</v>
      </c>
      <c r="H18">
        <v>647.06</v>
      </c>
      <c r="I18">
        <v>607.58</v>
      </c>
      <c r="J18">
        <v>639.31</v>
      </c>
      <c r="K18">
        <v>453.92</v>
      </c>
      <c r="L18">
        <v>455.31</v>
      </c>
      <c r="M18">
        <v>749.46</v>
      </c>
      <c r="N18">
        <v>766.72</v>
      </c>
      <c r="O18">
        <v>0</v>
      </c>
      <c r="P18">
        <v>601.5</v>
      </c>
      <c r="Q18">
        <v>25984.74</v>
      </c>
      <c r="R18">
        <v>4855.39</v>
      </c>
      <c r="S18">
        <v>5966.466</v>
      </c>
      <c r="T18">
        <v>1.45</v>
      </c>
      <c r="U18">
        <v>5967.916</v>
      </c>
      <c r="V18">
        <v>200.317</v>
      </c>
      <c r="W18">
        <v>50.031</v>
      </c>
      <c r="X18">
        <v>10287.63</v>
      </c>
      <c r="Y18">
        <v>9401.652</v>
      </c>
      <c r="Z18">
        <v>1235.62</v>
      </c>
      <c r="AA18" t="s">
        <v>58</v>
      </c>
      <c r="AB18">
        <v>-4080.685</v>
      </c>
      <c r="AC18">
        <v>350</v>
      </c>
      <c r="AD18">
        <v>0</v>
      </c>
      <c r="AE18">
        <v>350</v>
      </c>
      <c r="AF18">
        <v>282</v>
      </c>
      <c r="AG18">
        <v>0</v>
      </c>
      <c r="AH18">
        <v>282</v>
      </c>
      <c r="AI18">
        <v>5773</v>
      </c>
      <c r="AJ18">
        <v>25511.2</v>
      </c>
      <c r="AK18">
        <v>31284.2</v>
      </c>
      <c r="AL18">
        <v>11449.84</v>
      </c>
      <c r="AM18">
        <v>11434.28</v>
      </c>
      <c r="AN18">
        <v>15.56</v>
      </c>
      <c r="AO18">
        <v>350</v>
      </c>
      <c r="AP18">
        <v>282</v>
      </c>
      <c r="AS18">
        <v>0</v>
      </c>
      <c r="AT18" s="7">
        <v>0</v>
      </c>
      <c r="AU18">
        <v>282</v>
      </c>
      <c r="AV18">
        <v>350</v>
      </c>
      <c r="AW18">
        <v>604</v>
      </c>
      <c r="AX18" s="7">
        <v>604</v>
      </c>
      <c r="AY18">
        <v>282</v>
      </c>
      <c r="AZ18">
        <v>350</v>
      </c>
      <c r="BC18" s="9">
        <f t="shared" si="0"/>
        <v>282</v>
      </c>
      <c r="BD18" s="9">
        <f t="shared" ref="BD18:BF18" si="44">AF18</f>
        <v>282</v>
      </c>
      <c r="BE18" s="9">
        <f t="shared" si="44"/>
        <v>0</v>
      </c>
      <c r="BF18" s="9">
        <f t="shared" si="44"/>
        <v>282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350</v>
      </c>
      <c r="BL18" s="9">
        <f t="shared" ref="BL18:BN18" si="45">AC18</f>
        <v>350</v>
      </c>
      <c r="BM18" s="9">
        <f t="shared" si="45"/>
        <v>0</v>
      </c>
      <c r="BN18" s="9">
        <f t="shared" si="45"/>
        <v>350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25925.43</v>
      </c>
      <c r="B19">
        <v>-5390.06</v>
      </c>
      <c r="C19">
        <v>26278.33</v>
      </c>
      <c r="D19">
        <v>7294.31</v>
      </c>
      <c r="E19">
        <v>350</v>
      </c>
      <c r="F19">
        <v>7194</v>
      </c>
      <c r="G19">
        <v>647.06</v>
      </c>
      <c r="H19">
        <v>647.91</v>
      </c>
      <c r="I19">
        <v>608.89</v>
      </c>
      <c r="J19">
        <v>639</v>
      </c>
      <c r="K19">
        <v>456.71</v>
      </c>
      <c r="L19">
        <v>457.87</v>
      </c>
      <c r="M19">
        <v>750.28</v>
      </c>
      <c r="N19">
        <v>767.55</v>
      </c>
      <c r="O19">
        <v>0</v>
      </c>
      <c r="P19">
        <v>604.6</v>
      </c>
      <c r="Q19">
        <v>25881.62</v>
      </c>
      <c r="R19">
        <v>5389.052</v>
      </c>
      <c r="S19">
        <v>5920.346</v>
      </c>
      <c r="T19">
        <v>1.441</v>
      </c>
      <c r="U19">
        <v>5921.787</v>
      </c>
      <c r="V19">
        <v>200.701</v>
      </c>
      <c r="W19">
        <v>49.971</v>
      </c>
      <c r="X19">
        <v>9833.277</v>
      </c>
      <c r="Y19">
        <v>9853.438</v>
      </c>
      <c r="Z19">
        <v>1241.01</v>
      </c>
      <c r="AA19" t="s">
        <v>58</v>
      </c>
      <c r="AB19">
        <v>-4056.452</v>
      </c>
      <c r="AC19">
        <v>350</v>
      </c>
      <c r="AD19">
        <v>0</v>
      </c>
      <c r="AE19">
        <v>350</v>
      </c>
      <c r="AF19">
        <v>282</v>
      </c>
      <c r="AG19">
        <v>0</v>
      </c>
      <c r="AH19">
        <v>282</v>
      </c>
      <c r="AI19">
        <v>5750</v>
      </c>
      <c r="AJ19">
        <v>25511.2</v>
      </c>
      <c r="AK19">
        <v>31261.2</v>
      </c>
      <c r="AL19">
        <v>11258.03</v>
      </c>
      <c r="AM19">
        <v>11242.43</v>
      </c>
      <c r="AN19">
        <v>15.6</v>
      </c>
      <c r="AO19">
        <v>350</v>
      </c>
      <c r="AP19">
        <v>282</v>
      </c>
      <c r="AS19">
        <v>0</v>
      </c>
      <c r="AT19" s="7">
        <v>0</v>
      </c>
      <c r="AU19">
        <v>282</v>
      </c>
      <c r="AV19">
        <v>350</v>
      </c>
      <c r="AW19">
        <v>604</v>
      </c>
      <c r="AX19" s="7">
        <v>604</v>
      </c>
      <c r="AY19">
        <v>282</v>
      </c>
      <c r="AZ19">
        <v>350</v>
      </c>
      <c r="BC19" s="9">
        <f t="shared" si="0"/>
        <v>282</v>
      </c>
      <c r="BD19" s="9">
        <f t="shared" ref="BD19:BF19" si="46">AF19</f>
        <v>282</v>
      </c>
      <c r="BE19" s="9">
        <f t="shared" si="46"/>
        <v>0</v>
      </c>
      <c r="BF19" s="9">
        <f t="shared" si="46"/>
        <v>282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350</v>
      </c>
      <c r="BL19" s="9">
        <f t="shared" ref="BL19:BN19" si="47">AC19</f>
        <v>350</v>
      </c>
      <c r="BM19" s="9">
        <f t="shared" si="47"/>
        <v>0</v>
      </c>
      <c r="BN19" s="9">
        <f t="shared" si="47"/>
        <v>350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25939.92</v>
      </c>
      <c r="B20">
        <v>-6499.07</v>
      </c>
      <c r="C20">
        <v>28552.6</v>
      </c>
      <c r="D20">
        <v>7035.71</v>
      </c>
      <c r="E20">
        <v>571</v>
      </c>
      <c r="F20">
        <v>7193</v>
      </c>
      <c r="G20">
        <v>647.91</v>
      </c>
      <c r="H20">
        <v>647.91</v>
      </c>
      <c r="I20">
        <v>635.31</v>
      </c>
      <c r="J20">
        <v>639.64</v>
      </c>
      <c r="K20">
        <v>469.5</v>
      </c>
      <c r="L20">
        <v>470.2</v>
      </c>
      <c r="M20">
        <v>767.55</v>
      </c>
      <c r="N20">
        <v>788.92</v>
      </c>
      <c r="O20">
        <v>0</v>
      </c>
      <c r="P20">
        <v>615.4</v>
      </c>
      <c r="Q20">
        <v>26025.74</v>
      </c>
      <c r="R20">
        <v>6477.124</v>
      </c>
      <c r="S20">
        <v>5880.457</v>
      </c>
      <c r="T20">
        <v>1.45</v>
      </c>
      <c r="U20">
        <v>5881.907</v>
      </c>
      <c r="V20">
        <v>201.206</v>
      </c>
      <c r="W20">
        <v>49.967</v>
      </c>
      <c r="X20">
        <v>8329.322</v>
      </c>
      <c r="Y20">
        <v>11339.65</v>
      </c>
      <c r="Z20">
        <v>1240.53</v>
      </c>
      <c r="AA20" t="s">
        <v>58</v>
      </c>
      <c r="AB20">
        <v>-3990.336</v>
      </c>
      <c r="AC20">
        <v>571</v>
      </c>
      <c r="AD20">
        <v>0</v>
      </c>
      <c r="AE20">
        <v>571</v>
      </c>
      <c r="AF20">
        <v>282.4</v>
      </c>
      <c r="AG20">
        <v>0</v>
      </c>
      <c r="AH20">
        <v>282.4</v>
      </c>
      <c r="AI20">
        <v>5727</v>
      </c>
      <c r="AJ20">
        <v>25588.2</v>
      </c>
      <c r="AK20">
        <v>31315.2</v>
      </c>
      <c r="AL20">
        <v>11072.49</v>
      </c>
      <c r="AM20">
        <v>11056.87</v>
      </c>
      <c r="AN20">
        <v>15.62</v>
      </c>
      <c r="AO20">
        <v>571</v>
      </c>
      <c r="AP20">
        <v>282.4</v>
      </c>
      <c r="AS20">
        <v>0</v>
      </c>
      <c r="AT20" s="7">
        <v>0</v>
      </c>
      <c r="AU20">
        <v>282.4</v>
      </c>
      <c r="AV20">
        <v>571</v>
      </c>
      <c r="AW20">
        <v>604</v>
      </c>
      <c r="AX20" s="7">
        <v>620</v>
      </c>
      <c r="AY20">
        <v>282.4</v>
      </c>
      <c r="AZ20">
        <v>571</v>
      </c>
      <c r="BC20" s="9">
        <f t="shared" si="0"/>
        <v>282.4</v>
      </c>
      <c r="BD20" s="9">
        <f t="shared" ref="BD20:BF20" si="48">AF20</f>
        <v>282.4</v>
      </c>
      <c r="BE20" s="9">
        <f t="shared" si="48"/>
        <v>0</v>
      </c>
      <c r="BF20" s="9">
        <f t="shared" si="48"/>
        <v>282.4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571</v>
      </c>
      <c r="BL20" s="9">
        <f t="shared" ref="BL20:BN20" si="49">AC20</f>
        <v>571</v>
      </c>
      <c r="BM20" s="9">
        <f t="shared" si="49"/>
        <v>0</v>
      </c>
      <c r="BN20" s="9">
        <f t="shared" si="49"/>
        <v>571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25926.96</v>
      </c>
      <c r="B21">
        <v>-6679.91</v>
      </c>
      <c r="C21">
        <v>29085.67</v>
      </c>
      <c r="D21">
        <v>6646.03</v>
      </c>
      <c r="E21">
        <v>500</v>
      </c>
      <c r="F21">
        <v>7197</v>
      </c>
      <c r="G21">
        <v>647.06</v>
      </c>
      <c r="H21">
        <v>647.91</v>
      </c>
      <c r="I21">
        <v>637.56</v>
      </c>
      <c r="J21">
        <v>638.73</v>
      </c>
      <c r="K21">
        <v>469.74</v>
      </c>
      <c r="L21">
        <v>470.67</v>
      </c>
      <c r="M21">
        <v>767.14</v>
      </c>
      <c r="N21">
        <v>788.1</v>
      </c>
      <c r="O21">
        <v>0</v>
      </c>
      <c r="P21">
        <v>621.2</v>
      </c>
      <c r="Q21">
        <v>26136.7</v>
      </c>
      <c r="R21">
        <v>6742.888</v>
      </c>
      <c r="S21">
        <v>5822.158</v>
      </c>
      <c r="T21">
        <v>1.45</v>
      </c>
      <c r="U21">
        <v>5823.608</v>
      </c>
      <c r="V21">
        <v>200.145</v>
      </c>
      <c r="W21">
        <v>50.012</v>
      </c>
      <c r="X21">
        <v>8263.184</v>
      </c>
      <c r="Y21">
        <v>11706.51</v>
      </c>
      <c r="Z21">
        <v>1234.88</v>
      </c>
      <c r="AA21" t="s">
        <v>58</v>
      </c>
      <c r="AB21">
        <v>-3988.655</v>
      </c>
      <c r="AC21">
        <v>500</v>
      </c>
      <c r="AD21">
        <v>0</v>
      </c>
      <c r="AE21">
        <v>500</v>
      </c>
      <c r="AF21">
        <v>288</v>
      </c>
      <c r="AG21">
        <v>0</v>
      </c>
      <c r="AH21">
        <v>288</v>
      </c>
      <c r="AI21">
        <v>5704</v>
      </c>
      <c r="AJ21">
        <v>25767.9</v>
      </c>
      <c r="AK21">
        <v>31471.9</v>
      </c>
      <c r="AL21">
        <v>10633.77</v>
      </c>
      <c r="AM21">
        <v>10618.11</v>
      </c>
      <c r="AN21">
        <v>15.66</v>
      </c>
      <c r="AO21">
        <v>500</v>
      </c>
      <c r="AP21">
        <v>288</v>
      </c>
      <c r="AS21">
        <v>0</v>
      </c>
      <c r="AT21" s="7">
        <v>0</v>
      </c>
      <c r="AU21">
        <v>288</v>
      </c>
      <c r="AV21">
        <v>500</v>
      </c>
      <c r="AW21">
        <v>604</v>
      </c>
      <c r="AX21" s="7">
        <v>620</v>
      </c>
      <c r="AY21">
        <v>288</v>
      </c>
      <c r="AZ21">
        <v>500</v>
      </c>
      <c r="BC21" s="9">
        <f t="shared" si="0"/>
        <v>288</v>
      </c>
      <c r="BD21" s="9">
        <f t="shared" ref="BD21:BF21" si="50">AF21</f>
        <v>288</v>
      </c>
      <c r="BE21" s="9">
        <f t="shared" si="50"/>
        <v>0</v>
      </c>
      <c r="BF21" s="9">
        <f t="shared" si="50"/>
        <v>288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500</v>
      </c>
      <c r="BL21" s="9">
        <f t="shared" ref="BL21:BN21" si="51">AC21</f>
        <v>500</v>
      </c>
      <c r="BM21" s="9">
        <f t="shared" si="51"/>
        <v>0</v>
      </c>
      <c r="BN21" s="9">
        <f t="shared" si="51"/>
        <v>500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26216.2</v>
      </c>
      <c r="B22">
        <v>-6760.96</v>
      </c>
      <c r="C22">
        <v>29367.98</v>
      </c>
      <c r="D22">
        <v>6526.3</v>
      </c>
      <c r="E22">
        <v>565</v>
      </c>
      <c r="F22">
        <v>7197</v>
      </c>
      <c r="G22">
        <v>647.06</v>
      </c>
      <c r="H22">
        <v>647.91</v>
      </c>
      <c r="I22">
        <v>638.28</v>
      </c>
      <c r="J22">
        <v>639</v>
      </c>
      <c r="K22">
        <v>469.74</v>
      </c>
      <c r="L22">
        <v>470.67</v>
      </c>
      <c r="M22">
        <v>768.37</v>
      </c>
      <c r="N22">
        <v>787.69</v>
      </c>
      <c r="O22">
        <v>0</v>
      </c>
      <c r="P22">
        <v>620.1</v>
      </c>
      <c r="Q22">
        <v>26268.17</v>
      </c>
      <c r="R22">
        <v>6676.815</v>
      </c>
      <c r="S22">
        <v>5730.214</v>
      </c>
      <c r="T22">
        <v>1.449</v>
      </c>
      <c r="U22">
        <v>5731.663</v>
      </c>
      <c r="V22">
        <v>200.956</v>
      </c>
      <c r="W22">
        <v>49.987</v>
      </c>
      <c r="X22">
        <v>7968.297</v>
      </c>
      <c r="Y22">
        <v>11994.11</v>
      </c>
      <c r="Z22">
        <v>1233.67</v>
      </c>
      <c r="AA22" t="s">
        <v>58</v>
      </c>
      <c r="AB22">
        <v>-4000.421</v>
      </c>
      <c r="AC22">
        <v>565</v>
      </c>
      <c r="AD22">
        <v>0</v>
      </c>
      <c r="AE22">
        <v>565</v>
      </c>
      <c r="AF22">
        <v>300</v>
      </c>
      <c r="AG22">
        <v>0</v>
      </c>
      <c r="AH22">
        <v>300</v>
      </c>
      <c r="AI22">
        <v>5694</v>
      </c>
      <c r="AJ22">
        <v>26024.6</v>
      </c>
      <c r="AK22">
        <v>31718.6</v>
      </c>
      <c r="AL22">
        <v>9608.57</v>
      </c>
      <c r="AM22">
        <v>9607.85</v>
      </c>
      <c r="AN22">
        <v>0.72</v>
      </c>
      <c r="AO22">
        <v>565</v>
      </c>
      <c r="AP22">
        <v>300</v>
      </c>
      <c r="AS22">
        <v>0</v>
      </c>
      <c r="AT22" s="7">
        <v>0</v>
      </c>
      <c r="AU22">
        <v>300</v>
      </c>
      <c r="AV22">
        <v>565</v>
      </c>
      <c r="AW22">
        <v>604</v>
      </c>
      <c r="AX22" s="7">
        <v>620</v>
      </c>
      <c r="AY22">
        <v>300</v>
      </c>
      <c r="AZ22">
        <v>565</v>
      </c>
      <c r="BC22" s="9">
        <f t="shared" si="0"/>
        <v>300</v>
      </c>
      <c r="BD22" s="9">
        <f t="shared" ref="BD22:BF22" si="52">AF22</f>
        <v>300</v>
      </c>
      <c r="BE22" s="9">
        <f t="shared" si="52"/>
        <v>0</v>
      </c>
      <c r="BF22" s="9">
        <f t="shared" si="52"/>
        <v>300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565</v>
      </c>
      <c r="BL22" s="9">
        <f t="shared" ref="BL22:BN22" si="53">AC22</f>
        <v>565</v>
      </c>
      <c r="BM22" s="9">
        <f t="shared" si="53"/>
        <v>0</v>
      </c>
      <c r="BN22" s="9">
        <f t="shared" si="53"/>
        <v>565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26385.52</v>
      </c>
      <c r="B23">
        <v>-5928.4</v>
      </c>
      <c r="C23">
        <v>28456.79</v>
      </c>
      <c r="D23">
        <v>6409.41</v>
      </c>
      <c r="E23">
        <v>350</v>
      </c>
      <c r="F23">
        <v>7197</v>
      </c>
      <c r="G23">
        <v>646.22</v>
      </c>
      <c r="H23">
        <v>647.91</v>
      </c>
      <c r="I23">
        <v>639.64</v>
      </c>
      <c r="J23">
        <v>639.34</v>
      </c>
      <c r="K23">
        <v>469.27</v>
      </c>
      <c r="L23">
        <v>469.5</v>
      </c>
      <c r="M23">
        <v>768.78</v>
      </c>
      <c r="N23">
        <v>787.69</v>
      </c>
      <c r="O23">
        <v>0</v>
      </c>
      <c r="P23">
        <v>606.8</v>
      </c>
      <c r="Q23">
        <v>26560.43</v>
      </c>
      <c r="R23">
        <v>6025.392</v>
      </c>
      <c r="S23">
        <v>5650.53</v>
      </c>
      <c r="T23">
        <v>1.449</v>
      </c>
      <c r="U23">
        <v>5651.98</v>
      </c>
      <c r="V23">
        <v>200.133</v>
      </c>
      <c r="W23">
        <v>49.967</v>
      </c>
      <c r="X23">
        <v>8342.201</v>
      </c>
      <c r="Y23">
        <v>11604.73</v>
      </c>
      <c r="Z23">
        <v>1237.47</v>
      </c>
      <c r="AA23" t="s">
        <v>58</v>
      </c>
      <c r="AB23">
        <v>-4016.25</v>
      </c>
      <c r="AC23">
        <v>350</v>
      </c>
      <c r="AD23">
        <v>0</v>
      </c>
      <c r="AE23">
        <v>350</v>
      </c>
      <c r="AF23">
        <v>300</v>
      </c>
      <c r="AG23">
        <v>0</v>
      </c>
      <c r="AH23">
        <v>300</v>
      </c>
      <c r="AI23">
        <v>5948</v>
      </c>
      <c r="AJ23">
        <v>25896.3</v>
      </c>
      <c r="AK23">
        <v>31844.3</v>
      </c>
      <c r="AL23">
        <v>9062.13</v>
      </c>
      <c r="AM23">
        <v>9060.96</v>
      </c>
      <c r="AN23">
        <v>1.17</v>
      </c>
      <c r="AO23">
        <v>350</v>
      </c>
      <c r="AP23">
        <v>300</v>
      </c>
      <c r="AS23">
        <v>0</v>
      </c>
      <c r="AT23" s="7">
        <v>0</v>
      </c>
      <c r="AU23">
        <v>300</v>
      </c>
      <c r="AV23">
        <v>350</v>
      </c>
      <c r="AW23">
        <v>604</v>
      </c>
      <c r="AX23" s="7">
        <v>604</v>
      </c>
      <c r="AY23">
        <v>300</v>
      </c>
      <c r="AZ23">
        <v>350</v>
      </c>
      <c r="BC23" s="9">
        <f t="shared" si="0"/>
        <v>300</v>
      </c>
      <c r="BD23" s="9">
        <f t="shared" ref="BD23:BF23" si="54">AF23</f>
        <v>300</v>
      </c>
      <c r="BE23" s="9">
        <f t="shared" si="54"/>
        <v>0</v>
      </c>
      <c r="BF23" s="9">
        <f t="shared" si="54"/>
        <v>300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350</v>
      </c>
      <c r="BL23" s="9">
        <f t="shared" ref="BL23:BN23" si="55">AC23</f>
        <v>350</v>
      </c>
      <c r="BM23" s="9">
        <f t="shared" si="55"/>
        <v>0</v>
      </c>
      <c r="BN23" s="9">
        <f t="shared" si="55"/>
        <v>350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26774.11</v>
      </c>
      <c r="B24">
        <v>-5274.46</v>
      </c>
      <c r="C24">
        <v>27970.68</v>
      </c>
      <c r="D24">
        <v>6424</v>
      </c>
      <c r="E24">
        <v>350</v>
      </c>
      <c r="F24">
        <v>7198</v>
      </c>
      <c r="G24">
        <v>647.06</v>
      </c>
      <c r="H24">
        <v>647.06</v>
      </c>
      <c r="I24">
        <v>609.08</v>
      </c>
      <c r="J24">
        <v>639.14</v>
      </c>
      <c r="K24">
        <v>464.62</v>
      </c>
      <c r="L24">
        <v>465.78</v>
      </c>
      <c r="M24">
        <v>761.79</v>
      </c>
      <c r="N24">
        <v>779.88</v>
      </c>
      <c r="O24">
        <v>0</v>
      </c>
      <c r="P24">
        <v>604.1</v>
      </c>
      <c r="Q24">
        <v>26855.47</v>
      </c>
      <c r="R24">
        <v>5143.86</v>
      </c>
      <c r="S24">
        <v>5562.86</v>
      </c>
      <c r="T24">
        <v>1.485</v>
      </c>
      <c r="U24">
        <v>5564.345</v>
      </c>
      <c r="V24">
        <v>199.845</v>
      </c>
      <c r="W24">
        <v>49.978</v>
      </c>
      <c r="X24">
        <v>8708.824</v>
      </c>
      <c r="Y24">
        <v>11234.94</v>
      </c>
      <c r="Z24">
        <v>1241.89</v>
      </c>
      <c r="AA24" t="s">
        <v>58</v>
      </c>
      <c r="AB24">
        <v>-4040.483</v>
      </c>
      <c r="AC24">
        <v>350</v>
      </c>
      <c r="AD24">
        <v>0</v>
      </c>
      <c r="AE24">
        <v>350</v>
      </c>
      <c r="AF24">
        <v>345</v>
      </c>
      <c r="AG24">
        <v>0</v>
      </c>
      <c r="AH24">
        <v>345</v>
      </c>
      <c r="AI24">
        <v>6203</v>
      </c>
      <c r="AJ24">
        <v>26101.6</v>
      </c>
      <c r="AK24">
        <v>32304.6</v>
      </c>
      <c r="AL24">
        <v>8664.44</v>
      </c>
      <c r="AM24">
        <v>8660.66</v>
      </c>
      <c r="AN24">
        <v>3.78</v>
      </c>
      <c r="AO24">
        <v>350</v>
      </c>
      <c r="AP24">
        <v>345</v>
      </c>
      <c r="AS24">
        <v>0</v>
      </c>
      <c r="AT24" s="7">
        <v>0</v>
      </c>
      <c r="AU24">
        <v>345</v>
      </c>
      <c r="AV24">
        <v>350</v>
      </c>
      <c r="AW24">
        <v>604</v>
      </c>
      <c r="AX24" s="7">
        <v>604</v>
      </c>
      <c r="AY24">
        <v>345</v>
      </c>
      <c r="AZ24">
        <v>350</v>
      </c>
      <c r="BC24" s="9">
        <f t="shared" si="0"/>
        <v>345</v>
      </c>
      <c r="BD24" s="9">
        <f t="shared" ref="BD24:BF24" si="56">AF24</f>
        <v>345</v>
      </c>
      <c r="BE24" s="9">
        <f t="shared" si="56"/>
        <v>0</v>
      </c>
      <c r="BF24" s="9">
        <f t="shared" si="56"/>
        <v>345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350</v>
      </c>
      <c r="BL24" s="9">
        <f t="shared" ref="BL24:BN24" si="57">AC24</f>
        <v>350</v>
      </c>
      <c r="BM24" s="9">
        <f t="shared" si="57"/>
        <v>0</v>
      </c>
      <c r="BN24" s="9">
        <f t="shared" si="57"/>
        <v>350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27191.87</v>
      </c>
      <c r="B25">
        <v>-5824.39</v>
      </c>
      <c r="C25">
        <v>29205.63</v>
      </c>
      <c r="D25">
        <v>6336.44</v>
      </c>
      <c r="E25">
        <v>390</v>
      </c>
      <c r="F25">
        <v>7200</v>
      </c>
      <c r="G25">
        <v>647.91</v>
      </c>
      <c r="H25">
        <v>647.06</v>
      </c>
      <c r="I25">
        <v>607.56</v>
      </c>
      <c r="J25">
        <v>638.77</v>
      </c>
      <c r="K25">
        <v>467.64</v>
      </c>
      <c r="L25">
        <v>471.83</v>
      </c>
      <c r="M25">
        <v>767.55</v>
      </c>
      <c r="N25">
        <v>787.28</v>
      </c>
      <c r="O25">
        <v>0</v>
      </c>
      <c r="P25">
        <v>604.1</v>
      </c>
      <c r="Q25">
        <v>27178.73</v>
      </c>
      <c r="R25">
        <v>5531.645</v>
      </c>
      <c r="S25">
        <v>5428.779</v>
      </c>
      <c r="T25">
        <v>38.877</v>
      </c>
      <c r="U25">
        <v>5467.657</v>
      </c>
      <c r="V25">
        <v>199.967</v>
      </c>
      <c r="W25">
        <v>50.014</v>
      </c>
      <c r="X25">
        <v>8014.049</v>
      </c>
      <c r="Y25">
        <v>11914.23</v>
      </c>
      <c r="Z25">
        <v>1252.39</v>
      </c>
      <c r="AA25" t="s">
        <v>58</v>
      </c>
      <c r="AB25">
        <v>-4026.335</v>
      </c>
      <c r="AC25">
        <v>390</v>
      </c>
      <c r="AD25">
        <v>0</v>
      </c>
      <c r="AE25">
        <v>390</v>
      </c>
      <c r="AF25">
        <v>350</v>
      </c>
      <c r="AG25">
        <v>0</v>
      </c>
      <c r="AH25">
        <v>350</v>
      </c>
      <c r="AI25">
        <v>6458</v>
      </c>
      <c r="AJ25">
        <v>26589.3</v>
      </c>
      <c r="AK25">
        <v>33047.3</v>
      </c>
      <c r="AL25">
        <v>8474.4</v>
      </c>
      <c r="AM25">
        <v>8410.35</v>
      </c>
      <c r="AN25">
        <v>64.05</v>
      </c>
      <c r="AO25">
        <v>390</v>
      </c>
      <c r="AP25">
        <v>350</v>
      </c>
      <c r="AS25">
        <v>0</v>
      </c>
      <c r="AT25" s="7">
        <v>0</v>
      </c>
      <c r="AU25">
        <v>350</v>
      </c>
      <c r="AV25">
        <v>390</v>
      </c>
      <c r="AW25">
        <v>604</v>
      </c>
      <c r="AX25" s="7">
        <v>604</v>
      </c>
      <c r="AY25">
        <v>350</v>
      </c>
      <c r="AZ25">
        <v>390</v>
      </c>
      <c r="BC25" s="9">
        <f t="shared" si="0"/>
        <v>350</v>
      </c>
      <c r="BD25" s="9">
        <f t="shared" ref="BD25:BF25" si="58">AF25</f>
        <v>350</v>
      </c>
      <c r="BE25" s="9">
        <f t="shared" si="58"/>
        <v>0</v>
      </c>
      <c r="BF25" s="9">
        <f t="shared" si="58"/>
        <v>350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390</v>
      </c>
      <c r="BL25" s="9">
        <f t="shared" ref="BL25:BN25" si="59">AC25</f>
        <v>390</v>
      </c>
      <c r="BM25" s="9">
        <f t="shared" si="59"/>
        <v>0</v>
      </c>
      <c r="BN25" s="9">
        <f t="shared" si="59"/>
        <v>390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27536.25</v>
      </c>
      <c r="B26">
        <v>-5072</v>
      </c>
      <c r="C26">
        <v>28811.36</v>
      </c>
      <c r="D26">
        <v>6453.87</v>
      </c>
      <c r="E26">
        <v>398</v>
      </c>
      <c r="F26">
        <v>7199</v>
      </c>
      <c r="G26">
        <v>647.06</v>
      </c>
      <c r="H26">
        <v>647.06</v>
      </c>
      <c r="I26">
        <v>609.75</v>
      </c>
      <c r="J26">
        <v>638.98</v>
      </c>
      <c r="K26">
        <v>470.67</v>
      </c>
      <c r="L26">
        <v>470.9</v>
      </c>
      <c r="M26">
        <v>766.72</v>
      </c>
      <c r="N26">
        <v>786.87</v>
      </c>
      <c r="O26">
        <v>0</v>
      </c>
      <c r="P26">
        <v>605.3</v>
      </c>
      <c r="Q26">
        <v>27829.87</v>
      </c>
      <c r="R26">
        <v>4991.487</v>
      </c>
      <c r="S26">
        <v>5327.579</v>
      </c>
      <c r="T26">
        <v>273.835</v>
      </c>
      <c r="U26">
        <v>5601.414</v>
      </c>
      <c r="V26">
        <v>200.774</v>
      </c>
      <c r="W26">
        <v>50.002</v>
      </c>
      <c r="X26">
        <v>8212.096</v>
      </c>
      <c r="Y26">
        <v>11924.35</v>
      </c>
      <c r="Z26">
        <v>1243.01</v>
      </c>
      <c r="AA26" t="s">
        <v>58</v>
      </c>
      <c r="AB26">
        <v>-4018.771</v>
      </c>
      <c r="AC26">
        <v>398</v>
      </c>
      <c r="AD26">
        <v>0</v>
      </c>
      <c r="AE26">
        <v>398</v>
      </c>
      <c r="AF26">
        <v>350</v>
      </c>
      <c r="AG26">
        <v>0</v>
      </c>
      <c r="AH26">
        <v>350</v>
      </c>
      <c r="AI26">
        <v>6722</v>
      </c>
      <c r="AJ26">
        <v>27286.5</v>
      </c>
      <c r="AK26">
        <v>34008.5</v>
      </c>
      <c r="AL26">
        <v>8234.25</v>
      </c>
      <c r="AM26">
        <v>7976.38</v>
      </c>
      <c r="AN26">
        <v>257.87</v>
      </c>
      <c r="AO26">
        <v>398</v>
      </c>
      <c r="AP26">
        <v>350</v>
      </c>
      <c r="AS26">
        <v>0</v>
      </c>
      <c r="AT26" s="7">
        <v>0</v>
      </c>
      <c r="AU26">
        <v>350</v>
      </c>
      <c r="AV26">
        <v>398</v>
      </c>
      <c r="AW26">
        <v>604</v>
      </c>
      <c r="AX26" s="7">
        <v>604</v>
      </c>
      <c r="AY26">
        <v>350</v>
      </c>
      <c r="AZ26">
        <v>398</v>
      </c>
      <c r="BC26" s="9">
        <f t="shared" si="0"/>
        <v>350</v>
      </c>
      <c r="BD26" s="9">
        <f t="shared" ref="BD26:BF26" si="60">AF26</f>
        <v>350</v>
      </c>
      <c r="BE26" s="9">
        <f t="shared" si="60"/>
        <v>0</v>
      </c>
      <c r="BF26" s="9">
        <f t="shared" si="60"/>
        <v>350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398</v>
      </c>
      <c r="BL26" s="9">
        <f t="shared" ref="BL26:BN26" si="61">AC26</f>
        <v>398</v>
      </c>
      <c r="BM26" s="9">
        <f t="shared" si="61"/>
        <v>0</v>
      </c>
      <c r="BN26" s="9">
        <f t="shared" si="61"/>
        <v>398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27988.64</v>
      </c>
      <c r="B27">
        <v>-4992</v>
      </c>
      <c r="C27">
        <v>29268.9</v>
      </c>
      <c r="D27">
        <v>6628.06</v>
      </c>
      <c r="E27">
        <v>398</v>
      </c>
      <c r="F27">
        <v>7199</v>
      </c>
      <c r="G27">
        <v>647.06</v>
      </c>
      <c r="H27">
        <v>647.06</v>
      </c>
      <c r="I27">
        <v>621.69</v>
      </c>
      <c r="J27">
        <v>638.23</v>
      </c>
      <c r="K27">
        <v>469.74</v>
      </c>
      <c r="L27">
        <v>469.74</v>
      </c>
      <c r="M27">
        <v>766.72</v>
      </c>
      <c r="N27">
        <v>787.69</v>
      </c>
      <c r="O27">
        <v>0</v>
      </c>
      <c r="P27">
        <v>600.6</v>
      </c>
      <c r="Q27">
        <v>27976.41</v>
      </c>
      <c r="R27">
        <v>5059.98</v>
      </c>
      <c r="S27">
        <v>5112.166</v>
      </c>
      <c r="T27">
        <v>688.145</v>
      </c>
      <c r="U27">
        <v>5800.312</v>
      </c>
      <c r="V27">
        <v>200.953</v>
      </c>
      <c r="W27">
        <v>50.033</v>
      </c>
      <c r="X27">
        <v>8239.223</v>
      </c>
      <c r="Y27">
        <v>12037.8</v>
      </c>
      <c r="Z27">
        <v>1243.57</v>
      </c>
      <c r="AA27" t="s">
        <v>58</v>
      </c>
      <c r="AB27">
        <v>-4027.876</v>
      </c>
      <c r="AC27">
        <v>398</v>
      </c>
      <c r="AD27">
        <v>0</v>
      </c>
      <c r="AE27">
        <v>398</v>
      </c>
      <c r="AF27">
        <v>390</v>
      </c>
      <c r="AG27">
        <v>0</v>
      </c>
      <c r="AH27">
        <v>390</v>
      </c>
      <c r="AI27">
        <v>6722</v>
      </c>
      <c r="AJ27">
        <v>27679.5</v>
      </c>
      <c r="AK27">
        <v>34401.5</v>
      </c>
      <c r="AL27">
        <v>8366.43</v>
      </c>
      <c r="AM27">
        <v>7727.24</v>
      </c>
      <c r="AN27">
        <v>639.19</v>
      </c>
      <c r="AO27">
        <v>398</v>
      </c>
      <c r="AP27">
        <v>390</v>
      </c>
      <c r="AS27">
        <v>0</v>
      </c>
      <c r="AT27" s="7">
        <v>0</v>
      </c>
      <c r="AU27">
        <v>390</v>
      </c>
      <c r="AV27">
        <v>398</v>
      </c>
      <c r="AW27">
        <v>604</v>
      </c>
      <c r="AX27" s="7">
        <v>604</v>
      </c>
      <c r="AY27">
        <v>390</v>
      </c>
      <c r="AZ27">
        <v>398</v>
      </c>
      <c r="BC27" s="9">
        <f t="shared" si="0"/>
        <v>390</v>
      </c>
      <c r="BD27" s="9">
        <f t="shared" ref="BD27:BF27" si="62">AF27</f>
        <v>390</v>
      </c>
      <c r="BE27" s="9">
        <f t="shared" si="62"/>
        <v>0</v>
      </c>
      <c r="BF27" s="9">
        <f t="shared" si="62"/>
        <v>390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398</v>
      </c>
      <c r="BL27" s="9">
        <f t="shared" ref="BL27:BN27" si="63">AC27</f>
        <v>398</v>
      </c>
      <c r="BM27" s="9">
        <f t="shared" si="63"/>
        <v>0</v>
      </c>
      <c r="BN27" s="9">
        <f t="shared" si="63"/>
        <v>398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28013.18</v>
      </c>
      <c r="B28">
        <v>-5120</v>
      </c>
      <c r="C28">
        <v>29503.42</v>
      </c>
      <c r="D28">
        <v>7048.72</v>
      </c>
      <c r="E28">
        <v>398</v>
      </c>
      <c r="F28">
        <v>7199</v>
      </c>
      <c r="G28">
        <v>647.06</v>
      </c>
      <c r="H28">
        <v>647.06</v>
      </c>
      <c r="I28">
        <v>610.94</v>
      </c>
      <c r="J28">
        <v>639.59</v>
      </c>
      <c r="K28">
        <v>469.74</v>
      </c>
      <c r="L28">
        <v>471.83</v>
      </c>
      <c r="M28">
        <v>767.14</v>
      </c>
      <c r="N28">
        <v>786.87</v>
      </c>
      <c r="O28">
        <v>0</v>
      </c>
      <c r="P28">
        <v>605</v>
      </c>
      <c r="Q28">
        <v>28069.07</v>
      </c>
      <c r="R28">
        <v>5230.749</v>
      </c>
      <c r="S28">
        <v>4842.421</v>
      </c>
      <c r="T28">
        <v>1230.607</v>
      </c>
      <c r="U28">
        <v>6073.028</v>
      </c>
      <c r="V28">
        <v>200.877</v>
      </c>
      <c r="W28">
        <v>49.991</v>
      </c>
      <c r="X28">
        <v>8327.451</v>
      </c>
      <c r="Y28">
        <v>11938.65</v>
      </c>
      <c r="Z28">
        <v>1226.82</v>
      </c>
      <c r="AA28" t="s">
        <v>58</v>
      </c>
      <c r="AB28">
        <v>-4017.791</v>
      </c>
      <c r="AC28">
        <v>398</v>
      </c>
      <c r="AD28">
        <v>0</v>
      </c>
      <c r="AE28">
        <v>398</v>
      </c>
      <c r="AF28">
        <v>390</v>
      </c>
      <c r="AG28">
        <v>0</v>
      </c>
      <c r="AH28">
        <v>390</v>
      </c>
      <c r="AI28">
        <v>6722</v>
      </c>
      <c r="AJ28">
        <v>27653.5</v>
      </c>
      <c r="AK28">
        <v>34375.5</v>
      </c>
      <c r="AL28">
        <v>8729.12</v>
      </c>
      <c r="AM28">
        <v>7553.29</v>
      </c>
      <c r="AN28">
        <v>1175.83</v>
      </c>
      <c r="AO28">
        <v>398</v>
      </c>
      <c r="AP28">
        <v>390</v>
      </c>
      <c r="AS28">
        <v>0</v>
      </c>
      <c r="AT28" s="7">
        <v>0</v>
      </c>
      <c r="AU28">
        <v>390</v>
      </c>
      <c r="AV28">
        <v>398</v>
      </c>
      <c r="AW28">
        <v>604</v>
      </c>
      <c r="AX28" s="7">
        <v>604</v>
      </c>
      <c r="AY28">
        <v>390</v>
      </c>
      <c r="AZ28">
        <v>398</v>
      </c>
      <c r="BC28" s="9">
        <f t="shared" si="0"/>
        <v>390</v>
      </c>
      <c r="BD28" s="9">
        <f t="shared" ref="BD28:BF28" si="64">AF28</f>
        <v>390</v>
      </c>
      <c r="BE28" s="9">
        <f t="shared" si="64"/>
        <v>0</v>
      </c>
      <c r="BF28" s="9">
        <f t="shared" si="64"/>
        <v>390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398</v>
      </c>
      <c r="BL28" s="9">
        <f t="shared" ref="BL28:BN28" si="65">AC28</f>
        <v>398</v>
      </c>
      <c r="BM28" s="9">
        <f t="shared" si="65"/>
        <v>0</v>
      </c>
      <c r="BN28" s="9">
        <f t="shared" si="65"/>
        <v>398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27878.1</v>
      </c>
      <c r="B29">
        <v>-5296</v>
      </c>
      <c r="C29">
        <v>28826.23</v>
      </c>
      <c r="D29">
        <v>7463.11</v>
      </c>
      <c r="E29">
        <v>350</v>
      </c>
      <c r="F29">
        <v>7199</v>
      </c>
      <c r="G29">
        <v>647.06</v>
      </c>
      <c r="H29">
        <v>647.06</v>
      </c>
      <c r="I29">
        <v>607.92</v>
      </c>
      <c r="J29">
        <v>639.3</v>
      </c>
      <c r="K29">
        <v>466.94</v>
      </c>
      <c r="L29">
        <v>466.25</v>
      </c>
      <c r="M29">
        <v>761.79</v>
      </c>
      <c r="N29">
        <v>782.76</v>
      </c>
      <c r="O29">
        <v>0</v>
      </c>
      <c r="P29">
        <v>604.7</v>
      </c>
      <c r="Q29">
        <v>27998.86</v>
      </c>
      <c r="R29">
        <v>5171.726</v>
      </c>
      <c r="S29">
        <v>4570.578</v>
      </c>
      <c r="T29">
        <v>1979.711</v>
      </c>
      <c r="U29">
        <v>6550.289</v>
      </c>
      <c r="V29">
        <v>200.05</v>
      </c>
      <c r="W29">
        <v>50.012</v>
      </c>
      <c r="X29">
        <v>8833.205</v>
      </c>
      <c r="Y29">
        <v>11440.3</v>
      </c>
      <c r="Z29">
        <v>1229.46</v>
      </c>
      <c r="AA29" t="s">
        <v>58</v>
      </c>
      <c r="AB29">
        <v>-4030.678</v>
      </c>
      <c r="AC29">
        <v>350</v>
      </c>
      <c r="AD29">
        <v>0</v>
      </c>
      <c r="AE29">
        <v>350</v>
      </c>
      <c r="AF29">
        <v>350</v>
      </c>
      <c r="AG29">
        <v>0</v>
      </c>
      <c r="AH29">
        <v>350</v>
      </c>
      <c r="AI29">
        <v>6722</v>
      </c>
      <c r="AJ29">
        <v>27532.5</v>
      </c>
      <c r="AK29">
        <v>34254.5</v>
      </c>
      <c r="AL29">
        <v>9420.27</v>
      </c>
      <c r="AM29">
        <v>7544.01</v>
      </c>
      <c r="AN29">
        <v>1876.26</v>
      </c>
      <c r="AO29">
        <v>350</v>
      </c>
      <c r="AP29">
        <v>350</v>
      </c>
      <c r="AS29">
        <v>0</v>
      </c>
      <c r="AT29" s="7">
        <v>0</v>
      </c>
      <c r="AU29">
        <v>350</v>
      </c>
      <c r="AV29">
        <v>350</v>
      </c>
      <c r="AW29">
        <v>604</v>
      </c>
      <c r="AX29" s="7">
        <v>604</v>
      </c>
      <c r="AY29">
        <v>350</v>
      </c>
      <c r="AZ29">
        <v>350</v>
      </c>
      <c r="BC29" s="9">
        <f t="shared" si="0"/>
        <v>350</v>
      </c>
      <c r="BD29" s="9">
        <f t="shared" ref="BD29:BF29" si="66">AF29</f>
        <v>350</v>
      </c>
      <c r="BE29" s="9">
        <f t="shared" si="66"/>
        <v>0</v>
      </c>
      <c r="BF29" s="9">
        <f t="shared" si="66"/>
        <v>350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350</v>
      </c>
      <c r="BL29" s="9">
        <f t="shared" ref="BL29:BN29" si="67">AC29</f>
        <v>350</v>
      </c>
      <c r="BM29" s="9">
        <f t="shared" si="67"/>
        <v>0</v>
      </c>
      <c r="BN29" s="9">
        <f t="shared" si="67"/>
        <v>350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27622.45</v>
      </c>
      <c r="B30">
        <v>-7564</v>
      </c>
      <c r="C30">
        <v>30442.49</v>
      </c>
      <c r="D30">
        <v>8066.84</v>
      </c>
      <c r="E30">
        <v>565</v>
      </c>
      <c r="F30">
        <v>7200</v>
      </c>
      <c r="G30">
        <v>647.06</v>
      </c>
      <c r="H30">
        <v>647.06</v>
      </c>
      <c r="I30">
        <v>633.73</v>
      </c>
      <c r="J30">
        <v>638.75</v>
      </c>
      <c r="K30">
        <v>468.11</v>
      </c>
      <c r="L30">
        <v>469.5</v>
      </c>
      <c r="M30">
        <v>766.72</v>
      </c>
      <c r="N30">
        <v>786.46</v>
      </c>
      <c r="O30">
        <v>0</v>
      </c>
      <c r="P30">
        <v>616.8</v>
      </c>
      <c r="Q30">
        <v>27748.88</v>
      </c>
      <c r="R30">
        <v>7071.841</v>
      </c>
      <c r="S30">
        <v>4397.778</v>
      </c>
      <c r="T30">
        <v>2838.361</v>
      </c>
      <c r="U30">
        <v>7236.139</v>
      </c>
      <c r="V30">
        <v>136.505</v>
      </c>
      <c r="W30">
        <v>49.978</v>
      </c>
      <c r="X30">
        <v>7702.365</v>
      </c>
      <c r="Y30">
        <v>12640.55</v>
      </c>
      <c r="Z30">
        <v>1229.67</v>
      </c>
      <c r="AA30" t="s">
        <v>58</v>
      </c>
      <c r="AB30">
        <v>-4002.102</v>
      </c>
      <c r="AC30">
        <v>565</v>
      </c>
      <c r="AD30">
        <v>0</v>
      </c>
      <c r="AE30">
        <v>565</v>
      </c>
      <c r="AF30">
        <v>330</v>
      </c>
      <c r="AG30">
        <v>0</v>
      </c>
      <c r="AH30">
        <v>330</v>
      </c>
      <c r="AI30">
        <v>6790</v>
      </c>
      <c r="AJ30">
        <v>27154</v>
      </c>
      <c r="AK30">
        <v>33944</v>
      </c>
      <c r="AL30">
        <v>10374.67</v>
      </c>
      <c r="AM30">
        <v>7635.09</v>
      </c>
      <c r="AN30">
        <v>2739.58</v>
      </c>
      <c r="AO30">
        <v>565</v>
      </c>
      <c r="AP30">
        <v>330</v>
      </c>
      <c r="AS30">
        <v>0</v>
      </c>
      <c r="AT30" s="7">
        <v>0</v>
      </c>
      <c r="AU30">
        <v>330</v>
      </c>
      <c r="AV30">
        <v>565</v>
      </c>
      <c r="AW30">
        <v>604</v>
      </c>
      <c r="AX30" s="7">
        <v>620</v>
      </c>
      <c r="AY30">
        <v>330</v>
      </c>
      <c r="AZ30">
        <v>565</v>
      </c>
      <c r="BC30" s="9">
        <f t="shared" si="0"/>
        <v>330</v>
      </c>
      <c r="BD30" s="9">
        <f t="shared" ref="BD30:BF30" si="68">AF30</f>
        <v>330</v>
      </c>
      <c r="BE30" s="9">
        <f t="shared" si="68"/>
        <v>0</v>
      </c>
      <c r="BF30" s="9">
        <f t="shared" si="68"/>
        <v>330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565</v>
      </c>
      <c r="BL30" s="9">
        <f t="shared" ref="BL30:BN30" si="69">AC30</f>
        <v>565</v>
      </c>
      <c r="BM30" s="9">
        <f t="shared" si="69"/>
        <v>0</v>
      </c>
      <c r="BN30" s="9">
        <f t="shared" si="69"/>
        <v>565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27166.1</v>
      </c>
      <c r="B31">
        <v>-7902</v>
      </c>
      <c r="C31">
        <v>29212.08</v>
      </c>
      <c r="D31">
        <v>8799.92</v>
      </c>
      <c r="E31">
        <v>390</v>
      </c>
      <c r="F31">
        <v>7199</v>
      </c>
      <c r="G31">
        <v>646.22</v>
      </c>
      <c r="H31">
        <v>647.06</v>
      </c>
      <c r="I31">
        <v>606.3</v>
      </c>
      <c r="J31">
        <v>640.14</v>
      </c>
      <c r="K31">
        <v>470.67</v>
      </c>
      <c r="L31">
        <v>472.29</v>
      </c>
      <c r="M31">
        <v>769.6</v>
      </c>
      <c r="N31">
        <v>790.16</v>
      </c>
      <c r="O31">
        <v>0</v>
      </c>
      <c r="P31">
        <v>605.2</v>
      </c>
      <c r="Q31">
        <v>27091.77</v>
      </c>
      <c r="R31">
        <v>7972.086</v>
      </c>
      <c r="S31">
        <v>4247.329</v>
      </c>
      <c r="T31">
        <v>3831.643</v>
      </c>
      <c r="U31">
        <v>8078.973</v>
      </c>
      <c r="V31">
        <v>136.671</v>
      </c>
      <c r="W31">
        <v>49.992</v>
      </c>
      <c r="X31">
        <v>8301.607</v>
      </c>
      <c r="Y31">
        <v>12028.26</v>
      </c>
      <c r="Z31">
        <v>1229.9</v>
      </c>
      <c r="AA31" t="s">
        <v>58</v>
      </c>
      <c r="AB31">
        <v>-4004.764</v>
      </c>
      <c r="AC31">
        <v>390</v>
      </c>
      <c r="AD31">
        <v>0</v>
      </c>
      <c r="AE31">
        <v>390</v>
      </c>
      <c r="AF31">
        <v>310</v>
      </c>
      <c r="AG31">
        <v>0</v>
      </c>
      <c r="AH31">
        <v>310</v>
      </c>
      <c r="AI31">
        <v>7221</v>
      </c>
      <c r="AJ31">
        <v>26769</v>
      </c>
      <c r="AK31">
        <v>33990</v>
      </c>
      <c r="AL31">
        <v>11347.04</v>
      </c>
      <c r="AM31">
        <v>7554.66</v>
      </c>
      <c r="AN31">
        <v>3792.38</v>
      </c>
      <c r="AO31">
        <v>390</v>
      </c>
      <c r="AP31">
        <v>310</v>
      </c>
      <c r="AS31">
        <v>0</v>
      </c>
      <c r="AT31" s="7">
        <v>0</v>
      </c>
      <c r="AU31">
        <v>310</v>
      </c>
      <c r="AV31">
        <v>390</v>
      </c>
      <c r="AW31">
        <v>604</v>
      </c>
      <c r="AX31" s="7">
        <v>604</v>
      </c>
      <c r="AY31">
        <v>310</v>
      </c>
      <c r="AZ31">
        <v>390</v>
      </c>
      <c r="BC31" s="9">
        <f t="shared" si="0"/>
        <v>310</v>
      </c>
      <c r="BD31" s="9">
        <f t="shared" ref="BD31:BF31" si="70">AF31</f>
        <v>310</v>
      </c>
      <c r="BE31" s="9">
        <f t="shared" si="70"/>
        <v>0</v>
      </c>
      <c r="BF31" s="9">
        <f t="shared" si="70"/>
        <v>310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390</v>
      </c>
      <c r="BL31" s="9">
        <f t="shared" ref="BL31:BN31" si="71">AC31</f>
        <v>390</v>
      </c>
      <c r="BM31" s="9">
        <f t="shared" si="71"/>
        <v>0</v>
      </c>
      <c r="BN31" s="9">
        <f t="shared" si="71"/>
        <v>390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26857.21</v>
      </c>
      <c r="B32">
        <v>-7798</v>
      </c>
      <c r="C32">
        <v>27786.51</v>
      </c>
      <c r="D32">
        <v>9633.05</v>
      </c>
      <c r="E32">
        <v>350</v>
      </c>
      <c r="F32">
        <v>7197</v>
      </c>
      <c r="G32">
        <v>646.22</v>
      </c>
      <c r="H32">
        <v>647.06</v>
      </c>
      <c r="I32">
        <v>607.36</v>
      </c>
      <c r="J32">
        <v>638.63</v>
      </c>
      <c r="K32">
        <v>463.22</v>
      </c>
      <c r="L32">
        <v>464.85</v>
      </c>
      <c r="M32">
        <v>757.68</v>
      </c>
      <c r="N32">
        <v>779.47</v>
      </c>
      <c r="O32">
        <v>0</v>
      </c>
      <c r="P32">
        <v>600.5</v>
      </c>
      <c r="Q32">
        <v>26466.61</v>
      </c>
      <c r="R32">
        <v>7921.843</v>
      </c>
      <c r="S32">
        <v>4004.839</v>
      </c>
      <c r="T32">
        <v>4926.709</v>
      </c>
      <c r="U32">
        <v>8931.548</v>
      </c>
      <c r="V32">
        <v>135.225</v>
      </c>
      <c r="W32">
        <v>50.036</v>
      </c>
      <c r="X32">
        <v>9712.096</v>
      </c>
      <c r="Y32">
        <v>10646.52</v>
      </c>
      <c r="Z32">
        <v>1162.08</v>
      </c>
      <c r="AA32" t="s">
        <v>58</v>
      </c>
      <c r="AB32">
        <v>-4040.763</v>
      </c>
      <c r="AC32">
        <v>350</v>
      </c>
      <c r="AD32">
        <v>0</v>
      </c>
      <c r="AE32">
        <v>350</v>
      </c>
      <c r="AF32">
        <v>300</v>
      </c>
      <c r="AG32">
        <v>0</v>
      </c>
      <c r="AH32">
        <v>300</v>
      </c>
      <c r="AI32">
        <v>7699</v>
      </c>
      <c r="AJ32">
        <v>26692</v>
      </c>
      <c r="AK32">
        <v>34391</v>
      </c>
      <c r="AL32">
        <v>12466.68</v>
      </c>
      <c r="AM32">
        <v>7469.25</v>
      </c>
      <c r="AN32">
        <v>4997.43</v>
      </c>
      <c r="AO32">
        <v>350</v>
      </c>
      <c r="AP32">
        <v>300</v>
      </c>
      <c r="AS32">
        <v>0</v>
      </c>
      <c r="AT32" s="7">
        <v>0</v>
      </c>
      <c r="AU32">
        <v>300</v>
      </c>
      <c r="AV32">
        <v>350</v>
      </c>
      <c r="AW32">
        <v>604</v>
      </c>
      <c r="AX32" s="7">
        <v>604</v>
      </c>
      <c r="AY32">
        <v>300</v>
      </c>
      <c r="AZ32">
        <v>350</v>
      </c>
      <c r="BC32" s="9">
        <f t="shared" si="0"/>
        <v>300</v>
      </c>
      <c r="BD32" s="9">
        <f t="shared" ref="BD32:BF32" si="72">AF32</f>
        <v>300</v>
      </c>
      <c r="BE32" s="9">
        <f t="shared" si="72"/>
        <v>0</v>
      </c>
      <c r="BF32" s="9">
        <f t="shared" si="72"/>
        <v>300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350</v>
      </c>
      <c r="BL32" s="9">
        <f t="shared" ref="BL32:BN32" si="73">AC32</f>
        <v>350</v>
      </c>
      <c r="BM32" s="9">
        <f t="shared" si="73"/>
        <v>0</v>
      </c>
      <c r="BN32" s="9">
        <f t="shared" si="73"/>
        <v>350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26043.34</v>
      </c>
      <c r="B33">
        <v>-8262</v>
      </c>
      <c r="C33">
        <v>26032.68</v>
      </c>
      <c r="D33">
        <v>10679.16</v>
      </c>
      <c r="E33">
        <v>330</v>
      </c>
      <c r="F33">
        <v>7198</v>
      </c>
      <c r="G33">
        <v>604.33</v>
      </c>
      <c r="H33">
        <v>603.48</v>
      </c>
      <c r="I33">
        <v>598.38</v>
      </c>
      <c r="J33">
        <v>629.13</v>
      </c>
      <c r="K33">
        <v>450.66</v>
      </c>
      <c r="L33">
        <v>452.52</v>
      </c>
      <c r="M33">
        <v>744.11</v>
      </c>
      <c r="N33">
        <v>764.67</v>
      </c>
      <c r="O33">
        <v>0</v>
      </c>
      <c r="P33">
        <v>604</v>
      </c>
      <c r="Q33">
        <v>25742.77</v>
      </c>
      <c r="R33">
        <v>8255.307</v>
      </c>
      <c r="S33">
        <v>3714.203</v>
      </c>
      <c r="T33">
        <v>6147.085</v>
      </c>
      <c r="U33">
        <v>9861.287</v>
      </c>
      <c r="V33">
        <v>135.637</v>
      </c>
      <c r="W33">
        <v>50.033</v>
      </c>
      <c r="X33">
        <v>10900.6</v>
      </c>
      <c r="Y33">
        <v>9460.295</v>
      </c>
      <c r="Z33">
        <v>1162.16</v>
      </c>
      <c r="AA33" t="s">
        <v>58</v>
      </c>
      <c r="AB33">
        <v>-4092.031</v>
      </c>
      <c r="AC33">
        <v>330</v>
      </c>
      <c r="AD33">
        <v>0</v>
      </c>
      <c r="AE33">
        <v>330</v>
      </c>
      <c r="AF33">
        <v>285</v>
      </c>
      <c r="AG33">
        <v>0</v>
      </c>
      <c r="AH33">
        <v>285</v>
      </c>
      <c r="AI33">
        <v>8163</v>
      </c>
      <c r="AJ33">
        <v>25819.3</v>
      </c>
      <c r="AK33">
        <v>33982.3</v>
      </c>
      <c r="AL33">
        <v>13506.42</v>
      </c>
      <c r="AM33">
        <v>7244.18</v>
      </c>
      <c r="AN33">
        <v>6262.24</v>
      </c>
      <c r="AO33">
        <v>330</v>
      </c>
      <c r="AP33">
        <v>285</v>
      </c>
      <c r="AS33">
        <v>0</v>
      </c>
      <c r="AT33" s="7">
        <v>0</v>
      </c>
      <c r="AU33">
        <v>285</v>
      </c>
      <c r="AV33">
        <v>330</v>
      </c>
      <c r="AW33">
        <v>598</v>
      </c>
      <c r="AX33" s="7">
        <v>604</v>
      </c>
      <c r="AY33">
        <v>285</v>
      </c>
      <c r="AZ33">
        <v>330</v>
      </c>
      <c r="BC33" s="9">
        <f t="shared" si="0"/>
        <v>285</v>
      </c>
      <c r="BD33" s="9">
        <f t="shared" ref="BD33:BF33" si="74">AF33</f>
        <v>285</v>
      </c>
      <c r="BE33" s="9">
        <f t="shared" si="74"/>
        <v>0</v>
      </c>
      <c r="BF33" s="9">
        <f t="shared" si="74"/>
        <v>285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330</v>
      </c>
      <c r="BL33" s="9">
        <f t="shared" ref="BL33:BN33" si="75">AC33</f>
        <v>330</v>
      </c>
      <c r="BM33" s="9">
        <f t="shared" si="75"/>
        <v>0</v>
      </c>
      <c r="BN33" s="9">
        <f t="shared" si="75"/>
        <v>330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25682.45</v>
      </c>
      <c r="B34">
        <v>-8929</v>
      </c>
      <c r="C34">
        <v>24894.48</v>
      </c>
      <c r="D34">
        <v>11626.72</v>
      </c>
      <c r="E34">
        <v>310</v>
      </c>
      <c r="F34">
        <v>7200</v>
      </c>
      <c r="G34">
        <v>524.01</v>
      </c>
      <c r="H34">
        <v>524.85</v>
      </c>
      <c r="I34">
        <v>580.3</v>
      </c>
      <c r="J34">
        <v>629.11</v>
      </c>
      <c r="K34">
        <v>449.73</v>
      </c>
      <c r="L34">
        <v>451.83</v>
      </c>
      <c r="M34">
        <v>740.41</v>
      </c>
      <c r="N34">
        <v>759.74</v>
      </c>
      <c r="O34">
        <v>0</v>
      </c>
      <c r="P34">
        <v>605.6</v>
      </c>
      <c r="Q34">
        <v>25554.71</v>
      </c>
      <c r="R34">
        <v>8956.104</v>
      </c>
      <c r="S34">
        <v>3526.29</v>
      </c>
      <c r="T34">
        <v>7355.333</v>
      </c>
      <c r="U34">
        <v>10881.623</v>
      </c>
      <c r="V34">
        <v>135.24</v>
      </c>
      <c r="W34">
        <v>49.971</v>
      </c>
      <c r="X34">
        <v>11406.12</v>
      </c>
      <c r="Y34">
        <v>8758.211</v>
      </c>
      <c r="Z34">
        <v>1150.58</v>
      </c>
      <c r="AA34" t="s">
        <v>58</v>
      </c>
      <c r="AB34">
        <v>-4099.735</v>
      </c>
      <c r="AC34">
        <v>310</v>
      </c>
      <c r="AD34">
        <v>0</v>
      </c>
      <c r="AE34">
        <v>310</v>
      </c>
      <c r="AF34">
        <v>265</v>
      </c>
      <c r="AG34">
        <v>0</v>
      </c>
      <c r="AH34">
        <v>265</v>
      </c>
      <c r="AI34">
        <v>8667</v>
      </c>
      <c r="AJ34">
        <v>24868.5</v>
      </c>
      <c r="AK34">
        <v>33535.5</v>
      </c>
      <c r="AL34">
        <v>14544.7</v>
      </c>
      <c r="AM34">
        <v>6997.47</v>
      </c>
      <c r="AN34">
        <v>7547.23</v>
      </c>
      <c r="AO34">
        <v>310</v>
      </c>
      <c r="AP34">
        <v>265</v>
      </c>
      <c r="AS34">
        <v>0</v>
      </c>
      <c r="AT34" s="7">
        <v>0</v>
      </c>
      <c r="AU34">
        <v>265</v>
      </c>
      <c r="AV34">
        <v>310</v>
      </c>
      <c r="AW34">
        <v>499</v>
      </c>
      <c r="AX34" s="7">
        <v>604</v>
      </c>
      <c r="AY34">
        <v>265</v>
      </c>
      <c r="AZ34">
        <v>310</v>
      </c>
      <c r="BC34" s="9">
        <f t="shared" si="0"/>
        <v>265</v>
      </c>
      <c r="BD34" s="9">
        <f t="shared" ref="BD34:BF34" si="76">AF34</f>
        <v>265</v>
      </c>
      <c r="BE34" s="9">
        <f t="shared" si="76"/>
        <v>0</v>
      </c>
      <c r="BF34" s="9">
        <f t="shared" si="76"/>
        <v>265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310</v>
      </c>
      <c r="BL34" s="9">
        <f t="shared" ref="BL34:BN34" si="77">AC34</f>
        <v>310</v>
      </c>
      <c r="BM34" s="9">
        <f t="shared" si="77"/>
        <v>0</v>
      </c>
      <c r="BN34" s="9">
        <f t="shared" si="77"/>
        <v>310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25407.45</v>
      </c>
      <c r="B35">
        <v>-9029</v>
      </c>
      <c r="C35">
        <v>23221.6</v>
      </c>
      <c r="D35">
        <v>12673.25</v>
      </c>
      <c r="E35">
        <v>284</v>
      </c>
      <c r="F35">
        <v>7200</v>
      </c>
      <c r="G35">
        <v>375.32</v>
      </c>
      <c r="H35">
        <v>376.19</v>
      </c>
      <c r="I35">
        <v>512.91</v>
      </c>
      <c r="J35">
        <v>599.66</v>
      </c>
      <c r="K35">
        <v>449.27</v>
      </c>
      <c r="L35">
        <v>451.13</v>
      </c>
      <c r="M35">
        <v>738.77</v>
      </c>
      <c r="N35">
        <v>760.15</v>
      </c>
      <c r="O35">
        <v>0</v>
      </c>
      <c r="P35">
        <v>606.3</v>
      </c>
      <c r="Q35">
        <v>25387.95</v>
      </c>
      <c r="R35">
        <v>8973.206</v>
      </c>
      <c r="S35">
        <v>3522.166</v>
      </c>
      <c r="T35">
        <v>8603.467</v>
      </c>
      <c r="U35">
        <v>12125.632</v>
      </c>
      <c r="V35">
        <v>100.85</v>
      </c>
      <c r="W35">
        <v>50.036</v>
      </c>
      <c r="X35">
        <v>12770.23</v>
      </c>
      <c r="Y35">
        <v>7425.742</v>
      </c>
      <c r="Z35">
        <v>1152.89</v>
      </c>
      <c r="AA35" t="s">
        <v>58</v>
      </c>
      <c r="AB35">
        <v>-4103.237</v>
      </c>
      <c r="AC35">
        <v>284</v>
      </c>
      <c r="AD35">
        <v>0</v>
      </c>
      <c r="AE35">
        <v>284</v>
      </c>
      <c r="AF35">
        <v>265</v>
      </c>
      <c r="AG35">
        <v>0</v>
      </c>
      <c r="AH35">
        <v>265</v>
      </c>
      <c r="AI35">
        <v>8829</v>
      </c>
      <c r="AJ35">
        <v>24533.5</v>
      </c>
      <c r="AK35">
        <v>33362.5</v>
      </c>
      <c r="AL35">
        <v>15676.13</v>
      </c>
      <c r="AM35">
        <v>6813.56</v>
      </c>
      <c r="AN35">
        <v>8862.57</v>
      </c>
      <c r="AO35">
        <v>284</v>
      </c>
      <c r="AP35">
        <v>265</v>
      </c>
      <c r="AS35">
        <v>0</v>
      </c>
      <c r="AT35" s="7">
        <v>0</v>
      </c>
      <c r="AU35">
        <v>265</v>
      </c>
      <c r="AV35">
        <v>284</v>
      </c>
      <c r="AW35">
        <v>400</v>
      </c>
      <c r="AX35" s="7">
        <v>604</v>
      </c>
      <c r="AY35">
        <v>265</v>
      </c>
      <c r="AZ35">
        <v>284</v>
      </c>
      <c r="BC35" s="9">
        <f t="shared" si="0"/>
        <v>265</v>
      </c>
      <c r="BD35" s="9">
        <f t="shared" ref="BD35:BF35" si="78">AF35</f>
        <v>265</v>
      </c>
      <c r="BE35" s="9">
        <f t="shared" si="78"/>
        <v>0</v>
      </c>
      <c r="BF35" s="9">
        <f t="shared" si="78"/>
        <v>265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284</v>
      </c>
      <c r="BL35" s="9">
        <f t="shared" ref="BL35:BN35" si="79">AC35</f>
        <v>284</v>
      </c>
      <c r="BM35" s="9">
        <f t="shared" si="79"/>
        <v>0</v>
      </c>
      <c r="BN35" s="9">
        <f t="shared" si="79"/>
        <v>284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25152.99</v>
      </c>
      <c r="B36">
        <v>-9101</v>
      </c>
      <c r="C36">
        <v>22555.08</v>
      </c>
      <c r="D36">
        <v>13805.23</v>
      </c>
      <c r="E36">
        <v>285</v>
      </c>
      <c r="F36">
        <v>7200</v>
      </c>
      <c r="G36">
        <v>336.02</v>
      </c>
      <c r="H36">
        <v>335.17</v>
      </c>
      <c r="I36">
        <v>439.06</v>
      </c>
      <c r="J36">
        <v>537.78</v>
      </c>
      <c r="K36">
        <v>449.73</v>
      </c>
      <c r="L36">
        <v>451.13</v>
      </c>
      <c r="M36">
        <v>738.36</v>
      </c>
      <c r="N36">
        <v>759.74</v>
      </c>
      <c r="O36">
        <v>0</v>
      </c>
      <c r="P36">
        <v>603.6</v>
      </c>
      <c r="Q36">
        <v>25001.08</v>
      </c>
      <c r="R36">
        <v>9145.619</v>
      </c>
      <c r="S36">
        <v>3561.459</v>
      </c>
      <c r="T36">
        <v>9833.62</v>
      </c>
      <c r="U36">
        <v>13395.079</v>
      </c>
      <c r="V36">
        <v>101.35</v>
      </c>
      <c r="W36">
        <v>50.036</v>
      </c>
      <c r="X36">
        <v>13940.9</v>
      </c>
      <c r="Y36">
        <v>6253.543</v>
      </c>
      <c r="Z36">
        <v>1148.71</v>
      </c>
      <c r="AA36" t="s">
        <v>58</v>
      </c>
      <c r="AB36">
        <v>-4112.762</v>
      </c>
      <c r="AC36">
        <v>285</v>
      </c>
      <c r="AD36">
        <v>0</v>
      </c>
      <c r="AE36">
        <v>285</v>
      </c>
      <c r="AF36">
        <v>0</v>
      </c>
      <c r="AG36">
        <v>0</v>
      </c>
      <c r="AH36">
        <v>0</v>
      </c>
      <c r="AI36">
        <v>8998</v>
      </c>
      <c r="AJ36">
        <v>24236.5</v>
      </c>
      <c r="AK36">
        <v>33234.5</v>
      </c>
      <c r="AL36">
        <v>16810.82</v>
      </c>
      <c r="AM36">
        <v>6646.51</v>
      </c>
      <c r="AN36">
        <v>10164.31</v>
      </c>
      <c r="AO36">
        <v>285</v>
      </c>
      <c r="AP36">
        <v>0</v>
      </c>
      <c r="AS36">
        <v>0</v>
      </c>
      <c r="AT36" s="7">
        <v>0</v>
      </c>
      <c r="AU36">
        <v>0</v>
      </c>
      <c r="AV36">
        <v>285</v>
      </c>
      <c r="AW36">
        <v>301</v>
      </c>
      <c r="AX36" s="7">
        <v>604</v>
      </c>
      <c r="AY36">
        <v>0</v>
      </c>
      <c r="AZ36">
        <v>285</v>
      </c>
      <c r="BC36" s="9">
        <f t="shared" si="0"/>
        <v>0</v>
      </c>
      <c r="BD36" s="9">
        <f t="shared" ref="BD36:BF36" si="80">AF36</f>
        <v>0</v>
      </c>
      <c r="BE36" s="9">
        <f t="shared" si="80"/>
        <v>0</v>
      </c>
      <c r="BF36" s="9">
        <f t="shared" si="80"/>
        <v>0</v>
      </c>
      <c r="BG36">
        <f t="shared" si="5"/>
        <v>1</v>
      </c>
      <c r="BH36">
        <f t="shared" si="6"/>
        <v>0</v>
      </c>
      <c r="BI36">
        <f t="shared" si="7"/>
        <v>1</v>
      </c>
      <c r="BJ36">
        <f t="shared" si="8"/>
        <v>0</v>
      </c>
      <c r="BK36" s="9">
        <f t="shared" si="2"/>
        <v>285</v>
      </c>
      <c r="BL36" s="9">
        <f t="shared" ref="BL36:BN36" si="81">AC36</f>
        <v>285</v>
      </c>
      <c r="BM36" s="9">
        <f t="shared" si="81"/>
        <v>0</v>
      </c>
      <c r="BN36" s="9">
        <f t="shared" si="81"/>
        <v>285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="1" customFormat="1" spans="1:70">
      <c r="A37" s="1">
        <v>24734.71</v>
      </c>
      <c r="B37" s="1">
        <v>-9121</v>
      </c>
      <c r="C37" s="1">
        <v>20932.53</v>
      </c>
      <c r="D37" s="1">
        <v>14835.11</v>
      </c>
      <c r="E37" s="1">
        <v>268</v>
      </c>
      <c r="F37" s="1">
        <v>7200</v>
      </c>
      <c r="G37" s="1">
        <v>300.97</v>
      </c>
      <c r="H37" s="1">
        <v>300.97</v>
      </c>
      <c r="I37" s="1">
        <v>365.09</v>
      </c>
      <c r="J37" s="1">
        <v>466.88</v>
      </c>
      <c r="K37" s="1">
        <v>448.57</v>
      </c>
      <c r="L37" s="1">
        <v>452.99</v>
      </c>
      <c r="M37" s="1">
        <v>739.59</v>
      </c>
      <c r="N37" s="1">
        <v>760.56</v>
      </c>
      <c r="O37" s="1">
        <v>0</v>
      </c>
      <c r="P37" s="1">
        <v>540.4</v>
      </c>
      <c r="Q37" s="1">
        <v>24661.53</v>
      </c>
      <c r="R37" s="1">
        <v>9060.617</v>
      </c>
      <c r="S37" s="1">
        <v>3832.089</v>
      </c>
      <c r="T37" s="1">
        <v>10996.194</v>
      </c>
      <c r="U37" s="1">
        <v>14828.283</v>
      </c>
      <c r="V37" s="1">
        <v>101.45</v>
      </c>
      <c r="W37" s="1">
        <v>49.979</v>
      </c>
      <c r="X37" s="1">
        <v>15612.78</v>
      </c>
      <c r="Y37" s="1">
        <v>4696.457</v>
      </c>
      <c r="Z37" s="1">
        <v>1152</v>
      </c>
      <c r="AA37" s="1" t="s">
        <v>58</v>
      </c>
      <c r="AB37" s="1">
        <v>-4157.306</v>
      </c>
      <c r="AC37" s="1">
        <v>268</v>
      </c>
      <c r="AD37" s="1">
        <v>0</v>
      </c>
      <c r="AE37" s="1">
        <v>268</v>
      </c>
      <c r="AF37" s="1">
        <v>0</v>
      </c>
      <c r="AG37" s="1">
        <v>222.22</v>
      </c>
      <c r="AH37" s="1">
        <v>222.22</v>
      </c>
      <c r="AI37" s="1">
        <v>9164</v>
      </c>
      <c r="AJ37" s="1">
        <v>23859.5</v>
      </c>
      <c r="AK37" s="1">
        <v>33023.5</v>
      </c>
      <c r="AL37" s="1">
        <v>17890.69</v>
      </c>
      <c r="AM37" s="1">
        <v>6504.06</v>
      </c>
      <c r="AN37" s="1">
        <v>11386.63</v>
      </c>
      <c r="AO37" s="1">
        <v>268</v>
      </c>
      <c r="AP37" s="1">
        <v>23.07</v>
      </c>
      <c r="AS37" s="1">
        <v>0</v>
      </c>
      <c r="AT37" s="8">
        <v>0</v>
      </c>
      <c r="AU37" s="1">
        <v>222.22</v>
      </c>
      <c r="AV37" s="1">
        <v>268</v>
      </c>
      <c r="AW37" s="1">
        <v>301</v>
      </c>
      <c r="AX37" s="8">
        <v>528</v>
      </c>
      <c r="AY37" s="1">
        <v>222.22</v>
      </c>
      <c r="AZ37" s="1">
        <v>268</v>
      </c>
      <c r="BC37" s="10">
        <f t="shared" si="0"/>
        <v>222.22</v>
      </c>
      <c r="BD37" s="10">
        <f t="shared" ref="BD37:BF37" si="82">AF37</f>
        <v>0</v>
      </c>
      <c r="BE37" s="10">
        <f t="shared" si="82"/>
        <v>222.22</v>
      </c>
      <c r="BF37" s="10">
        <f t="shared" si="82"/>
        <v>222.22</v>
      </c>
      <c r="BG37">
        <f t="shared" si="5"/>
        <v>0</v>
      </c>
      <c r="BH37">
        <f t="shared" si="6"/>
        <v>1</v>
      </c>
      <c r="BI37" s="1">
        <f t="shared" si="7"/>
        <v>1</v>
      </c>
      <c r="BJ37" s="1">
        <f t="shared" si="8"/>
        <v>222.22</v>
      </c>
      <c r="BK37" s="10">
        <f t="shared" si="2"/>
        <v>268</v>
      </c>
      <c r="BL37" s="10">
        <f t="shared" ref="BL37:BN37" si="83">AC37</f>
        <v>268</v>
      </c>
      <c r="BM37" s="10">
        <f t="shared" si="83"/>
        <v>0</v>
      </c>
      <c r="BN37" s="10">
        <f t="shared" si="83"/>
        <v>268</v>
      </c>
      <c r="BO37">
        <f t="shared" si="10"/>
        <v>0</v>
      </c>
      <c r="BP37">
        <f t="shared" si="11"/>
        <v>0</v>
      </c>
      <c r="BQ37" s="1">
        <f t="shared" si="12"/>
        <v>0</v>
      </c>
      <c r="BR37" s="1">
        <f t="shared" si="13"/>
        <v>0</v>
      </c>
    </row>
    <row r="38" spans="1:70">
      <c r="A38">
        <v>24217.85</v>
      </c>
      <c r="B38">
        <v>-9294</v>
      </c>
      <c r="C38">
        <v>17627.14</v>
      </c>
      <c r="D38">
        <v>15799.11</v>
      </c>
      <c r="E38">
        <v>0</v>
      </c>
      <c r="F38">
        <v>7200</v>
      </c>
      <c r="G38">
        <v>199.3</v>
      </c>
      <c r="H38">
        <v>193.33</v>
      </c>
      <c r="I38">
        <v>284.87</v>
      </c>
      <c r="J38">
        <v>390.59</v>
      </c>
      <c r="K38">
        <v>379.95</v>
      </c>
      <c r="L38">
        <v>382.05</v>
      </c>
      <c r="M38">
        <v>667.65</v>
      </c>
      <c r="N38">
        <v>688.2</v>
      </c>
      <c r="O38">
        <v>0</v>
      </c>
      <c r="P38">
        <v>428.1</v>
      </c>
      <c r="Q38">
        <v>24057.05</v>
      </c>
      <c r="R38">
        <v>9415.283</v>
      </c>
      <c r="S38">
        <v>4160.864</v>
      </c>
      <c r="T38">
        <v>12138.592</v>
      </c>
      <c r="U38">
        <v>16299.457</v>
      </c>
      <c r="V38">
        <v>100.03</v>
      </c>
      <c r="W38">
        <v>49.983</v>
      </c>
      <c r="X38">
        <v>17696.73</v>
      </c>
      <c r="Y38">
        <v>2895.574</v>
      </c>
      <c r="Z38">
        <v>1168.99</v>
      </c>
      <c r="AA38" t="s">
        <v>58</v>
      </c>
      <c r="AB38">
        <v>-4541.394</v>
      </c>
      <c r="AC38">
        <v>0</v>
      </c>
      <c r="AD38">
        <v>0</v>
      </c>
      <c r="AE38">
        <v>0</v>
      </c>
      <c r="AF38">
        <v>0</v>
      </c>
      <c r="AG38">
        <v>222.22</v>
      </c>
      <c r="AH38">
        <v>222.22</v>
      </c>
      <c r="AI38">
        <v>9294</v>
      </c>
      <c r="AJ38">
        <v>23619.5</v>
      </c>
      <c r="AK38">
        <v>32913.5</v>
      </c>
      <c r="AL38">
        <v>19054.74</v>
      </c>
      <c r="AM38">
        <v>6489.86</v>
      </c>
      <c r="AN38">
        <v>12564.88</v>
      </c>
      <c r="AO38">
        <v>0</v>
      </c>
      <c r="AP38">
        <v>23.49</v>
      </c>
      <c r="AS38">
        <v>0</v>
      </c>
      <c r="AT38" s="7">
        <v>0</v>
      </c>
      <c r="AU38">
        <v>222.22</v>
      </c>
      <c r="AV38">
        <v>0</v>
      </c>
      <c r="AW38">
        <v>301</v>
      </c>
      <c r="AX38" s="7">
        <v>429</v>
      </c>
      <c r="AY38">
        <v>222.22</v>
      </c>
      <c r="AZ38">
        <v>0</v>
      </c>
      <c r="BC38" s="9">
        <f t="shared" si="0"/>
        <v>222.22</v>
      </c>
      <c r="BD38" s="9">
        <f t="shared" ref="BD38:BF38" si="84">AF38</f>
        <v>0</v>
      </c>
      <c r="BE38" s="9">
        <f t="shared" si="84"/>
        <v>222.22</v>
      </c>
      <c r="BF38" s="9">
        <f t="shared" si="84"/>
        <v>222.22</v>
      </c>
      <c r="BG38">
        <f t="shared" si="5"/>
        <v>0</v>
      </c>
      <c r="BH38">
        <f t="shared" si="6"/>
        <v>1</v>
      </c>
      <c r="BI38">
        <f t="shared" si="7"/>
        <v>1</v>
      </c>
      <c r="BJ38">
        <f t="shared" si="8"/>
        <v>222.22</v>
      </c>
      <c r="BK38" s="9">
        <f t="shared" si="2"/>
        <v>0</v>
      </c>
      <c r="BL38" s="9">
        <f t="shared" ref="BL38:BN38" si="85">AC38</f>
        <v>0</v>
      </c>
      <c r="BM38" s="9">
        <f t="shared" si="85"/>
        <v>0</v>
      </c>
      <c r="BN38" s="9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23880.19</v>
      </c>
      <c r="B39">
        <v>-9266</v>
      </c>
      <c r="C39">
        <v>16535.46</v>
      </c>
      <c r="D39">
        <v>15941.83</v>
      </c>
      <c r="E39">
        <v>26.23</v>
      </c>
      <c r="F39">
        <v>7200</v>
      </c>
      <c r="G39">
        <v>191.61</v>
      </c>
      <c r="H39">
        <v>192.46</v>
      </c>
      <c r="I39">
        <v>237.15</v>
      </c>
      <c r="J39">
        <v>315.97</v>
      </c>
      <c r="K39">
        <v>309.47</v>
      </c>
      <c r="L39">
        <v>308.54</v>
      </c>
      <c r="M39">
        <v>592</v>
      </c>
      <c r="N39">
        <v>611.74</v>
      </c>
      <c r="O39">
        <v>0</v>
      </c>
      <c r="P39">
        <v>326.4</v>
      </c>
      <c r="Q39">
        <v>24010.41</v>
      </c>
      <c r="R39">
        <v>9006.976</v>
      </c>
      <c r="S39">
        <v>4660.617</v>
      </c>
      <c r="T39">
        <v>13112.578</v>
      </c>
      <c r="U39">
        <v>17773.194</v>
      </c>
      <c r="V39">
        <v>102.37</v>
      </c>
      <c r="W39">
        <v>50.037</v>
      </c>
      <c r="X39">
        <v>18997.91</v>
      </c>
      <c r="Y39">
        <v>1375.873</v>
      </c>
      <c r="Z39">
        <v>1164.07</v>
      </c>
      <c r="AA39" t="s">
        <v>58</v>
      </c>
      <c r="AB39">
        <v>-4933.746</v>
      </c>
      <c r="AC39">
        <v>0</v>
      </c>
      <c r="AD39">
        <v>222.22</v>
      </c>
      <c r="AE39">
        <v>222.22</v>
      </c>
      <c r="AF39">
        <v>0</v>
      </c>
      <c r="AG39">
        <v>222.22</v>
      </c>
      <c r="AH39">
        <v>222.22</v>
      </c>
      <c r="AI39">
        <v>9266</v>
      </c>
      <c r="AJ39">
        <v>23313.5</v>
      </c>
      <c r="AK39">
        <v>32579.5</v>
      </c>
      <c r="AL39">
        <v>20096.57</v>
      </c>
      <c r="AM39">
        <v>6511.81</v>
      </c>
      <c r="AN39">
        <v>13584.76</v>
      </c>
      <c r="AO39">
        <v>26.23</v>
      </c>
      <c r="AP39">
        <v>23.36</v>
      </c>
      <c r="AS39">
        <v>0</v>
      </c>
      <c r="AT39" s="7">
        <v>0</v>
      </c>
      <c r="AU39">
        <v>222.22</v>
      </c>
      <c r="AV39">
        <v>222.22</v>
      </c>
      <c r="AW39">
        <v>301</v>
      </c>
      <c r="AX39" s="7">
        <v>330</v>
      </c>
      <c r="AY39">
        <v>222.22</v>
      </c>
      <c r="AZ39">
        <v>222.22</v>
      </c>
      <c r="BC39" s="9">
        <f t="shared" si="0"/>
        <v>222.22</v>
      </c>
      <c r="BD39" s="9">
        <f t="shared" ref="BD39:BF39" si="86">AF39</f>
        <v>0</v>
      </c>
      <c r="BE39" s="9">
        <f t="shared" si="86"/>
        <v>222.22</v>
      </c>
      <c r="BF39" s="9">
        <f t="shared" si="86"/>
        <v>222.22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222.22</v>
      </c>
      <c r="BK39" s="9">
        <f t="shared" si="2"/>
        <v>222.22</v>
      </c>
      <c r="BL39" s="9">
        <f t="shared" ref="BL39:BN39" si="87">AC39</f>
        <v>0</v>
      </c>
      <c r="BM39" s="9">
        <f t="shared" si="87"/>
        <v>222.22</v>
      </c>
      <c r="BN39" s="9">
        <f t="shared" si="87"/>
        <v>222.22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222.22</v>
      </c>
    </row>
    <row r="40" spans="1:70">
      <c r="A40">
        <v>23757.78</v>
      </c>
      <c r="B40">
        <v>-9539</v>
      </c>
      <c r="C40">
        <v>16476.14</v>
      </c>
      <c r="D40">
        <v>16124.41</v>
      </c>
      <c r="E40">
        <v>25.68</v>
      </c>
      <c r="F40">
        <v>7200</v>
      </c>
      <c r="G40">
        <v>192.46</v>
      </c>
      <c r="H40">
        <v>195.89</v>
      </c>
      <c r="I40">
        <v>207.32</v>
      </c>
      <c r="J40">
        <v>299.81</v>
      </c>
      <c r="K40">
        <v>273.65</v>
      </c>
      <c r="L40">
        <v>273.89</v>
      </c>
      <c r="M40">
        <v>608.86</v>
      </c>
      <c r="N40">
        <v>615.44</v>
      </c>
      <c r="O40">
        <v>0</v>
      </c>
      <c r="P40">
        <v>302.5</v>
      </c>
      <c r="Q40">
        <v>23556.06</v>
      </c>
      <c r="R40">
        <v>9589.214</v>
      </c>
      <c r="S40">
        <v>5333.255</v>
      </c>
      <c r="T40">
        <v>13027.58</v>
      </c>
      <c r="U40">
        <v>18360.834</v>
      </c>
      <c r="V40">
        <v>-198.98</v>
      </c>
      <c r="W40">
        <v>49.972</v>
      </c>
      <c r="X40">
        <v>19741.04</v>
      </c>
      <c r="Y40">
        <v>1220.795</v>
      </c>
      <c r="Z40">
        <v>1147.98</v>
      </c>
      <c r="AA40" t="s">
        <v>58</v>
      </c>
      <c r="AB40">
        <v>-5005.324</v>
      </c>
      <c r="AC40">
        <v>0</v>
      </c>
      <c r="AD40">
        <v>222.22</v>
      </c>
      <c r="AE40">
        <v>222.22</v>
      </c>
      <c r="AF40">
        <v>0</v>
      </c>
      <c r="AG40">
        <v>222.22</v>
      </c>
      <c r="AH40">
        <v>222.22</v>
      </c>
      <c r="AI40">
        <v>9239</v>
      </c>
      <c r="AJ40">
        <v>23186.5</v>
      </c>
      <c r="AK40">
        <v>32425.5</v>
      </c>
      <c r="AL40">
        <v>21067.77</v>
      </c>
      <c r="AM40">
        <v>6547.47</v>
      </c>
      <c r="AN40">
        <v>14520.3</v>
      </c>
      <c r="AO40">
        <v>25.68</v>
      </c>
      <c r="AP40">
        <v>23.2</v>
      </c>
      <c r="AS40">
        <v>0</v>
      </c>
      <c r="AT40" s="7">
        <v>0</v>
      </c>
      <c r="AU40">
        <v>222.22</v>
      </c>
      <c r="AV40">
        <v>222.22</v>
      </c>
      <c r="AW40">
        <v>301</v>
      </c>
      <c r="AX40" s="7">
        <v>301</v>
      </c>
      <c r="AY40">
        <v>222.22</v>
      </c>
      <c r="AZ40">
        <v>222.22</v>
      </c>
      <c r="BC40" s="9">
        <f t="shared" si="0"/>
        <v>222.22</v>
      </c>
      <c r="BD40" s="9">
        <f t="shared" ref="BD40:BF40" si="88">AF40</f>
        <v>0</v>
      </c>
      <c r="BE40" s="9">
        <f t="shared" si="88"/>
        <v>222.22</v>
      </c>
      <c r="BF40" s="9">
        <f t="shared" si="88"/>
        <v>222.22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222.22</v>
      </c>
      <c r="BK40" s="9">
        <f t="shared" si="2"/>
        <v>222.22</v>
      </c>
      <c r="BL40" s="9">
        <f t="shared" ref="BL40:BN40" si="89">AC40</f>
        <v>0</v>
      </c>
      <c r="BM40" s="9">
        <f t="shared" si="89"/>
        <v>222.22</v>
      </c>
      <c r="BN40" s="9">
        <f t="shared" si="89"/>
        <v>222.22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222.22</v>
      </c>
    </row>
    <row r="41" spans="1:70">
      <c r="A41">
        <v>23530.71</v>
      </c>
      <c r="B41">
        <v>-9422</v>
      </c>
      <c r="C41">
        <v>16475.62</v>
      </c>
      <c r="D41">
        <v>14753.12</v>
      </c>
      <c r="E41">
        <v>25.21</v>
      </c>
      <c r="F41">
        <v>7200</v>
      </c>
      <c r="G41">
        <v>192.46</v>
      </c>
      <c r="H41">
        <v>194.17</v>
      </c>
      <c r="I41">
        <v>201.77</v>
      </c>
      <c r="J41">
        <v>300.23</v>
      </c>
      <c r="K41">
        <v>272.72</v>
      </c>
      <c r="L41">
        <v>272.72</v>
      </c>
      <c r="M41">
        <v>627.36</v>
      </c>
      <c r="N41">
        <v>638.87</v>
      </c>
      <c r="O41">
        <v>0</v>
      </c>
      <c r="P41">
        <v>300.9</v>
      </c>
      <c r="Q41">
        <v>23577.45</v>
      </c>
      <c r="R41">
        <v>9348.387</v>
      </c>
      <c r="S41">
        <v>6109.036</v>
      </c>
      <c r="T41">
        <v>12635.836</v>
      </c>
      <c r="U41">
        <v>18744.872</v>
      </c>
      <c r="V41">
        <v>-505.48</v>
      </c>
      <c r="W41">
        <v>50.034</v>
      </c>
      <c r="X41">
        <v>19913.99</v>
      </c>
      <c r="Y41">
        <v>981.506</v>
      </c>
      <c r="Z41">
        <v>1171.04</v>
      </c>
      <c r="AA41" t="s">
        <v>58</v>
      </c>
      <c r="AB41">
        <v>-4969.185</v>
      </c>
      <c r="AC41">
        <v>0</v>
      </c>
      <c r="AD41">
        <v>222.22</v>
      </c>
      <c r="AE41">
        <v>222.22</v>
      </c>
      <c r="AF41">
        <v>0</v>
      </c>
      <c r="AG41">
        <v>222.22</v>
      </c>
      <c r="AH41">
        <v>222.22</v>
      </c>
      <c r="AI41">
        <v>9212</v>
      </c>
      <c r="AJ41">
        <v>22890.5</v>
      </c>
      <c r="AK41">
        <v>32102.5</v>
      </c>
      <c r="AL41">
        <v>21952.54</v>
      </c>
      <c r="AM41">
        <v>6579.69</v>
      </c>
      <c r="AN41">
        <v>15372.85</v>
      </c>
      <c r="AO41">
        <v>25.21</v>
      </c>
      <c r="AP41">
        <v>23.02</v>
      </c>
      <c r="AS41">
        <v>0</v>
      </c>
      <c r="AT41" s="7">
        <v>0</v>
      </c>
      <c r="AU41">
        <v>222.22</v>
      </c>
      <c r="AV41">
        <v>222.22</v>
      </c>
      <c r="AW41">
        <v>301</v>
      </c>
      <c r="AX41" s="7">
        <v>301</v>
      </c>
      <c r="AY41">
        <v>222.22</v>
      </c>
      <c r="AZ41">
        <v>222.22</v>
      </c>
      <c r="BC41" s="9">
        <f t="shared" si="0"/>
        <v>222.22</v>
      </c>
      <c r="BD41" s="9">
        <f t="shared" ref="BD41:BF41" si="90">AF41</f>
        <v>0</v>
      </c>
      <c r="BE41" s="9">
        <f t="shared" si="90"/>
        <v>222.22</v>
      </c>
      <c r="BF41" s="9">
        <f t="shared" si="90"/>
        <v>222.22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222.22</v>
      </c>
      <c r="BK41" s="9">
        <f t="shared" si="2"/>
        <v>222.22</v>
      </c>
      <c r="BL41" s="9">
        <f t="shared" ref="BL41:BN41" si="91">AC41</f>
        <v>0</v>
      </c>
      <c r="BM41" s="9">
        <f t="shared" si="91"/>
        <v>222.22</v>
      </c>
      <c r="BN41" s="9">
        <f t="shared" si="91"/>
        <v>222.22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222.22</v>
      </c>
    </row>
    <row r="42" spans="1:70">
      <c r="A42">
        <v>23543.29</v>
      </c>
      <c r="B42">
        <v>-9341</v>
      </c>
      <c r="C42">
        <v>16420.39</v>
      </c>
      <c r="D42">
        <v>15034.01</v>
      </c>
      <c r="E42">
        <v>24.36</v>
      </c>
      <c r="F42">
        <v>7142</v>
      </c>
      <c r="G42">
        <v>192.46</v>
      </c>
      <c r="H42">
        <v>195.02</v>
      </c>
      <c r="I42">
        <v>202.25</v>
      </c>
      <c r="J42">
        <v>300.41</v>
      </c>
      <c r="K42">
        <v>272.26</v>
      </c>
      <c r="L42">
        <v>273.19</v>
      </c>
      <c r="M42">
        <v>603.51</v>
      </c>
      <c r="N42">
        <v>604.75</v>
      </c>
      <c r="O42">
        <v>0</v>
      </c>
      <c r="P42">
        <v>303</v>
      </c>
      <c r="Q42">
        <v>23315.41</v>
      </c>
      <c r="R42">
        <v>9639.802</v>
      </c>
      <c r="S42">
        <v>6672.999</v>
      </c>
      <c r="T42">
        <v>12147.161</v>
      </c>
      <c r="U42">
        <v>18820.16</v>
      </c>
      <c r="V42">
        <v>-503.23</v>
      </c>
      <c r="W42">
        <v>50.002</v>
      </c>
      <c r="X42">
        <v>19902.09</v>
      </c>
      <c r="Y42">
        <v>866.508</v>
      </c>
      <c r="Z42">
        <v>1160.34</v>
      </c>
      <c r="AA42" t="s">
        <v>58</v>
      </c>
      <c r="AB42">
        <v>-4966.383</v>
      </c>
      <c r="AC42">
        <v>0</v>
      </c>
      <c r="AD42">
        <v>222.22</v>
      </c>
      <c r="AE42">
        <v>222.22</v>
      </c>
      <c r="AF42">
        <v>0</v>
      </c>
      <c r="AG42">
        <v>222.22</v>
      </c>
      <c r="AH42">
        <v>222.22</v>
      </c>
      <c r="AI42">
        <v>9193</v>
      </c>
      <c r="AJ42">
        <v>22875.5</v>
      </c>
      <c r="AK42">
        <v>32068.5</v>
      </c>
      <c r="AL42">
        <v>22588.3</v>
      </c>
      <c r="AM42">
        <v>6529.07</v>
      </c>
      <c r="AN42">
        <v>16059.23</v>
      </c>
      <c r="AO42">
        <v>24.36</v>
      </c>
      <c r="AP42">
        <v>22.91</v>
      </c>
      <c r="AS42">
        <v>0</v>
      </c>
      <c r="AT42" s="7">
        <v>0</v>
      </c>
      <c r="AU42">
        <v>222.22</v>
      </c>
      <c r="AV42">
        <v>222.22</v>
      </c>
      <c r="AW42">
        <v>301</v>
      </c>
      <c r="AX42" s="7">
        <v>301</v>
      </c>
      <c r="AY42">
        <v>222.22</v>
      </c>
      <c r="AZ42">
        <v>222.22</v>
      </c>
      <c r="BC42" s="9">
        <f t="shared" si="0"/>
        <v>222.22</v>
      </c>
      <c r="BD42" s="9">
        <f t="shared" ref="BD42:BF42" si="92">AF42</f>
        <v>0</v>
      </c>
      <c r="BE42" s="9">
        <f t="shared" si="92"/>
        <v>222.22</v>
      </c>
      <c r="BF42" s="9">
        <f t="shared" si="92"/>
        <v>222.22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222.22</v>
      </c>
      <c r="BK42" s="9">
        <f t="shared" si="2"/>
        <v>222.22</v>
      </c>
      <c r="BL42" s="9">
        <f t="shared" ref="BL42:BN42" si="93">AC42</f>
        <v>0</v>
      </c>
      <c r="BM42" s="9">
        <f t="shared" si="93"/>
        <v>222.22</v>
      </c>
      <c r="BN42" s="9">
        <f t="shared" si="93"/>
        <v>222.22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222.22</v>
      </c>
    </row>
    <row r="43" spans="1:70">
      <c r="A43">
        <v>23497.25</v>
      </c>
      <c r="B43">
        <v>-8908</v>
      </c>
      <c r="C43">
        <v>16301.03</v>
      </c>
      <c r="D43">
        <v>15000.24</v>
      </c>
      <c r="E43">
        <v>0</v>
      </c>
      <c r="F43">
        <v>6860</v>
      </c>
      <c r="G43">
        <v>193.33</v>
      </c>
      <c r="H43">
        <v>195.02</v>
      </c>
      <c r="I43">
        <v>201.29</v>
      </c>
      <c r="J43">
        <v>300.31</v>
      </c>
      <c r="K43">
        <v>270.4</v>
      </c>
      <c r="L43">
        <v>271.79</v>
      </c>
      <c r="M43">
        <v>527.87</v>
      </c>
      <c r="N43">
        <v>534.45</v>
      </c>
      <c r="O43">
        <v>0</v>
      </c>
      <c r="P43">
        <v>299.5</v>
      </c>
      <c r="Q43">
        <v>23380.23</v>
      </c>
      <c r="R43">
        <v>8986.224</v>
      </c>
      <c r="S43">
        <v>5705.067</v>
      </c>
      <c r="T43">
        <v>12378.328</v>
      </c>
      <c r="U43">
        <v>18083.395</v>
      </c>
      <c r="V43">
        <v>-500.1</v>
      </c>
      <c r="W43">
        <v>49.981</v>
      </c>
      <c r="X43">
        <v>20046.39</v>
      </c>
      <c r="Y43">
        <v>732.242</v>
      </c>
      <c r="Z43">
        <v>1159.9</v>
      </c>
      <c r="AA43" t="s">
        <v>58</v>
      </c>
      <c r="AB43">
        <v>-4832.751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8910</v>
      </c>
      <c r="AJ43">
        <v>22845.5</v>
      </c>
      <c r="AK43">
        <v>31755.5</v>
      </c>
      <c r="AL43">
        <v>23284.73</v>
      </c>
      <c r="AM43">
        <v>6650.38</v>
      </c>
      <c r="AN43">
        <v>16634.35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300</v>
      </c>
      <c r="AX43" s="7">
        <v>300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0</v>
      </c>
      <c r="BM43" s="9">
        <f t="shared" si="95"/>
        <v>0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23048.13</v>
      </c>
      <c r="B44">
        <v>-8637</v>
      </c>
      <c r="C44">
        <v>16322.05</v>
      </c>
      <c r="D44">
        <v>14283.53</v>
      </c>
      <c r="E44">
        <v>0</v>
      </c>
      <c r="F44">
        <v>6588</v>
      </c>
      <c r="G44">
        <v>192.46</v>
      </c>
      <c r="H44">
        <v>191.61</v>
      </c>
      <c r="I44">
        <v>201.02</v>
      </c>
      <c r="J44">
        <v>299.29</v>
      </c>
      <c r="K44">
        <v>270.4</v>
      </c>
      <c r="L44">
        <v>271.56</v>
      </c>
      <c r="M44">
        <v>499.91</v>
      </c>
      <c r="N44">
        <v>497.86</v>
      </c>
      <c r="O44">
        <v>0</v>
      </c>
      <c r="P44">
        <v>298.6</v>
      </c>
      <c r="Q44">
        <v>23377.56</v>
      </c>
      <c r="R44">
        <v>8479.938</v>
      </c>
      <c r="S44">
        <v>5324.746</v>
      </c>
      <c r="T44">
        <v>12170.687</v>
      </c>
      <c r="U44">
        <v>17495.433</v>
      </c>
      <c r="V44">
        <v>-502.2</v>
      </c>
      <c r="W44">
        <v>50.035</v>
      </c>
      <c r="X44">
        <v>20053</v>
      </c>
      <c r="Y44">
        <v>700.779</v>
      </c>
      <c r="Z44">
        <v>1131.09</v>
      </c>
      <c r="AA44" t="s">
        <v>58</v>
      </c>
      <c r="AB44">
        <v>-4617.735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8639</v>
      </c>
      <c r="AJ44">
        <v>22793.5</v>
      </c>
      <c r="AK44">
        <v>31432.5</v>
      </c>
      <c r="AL44">
        <v>23966.89</v>
      </c>
      <c r="AM44">
        <v>6774.84</v>
      </c>
      <c r="AN44">
        <v>17192.05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23274.41</v>
      </c>
      <c r="B45">
        <v>-8363</v>
      </c>
      <c r="C45">
        <v>16554.45</v>
      </c>
      <c r="D45">
        <v>14030.07</v>
      </c>
      <c r="E45">
        <v>0</v>
      </c>
      <c r="F45">
        <v>6315</v>
      </c>
      <c r="G45">
        <v>193.33</v>
      </c>
      <c r="H45">
        <v>190.77</v>
      </c>
      <c r="I45">
        <v>200.64</v>
      </c>
      <c r="J45">
        <v>299.32</v>
      </c>
      <c r="K45">
        <v>270.4</v>
      </c>
      <c r="L45">
        <v>272.49</v>
      </c>
      <c r="M45">
        <v>498.68</v>
      </c>
      <c r="N45">
        <v>503.61</v>
      </c>
      <c r="O45">
        <v>0</v>
      </c>
      <c r="P45">
        <v>300.8</v>
      </c>
      <c r="Q45">
        <v>23338.13</v>
      </c>
      <c r="R45">
        <v>8480.988</v>
      </c>
      <c r="S45">
        <v>5340.872</v>
      </c>
      <c r="T45">
        <v>12182.529</v>
      </c>
      <c r="U45">
        <v>17523.401</v>
      </c>
      <c r="V45">
        <v>-500.55</v>
      </c>
      <c r="W45">
        <v>50.034</v>
      </c>
      <c r="X45">
        <v>20158.12</v>
      </c>
      <c r="Y45">
        <v>636.301</v>
      </c>
      <c r="Z45">
        <v>1110.63</v>
      </c>
      <c r="AA45" t="s">
        <v>58</v>
      </c>
      <c r="AB45">
        <v>-4337.023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8365</v>
      </c>
      <c r="AJ45">
        <v>22908.5</v>
      </c>
      <c r="AK45">
        <v>31273.5</v>
      </c>
      <c r="AL45">
        <v>24488.73</v>
      </c>
      <c r="AM45">
        <v>6877.78</v>
      </c>
      <c r="AN45">
        <v>17610.95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24349.92</v>
      </c>
      <c r="B46">
        <v>-8036</v>
      </c>
      <c r="C46">
        <v>16540.77</v>
      </c>
      <c r="D46">
        <v>14807.86</v>
      </c>
      <c r="E46">
        <v>0</v>
      </c>
      <c r="F46">
        <v>6043</v>
      </c>
      <c r="G46">
        <v>192.46</v>
      </c>
      <c r="H46">
        <v>190.77</v>
      </c>
      <c r="I46">
        <v>197.7</v>
      </c>
      <c r="J46">
        <v>299.7</v>
      </c>
      <c r="K46">
        <v>270.86</v>
      </c>
      <c r="L46">
        <v>271.1</v>
      </c>
      <c r="M46">
        <v>499.91</v>
      </c>
      <c r="N46">
        <v>502.79</v>
      </c>
      <c r="O46">
        <v>0</v>
      </c>
      <c r="P46">
        <v>301.1</v>
      </c>
      <c r="Q46">
        <v>24403.77</v>
      </c>
      <c r="R46">
        <v>8012.143</v>
      </c>
      <c r="S46">
        <v>5386.003</v>
      </c>
      <c r="T46">
        <v>12426.124</v>
      </c>
      <c r="U46">
        <v>17812.127</v>
      </c>
      <c r="V46">
        <v>-499.81</v>
      </c>
      <c r="W46">
        <v>50.032</v>
      </c>
      <c r="X46">
        <v>20559</v>
      </c>
      <c r="Y46">
        <v>754.236</v>
      </c>
      <c r="Z46">
        <v>1083.5</v>
      </c>
      <c r="AA46" t="s">
        <v>58</v>
      </c>
      <c r="AB46">
        <v>-4060.934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8038</v>
      </c>
      <c r="AJ46">
        <v>23361.5</v>
      </c>
      <c r="AK46">
        <v>31399.5</v>
      </c>
      <c r="AL46">
        <v>24858.25</v>
      </c>
      <c r="AM46">
        <v>6925.72</v>
      </c>
      <c r="AN46">
        <v>17932.53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24341.24</v>
      </c>
      <c r="B47">
        <v>-7885</v>
      </c>
      <c r="C47">
        <v>16554.28</v>
      </c>
      <c r="D47">
        <v>14627.56</v>
      </c>
      <c r="E47">
        <v>0</v>
      </c>
      <c r="F47">
        <v>6043</v>
      </c>
      <c r="G47">
        <v>191.61</v>
      </c>
      <c r="H47">
        <v>191.61</v>
      </c>
      <c r="I47">
        <v>199.83</v>
      </c>
      <c r="J47">
        <v>299.05</v>
      </c>
      <c r="K47">
        <v>270.4</v>
      </c>
      <c r="L47">
        <v>271.1</v>
      </c>
      <c r="M47">
        <v>498.68</v>
      </c>
      <c r="N47">
        <v>501.15</v>
      </c>
      <c r="O47">
        <v>0</v>
      </c>
      <c r="P47">
        <v>300.5</v>
      </c>
      <c r="Q47">
        <v>24285.01</v>
      </c>
      <c r="R47">
        <v>7809.871</v>
      </c>
      <c r="S47">
        <v>5237.957</v>
      </c>
      <c r="T47">
        <v>12262.481</v>
      </c>
      <c r="U47">
        <v>17500.438</v>
      </c>
      <c r="V47">
        <v>-498.26</v>
      </c>
      <c r="W47">
        <v>50.035</v>
      </c>
      <c r="X47">
        <v>20487.13</v>
      </c>
      <c r="Y47">
        <v>740.652</v>
      </c>
      <c r="Z47">
        <v>1102.78</v>
      </c>
      <c r="AA47" t="s">
        <v>58</v>
      </c>
      <c r="AB47">
        <v>-4068.218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7887</v>
      </c>
      <c r="AJ47">
        <v>23625.5</v>
      </c>
      <c r="AK47">
        <v>31512.5</v>
      </c>
      <c r="AL47">
        <v>25251.86</v>
      </c>
      <c r="AM47">
        <v>7055.66</v>
      </c>
      <c r="AN47">
        <v>18196.2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24184.15</v>
      </c>
      <c r="B48">
        <v>-7734</v>
      </c>
      <c r="C48">
        <v>16552.31</v>
      </c>
      <c r="D48">
        <v>14320.22</v>
      </c>
      <c r="E48">
        <v>0</v>
      </c>
      <c r="F48">
        <v>6043</v>
      </c>
      <c r="G48">
        <v>192.46</v>
      </c>
      <c r="H48">
        <v>193.33</v>
      </c>
      <c r="I48">
        <v>201.82</v>
      </c>
      <c r="J48">
        <v>299.7</v>
      </c>
      <c r="K48">
        <v>270.16</v>
      </c>
      <c r="L48">
        <v>271.56</v>
      </c>
      <c r="M48">
        <v>499.09</v>
      </c>
      <c r="N48">
        <v>503.61</v>
      </c>
      <c r="O48">
        <v>0</v>
      </c>
      <c r="P48">
        <v>304.6</v>
      </c>
      <c r="Q48">
        <v>23962.4</v>
      </c>
      <c r="R48">
        <v>7899.65</v>
      </c>
      <c r="S48">
        <v>4944.885</v>
      </c>
      <c r="T48">
        <v>12135.857</v>
      </c>
      <c r="U48">
        <v>17080.742</v>
      </c>
      <c r="V48">
        <v>-497.66</v>
      </c>
      <c r="W48">
        <v>50.03</v>
      </c>
      <c r="X48">
        <v>20439.12</v>
      </c>
      <c r="Y48">
        <v>701.656</v>
      </c>
      <c r="Z48">
        <v>1101.4</v>
      </c>
      <c r="AA48" t="s">
        <v>58</v>
      </c>
      <c r="AB48">
        <v>-4053.93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7736</v>
      </c>
      <c r="AJ48">
        <v>23575.5</v>
      </c>
      <c r="AK48">
        <v>31311.5</v>
      </c>
      <c r="AL48">
        <v>25514.59</v>
      </c>
      <c r="AM48">
        <v>7180.11</v>
      </c>
      <c r="AN48">
        <v>18334.48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23517.85</v>
      </c>
      <c r="B49">
        <v>-7582</v>
      </c>
      <c r="C49">
        <v>16548.96</v>
      </c>
      <c r="D49">
        <v>13631.94</v>
      </c>
      <c r="E49">
        <v>0</v>
      </c>
      <c r="F49">
        <v>6043</v>
      </c>
      <c r="G49">
        <v>188.2</v>
      </c>
      <c r="H49">
        <v>187.33</v>
      </c>
      <c r="I49">
        <v>196.63</v>
      </c>
      <c r="J49">
        <v>294.79</v>
      </c>
      <c r="K49">
        <v>301.33</v>
      </c>
      <c r="L49">
        <v>270.86</v>
      </c>
      <c r="M49">
        <v>493.33</v>
      </c>
      <c r="N49">
        <v>495.39</v>
      </c>
      <c r="O49">
        <v>0</v>
      </c>
      <c r="P49">
        <v>292</v>
      </c>
      <c r="Q49">
        <v>23436.57</v>
      </c>
      <c r="R49">
        <v>7512.711</v>
      </c>
      <c r="S49">
        <v>4760.265</v>
      </c>
      <c r="T49">
        <v>11852.208</v>
      </c>
      <c r="U49">
        <v>16612.473</v>
      </c>
      <c r="V49">
        <v>-496.21</v>
      </c>
      <c r="W49">
        <v>50.047</v>
      </c>
      <c r="X49">
        <v>20734.06</v>
      </c>
      <c r="Y49">
        <v>519.623</v>
      </c>
      <c r="Z49">
        <v>1113.19</v>
      </c>
      <c r="AA49" t="s">
        <v>58</v>
      </c>
      <c r="AB49">
        <v>-4056.312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7584</v>
      </c>
      <c r="AJ49">
        <v>23149.5</v>
      </c>
      <c r="AK49">
        <v>30733.5</v>
      </c>
      <c r="AL49">
        <v>25691.6</v>
      </c>
      <c r="AM49">
        <v>7300.61</v>
      </c>
      <c r="AN49">
        <v>18390.99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23157.4</v>
      </c>
      <c r="B50">
        <v>-7471</v>
      </c>
      <c r="C50">
        <v>16524.78</v>
      </c>
      <c r="D50">
        <v>14278.63</v>
      </c>
      <c r="E50">
        <v>0</v>
      </c>
      <c r="F50">
        <v>6043</v>
      </c>
      <c r="G50">
        <v>193.33</v>
      </c>
      <c r="H50">
        <v>194.17</v>
      </c>
      <c r="I50">
        <v>201.96</v>
      </c>
      <c r="J50">
        <v>299.14</v>
      </c>
      <c r="K50">
        <v>300.4</v>
      </c>
      <c r="L50">
        <v>271.79</v>
      </c>
      <c r="M50">
        <v>501.97</v>
      </c>
      <c r="N50">
        <v>499.5</v>
      </c>
      <c r="O50">
        <v>0</v>
      </c>
      <c r="P50">
        <v>297.4</v>
      </c>
      <c r="Q50">
        <v>22844.79</v>
      </c>
      <c r="R50">
        <v>7457.596</v>
      </c>
      <c r="S50">
        <v>4475.576</v>
      </c>
      <c r="T50">
        <v>11282.735</v>
      </c>
      <c r="U50">
        <v>15758.311</v>
      </c>
      <c r="V50">
        <v>-494.24</v>
      </c>
      <c r="W50">
        <v>50.022</v>
      </c>
      <c r="X50">
        <v>20492.62</v>
      </c>
      <c r="Y50">
        <v>736.598</v>
      </c>
      <c r="Z50">
        <v>1099.98</v>
      </c>
      <c r="AA50" t="s">
        <v>58</v>
      </c>
      <c r="AB50">
        <v>-4031.518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7473</v>
      </c>
      <c r="AJ50">
        <v>22799.5</v>
      </c>
      <c r="AK50">
        <v>30272.5</v>
      </c>
      <c r="AL50">
        <v>25563.82</v>
      </c>
      <c r="AM50">
        <v>7219.79</v>
      </c>
      <c r="AN50">
        <v>18344.03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22948.36</v>
      </c>
      <c r="B51">
        <v>-7706</v>
      </c>
      <c r="C51">
        <v>16544.12</v>
      </c>
      <c r="D51">
        <v>14318.71</v>
      </c>
      <c r="E51">
        <v>0</v>
      </c>
      <c r="F51">
        <v>6278</v>
      </c>
      <c r="G51">
        <v>194.17</v>
      </c>
      <c r="H51">
        <v>193.33</v>
      </c>
      <c r="I51">
        <v>201.33</v>
      </c>
      <c r="J51">
        <v>299.2</v>
      </c>
      <c r="K51">
        <v>301.1</v>
      </c>
      <c r="L51">
        <v>271.56</v>
      </c>
      <c r="M51">
        <v>501.15</v>
      </c>
      <c r="N51">
        <v>501.15</v>
      </c>
      <c r="O51">
        <v>0</v>
      </c>
      <c r="P51">
        <v>299.5</v>
      </c>
      <c r="Q51">
        <v>22711.87</v>
      </c>
      <c r="R51">
        <v>7828.4</v>
      </c>
      <c r="S51">
        <v>4605.674</v>
      </c>
      <c r="T51">
        <v>11157.226</v>
      </c>
      <c r="U51">
        <v>15762.9</v>
      </c>
      <c r="V51">
        <v>-492.86</v>
      </c>
      <c r="W51">
        <v>50.008</v>
      </c>
      <c r="X51">
        <v>20377.94</v>
      </c>
      <c r="Y51">
        <v>834.815</v>
      </c>
      <c r="Z51">
        <v>1084.57</v>
      </c>
      <c r="AA51" t="s">
        <v>58</v>
      </c>
      <c r="AB51">
        <v>-4266.565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7708</v>
      </c>
      <c r="AJ51">
        <v>22523.5</v>
      </c>
      <c r="AK51">
        <v>30231.5</v>
      </c>
      <c r="AL51">
        <v>25570.83</v>
      </c>
      <c r="AM51">
        <v>7277.16</v>
      </c>
      <c r="AN51">
        <v>18293.67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22370.04</v>
      </c>
      <c r="B52">
        <v>-7941</v>
      </c>
      <c r="C52">
        <v>16544.62</v>
      </c>
      <c r="D52">
        <v>14027.12</v>
      </c>
      <c r="E52">
        <v>0</v>
      </c>
      <c r="F52">
        <v>6513</v>
      </c>
      <c r="G52">
        <v>191.61</v>
      </c>
      <c r="H52">
        <v>190.77</v>
      </c>
      <c r="I52">
        <v>200.13</v>
      </c>
      <c r="J52">
        <v>297.7</v>
      </c>
      <c r="K52">
        <v>300.4</v>
      </c>
      <c r="L52">
        <v>271.79</v>
      </c>
      <c r="M52">
        <v>500.32</v>
      </c>
      <c r="N52">
        <v>498.68</v>
      </c>
      <c r="O52">
        <v>0</v>
      </c>
      <c r="P52">
        <v>293.4</v>
      </c>
      <c r="Q52">
        <v>22595.29</v>
      </c>
      <c r="R52">
        <v>7730.532</v>
      </c>
      <c r="S52">
        <v>4547.871</v>
      </c>
      <c r="T52">
        <v>11050.278</v>
      </c>
      <c r="U52">
        <v>15598.149</v>
      </c>
      <c r="V52">
        <v>-491.72</v>
      </c>
      <c r="W52">
        <v>50.036</v>
      </c>
      <c r="X52">
        <v>20323.29</v>
      </c>
      <c r="Y52">
        <v>864.082</v>
      </c>
      <c r="Z52">
        <v>1079.44</v>
      </c>
      <c r="AA52" t="s">
        <v>58</v>
      </c>
      <c r="AB52">
        <v>-4522.624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7943</v>
      </c>
      <c r="AJ52">
        <v>22355.5</v>
      </c>
      <c r="AK52">
        <v>30298.5</v>
      </c>
      <c r="AL52">
        <v>25477.93</v>
      </c>
      <c r="AM52">
        <v>7317.72</v>
      </c>
      <c r="AN52">
        <v>18160.21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22048.23</v>
      </c>
      <c r="B53">
        <v>-8176</v>
      </c>
      <c r="C53">
        <v>16533.59</v>
      </c>
      <c r="D53">
        <v>13922.48</v>
      </c>
      <c r="E53">
        <v>0</v>
      </c>
      <c r="F53">
        <v>6748</v>
      </c>
      <c r="G53">
        <v>193.33</v>
      </c>
      <c r="H53">
        <v>194.17</v>
      </c>
      <c r="I53">
        <v>201.19</v>
      </c>
      <c r="J53">
        <v>299.57</v>
      </c>
      <c r="K53">
        <v>299.71</v>
      </c>
      <c r="L53">
        <v>271.56</v>
      </c>
      <c r="M53">
        <v>501.97</v>
      </c>
      <c r="N53">
        <v>499.91</v>
      </c>
      <c r="O53">
        <v>0</v>
      </c>
      <c r="P53">
        <v>299</v>
      </c>
      <c r="Q53">
        <v>22183.26</v>
      </c>
      <c r="R53">
        <v>8250.913</v>
      </c>
      <c r="S53">
        <v>4585.903</v>
      </c>
      <c r="T53">
        <v>10960.656</v>
      </c>
      <c r="U53">
        <v>15546.56</v>
      </c>
      <c r="V53">
        <v>-487.32</v>
      </c>
      <c r="W53">
        <v>49.975</v>
      </c>
      <c r="X53">
        <v>20274.52</v>
      </c>
      <c r="Y53">
        <v>924.219</v>
      </c>
      <c r="Z53">
        <v>1095.2</v>
      </c>
      <c r="AA53" t="s">
        <v>58</v>
      </c>
      <c r="AB53">
        <v>-4746.885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8178</v>
      </c>
      <c r="AJ53">
        <v>22064.5</v>
      </c>
      <c r="AK53">
        <v>30242.5</v>
      </c>
      <c r="AL53">
        <v>25294.19</v>
      </c>
      <c r="AM53">
        <v>7344.01</v>
      </c>
      <c r="AN53">
        <v>17950.18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0</v>
      </c>
      <c r="BM53" s="9">
        <f t="shared" si="115"/>
        <v>0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="1" customFormat="1" spans="1:70">
      <c r="A54" s="1">
        <v>21954.52</v>
      </c>
      <c r="B54" s="1">
        <v>-8417</v>
      </c>
      <c r="C54" s="1">
        <v>16584.21</v>
      </c>
      <c r="D54" s="1">
        <v>13972.29</v>
      </c>
      <c r="E54" s="1">
        <v>24.51</v>
      </c>
      <c r="F54" s="1">
        <v>6989</v>
      </c>
      <c r="G54" s="1">
        <v>193.33</v>
      </c>
      <c r="H54" s="1">
        <v>194.17</v>
      </c>
      <c r="I54" s="1">
        <v>202.04</v>
      </c>
      <c r="J54" s="1">
        <v>299.59</v>
      </c>
      <c r="K54" s="1">
        <v>342.27</v>
      </c>
      <c r="L54" s="1">
        <v>271.56</v>
      </c>
      <c r="M54" s="1">
        <v>511.42</v>
      </c>
      <c r="N54" s="1">
        <v>516.77</v>
      </c>
      <c r="O54" s="1">
        <v>0</v>
      </c>
      <c r="P54" s="1">
        <v>299.1</v>
      </c>
      <c r="Q54" s="1">
        <v>21946.22</v>
      </c>
      <c r="R54" s="1">
        <v>8421.046</v>
      </c>
      <c r="S54" s="1">
        <v>4944.116</v>
      </c>
      <c r="T54" s="1">
        <v>11126.374</v>
      </c>
      <c r="U54" s="1">
        <v>16070.489</v>
      </c>
      <c r="V54" s="1">
        <v>-487.12</v>
      </c>
      <c r="W54" s="1">
        <v>49.991</v>
      </c>
      <c r="X54" s="1">
        <v>20426.63</v>
      </c>
      <c r="Y54" s="1">
        <v>773.191</v>
      </c>
      <c r="Z54" s="1">
        <v>1114.28</v>
      </c>
      <c r="AA54" s="1" t="s">
        <v>58</v>
      </c>
      <c r="AB54" s="1">
        <v>-4929.403</v>
      </c>
      <c r="AC54" s="1">
        <v>0</v>
      </c>
      <c r="AD54" s="1">
        <v>222.22</v>
      </c>
      <c r="AE54" s="1">
        <v>222.22</v>
      </c>
      <c r="AF54" s="1">
        <v>0</v>
      </c>
      <c r="AG54" s="1">
        <v>222.22</v>
      </c>
      <c r="AH54" s="1">
        <v>222.22</v>
      </c>
      <c r="AI54" s="1">
        <v>8419</v>
      </c>
      <c r="AJ54" s="1">
        <v>21927.5</v>
      </c>
      <c r="AK54" s="1">
        <v>30346.5</v>
      </c>
      <c r="AL54" s="1">
        <v>25022.57</v>
      </c>
      <c r="AM54" s="1">
        <v>7340.38</v>
      </c>
      <c r="AN54" s="1">
        <v>17682.19</v>
      </c>
      <c r="AO54" s="1">
        <v>24.51</v>
      </c>
      <c r="AP54" s="1">
        <v>22.33</v>
      </c>
      <c r="AS54" s="1">
        <v>0</v>
      </c>
      <c r="AT54" s="8">
        <v>0</v>
      </c>
      <c r="AU54" s="1">
        <v>222.22</v>
      </c>
      <c r="AV54" s="1">
        <v>222.22</v>
      </c>
      <c r="AW54" s="1">
        <v>301</v>
      </c>
      <c r="AX54" s="8">
        <v>301</v>
      </c>
      <c r="AY54" s="1">
        <v>222.22</v>
      </c>
      <c r="AZ54" s="1">
        <v>222.22</v>
      </c>
      <c r="BC54" s="10">
        <f t="shared" si="0"/>
        <v>222.22</v>
      </c>
      <c r="BD54" s="10">
        <f t="shared" ref="BD54:BF54" si="116">AF54</f>
        <v>0</v>
      </c>
      <c r="BE54" s="10">
        <f t="shared" si="116"/>
        <v>222.22</v>
      </c>
      <c r="BF54" s="10">
        <f t="shared" si="116"/>
        <v>222.22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222.22</v>
      </c>
      <c r="BK54" s="10">
        <f t="shared" si="2"/>
        <v>222.22</v>
      </c>
      <c r="BL54" s="10">
        <f t="shared" ref="BL54:BN54" si="117">AC54</f>
        <v>0</v>
      </c>
      <c r="BM54" s="10">
        <f t="shared" si="117"/>
        <v>222.22</v>
      </c>
      <c r="BN54" s="10">
        <f t="shared" si="117"/>
        <v>222.22</v>
      </c>
      <c r="BO54">
        <f t="shared" si="10"/>
        <v>0</v>
      </c>
      <c r="BP54">
        <f t="shared" si="11"/>
        <v>1</v>
      </c>
      <c r="BQ54">
        <f t="shared" si="12"/>
        <v>1</v>
      </c>
      <c r="BR54" s="1">
        <f t="shared" si="13"/>
        <v>222.22</v>
      </c>
    </row>
    <row r="55" spans="1:70">
      <c r="A55">
        <v>21962.17</v>
      </c>
      <c r="B55">
        <v>-8414</v>
      </c>
      <c r="C55">
        <v>16577.31</v>
      </c>
      <c r="D55">
        <v>13910.59</v>
      </c>
      <c r="E55">
        <v>24.63</v>
      </c>
      <c r="F55">
        <v>6986</v>
      </c>
      <c r="G55">
        <v>193.33</v>
      </c>
      <c r="H55">
        <v>191.61</v>
      </c>
      <c r="I55">
        <v>199.42</v>
      </c>
      <c r="J55">
        <v>298.32</v>
      </c>
      <c r="K55">
        <v>270.16</v>
      </c>
      <c r="L55">
        <v>270.86</v>
      </c>
      <c r="M55">
        <v>515.95</v>
      </c>
      <c r="N55">
        <v>515.54</v>
      </c>
      <c r="O55">
        <v>0</v>
      </c>
      <c r="P55">
        <v>295.1</v>
      </c>
      <c r="Q55">
        <v>21759.49</v>
      </c>
      <c r="R55">
        <v>8484.194</v>
      </c>
      <c r="S55">
        <v>4759.214</v>
      </c>
      <c r="T55">
        <v>11145.617</v>
      </c>
      <c r="U55">
        <v>15904.831</v>
      </c>
      <c r="V55">
        <v>-488.38</v>
      </c>
      <c r="W55">
        <v>50.033</v>
      </c>
      <c r="X55">
        <v>20423.71</v>
      </c>
      <c r="Y55">
        <v>810.768</v>
      </c>
      <c r="Z55">
        <v>1111.45</v>
      </c>
      <c r="AA55" t="s">
        <v>58</v>
      </c>
      <c r="AB55">
        <v>-5000.142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8416</v>
      </c>
      <c r="AJ55">
        <v>21732.5</v>
      </c>
      <c r="AK55">
        <v>30148.5</v>
      </c>
      <c r="AL55">
        <v>24687.71</v>
      </c>
      <c r="AM55">
        <v>7319.79</v>
      </c>
      <c r="AN55">
        <v>17367.92</v>
      </c>
      <c r="AO55">
        <v>24.63</v>
      </c>
      <c r="AP55">
        <v>22.37</v>
      </c>
      <c r="AS55">
        <v>0</v>
      </c>
      <c r="AT55" s="7">
        <v>0</v>
      </c>
      <c r="AU55">
        <v>222.22</v>
      </c>
      <c r="AV55">
        <v>222.22</v>
      </c>
      <c r="AW55">
        <v>301</v>
      </c>
      <c r="AX55" s="7">
        <v>301</v>
      </c>
      <c r="AY55">
        <v>222.22</v>
      </c>
      <c r="AZ55">
        <v>222.22</v>
      </c>
      <c r="BC55" s="9">
        <f t="shared" si="0"/>
        <v>222.22</v>
      </c>
      <c r="BD55" s="9">
        <f t="shared" ref="BD55:BF55" si="118">AF55</f>
        <v>0</v>
      </c>
      <c r="BE55" s="9">
        <f t="shared" si="118"/>
        <v>222.22</v>
      </c>
      <c r="BF55" s="9">
        <f t="shared" si="118"/>
        <v>222.22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222.22</v>
      </c>
      <c r="BK55" s="9">
        <f t="shared" si="2"/>
        <v>222.22</v>
      </c>
      <c r="BL55" s="9">
        <f t="shared" ref="BL55:BN55" si="119">AC55</f>
        <v>0</v>
      </c>
      <c r="BM55" s="9">
        <f t="shared" si="119"/>
        <v>222.22</v>
      </c>
      <c r="BN55" s="9">
        <f t="shared" si="119"/>
        <v>222.22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222.22</v>
      </c>
    </row>
    <row r="56" spans="1:70">
      <c r="A56">
        <v>21749.69</v>
      </c>
      <c r="B56">
        <v>-8414</v>
      </c>
      <c r="C56">
        <v>16578.78</v>
      </c>
      <c r="D56">
        <v>13554.97</v>
      </c>
      <c r="E56">
        <v>24.55</v>
      </c>
      <c r="F56">
        <v>6986</v>
      </c>
      <c r="G56">
        <v>194.17</v>
      </c>
      <c r="H56">
        <v>194.17</v>
      </c>
      <c r="I56">
        <v>202.25</v>
      </c>
      <c r="J56">
        <v>299.63</v>
      </c>
      <c r="K56">
        <v>270.86</v>
      </c>
      <c r="L56">
        <v>271.79</v>
      </c>
      <c r="M56">
        <v>516.36</v>
      </c>
      <c r="N56">
        <v>515.12</v>
      </c>
      <c r="O56">
        <v>0</v>
      </c>
      <c r="P56">
        <v>299.3</v>
      </c>
      <c r="Q56">
        <v>22141.51</v>
      </c>
      <c r="R56">
        <v>8517.678</v>
      </c>
      <c r="S56">
        <v>4709.643</v>
      </c>
      <c r="T56">
        <v>10863.335</v>
      </c>
      <c r="U56">
        <v>15572.977</v>
      </c>
      <c r="V56">
        <v>-483.57</v>
      </c>
      <c r="W56">
        <v>49.966</v>
      </c>
      <c r="X56">
        <v>20053.14</v>
      </c>
      <c r="Y56">
        <v>1098.004</v>
      </c>
      <c r="Z56">
        <v>1105.92</v>
      </c>
      <c r="AA56" t="s">
        <v>58</v>
      </c>
      <c r="AB56">
        <v>-4994.398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8416</v>
      </c>
      <c r="AJ56">
        <v>21806.5</v>
      </c>
      <c r="AK56">
        <v>30222.5</v>
      </c>
      <c r="AL56">
        <v>24210.1</v>
      </c>
      <c r="AM56">
        <v>7281.08</v>
      </c>
      <c r="AN56">
        <v>16929.02</v>
      </c>
      <c r="AO56">
        <v>24.55</v>
      </c>
      <c r="AP56">
        <v>22.34</v>
      </c>
      <c r="AS56">
        <v>0</v>
      </c>
      <c r="AT56" s="7">
        <v>0</v>
      </c>
      <c r="AU56">
        <v>222.22</v>
      </c>
      <c r="AV56">
        <v>222.22</v>
      </c>
      <c r="AW56">
        <v>301</v>
      </c>
      <c r="AX56" s="7">
        <v>301</v>
      </c>
      <c r="AY56">
        <v>222.22</v>
      </c>
      <c r="AZ56">
        <v>222.22</v>
      </c>
      <c r="BC56" s="9">
        <f t="shared" si="0"/>
        <v>222.22</v>
      </c>
      <c r="BD56" s="9">
        <f t="shared" ref="BD56:BF56" si="120">AF56</f>
        <v>0</v>
      </c>
      <c r="BE56" s="9">
        <f t="shared" si="120"/>
        <v>222.22</v>
      </c>
      <c r="BF56" s="9">
        <f t="shared" si="120"/>
        <v>222.22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222.22</v>
      </c>
      <c r="BK56" s="9">
        <f t="shared" si="2"/>
        <v>222.22</v>
      </c>
      <c r="BL56" s="9">
        <f t="shared" ref="BL56:BN56" si="121">AC56</f>
        <v>0</v>
      </c>
      <c r="BM56" s="9">
        <f t="shared" si="121"/>
        <v>222.22</v>
      </c>
      <c r="BN56" s="9">
        <f t="shared" si="121"/>
        <v>222.22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222.22</v>
      </c>
    </row>
    <row r="57" spans="1:70">
      <c r="A57">
        <v>22044.9</v>
      </c>
      <c r="B57">
        <v>-8664</v>
      </c>
      <c r="C57">
        <v>16580.71</v>
      </c>
      <c r="D57">
        <v>13839.5</v>
      </c>
      <c r="E57">
        <v>24.6</v>
      </c>
      <c r="F57">
        <v>6986</v>
      </c>
      <c r="G57">
        <v>192.46</v>
      </c>
      <c r="H57">
        <v>193.33</v>
      </c>
      <c r="I57">
        <v>204.72</v>
      </c>
      <c r="J57">
        <v>300.02</v>
      </c>
      <c r="K57">
        <v>269</v>
      </c>
      <c r="L57">
        <v>269.23</v>
      </c>
      <c r="M57">
        <v>517.59</v>
      </c>
      <c r="N57">
        <v>516.36</v>
      </c>
      <c r="O57">
        <v>0</v>
      </c>
      <c r="P57">
        <v>301.5</v>
      </c>
      <c r="Q57">
        <v>22120.68</v>
      </c>
      <c r="R57">
        <v>8844.594</v>
      </c>
      <c r="S57">
        <v>5305.232</v>
      </c>
      <c r="T57">
        <v>10811.499</v>
      </c>
      <c r="U57">
        <v>16116.731</v>
      </c>
      <c r="V57">
        <v>-484.42</v>
      </c>
      <c r="W57">
        <v>49.99</v>
      </c>
      <c r="X57">
        <v>20225.47</v>
      </c>
      <c r="Y57">
        <v>880.492</v>
      </c>
      <c r="Z57">
        <v>1104.04</v>
      </c>
      <c r="AA57" t="s">
        <v>58</v>
      </c>
      <c r="AB57">
        <v>-4992.858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8416</v>
      </c>
      <c r="AJ57">
        <v>21955.5</v>
      </c>
      <c r="AK57">
        <v>30371.5</v>
      </c>
      <c r="AL57">
        <v>23718.53</v>
      </c>
      <c r="AM57">
        <v>7228.11</v>
      </c>
      <c r="AN57">
        <v>16490.42</v>
      </c>
      <c r="AO57">
        <v>24.6</v>
      </c>
      <c r="AP57">
        <v>22.47</v>
      </c>
      <c r="AS57">
        <v>0</v>
      </c>
      <c r="AT57" s="7">
        <v>0</v>
      </c>
      <c r="AU57">
        <v>222.22</v>
      </c>
      <c r="AV57">
        <v>222.22</v>
      </c>
      <c r="AW57">
        <v>301</v>
      </c>
      <c r="AX57" s="7">
        <v>301</v>
      </c>
      <c r="AY57">
        <v>222.22</v>
      </c>
      <c r="AZ57">
        <v>222.22</v>
      </c>
      <c r="BC57" s="9">
        <f t="shared" si="0"/>
        <v>222.22</v>
      </c>
      <c r="BD57" s="9">
        <f t="shared" ref="BD57:BF57" si="122">AF57</f>
        <v>0</v>
      </c>
      <c r="BE57" s="9">
        <f t="shared" si="122"/>
        <v>222.22</v>
      </c>
      <c r="BF57" s="9">
        <f t="shared" si="122"/>
        <v>222.22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222.22</v>
      </c>
      <c r="BK57" s="9">
        <f t="shared" si="2"/>
        <v>222.22</v>
      </c>
      <c r="BL57" s="9">
        <f t="shared" ref="BL57:BN57" si="123">AC57</f>
        <v>0</v>
      </c>
      <c r="BM57" s="9">
        <f t="shared" si="123"/>
        <v>222.22</v>
      </c>
      <c r="BN57" s="9">
        <f t="shared" si="123"/>
        <v>222.22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222.22</v>
      </c>
    </row>
    <row r="58" spans="1:70">
      <c r="A58">
        <v>22534.3</v>
      </c>
      <c r="B58">
        <v>-9022</v>
      </c>
      <c r="C58">
        <v>16581.22</v>
      </c>
      <c r="D58">
        <v>14640.65</v>
      </c>
      <c r="E58">
        <v>24.28</v>
      </c>
      <c r="F58">
        <v>6994</v>
      </c>
      <c r="G58">
        <v>193.33</v>
      </c>
      <c r="H58">
        <v>193.33</v>
      </c>
      <c r="I58">
        <v>205.2</v>
      </c>
      <c r="J58">
        <v>299.07</v>
      </c>
      <c r="K58">
        <v>270.4</v>
      </c>
      <c r="L58">
        <v>273.65</v>
      </c>
      <c r="M58">
        <v>517.59</v>
      </c>
      <c r="N58">
        <v>520.88</v>
      </c>
      <c r="O58">
        <v>0</v>
      </c>
      <c r="P58">
        <v>299.1</v>
      </c>
      <c r="Q58">
        <v>22372.43</v>
      </c>
      <c r="R58">
        <v>8928.791</v>
      </c>
      <c r="S58">
        <v>5541.413</v>
      </c>
      <c r="T58">
        <v>10942.471</v>
      </c>
      <c r="U58">
        <v>16483.885</v>
      </c>
      <c r="V58">
        <v>-485.51</v>
      </c>
      <c r="W58">
        <v>50.032</v>
      </c>
      <c r="X58">
        <v>20238.88</v>
      </c>
      <c r="Y58">
        <v>854.012</v>
      </c>
      <c r="Z58">
        <v>1110.19</v>
      </c>
      <c r="AA58" t="s">
        <v>58</v>
      </c>
      <c r="AB58">
        <v>-5001.122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8424</v>
      </c>
      <c r="AJ58">
        <v>21969.5</v>
      </c>
      <c r="AK58">
        <v>30393.5</v>
      </c>
      <c r="AL58">
        <v>23256.97</v>
      </c>
      <c r="AM58">
        <v>7284.53</v>
      </c>
      <c r="AN58">
        <v>15972.44</v>
      </c>
      <c r="AO58">
        <v>24.28</v>
      </c>
      <c r="AP58">
        <v>22.34</v>
      </c>
      <c r="AS58">
        <v>0</v>
      </c>
      <c r="AT58" s="7">
        <v>0</v>
      </c>
      <c r="AU58">
        <v>222.22</v>
      </c>
      <c r="AV58">
        <v>222.22</v>
      </c>
      <c r="AW58">
        <v>301</v>
      </c>
      <c r="AX58" s="7">
        <v>301</v>
      </c>
      <c r="AY58">
        <v>222.22</v>
      </c>
      <c r="AZ58">
        <v>222.22</v>
      </c>
      <c r="BC58" s="9">
        <f t="shared" si="0"/>
        <v>222.22</v>
      </c>
      <c r="BD58" s="9">
        <f t="shared" ref="BD58:BF58" si="124">AF58</f>
        <v>0</v>
      </c>
      <c r="BE58" s="9">
        <f t="shared" si="124"/>
        <v>222.22</v>
      </c>
      <c r="BF58" s="9">
        <f t="shared" si="124"/>
        <v>222.22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222.22</v>
      </c>
      <c r="BK58" s="9">
        <f t="shared" si="2"/>
        <v>222.22</v>
      </c>
      <c r="BL58" s="9">
        <f t="shared" ref="BL58:BN58" si="125">AC58</f>
        <v>0</v>
      </c>
      <c r="BM58" s="9">
        <f t="shared" si="125"/>
        <v>222.22</v>
      </c>
      <c r="BN58" s="9">
        <f t="shared" si="125"/>
        <v>222.22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222.22</v>
      </c>
    </row>
    <row r="59" spans="1:70">
      <c r="A59">
        <v>22520.43</v>
      </c>
      <c r="B59">
        <v>-9220</v>
      </c>
      <c r="C59">
        <v>16684.04</v>
      </c>
      <c r="D59">
        <v>14722.69</v>
      </c>
      <c r="E59">
        <v>25.57</v>
      </c>
      <c r="F59">
        <v>7081</v>
      </c>
      <c r="G59">
        <v>193.33</v>
      </c>
      <c r="H59">
        <v>193.33</v>
      </c>
      <c r="I59">
        <v>204.14</v>
      </c>
      <c r="J59">
        <v>299.16</v>
      </c>
      <c r="K59">
        <v>272.26</v>
      </c>
      <c r="L59">
        <v>272.26</v>
      </c>
      <c r="M59">
        <v>564.87</v>
      </c>
      <c r="N59">
        <v>566.51</v>
      </c>
      <c r="O59">
        <v>0</v>
      </c>
      <c r="P59">
        <v>301</v>
      </c>
      <c r="Q59">
        <v>22855.07</v>
      </c>
      <c r="R59">
        <v>9352.94</v>
      </c>
      <c r="S59">
        <v>6439.786</v>
      </c>
      <c r="T59">
        <v>10874.917</v>
      </c>
      <c r="U59">
        <v>17314.702</v>
      </c>
      <c r="V59">
        <v>-481.51</v>
      </c>
      <c r="W59">
        <v>50.004</v>
      </c>
      <c r="X59">
        <v>20166.16</v>
      </c>
      <c r="Y59">
        <v>944.033</v>
      </c>
      <c r="Z59">
        <v>1103.05</v>
      </c>
      <c r="AA59" t="s">
        <v>58</v>
      </c>
      <c r="AB59">
        <v>-4993.838</v>
      </c>
      <c r="AC59">
        <v>0</v>
      </c>
      <c r="AD59">
        <v>222.22</v>
      </c>
      <c r="AE59">
        <v>222.22</v>
      </c>
      <c r="AF59">
        <v>0</v>
      </c>
      <c r="AG59">
        <v>222.22</v>
      </c>
      <c r="AH59">
        <v>222.22</v>
      </c>
      <c r="AI59">
        <v>8422</v>
      </c>
      <c r="AJ59">
        <v>22114.5</v>
      </c>
      <c r="AK59">
        <v>30536.5</v>
      </c>
      <c r="AL59">
        <v>22525.23</v>
      </c>
      <c r="AM59">
        <v>7171.37</v>
      </c>
      <c r="AN59">
        <v>15353.86</v>
      </c>
      <c r="AO59">
        <v>25.57</v>
      </c>
      <c r="AP59">
        <v>23.44</v>
      </c>
      <c r="AS59">
        <v>0</v>
      </c>
      <c r="AT59" s="7">
        <v>0</v>
      </c>
      <c r="AU59">
        <v>222.22</v>
      </c>
      <c r="AV59">
        <v>222.22</v>
      </c>
      <c r="AW59">
        <v>301</v>
      </c>
      <c r="AX59" s="7">
        <v>301</v>
      </c>
      <c r="AY59">
        <v>222.22</v>
      </c>
      <c r="AZ59">
        <v>222.22</v>
      </c>
      <c r="BC59" s="9">
        <f t="shared" si="0"/>
        <v>222.22</v>
      </c>
      <c r="BD59" s="9">
        <f t="shared" ref="BD59:BF59" si="126">AF59</f>
        <v>0</v>
      </c>
      <c r="BE59" s="9">
        <f t="shared" si="126"/>
        <v>222.22</v>
      </c>
      <c r="BF59" s="9">
        <f t="shared" si="126"/>
        <v>222.22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222.22</v>
      </c>
      <c r="BK59" s="9">
        <f t="shared" si="2"/>
        <v>222.22</v>
      </c>
      <c r="BL59" s="9">
        <f t="shared" ref="BL59:BN59" si="127">AC59</f>
        <v>0</v>
      </c>
      <c r="BM59" s="9">
        <f t="shared" si="127"/>
        <v>222.22</v>
      </c>
      <c r="BN59" s="9">
        <f t="shared" si="127"/>
        <v>222.22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222.22</v>
      </c>
    </row>
    <row r="60" s="1" customFormat="1" spans="1:70">
      <c r="A60" s="1">
        <v>23029.23</v>
      </c>
      <c r="B60" s="1">
        <v>-9235.88</v>
      </c>
      <c r="C60" s="1">
        <v>16773.84</v>
      </c>
      <c r="D60" s="1">
        <v>16645.59</v>
      </c>
      <c r="E60" s="1">
        <v>26.23</v>
      </c>
      <c r="F60" s="1">
        <v>7171</v>
      </c>
      <c r="G60" s="1">
        <v>193.33</v>
      </c>
      <c r="H60" s="1">
        <v>192.46</v>
      </c>
      <c r="I60" s="1">
        <v>200.81</v>
      </c>
      <c r="J60" s="1">
        <v>299.66</v>
      </c>
      <c r="K60" s="1">
        <v>271.1</v>
      </c>
      <c r="L60" s="1">
        <v>272.72</v>
      </c>
      <c r="M60" s="1">
        <v>607.21</v>
      </c>
      <c r="N60" s="1">
        <v>613.38</v>
      </c>
      <c r="O60" s="1">
        <v>0</v>
      </c>
      <c r="P60" s="1">
        <v>302.7</v>
      </c>
      <c r="Q60" s="1">
        <v>23189.7</v>
      </c>
      <c r="R60" s="1">
        <v>9554.428</v>
      </c>
      <c r="S60" s="1">
        <v>6752.573</v>
      </c>
      <c r="T60" s="1">
        <v>11228.193</v>
      </c>
      <c r="U60" s="1">
        <v>17980.765</v>
      </c>
      <c r="V60" s="1">
        <v>-481.56</v>
      </c>
      <c r="W60" s="1">
        <v>50.021</v>
      </c>
      <c r="X60" s="1">
        <v>20177.41</v>
      </c>
      <c r="Y60" s="1">
        <v>950.522</v>
      </c>
      <c r="Z60" s="1">
        <v>1091.99</v>
      </c>
      <c r="AA60" s="1" t="s">
        <v>58</v>
      </c>
      <c r="AB60" s="1">
        <v>-4993.278</v>
      </c>
      <c r="AC60" s="1">
        <v>0</v>
      </c>
      <c r="AD60" s="1">
        <v>222.22</v>
      </c>
      <c r="AE60" s="1">
        <v>222.22</v>
      </c>
      <c r="AF60" s="1">
        <v>0</v>
      </c>
      <c r="AG60" s="1">
        <v>222.22</v>
      </c>
      <c r="AH60" s="1">
        <v>222.22</v>
      </c>
      <c r="AI60" s="1">
        <v>8422</v>
      </c>
      <c r="AJ60" s="1">
        <v>22449.5</v>
      </c>
      <c r="AK60" s="1">
        <v>30871.5</v>
      </c>
      <c r="AL60" s="1">
        <v>21593.79</v>
      </c>
      <c r="AM60" s="1">
        <v>7045.65</v>
      </c>
      <c r="AN60" s="1">
        <v>14548.14</v>
      </c>
      <c r="AO60" s="1">
        <v>26.23</v>
      </c>
      <c r="AP60" s="1">
        <v>24.6</v>
      </c>
      <c r="AS60" s="1">
        <v>0</v>
      </c>
      <c r="AT60" s="8">
        <v>0</v>
      </c>
      <c r="AU60" s="1">
        <v>222.22</v>
      </c>
      <c r="AV60" s="1">
        <v>222.22</v>
      </c>
      <c r="AW60" s="1">
        <v>301</v>
      </c>
      <c r="AX60" s="8">
        <v>301</v>
      </c>
      <c r="AY60" s="1">
        <v>222.22</v>
      </c>
      <c r="AZ60" s="1">
        <v>222.22</v>
      </c>
      <c r="BC60" s="10">
        <f t="shared" si="0"/>
        <v>222.22</v>
      </c>
      <c r="BD60" s="10">
        <f t="shared" ref="BD60:BF60" si="128">AF60</f>
        <v>0</v>
      </c>
      <c r="BE60" s="10">
        <f t="shared" si="128"/>
        <v>222.22</v>
      </c>
      <c r="BF60" s="10">
        <f t="shared" si="128"/>
        <v>222.22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222.22</v>
      </c>
      <c r="BK60" s="10">
        <f t="shared" si="2"/>
        <v>222.22</v>
      </c>
      <c r="BL60" s="10">
        <f t="shared" ref="BL60:BN60" si="129">AC60</f>
        <v>0</v>
      </c>
      <c r="BM60" s="10">
        <f t="shared" si="129"/>
        <v>222.22</v>
      </c>
      <c r="BN60" s="10">
        <f t="shared" si="129"/>
        <v>222.22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222.22</v>
      </c>
    </row>
    <row r="61" spans="1:70">
      <c r="A61">
        <v>23376.02</v>
      </c>
      <c r="B61">
        <v>-8957.18</v>
      </c>
      <c r="C61">
        <v>16825.02</v>
      </c>
      <c r="D61">
        <v>16672.48</v>
      </c>
      <c r="E61">
        <v>26.04</v>
      </c>
      <c r="F61">
        <v>7199</v>
      </c>
      <c r="G61">
        <v>192.46</v>
      </c>
      <c r="H61">
        <v>192.46</v>
      </c>
      <c r="I61">
        <v>201.07</v>
      </c>
      <c r="J61">
        <v>299.44</v>
      </c>
      <c r="K61">
        <v>273.19</v>
      </c>
      <c r="L61">
        <v>272.72</v>
      </c>
      <c r="M61">
        <v>625.71</v>
      </c>
      <c r="N61">
        <v>638.87</v>
      </c>
      <c r="O61">
        <v>0</v>
      </c>
      <c r="P61">
        <v>302.6</v>
      </c>
      <c r="Q61">
        <v>23679.12</v>
      </c>
      <c r="R61">
        <v>9089.487</v>
      </c>
      <c r="S61">
        <v>6883.356</v>
      </c>
      <c r="T61">
        <v>10879.936</v>
      </c>
      <c r="U61">
        <v>17763.292</v>
      </c>
      <c r="V61">
        <v>-476.26</v>
      </c>
      <c r="W61">
        <v>49.964</v>
      </c>
      <c r="X61">
        <v>20039.08</v>
      </c>
      <c r="Y61">
        <v>1073.787</v>
      </c>
      <c r="Z61">
        <v>1097.31</v>
      </c>
      <c r="AA61" t="s">
        <v>58</v>
      </c>
      <c r="AB61">
        <v>-4968.344</v>
      </c>
      <c r="AC61">
        <v>0</v>
      </c>
      <c r="AD61">
        <v>222.22</v>
      </c>
      <c r="AE61">
        <v>222.22</v>
      </c>
      <c r="AF61">
        <v>0</v>
      </c>
      <c r="AG61">
        <v>222.22</v>
      </c>
      <c r="AH61">
        <v>222.22</v>
      </c>
      <c r="AI61">
        <v>8422</v>
      </c>
      <c r="AJ61">
        <v>22859.5</v>
      </c>
      <c r="AK61">
        <v>31281.5</v>
      </c>
      <c r="AL61">
        <v>20694.93</v>
      </c>
      <c r="AM61">
        <v>6948.31</v>
      </c>
      <c r="AN61">
        <v>13746.62</v>
      </c>
      <c r="AO61">
        <v>26.04</v>
      </c>
      <c r="AP61">
        <v>24.78</v>
      </c>
      <c r="AS61">
        <v>0</v>
      </c>
      <c r="AT61" s="7">
        <v>0</v>
      </c>
      <c r="AU61">
        <v>222.22</v>
      </c>
      <c r="AV61">
        <v>222.22</v>
      </c>
      <c r="AW61">
        <v>301</v>
      </c>
      <c r="AX61" s="7">
        <v>301</v>
      </c>
      <c r="AY61">
        <v>222.22</v>
      </c>
      <c r="AZ61">
        <v>222.22</v>
      </c>
      <c r="BC61" s="9">
        <f t="shared" si="0"/>
        <v>222.22</v>
      </c>
      <c r="BD61" s="9">
        <f t="shared" ref="BD61:BF61" si="130">AF61</f>
        <v>0</v>
      </c>
      <c r="BE61" s="9">
        <f t="shared" si="130"/>
        <v>222.22</v>
      </c>
      <c r="BF61" s="9">
        <f t="shared" si="130"/>
        <v>222.22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222.22</v>
      </c>
      <c r="BK61" s="9">
        <f t="shared" si="2"/>
        <v>222.22</v>
      </c>
      <c r="BL61" s="9">
        <f t="shared" ref="BL61:BN61" si="131">AC61</f>
        <v>0</v>
      </c>
      <c r="BM61" s="9">
        <f t="shared" si="131"/>
        <v>222.22</v>
      </c>
      <c r="BN61" s="9">
        <f t="shared" si="131"/>
        <v>222.22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222.22</v>
      </c>
    </row>
    <row r="62" spans="1:70">
      <c r="A62">
        <v>23954.38</v>
      </c>
      <c r="B62">
        <v>-8964</v>
      </c>
      <c r="C62">
        <v>17432.41</v>
      </c>
      <c r="D62">
        <v>16600.27</v>
      </c>
      <c r="E62">
        <v>24.81</v>
      </c>
      <c r="F62">
        <v>7200</v>
      </c>
      <c r="G62">
        <v>192.46</v>
      </c>
      <c r="H62">
        <v>193.33</v>
      </c>
      <c r="I62">
        <v>201.43</v>
      </c>
      <c r="J62">
        <v>299.51</v>
      </c>
      <c r="K62">
        <v>271.79</v>
      </c>
      <c r="L62">
        <v>272.26</v>
      </c>
      <c r="M62">
        <v>628.59</v>
      </c>
      <c r="N62">
        <v>636.4</v>
      </c>
      <c r="O62">
        <v>0</v>
      </c>
      <c r="P62">
        <v>299.7</v>
      </c>
      <c r="Q62">
        <v>24078.47</v>
      </c>
      <c r="R62">
        <v>8925.15</v>
      </c>
      <c r="S62">
        <v>6946.963</v>
      </c>
      <c r="T62">
        <v>10829.822</v>
      </c>
      <c r="U62">
        <v>17776.784</v>
      </c>
      <c r="V62">
        <v>-476.96</v>
      </c>
      <c r="W62">
        <v>49.968</v>
      </c>
      <c r="X62">
        <v>20120.65</v>
      </c>
      <c r="Y62">
        <v>1304.123</v>
      </c>
      <c r="Z62">
        <v>1098</v>
      </c>
      <c r="AA62" t="s">
        <v>58</v>
      </c>
      <c r="AB62">
        <v>-4973.947</v>
      </c>
      <c r="AC62">
        <v>0</v>
      </c>
      <c r="AD62">
        <v>222.22</v>
      </c>
      <c r="AE62">
        <v>222.22</v>
      </c>
      <c r="AF62">
        <v>0</v>
      </c>
      <c r="AG62">
        <v>222.22</v>
      </c>
      <c r="AH62">
        <v>222.22</v>
      </c>
      <c r="AI62">
        <v>8431</v>
      </c>
      <c r="AJ62">
        <v>23205.5</v>
      </c>
      <c r="AK62">
        <v>31636.5</v>
      </c>
      <c r="AL62">
        <v>19936.23</v>
      </c>
      <c r="AM62">
        <v>6932.8</v>
      </c>
      <c r="AN62">
        <v>13003.43</v>
      </c>
      <c r="AO62">
        <v>24.81</v>
      </c>
      <c r="AP62">
        <v>24.06</v>
      </c>
      <c r="AS62">
        <v>0</v>
      </c>
      <c r="AT62" s="7">
        <v>0</v>
      </c>
      <c r="AU62">
        <v>222.22</v>
      </c>
      <c r="AV62">
        <v>222.22</v>
      </c>
      <c r="AW62">
        <v>301</v>
      </c>
      <c r="AX62" s="7">
        <v>301</v>
      </c>
      <c r="AY62">
        <v>222.22</v>
      </c>
      <c r="AZ62">
        <v>222.22</v>
      </c>
      <c r="BC62" s="9">
        <f t="shared" si="0"/>
        <v>222.22</v>
      </c>
      <c r="BD62" s="9">
        <f t="shared" ref="BD62:BF62" si="132">AF62</f>
        <v>0</v>
      </c>
      <c r="BE62" s="9">
        <f t="shared" si="132"/>
        <v>222.22</v>
      </c>
      <c r="BF62" s="9">
        <f t="shared" si="132"/>
        <v>222.22</v>
      </c>
      <c r="BG62">
        <f t="shared" si="5"/>
        <v>0</v>
      </c>
      <c r="BH62">
        <f t="shared" si="6"/>
        <v>1</v>
      </c>
      <c r="BI62">
        <f t="shared" si="7"/>
        <v>1</v>
      </c>
      <c r="BJ62">
        <f t="shared" si="8"/>
        <v>222.22</v>
      </c>
      <c r="BK62" s="9">
        <f t="shared" si="2"/>
        <v>222.22</v>
      </c>
      <c r="BL62" s="9">
        <f t="shared" ref="BL62:BN62" si="133">AC62</f>
        <v>0</v>
      </c>
      <c r="BM62" s="9">
        <f t="shared" si="133"/>
        <v>222.22</v>
      </c>
      <c r="BN62" s="9">
        <f t="shared" si="133"/>
        <v>222.22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222.22</v>
      </c>
    </row>
    <row r="63" spans="1:70">
      <c r="A63">
        <v>24369.23</v>
      </c>
      <c r="B63">
        <v>-8878</v>
      </c>
      <c r="C63">
        <v>17927.52</v>
      </c>
      <c r="D63">
        <v>16434.57</v>
      </c>
      <c r="E63">
        <v>24.09</v>
      </c>
      <c r="F63">
        <v>7198</v>
      </c>
      <c r="G63">
        <v>198.46</v>
      </c>
      <c r="H63">
        <v>198.46</v>
      </c>
      <c r="I63">
        <v>201.94</v>
      </c>
      <c r="J63">
        <v>299.55</v>
      </c>
      <c r="K63">
        <v>272.26</v>
      </c>
      <c r="L63">
        <v>273.65</v>
      </c>
      <c r="M63">
        <v>629.41</v>
      </c>
      <c r="N63">
        <v>637.22</v>
      </c>
      <c r="O63">
        <v>0</v>
      </c>
      <c r="P63">
        <v>300.8</v>
      </c>
      <c r="Q63">
        <v>24783.87</v>
      </c>
      <c r="R63">
        <v>8832.58</v>
      </c>
      <c r="S63">
        <v>6839.352</v>
      </c>
      <c r="T63">
        <v>10267.32</v>
      </c>
      <c r="U63">
        <v>17106.673</v>
      </c>
      <c r="V63">
        <v>-161.06</v>
      </c>
      <c r="W63">
        <v>49.965</v>
      </c>
      <c r="X63">
        <v>19330.62</v>
      </c>
      <c r="Y63">
        <v>1823.99</v>
      </c>
      <c r="Z63">
        <v>1108.4</v>
      </c>
      <c r="AA63" t="s">
        <v>58</v>
      </c>
      <c r="AB63">
        <v>-4963.862</v>
      </c>
      <c r="AC63">
        <v>0</v>
      </c>
      <c r="AD63">
        <v>222.22</v>
      </c>
      <c r="AE63">
        <v>222.22</v>
      </c>
      <c r="AF63">
        <v>0</v>
      </c>
      <c r="AG63">
        <v>222.22</v>
      </c>
      <c r="AH63">
        <v>222.22</v>
      </c>
      <c r="AI63">
        <v>8281</v>
      </c>
      <c r="AJ63">
        <v>23490.5</v>
      </c>
      <c r="AK63">
        <v>31771.5</v>
      </c>
      <c r="AL63">
        <v>18864.14</v>
      </c>
      <c r="AM63">
        <v>6732.82</v>
      </c>
      <c r="AN63">
        <v>12131.32</v>
      </c>
      <c r="AO63">
        <v>24.09</v>
      </c>
      <c r="AP63">
        <v>24.31</v>
      </c>
      <c r="AS63">
        <v>0</v>
      </c>
      <c r="AT63" s="7">
        <v>0</v>
      </c>
      <c r="AU63">
        <v>222.22</v>
      </c>
      <c r="AV63">
        <v>222.22</v>
      </c>
      <c r="AW63">
        <v>301</v>
      </c>
      <c r="AX63" s="7">
        <v>301</v>
      </c>
      <c r="AY63">
        <v>222.22</v>
      </c>
      <c r="AZ63">
        <v>222.22</v>
      </c>
      <c r="BC63" s="9">
        <f t="shared" si="0"/>
        <v>222.22</v>
      </c>
      <c r="BD63" s="9">
        <f t="shared" ref="BD63:BF63" si="134">AF63</f>
        <v>0</v>
      </c>
      <c r="BE63" s="9">
        <f t="shared" si="134"/>
        <v>222.22</v>
      </c>
      <c r="BF63" s="9">
        <f t="shared" si="134"/>
        <v>222.22</v>
      </c>
      <c r="BG63">
        <f t="shared" si="5"/>
        <v>0</v>
      </c>
      <c r="BH63">
        <f t="shared" si="6"/>
        <v>1</v>
      </c>
      <c r="BI63">
        <f t="shared" si="7"/>
        <v>1</v>
      </c>
      <c r="BJ63">
        <f t="shared" si="8"/>
        <v>222.22</v>
      </c>
      <c r="BK63" s="9">
        <f t="shared" si="2"/>
        <v>222.22</v>
      </c>
      <c r="BL63" s="9">
        <f t="shared" ref="BL63:BN63" si="135">AC63</f>
        <v>0</v>
      </c>
      <c r="BM63" s="9">
        <f t="shared" si="135"/>
        <v>222.22</v>
      </c>
      <c r="BN63" s="9">
        <f t="shared" si="135"/>
        <v>222.22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222.22</v>
      </c>
    </row>
    <row r="64" spans="1:70">
      <c r="A64">
        <v>24722.17</v>
      </c>
      <c r="B64">
        <v>-8785</v>
      </c>
      <c r="C64">
        <v>19244.71</v>
      </c>
      <c r="D64">
        <v>16044.27</v>
      </c>
      <c r="E64">
        <v>209</v>
      </c>
      <c r="F64">
        <v>7199</v>
      </c>
      <c r="G64">
        <v>200.15</v>
      </c>
      <c r="H64">
        <v>201.02</v>
      </c>
      <c r="I64">
        <v>205.15</v>
      </c>
      <c r="J64">
        <v>299.93</v>
      </c>
      <c r="K64">
        <v>302.26</v>
      </c>
      <c r="L64">
        <v>340.18</v>
      </c>
      <c r="M64">
        <v>700.12</v>
      </c>
      <c r="N64">
        <v>701.36</v>
      </c>
      <c r="O64">
        <v>0</v>
      </c>
      <c r="P64">
        <v>306.7</v>
      </c>
      <c r="Q64">
        <v>25176.08</v>
      </c>
      <c r="R64">
        <v>8816.939</v>
      </c>
      <c r="S64">
        <v>6715.266</v>
      </c>
      <c r="T64">
        <v>9749.635</v>
      </c>
      <c r="U64">
        <v>16464.9</v>
      </c>
      <c r="V64">
        <v>-160.36</v>
      </c>
      <c r="W64">
        <v>49.966</v>
      </c>
      <c r="X64">
        <v>18410.09</v>
      </c>
      <c r="Y64">
        <v>2538.633</v>
      </c>
      <c r="Z64">
        <v>1129.57</v>
      </c>
      <c r="AA64" t="s">
        <v>58</v>
      </c>
      <c r="AB64">
        <v>-4730.916</v>
      </c>
      <c r="AC64">
        <v>209</v>
      </c>
      <c r="AD64">
        <v>0</v>
      </c>
      <c r="AE64">
        <v>209</v>
      </c>
      <c r="AF64">
        <v>0</v>
      </c>
      <c r="AG64">
        <v>222.22</v>
      </c>
      <c r="AH64">
        <v>222.22</v>
      </c>
      <c r="AI64">
        <v>8132</v>
      </c>
      <c r="AJ64">
        <v>23890.5</v>
      </c>
      <c r="AK64">
        <v>32022.5</v>
      </c>
      <c r="AL64">
        <v>17649.87</v>
      </c>
      <c r="AM64">
        <v>6507.79</v>
      </c>
      <c r="AN64">
        <v>11142.08</v>
      </c>
      <c r="AO64">
        <v>209</v>
      </c>
      <c r="AP64">
        <v>24.05</v>
      </c>
      <c r="AS64">
        <v>0</v>
      </c>
      <c r="AT64" s="7">
        <v>0</v>
      </c>
      <c r="AU64">
        <v>222.22</v>
      </c>
      <c r="AV64">
        <v>209</v>
      </c>
      <c r="AW64">
        <v>301</v>
      </c>
      <c r="AX64" s="7">
        <v>307</v>
      </c>
      <c r="AY64">
        <v>222.22</v>
      </c>
      <c r="AZ64">
        <v>209</v>
      </c>
      <c r="BC64" s="9">
        <f t="shared" si="0"/>
        <v>222.22</v>
      </c>
      <c r="BD64" s="9">
        <f t="shared" ref="BD64:BF64" si="136">AF64</f>
        <v>0</v>
      </c>
      <c r="BE64" s="9">
        <f t="shared" si="136"/>
        <v>222.22</v>
      </c>
      <c r="BF64" s="9">
        <f t="shared" si="136"/>
        <v>222.22</v>
      </c>
      <c r="BG64">
        <f t="shared" si="5"/>
        <v>0</v>
      </c>
      <c r="BH64">
        <f t="shared" si="6"/>
        <v>1</v>
      </c>
      <c r="BI64">
        <f t="shared" si="7"/>
        <v>1</v>
      </c>
      <c r="BJ64">
        <f t="shared" si="8"/>
        <v>222.22</v>
      </c>
      <c r="BK64" s="9">
        <f t="shared" si="2"/>
        <v>209</v>
      </c>
      <c r="BL64" s="9">
        <f t="shared" ref="BL64:BN64" si="137">AC64</f>
        <v>209</v>
      </c>
      <c r="BM64" s="9">
        <f t="shared" si="137"/>
        <v>0</v>
      </c>
      <c r="BN64" s="9">
        <f t="shared" si="137"/>
        <v>209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25463.64</v>
      </c>
      <c r="B65">
        <v>-8810</v>
      </c>
      <c r="C65">
        <v>20566.88</v>
      </c>
      <c r="D65">
        <v>15792.58</v>
      </c>
      <c r="E65">
        <v>243</v>
      </c>
      <c r="F65">
        <v>7198</v>
      </c>
      <c r="G65">
        <v>197.58</v>
      </c>
      <c r="H65">
        <v>198.46</v>
      </c>
      <c r="I65">
        <v>272.34</v>
      </c>
      <c r="J65">
        <v>367.47</v>
      </c>
      <c r="K65">
        <v>411.12</v>
      </c>
      <c r="L65">
        <v>413.68</v>
      </c>
      <c r="M65">
        <v>741.65</v>
      </c>
      <c r="N65">
        <v>760.56</v>
      </c>
      <c r="O65">
        <v>0</v>
      </c>
      <c r="P65">
        <v>411</v>
      </c>
      <c r="Q65">
        <v>25698.95</v>
      </c>
      <c r="R65">
        <v>8975.456</v>
      </c>
      <c r="S65">
        <v>6588.672</v>
      </c>
      <c r="T65">
        <v>8361.581</v>
      </c>
      <c r="U65">
        <v>14950.253</v>
      </c>
      <c r="V65">
        <v>237.86</v>
      </c>
      <c r="W65">
        <v>49.964</v>
      </c>
      <c r="X65">
        <v>16778</v>
      </c>
      <c r="Y65">
        <v>3859.264</v>
      </c>
      <c r="Z65">
        <v>1173.5</v>
      </c>
      <c r="AA65" t="s">
        <v>58</v>
      </c>
      <c r="AB65">
        <v>-4365.039</v>
      </c>
      <c r="AC65">
        <v>243</v>
      </c>
      <c r="AD65">
        <v>0</v>
      </c>
      <c r="AE65">
        <v>243</v>
      </c>
      <c r="AF65">
        <v>198</v>
      </c>
      <c r="AG65">
        <v>0</v>
      </c>
      <c r="AH65">
        <v>198</v>
      </c>
      <c r="AI65">
        <v>7983</v>
      </c>
      <c r="AJ65">
        <v>24200.5</v>
      </c>
      <c r="AK65">
        <v>32183.5</v>
      </c>
      <c r="AL65">
        <v>16454.14</v>
      </c>
      <c r="AM65">
        <v>6303.9</v>
      </c>
      <c r="AN65">
        <v>10150.24</v>
      </c>
      <c r="AO65">
        <v>243</v>
      </c>
      <c r="AP65">
        <v>198</v>
      </c>
      <c r="AS65">
        <v>0</v>
      </c>
      <c r="AT65" s="7">
        <v>0</v>
      </c>
      <c r="AU65">
        <v>198</v>
      </c>
      <c r="AV65">
        <v>243</v>
      </c>
      <c r="AW65">
        <v>330</v>
      </c>
      <c r="AX65" s="7">
        <v>406</v>
      </c>
      <c r="AY65">
        <v>198</v>
      </c>
      <c r="AZ65">
        <v>243</v>
      </c>
      <c r="BC65" s="9">
        <f t="shared" ref="BC65:BC97" si="138">AU65</f>
        <v>198</v>
      </c>
      <c r="BD65" s="9">
        <f t="shared" ref="BD65:BF65" si="139">AF65</f>
        <v>198</v>
      </c>
      <c r="BE65" s="9">
        <f t="shared" si="139"/>
        <v>0</v>
      </c>
      <c r="BF65" s="9">
        <f t="shared" si="139"/>
        <v>198</v>
      </c>
      <c r="BG65">
        <f t="shared" si="5"/>
        <v>0</v>
      </c>
      <c r="BH65">
        <f t="shared" si="6"/>
        <v>0</v>
      </c>
      <c r="BI65">
        <f t="shared" si="7"/>
        <v>0</v>
      </c>
      <c r="BJ65">
        <f t="shared" si="8"/>
        <v>0</v>
      </c>
      <c r="BK65" s="9">
        <f t="shared" ref="BK65:BK97" si="140">AV65</f>
        <v>243</v>
      </c>
      <c r="BL65" s="9">
        <f t="shared" ref="BL65:BN65" si="141">AC65</f>
        <v>243</v>
      </c>
      <c r="BM65" s="9">
        <f t="shared" si="141"/>
        <v>0</v>
      </c>
      <c r="BN65" s="9">
        <f t="shared" si="141"/>
        <v>243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26124.58</v>
      </c>
      <c r="B66">
        <v>-8542</v>
      </c>
      <c r="C66">
        <v>22159.19</v>
      </c>
      <c r="D66">
        <v>14856.7</v>
      </c>
      <c r="E66">
        <v>268</v>
      </c>
      <c r="F66">
        <v>7200</v>
      </c>
      <c r="G66">
        <v>296.72</v>
      </c>
      <c r="H66">
        <v>299.28</v>
      </c>
      <c r="I66">
        <v>358.41</v>
      </c>
      <c r="J66">
        <v>442.11</v>
      </c>
      <c r="K66">
        <v>466.25</v>
      </c>
      <c r="L66">
        <v>450.43</v>
      </c>
      <c r="M66">
        <v>740.82</v>
      </c>
      <c r="N66">
        <v>758.5</v>
      </c>
      <c r="O66">
        <v>0</v>
      </c>
      <c r="P66">
        <v>506.1</v>
      </c>
      <c r="Q66">
        <v>26368.82</v>
      </c>
      <c r="R66">
        <v>8486.962</v>
      </c>
      <c r="S66">
        <v>6259.057</v>
      </c>
      <c r="T66">
        <v>7618.246</v>
      </c>
      <c r="U66">
        <v>13877.304</v>
      </c>
      <c r="V66">
        <v>230.46</v>
      </c>
      <c r="W66">
        <v>49.973</v>
      </c>
      <c r="X66">
        <v>15306.89</v>
      </c>
      <c r="Y66">
        <v>5142.629</v>
      </c>
      <c r="Z66">
        <v>1171.19</v>
      </c>
      <c r="AA66" t="s">
        <v>58</v>
      </c>
      <c r="AB66">
        <v>-4187.423</v>
      </c>
      <c r="AC66">
        <v>268</v>
      </c>
      <c r="AD66">
        <v>0</v>
      </c>
      <c r="AE66">
        <v>268</v>
      </c>
      <c r="AF66">
        <v>259</v>
      </c>
      <c r="AG66">
        <v>0</v>
      </c>
      <c r="AH66">
        <v>259</v>
      </c>
      <c r="AI66">
        <v>7888</v>
      </c>
      <c r="AJ66">
        <v>24602.5</v>
      </c>
      <c r="AK66">
        <v>32490.5</v>
      </c>
      <c r="AL66">
        <v>15211.93</v>
      </c>
      <c r="AM66">
        <v>6057.6</v>
      </c>
      <c r="AN66">
        <v>9154.33</v>
      </c>
      <c r="AO66">
        <v>268</v>
      </c>
      <c r="AP66">
        <v>259</v>
      </c>
      <c r="AS66">
        <v>0</v>
      </c>
      <c r="AT66" s="7">
        <v>0</v>
      </c>
      <c r="AU66">
        <v>259</v>
      </c>
      <c r="AV66">
        <v>268</v>
      </c>
      <c r="AW66">
        <v>429</v>
      </c>
      <c r="AX66" s="7">
        <v>505</v>
      </c>
      <c r="AY66">
        <v>259</v>
      </c>
      <c r="AZ66">
        <v>268</v>
      </c>
      <c r="BC66" s="9">
        <f t="shared" si="138"/>
        <v>259</v>
      </c>
      <c r="BD66" s="9">
        <f t="shared" ref="BD66:BF66" si="142">AF66</f>
        <v>259</v>
      </c>
      <c r="BE66" s="9">
        <f t="shared" si="142"/>
        <v>0</v>
      </c>
      <c r="BF66" s="9">
        <f t="shared" si="142"/>
        <v>259</v>
      </c>
      <c r="BG66">
        <f t="shared" ref="BG66:BG97" si="143">IF(BC66&lt;1,1,0)</f>
        <v>0</v>
      </c>
      <c r="BH66">
        <f t="shared" ref="BH66:BH97" si="144">IF(AND(BE66&gt;100,BE66&lt;400),1,0)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268</v>
      </c>
      <c r="BL66" s="9">
        <f t="shared" ref="BL66:BN66" si="147">AC66</f>
        <v>268</v>
      </c>
      <c r="BM66" s="9">
        <f t="shared" si="147"/>
        <v>0</v>
      </c>
      <c r="BN66" s="9">
        <f t="shared" si="147"/>
        <v>268</v>
      </c>
      <c r="BO66">
        <f t="shared" ref="BO66:BO97" si="148">IF(BK66&lt;1,1,0)</f>
        <v>0</v>
      </c>
      <c r="BP66">
        <f t="shared" ref="BP66:BP97" si="149">IF(AND(BM66&gt;100,BM66&lt;400),1,0)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="1" customFormat="1" spans="1:70">
      <c r="A67" s="1">
        <v>26901.71</v>
      </c>
      <c r="B67" s="1">
        <v>-8446</v>
      </c>
      <c r="C67" s="1">
        <v>24394.04</v>
      </c>
      <c r="D67" s="1">
        <v>13874.24</v>
      </c>
      <c r="E67" s="1">
        <v>289</v>
      </c>
      <c r="F67" s="1">
        <v>7200</v>
      </c>
      <c r="G67" s="1">
        <v>444.54</v>
      </c>
      <c r="H67" s="1">
        <v>445.41</v>
      </c>
      <c r="I67" s="1">
        <v>432.44</v>
      </c>
      <c r="J67" s="1">
        <v>515.73</v>
      </c>
      <c r="K67" s="1">
        <v>451.59</v>
      </c>
      <c r="L67" s="1">
        <v>449.27</v>
      </c>
      <c r="M67" s="1">
        <v>742.47</v>
      </c>
      <c r="N67" s="1">
        <v>759.74</v>
      </c>
      <c r="O67" s="1">
        <v>0</v>
      </c>
      <c r="P67" s="1">
        <v>574.7</v>
      </c>
      <c r="Q67" s="1">
        <v>27003.32</v>
      </c>
      <c r="R67" s="1">
        <v>8559.873</v>
      </c>
      <c r="S67" s="1">
        <v>6093.848</v>
      </c>
      <c r="T67" s="1">
        <v>6361.384</v>
      </c>
      <c r="U67" s="1">
        <v>12455.232</v>
      </c>
      <c r="V67" s="1">
        <v>230.16</v>
      </c>
      <c r="W67" s="1">
        <v>49.967</v>
      </c>
      <c r="X67" s="1">
        <v>13534.86</v>
      </c>
      <c r="Y67" s="1">
        <v>6485.459</v>
      </c>
      <c r="Z67" s="1">
        <v>1275.75</v>
      </c>
      <c r="AA67" s="1" t="s">
        <v>58</v>
      </c>
      <c r="AB67" s="1">
        <v>-4133.073</v>
      </c>
      <c r="AC67" s="1">
        <v>289</v>
      </c>
      <c r="AD67" s="1">
        <v>0</v>
      </c>
      <c r="AE67" s="1">
        <v>289</v>
      </c>
      <c r="AF67" s="1">
        <v>277</v>
      </c>
      <c r="AG67" s="1">
        <v>0</v>
      </c>
      <c r="AH67" s="1">
        <v>277</v>
      </c>
      <c r="AI67" s="1">
        <v>7727</v>
      </c>
      <c r="AJ67" s="1">
        <v>25358.5</v>
      </c>
      <c r="AK67" s="1">
        <v>33085.5</v>
      </c>
      <c r="AL67" s="1">
        <v>13926.72</v>
      </c>
      <c r="AM67" s="1">
        <v>5806.38</v>
      </c>
      <c r="AN67" s="1">
        <v>8120.34</v>
      </c>
      <c r="AO67" s="1">
        <v>289</v>
      </c>
      <c r="AP67" s="1">
        <v>277</v>
      </c>
      <c r="AS67" s="1">
        <v>0</v>
      </c>
      <c r="AT67" s="8">
        <v>0</v>
      </c>
      <c r="AU67" s="1">
        <v>277</v>
      </c>
      <c r="AV67" s="1">
        <v>289</v>
      </c>
      <c r="AW67" s="1">
        <v>528</v>
      </c>
      <c r="AX67" s="8">
        <v>604</v>
      </c>
      <c r="AY67" s="1">
        <v>277</v>
      </c>
      <c r="AZ67" s="1">
        <v>289</v>
      </c>
      <c r="BC67" s="10">
        <f t="shared" si="138"/>
        <v>277</v>
      </c>
      <c r="BD67" s="10">
        <f t="shared" ref="BD67:BF67" si="152">AF67</f>
        <v>277</v>
      </c>
      <c r="BE67" s="10">
        <f t="shared" si="152"/>
        <v>0</v>
      </c>
      <c r="BF67" s="10">
        <f t="shared" si="152"/>
        <v>277</v>
      </c>
      <c r="BG67">
        <f t="shared" si="143"/>
        <v>0</v>
      </c>
      <c r="BH67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289</v>
      </c>
      <c r="BL67" s="10">
        <f t="shared" ref="BL67:BN67" si="153">AC67</f>
        <v>289</v>
      </c>
      <c r="BM67" s="10">
        <f t="shared" si="153"/>
        <v>0</v>
      </c>
      <c r="BN67" s="10">
        <f t="shared" si="153"/>
        <v>289</v>
      </c>
      <c r="BO67">
        <f t="shared" si="148"/>
        <v>0</v>
      </c>
      <c r="BP67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27649.29</v>
      </c>
      <c r="B68">
        <v>-7993</v>
      </c>
      <c r="C68">
        <v>25216.53</v>
      </c>
      <c r="D68">
        <v>12404.34</v>
      </c>
      <c r="E68">
        <v>299</v>
      </c>
      <c r="F68">
        <v>7196</v>
      </c>
      <c r="G68">
        <v>447.97</v>
      </c>
      <c r="H68">
        <v>448.82</v>
      </c>
      <c r="I68">
        <v>511.09</v>
      </c>
      <c r="J68">
        <v>571.98</v>
      </c>
      <c r="K68">
        <v>449.73</v>
      </c>
      <c r="L68">
        <v>450.2</v>
      </c>
      <c r="M68">
        <v>741.24</v>
      </c>
      <c r="N68">
        <v>759.74</v>
      </c>
      <c r="O68">
        <v>0</v>
      </c>
      <c r="P68">
        <v>610.7</v>
      </c>
      <c r="Q68">
        <v>27764.66</v>
      </c>
      <c r="R68">
        <v>7842.305</v>
      </c>
      <c r="S68">
        <v>5816.5</v>
      </c>
      <c r="T68">
        <v>5280.941</v>
      </c>
      <c r="U68">
        <v>11097.441</v>
      </c>
      <c r="V68">
        <v>307.253</v>
      </c>
      <c r="W68">
        <v>49.964</v>
      </c>
      <c r="X68">
        <v>12128.98</v>
      </c>
      <c r="Y68">
        <v>7783.822</v>
      </c>
      <c r="Z68">
        <v>1253.09</v>
      </c>
      <c r="AA68" t="s">
        <v>58</v>
      </c>
      <c r="AB68">
        <v>-4103.517</v>
      </c>
      <c r="AC68">
        <v>299</v>
      </c>
      <c r="AD68">
        <v>0</v>
      </c>
      <c r="AE68">
        <v>299</v>
      </c>
      <c r="AF68">
        <v>287</v>
      </c>
      <c r="AG68">
        <v>0</v>
      </c>
      <c r="AH68">
        <v>287</v>
      </c>
      <c r="AI68">
        <v>7594</v>
      </c>
      <c r="AJ68">
        <v>26101.5</v>
      </c>
      <c r="AK68">
        <v>33695.5</v>
      </c>
      <c r="AL68">
        <v>12620.61</v>
      </c>
      <c r="AM68">
        <v>5571.73</v>
      </c>
      <c r="AN68">
        <v>7048.88</v>
      </c>
      <c r="AO68">
        <v>299</v>
      </c>
      <c r="AP68">
        <v>287</v>
      </c>
      <c r="AS68">
        <v>0</v>
      </c>
      <c r="AT68" s="7">
        <v>0</v>
      </c>
      <c r="AU68">
        <v>287</v>
      </c>
      <c r="AV68">
        <v>299</v>
      </c>
      <c r="AW68">
        <v>604</v>
      </c>
      <c r="AX68" s="7">
        <v>604</v>
      </c>
      <c r="AY68">
        <v>287</v>
      </c>
      <c r="AZ68">
        <v>299</v>
      </c>
      <c r="BC68" s="9">
        <f t="shared" si="138"/>
        <v>287</v>
      </c>
      <c r="BD68" s="9">
        <f t="shared" ref="BD68:BF68" si="154">AF68</f>
        <v>287</v>
      </c>
      <c r="BE68" s="9">
        <f t="shared" si="154"/>
        <v>0</v>
      </c>
      <c r="BF68" s="9">
        <f t="shared" si="154"/>
        <v>287</v>
      </c>
      <c r="BG68">
        <f t="shared" si="143"/>
        <v>0</v>
      </c>
      <c r="BH68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299</v>
      </c>
      <c r="BL68" s="9">
        <f t="shared" ref="BL68:BN68" si="155">AC68</f>
        <v>299</v>
      </c>
      <c r="BM68" s="9">
        <f t="shared" si="155"/>
        <v>0</v>
      </c>
      <c r="BN68" s="9">
        <f t="shared" si="155"/>
        <v>299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28242.15</v>
      </c>
      <c r="B69">
        <v>-7708</v>
      </c>
      <c r="C69">
        <v>26693.26</v>
      </c>
      <c r="D69">
        <v>11067.12</v>
      </c>
      <c r="E69">
        <v>330</v>
      </c>
      <c r="F69">
        <v>7197</v>
      </c>
      <c r="G69">
        <v>553.93</v>
      </c>
      <c r="H69">
        <v>556.49</v>
      </c>
      <c r="I69">
        <v>568.89</v>
      </c>
      <c r="J69">
        <v>594.81</v>
      </c>
      <c r="K69">
        <v>449.73</v>
      </c>
      <c r="L69">
        <v>450.43</v>
      </c>
      <c r="M69">
        <v>740.41</v>
      </c>
      <c r="N69">
        <v>758.5</v>
      </c>
      <c r="O69">
        <v>0</v>
      </c>
      <c r="P69">
        <v>608.5</v>
      </c>
      <c r="Q69">
        <v>28223.09</v>
      </c>
      <c r="R69">
        <v>7570.834</v>
      </c>
      <c r="S69">
        <v>5651.14</v>
      </c>
      <c r="T69">
        <v>4848.747</v>
      </c>
      <c r="U69">
        <v>10499.887</v>
      </c>
      <c r="V69">
        <v>456.131</v>
      </c>
      <c r="W69">
        <v>50.031</v>
      </c>
      <c r="X69">
        <v>11185.2</v>
      </c>
      <c r="Y69">
        <v>8538.387</v>
      </c>
      <c r="Z69">
        <v>1246.61</v>
      </c>
      <c r="AA69" t="s">
        <v>58</v>
      </c>
      <c r="AB69">
        <v>-4118.085</v>
      </c>
      <c r="AC69">
        <v>330</v>
      </c>
      <c r="AD69">
        <v>0</v>
      </c>
      <c r="AE69">
        <v>330</v>
      </c>
      <c r="AF69">
        <v>319</v>
      </c>
      <c r="AG69">
        <v>0</v>
      </c>
      <c r="AH69">
        <v>319</v>
      </c>
      <c r="AI69">
        <v>7449</v>
      </c>
      <c r="AJ69">
        <v>26775.5</v>
      </c>
      <c r="AK69">
        <v>34224.5</v>
      </c>
      <c r="AL69">
        <v>11162.93</v>
      </c>
      <c r="AM69">
        <v>5259.28</v>
      </c>
      <c r="AN69">
        <v>5903.65</v>
      </c>
      <c r="AO69">
        <v>330</v>
      </c>
      <c r="AP69">
        <v>319</v>
      </c>
      <c r="AS69">
        <v>0</v>
      </c>
      <c r="AT69" s="7">
        <v>0</v>
      </c>
      <c r="AU69">
        <v>319</v>
      </c>
      <c r="AV69">
        <v>330</v>
      </c>
      <c r="AW69">
        <v>604</v>
      </c>
      <c r="AX69" s="7">
        <v>604</v>
      </c>
      <c r="AY69">
        <v>319</v>
      </c>
      <c r="AZ69">
        <v>330</v>
      </c>
      <c r="BC69" s="9">
        <f t="shared" si="138"/>
        <v>319</v>
      </c>
      <c r="BD69" s="9">
        <f t="shared" ref="BD69:BF69" si="156">AF69</f>
        <v>319</v>
      </c>
      <c r="BE69" s="9">
        <f t="shared" si="156"/>
        <v>0</v>
      </c>
      <c r="BF69" s="9">
        <f t="shared" si="156"/>
        <v>319</v>
      </c>
      <c r="BG69">
        <f t="shared" si="143"/>
        <v>0</v>
      </c>
      <c r="BH69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330</v>
      </c>
      <c r="BL69" s="9">
        <f t="shared" ref="BL69:BN69" si="157">AC69</f>
        <v>330</v>
      </c>
      <c r="BM69" s="9">
        <f t="shared" si="157"/>
        <v>0</v>
      </c>
      <c r="BN69" s="9">
        <f t="shared" si="157"/>
        <v>330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28714.42</v>
      </c>
      <c r="B70">
        <v>-7598</v>
      </c>
      <c r="C70">
        <v>28990.76</v>
      </c>
      <c r="D70">
        <v>10008.13</v>
      </c>
      <c r="E70">
        <v>350</v>
      </c>
      <c r="F70">
        <v>7195</v>
      </c>
      <c r="G70">
        <v>641.09</v>
      </c>
      <c r="H70">
        <v>644.5</v>
      </c>
      <c r="I70">
        <v>595.89</v>
      </c>
      <c r="J70">
        <v>626.81</v>
      </c>
      <c r="K70">
        <v>463.69</v>
      </c>
      <c r="L70">
        <v>464.62</v>
      </c>
      <c r="M70">
        <v>760.97</v>
      </c>
      <c r="N70">
        <v>779.88</v>
      </c>
      <c r="O70">
        <v>0</v>
      </c>
      <c r="P70">
        <v>606.6</v>
      </c>
      <c r="Q70">
        <v>29147.39</v>
      </c>
      <c r="R70">
        <v>7669.228</v>
      </c>
      <c r="S70">
        <v>5533.371</v>
      </c>
      <c r="T70">
        <v>3832.677</v>
      </c>
      <c r="U70">
        <v>9366.048</v>
      </c>
      <c r="V70">
        <v>449.489</v>
      </c>
      <c r="W70">
        <v>50.013</v>
      </c>
      <c r="X70">
        <v>9321.758</v>
      </c>
      <c r="Y70">
        <v>10666.54</v>
      </c>
      <c r="Z70">
        <v>1306.62</v>
      </c>
      <c r="AA70" t="s">
        <v>58</v>
      </c>
      <c r="AB70">
        <v>-4030.398</v>
      </c>
      <c r="AC70">
        <v>350</v>
      </c>
      <c r="AD70">
        <v>0</v>
      </c>
      <c r="AE70">
        <v>350</v>
      </c>
      <c r="AF70">
        <v>350</v>
      </c>
      <c r="AG70">
        <v>0</v>
      </c>
      <c r="AH70">
        <v>350</v>
      </c>
      <c r="AI70">
        <v>7276</v>
      </c>
      <c r="AJ70">
        <v>27434.5</v>
      </c>
      <c r="AK70">
        <v>34710.5</v>
      </c>
      <c r="AL70">
        <v>9579.97</v>
      </c>
      <c r="AM70">
        <v>4800.91</v>
      </c>
      <c r="AN70">
        <v>4779.06</v>
      </c>
      <c r="AO70">
        <v>350</v>
      </c>
      <c r="AP70">
        <v>350</v>
      </c>
      <c r="AS70">
        <v>0</v>
      </c>
      <c r="AT70" s="7">
        <v>0</v>
      </c>
      <c r="AU70">
        <v>350</v>
      </c>
      <c r="AV70">
        <v>350</v>
      </c>
      <c r="AW70">
        <v>604</v>
      </c>
      <c r="AX70" s="7">
        <v>604</v>
      </c>
      <c r="AY70">
        <v>350</v>
      </c>
      <c r="AZ70">
        <v>350</v>
      </c>
      <c r="BC70" s="9">
        <f t="shared" si="138"/>
        <v>350</v>
      </c>
      <c r="BD70" s="9">
        <f t="shared" ref="BD70:BF70" si="158">AF70</f>
        <v>350</v>
      </c>
      <c r="BE70" s="9">
        <f t="shared" si="158"/>
        <v>0</v>
      </c>
      <c r="BF70" s="9">
        <f t="shared" si="158"/>
        <v>350</v>
      </c>
      <c r="BG70">
        <f t="shared" si="143"/>
        <v>0</v>
      </c>
      <c r="BH70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350</v>
      </c>
      <c r="BL70" s="9">
        <f t="shared" ref="BL70:BN70" si="159">AC70</f>
        <v>350</v>
      </c>
      <c r="BM70" s="9">
        <f t="shared" si="159"/>
        <v>0</v>
      </c>
      <c r="BN70" s="9">
        <f t="shared" si="159"/>
        <v>350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29544.15</v>
      </c>
      <c r="B71">
        <v>-7735</v>
      </c>
      <c r="C71">
        <v>31152.1</v>
      </c>
      <c r="D71">
        <v>8913.45</v>
      </c>
      <c r="E71">
        <v>572</v>
      </c>
      <c r="F71">
        <v>7191</v>
      </c>
      <c r="G71">
        <v>659.88</v>
      </c>
      <c r="H71">
        <v>662.44</v>
      </c>
      <c r="I71">
        <v>614.48</v>
      </c>
      <c r="J71">
        <v>627.52</v>
      </c>
      <c r="K71">
        <v>470.2</v>
      </c>
      <c r="L71">
        <v>472.06</v>
      </c>
      <c r="M71">
        <v>770.42</v>
      </c>
      <c r="N71">
        <v>788.1</v>
      </c>
      <c r="O71">
        <v>0</v>
      </c>
      <c r="P71">
        <v>616.7</v>
      </c>
      <c r="Q71">
        <v>29668.8</v>
      </c>
      <c r="R71">
        <v>7665.003</v>
      </c>
      <c r="S71">
        <v>5253.665</v>
      </c>
      <c r="T71">
        <v>3079.719</v>
      </c>
      <c r="U71">
        <v>8333.384</v>
      </c>
      <c r="V71">
        <v>351.603</v>
      </c>
      <c r="W71">
        <v>50.025</v>
      </c>
      <c r="X71">
        <v>7808.992</v>
      </c>
      <c r="Y71">
        <v>12186.11</v>
      </c>
      <c r="Z71">
        <v>1452.86</v>
      </c>
      <c r="AA71" t="s">
        <v>58</v>
      </c>
      <c r="AB71">
        <v>-3996.219</v>
      </c>
      <c r="AC71">
        <v>572</v>
      </c>
      <c r="AD71">
        <v>0</v>
      </c>
      <c r="AE71">
        <v>572</v>
      </c>
      <c r="AF71">
        <v>400</v>
      </c>
      <c r="AG71">
        <v>0</v>
      </c>
      <c r="AH71">
        <v>400</v>
      </c>
      <c r="AI71">
        <v>7251</v>
      </c>
      <c r="AJ71">
        <v>28189.5</v>
      </c>
      <c r="AK71">
        <v>35440.5</v>
      </c>
      <c r="AL71">
        <v>8328.3</v>
      </c>
      <c r="AM71">
        <v>4555.84</v>
      </c>
      <c r="AN71">
        <v>3772.46</v>
      </c>
      <c r="AO71">
        <v>572</v>
      </c>
      <c r="AP71">
        <v>400</v>
      </c>
      <c r="AS71">
        <v>0</v>
      </c>
      <c r="AT71" s="7">
        <v>0</v>
      </c>
      <c r="AU71">
        <v>400</v>
      </c>
      <c r="AV71">
        <v>572</v>
      </c>
      <c r="AW71">
        <v>610.24</v>
      </c>
      <c r="AX71" s="7">
        <v>620</v>
      </c>
      <c r="AY71">
        <v>400</v>
      </c>
      <c r="AZ71">
        <v>572</v>
      </c>
      <c r="BC71" s="9">
        <f t="shared" si="138"/>
        <v>400</v>
      </c>
      <c r="BD71" s="9">
        <f t="shared" ref="BD71:BF71" si="160">AF71</f>
        <v>400</v>
      </c>
      <c r="BE71" s="9">
        <f t="shared" si="160"/>
        <v>0</v>
      </c>
      <c r="BF71" s="9">
        <f t="shared" si="160"/>
        <v>400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572</v>
      </c>
      <c r="BL71" s="9">
        <f t="shared" ref="BL71:BN71" si="161">AC71</f>
        <v>572</v>
      </c>
      <c r="BM71" s="9">
        <f t="shared" si="161"/>
        <v>0</v>
      </c>
      <c r="BN71" s="9">
        <f t="shared" si="161"/>
        <v>572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30356.07</v>
      </c>
      <c r="B72">
        <v>-7488</v>
      </c>
      <c r="C72">
        <v>33084.3</v>
      </c>
      <c r="D72">
        <v>7878.1</v>
      </c>
      <c r="E72">
        <v>681</v>
      </c>
      <c r="F72">
        <v>7196</v>
      </c>
      <c r="G72">
        <v>653.03</v>
      </c>
      <c r="H72">
        <v>652.19</v>
      </c>
      <c r="I72">
        <v>619.52</v>
      </c>
      <c r="J72">
        <v>629.92</v>
      </c>
      <c r="K72">
        <v>499.28</v>
      </c>
      <c r="L72">
        <v>503</v>
      </c>
      <c r="M72">
        <v>806.19</v>
      </c>
      <c r="N72">
        <v>856.35</v>
      </c>
      <c r="O72">
        <v>0</v>
      </c>
      <c r="P72">
        <v>624.1</v>
      </c>
      <c r="Q72">
        <v>30082.22</v>
      </c>
      <c r="R72">
        <v>7691.41</v>
      </c>
      <c r="S72">
        <v>5334.628</v>
      </c>
      <c r="T72">
        <v>2330.968</v>
      </c>
      <c r="U72">
        <v>7665.597</v>
      </c>
      <c r="V72">
        <v>349.033</v>
      </c>
      <c r="W72">
        <v>49.969</v>
      </c>
      <c r="X72">
        <v>6589.176</v>
      </c>
      <c r="Y72">
        <v>13407.8</v>
      </c>
      <c r="Z72">
        <v>1517.73</v>
      </c>
      <c r="AA72" t="s">
        <v>58</v>
      </c>
      <c r="AB72">
        <v>-3838.494</v>
      </c>
      <c r="AC72">
        <v>681</v>
      </c>
      <c r="AD72">
        <v>0</v>
      </c>
      <c r="AE72">
        <v>681</v>
      </c>
      <c r="AF72">
        <v>675</v>
      </c>
      <c r="AG72">
        <v>0</v>
      </c>
      <c r="AH72">
        <v>675</v>
      </c>
      <c r="AI72">
        <v>7240</v>
      </c>
      <c r="AJ72">
        <v>28910.5</v>
      </c>
      <c r="AK72">
        <v>36150.5</v>
      </c>
      <c r="AL72">
        <v>7077.73</v>
      </c>
      <c r="AM72">
        <v>4272.1</v>
      </c>
      <c r="AN72">
        <v>2805.63</v>
      </c>
      <c r="AO72">
        <v>681</v>
      </c>
      <c r="AP72">
        <v>675</v>
      </c>
      <c r="AS72">
        <v>0</v>
      </c>
      <c r="AT72" s="7">
        <v>0</v>
      </c>
      <c r="AU72">
        <v>675</v>
      </c>
      <c r="AV72">
        <v>681</v>
      </c>
      <c r="AW72">
        <v>620</v>
      </c>
      <c r="AX72" s="7">
        <v>620</v>
      </c>
      <c r="AY72">
        <v>675</v>
      </c>
      <c r="AZ72">
        <v>681</v>
      </c>
      <c r="BC72" s="9">
        <f t="shared" si="138"/>
        <v>675</v>
      </c>
      <c r="BD72" s="9">
        <f t="shared" ref="BD72:BF72" si="162">AF72</f>
        <v>675</v>
      </c>
      <c r="BE72" s="9">
        <f t="shared" si="162"/>
        <v>0</v>
      </c>
      <c r="BF72" s="9">
        <f t="shared" si="162"/>
        <v>675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681</v>
      </c>
      <c r="BL72" s="9">
        <f t="shared" ref="BL72:BN72" si="163">AC72</f>
        <v>681</v>
      </c>
      <c r="BM72" s="9">
        <f t="shared" si="163"/>
        <v>0</v>
      </c>
      <c r="BN72" s="9">
        <f t="shared" si="163"/>
        <v>681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30525.3</v>
      </c>
      <c r="B73">
        <v>-7222</v>
      </c>
      <c r="C73">
        <v>34182.47</v>
      </c>
      <c r="D73">
        <v>7117.57</v>
      </c>
      <c r="E73">
        <v>712</v>
      </c>
      <c r="F73">
        <v>7193</v>
      </c>
      <c r="G73">
        <v>656.47</v>
      </c>
      <c r="H73">
        <v>656.47</v>
      </c>
      <c r="I73">
        <v>622.28</v>
      </c>
      <c r="J73">
        <v>630.16</v>
      </c>
      <c r="K73">
        <v>500.67</v>
      </c>
      <c r="L73">
        <v>466.25</v>
      </c>
      <c r="M73">
        <v>853.06</v>
      </c>
      <c r="N73">
        <v>898.69</v>
      </c>
      <c r="O73">
        <v>0</v>
      </c>
      <c r="P73">
        <v>624.5</v>
      </c>
      <c r="Q73">
        <v>30265.9</v>
      </c>
      <c r="R73">
        <v>7233.316</v>
      </c>
      <c r="S73">
        <v>5466.866</v>
      </c>
      <c r="T73">
        <v>1524.961</v>
      </c>
      <c r="U73">
        <v>6991.827</v>
      </c>
      <c r="V73">
        <v>351.66</v>
      </c>
      <c r="W73">
        <v>49.988</v>
      </c>
      <c r="X73">
        <v>6167.723</v>
      </c>
      <c r="Y73">
        <v>13824.44</v>
      </c>
      <c r="Z73">
        <v>1502.09</v>
      </c>
      <c r="AA73" t="s">
        <v>58</v>
      </c>
      <c r="AB73">
        <v>-3778.542</v>
      </c>
      <c r="AC73">
        <v>712</v>
      </c>
      <c r="AD73">
        <v>0</v>
      </c>
      <c r="AE73">
        <v>712</v>
      </c>
      <c r="AF73">
        <v>681</v>
      </c>
      <c r="AG73">
        <v>0</v>
      </c>
      <c r="AH73">
        <v>681</v>
      </c>
      <c r="AI73">
        <v>7222</v>
      </c>
      <c r="AJ73">
        <v>29232.5</v>
      </c>
      <c r="AK73">
        <v>36454.5</v>
      </c>
      <c r="AL73">
        <v>6004.3</v>
      </c>
      <c r="AM73">
        <v>4032.67</v>
      </c>
      <c r="AN73">
        <v>1971.63</v>
      </c>
      <c r="AO73">
        <v>712</v>
      </c>
      <c r="AP73">
        <v>681</v>
      </c>
      <c r="AS73">
        <v>0</v>
      </c>
      <c r="AT73" s="7">
        <v>0</v>
      </c>
      <c r="AU73">
        <v>681</v>
      </c>
      <c r="AV73">
        <v>712</v>
      </c>
      <c r="AW73">
        <v>620</v>
      </c>
      <c r="AX73" s="7">
        <v>620</v>
      </c>
      <c r="AY73">
        <v>681</v>
      </c>
      <c r="AZ73">
        <v>712</v>
      </c>
      <c r="BC73" s="9">
        <f t="shared" si="138"/>
        <v>681</v>
      </c>
      <c r="BD73" s="9">
        <f t="shared" ref="BD73:BF73" si="164">AF73</f>
        <v>681</v>
      </c>
      <c r="BE73" s="9">
        <f t="shared" si="164"/>
        <v>0</v>
      </c>
      <c r="BF73" s="9">
        <f t="shared" si="164"/>
        <v>681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712</v>
      </c>
      <c r="BL73" s="9">
        <f t="shared" ref="BL73:BN73" si="165">AC73</f>
        <v>712</v>
      </c>
      <c r="BM73" s="9">
        <f t="shared" si="165"/>
        <v>0</v>
      </c>
      <c r="BN73" s="9">
        <f t="shared" si="165"/>
        <v>712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30678.32</v>
      </c>
      <c r="B74">
        <v>-7217</v>
      </c>
      <c r="C74">
        <v>35898.35</v>
      </c>
      <c r="D74">
        <v>6524.08</v>
      </c>
      <c r="E74">
        <v>797</v>
      </c>
      <c r="F74">
        <v>7194</v>
      </c>
      <c r="G74">
        <v>656.47</v>
      </c>
      <c r="H74">
        <v>655.6</v>
      </c>
      <c r="I74">
        <v>622.83</v>
      </c>
      <c r="J74">
        <v>632.88</v>
      </c>
      <c r="K74">
        <v>500.44</v>
      </c>
      <c r="L74">
        <v>460.66</v>
      </c>
      <c r="M74">
        <v>878.14</v>
      </c>
      <c r="N74">
        <v>900.75</v>
      </c>
      <c r="O74">
        <v>0</v>
      </c>
      <c r="P74">
        <v>625.1</v>
      </c>
      <c r="Q74">
        <v>30407.98</v>
      </c>
      <c r="R74">
        <v>7434.111</v>
      </c>
      <c r="S74">
        <v>5681.842</v>
      </c>
      <c r="T74">
        <v>1084.177</v>
      </c>
      <c r="U74">
        <v>6766.02</v>
      </c>
      <c r="V74">
        <v>144.86</v>
      </c>
      <c r="W74">
        <v>50.028</v>
      </c>
      <c r="X74">
        <v>5592.234</v>
      </c>
      <c r="Y74">
        <v>14607.76</v>
      </c>
      <c r="Z74">
        <v>1506.26</v>
      </c>
      <c r="AA74" t="s">
        <v>58</v>
      </c>
      <c r="AB74">
        <v>-3755.849</v>
      </c>
      <c r="AC74">
        <v>797</v>
      </c>
      <c r="AD74">
        <v>0</v>
      </c>
      <c r="AE74">
        <v>797</v>
      </c>
      <c r="AF74">
        <v>681</v>
      </c>
      <c r="AG74">
        <v>0</v>
      </c>
      <c r="AH74">
        <v>681</v>
      </c>
      <c r="AI74">
        <v>7217</v>
      </c>
      <c r="AJ74">
        <v>29681.5</v>
      </c>
      <c r="AK74">
        <v>36898.5</v>
      </c>
      <c r="AL74">
        <v>5145.65</v>
      </c>
      <c r="AM74">
        <v>3850.87</v>
      </c>
      <c r="AN74">
        <v>1294.78</v>
      </c>
      <c r="AO74">
        <v>797</v>
      </c>
      <c r="AP74">
        <v>681</v>
      </c>
      <c r="AS74">
        <v>0</v>
      </c>
      <c r="AT74" s="7">
        <v>0</v>
      </c>
      <c r="AU74">
        <v>681</v>
      </c>
      <c r="AV74">
        <v>797</v>
      </c>
      <c r="AW74">
        <v>620</v>
      </c>
      <c r="AX74" s="7">
        <v>620</v>
      </c>
      <c r="AY74">
        <v>681</v>
      </c>
      <c r="AZ74">
        <v>797</v>
      </c>
      <c r="BC74" s="9">
        <f t="shared" si="138"/>
        <v>681</v>
      </c>
      <c r="BD74" s="9">
        <f t="shared" ref="BD74:BF74" si="166">AF74</f>
        <v>681</v>
      </c>
      <c r="BE74" s="9">
        <f t="shared" si="166"/>
        <v>0</v>
      </c>
      <c r="BF74" s="9">
        <f t="shared" si="166"/>
        <v>681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797</v>
      </c>
      <c r="BL74" s="9">
        <f t="shared" ref="BL74:BN74" si="167">AC74</f>
        <v>797</v>
      </c>
      <c r="BM74" s="9">
        <f t="shared" si="167"/>
        <v>0</v>
      </c>
      <c r="BN74" s="9">
        <f t="shared" si="167"/>
        <v>797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30968.27</v>
      </c>
      <c r="B75">
        <v>-7220</v>
      </c>
      <c r="C75">
        <v>35970.59</v>
      </c>
      <c r="D75">
        <v>6150.49</v>
      </c>
      <c r="E75">
        <v>792</v>
      </c>
      <c r="F75">
        <v>7193</v>
      </c>
      <c r="G75">
        <v>656.47</v>
      </c>
      <c r="H75">
        <v>656.47</v>
      </c>
      <c r="I75">
        <v>636.56</v>
      </c>
      <c r="J75">
        <v>631.61</v>
      </c>
      <c r="K75">
        <v>499.28</v>
      </c>
      <c r="L75">
        <v>478.34</v>
      </c>
      <c r="M75">
        <v>884.3</v>
      </c>
      <c r="N75">
        <v>899.51</v>
      </c>
      <c r="O75">
        <v>0</v>
      </c>
      <c r="P75">
        <v>620.9</v>
      </c>
      <c r="Q75">
        <v>30596.23</v>
      </c>
      <c r="R75">
        <v>7152.891</v>
      </c>
      <c r="S75">
        <v>5918.665</v>
      </c>
      <c r="T75">
        <v>672.111</v>
      </c>
      <c r="U75">
        <v>6590.776</v>
      </c>
      <c r="V75">
        <v>144.06</v>
      </c>
      <c r="W75">
        <v>49.98</v>
      </c>
      <c r="X75">
        <v>5697.07</v>
      </c>
      <c r="Y75">
        <v>14508.34</v>
      </c>
      <c r="Z75">
        <v>1522.54</v>
      </c>
      <c r="AA75" t="s">
        <v>58</v>
      </c>
      <c r="AB75">
        <v>-3735.118</v>
      </c>
      <c r="AC75">
        <v>792</v>
      </c>
      <c r="AD75">
        <v>0</v>
      </c>
      <c r="AE75">
        <v>792</v>
      </c>
      <c r="AF75">
        <v>792</v>
      </c>
      <c r="AG75">
        <v>0</v>
      </c>
      <c r="AH75">
        <v>792</v>
      </c>
      <c r="AI75">
        <v>7220</v>
      </c>
      <c r="AJ75">
        <v>30114.5</v>
      </c>
      <c r="AK75">
        <v>37334.5</v>
      </c>
      <c r="AL75">
        <v>4506.35</v>
      </c>
      <c r="AM75">
        <v>3714.92</v>
      </c>
      <c r="AN75">
        <v>791.43</v>
      </c>
      <c r="AO75">
        <v>792</v>
      </c>
      <c r="AP75">
        <v>792</v>
      </c>
      <c r="AS75">
        <v>0</v>
      </c>
      <c r="AT75" s="7">
        <v>0</v>
      </c>
      <c r="AU75">
        <v>792</v>
      </c>
      <c r="AV75">
        <v>792</v>
      </c>
      <c r="AW75">
        <v>620</v>
      </c>
      <c r="AX75" s="7">
        <v>620</v>
      </c>
      <c r="AY75">
        <v>792</v>
      </c>
      <c r="AZ75">
        <v>792</v>
      </c>
      <c r="BC75" s="9">
        <f t="shared" si="138"/>
        <v>792</v>
      </c>
      <c r="BD75" s="9">
        <f t="shared" ref="BD75:BF75" si="168">AF75</f>
        <v>792</v>
      </c>
      <c r="BE75" s="9">
        <f t="shared" si="168"/>
        <v>0</v>
      </c>
      <c r="BF75" s="9">
        <f t="shared" si="168"/>
        <v>792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792</v>
      </c>
      <c r="BL75" s="9">
        <f t="shared" ref="BL75:BN75" si="169">AC75</f>
        <v>792</v>
      </c>
      <c r="BM75" s="9">
        <f t="shared" si="169"/>
        <v>0</v>
      </c>
      <c r="BN75" s="9">
        <f t="shared" si="169"/>
        <v>792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31218.55</v>
      </c>
      <c r="B76">
        <v>-7224</v>
      </c>
      <c r="C76">
        <v>35733.75</v>
      </c>
      <c r="D76">
        <v>5933.4</v>
      </c>
      <c r="E76">
        <v>730</v>
      </c>
      <c r="F76">
        <v>7196</v>
      </c>
      <c r="G76">
        <v>657.32</v>
      </c>
      <c r="H76">
        <v>653.91</v>
      </c>
      <c r="I76">
        <v>629.63</v>
      </c>
      <c r="J76">
        <v>631.36</v>
      </c>
      <c r="K76">
        <v>499.97</v>
      </c>
      <c r="L76">
        <v>493.23</v>
      </c>
      <c r="M76">
        <v>883.48</v>
      </c>
      <c r="N76">
        <v>900.75</v>
      </c>
      <c r="O76">
        <v>0</v>
      </c>
      <c r="P76">
        <v>622.5</v>
      </c>
      <c r="Q76">
        <v>30818.67</v>
      </c>
      <c r="R76">
        <v>7181.767</v>
      </c>
      <c r="S76">
        <v>6179.692</v>
      </c>
      <c r="T76">
        <v>328.465</v>
      </c>
      <c r="U76">
        <v>6508.158</v>
      </c>
      <c r="V76">
        <v>143.91</v>
      </c>
      <c r="W76">
        <v>50.028</v>
      </c>
      <c r="X76">
        <v>5634.434</v>
      </c>
      <c r="Y76">
        <v>14562.26</v>
      </c>
      <c r="Z76">
        <v>1300.59</v>
      </c>
      <c r="AA76" t="s">
        <v>58</v>
      </c>
      <c r="AB76">
        <v>-3718.309</v>
      </c>
      <c r="AC76">
        <v>730</v>
      </c>
      <c r="AD76">
        <v>0</v>
      </c>
      <c r="AE76">
        <v>730</v>
      </c>
      <c r="AF76">
        <v>797</v>
      </c>
      <c r="AG76">
        <v>0</v>
      </c>
      <c r="AH76">
        <v>797</v>
      </c>
      <c r="AI76">
        <v>7224</v>
      </c>
      <c r="AJ76">
        <v>30502.5</v>
      </c>
      <c r="AK76">
        <v>37726.5</v>
      </c>
      <c r="AL76">
        <v>4073.55</v>
      </c>
      <c r="AM76">
        <v>3662.89</v>
      </c>
      <c r="AN76">
        <v>410.66</v>
      </c>
      <c r="AO76">
        <v>730</v>
      </c>
      <c r="AP76">
        <v>797</v>
      </c>
      <c r="AS76">
        <v>0</v>
      </c>
      <c r="AT76" s="7">
        <v>0</v>
      </c>
      <c r="AU76">
        <v>797</v>
      </c>
      <c r="AV76">
        <v>730</v>
      </c>
      <c r="AW76">
        <v>620</v>
      </c>
      <c r="AX76" s="7">
        <v>620</v>
      </c>
      <c r="AY76">
        <v>797</v>
      </c>
      <c r="AZ76">
        <v>730</v>
      </c>
      <c r="BC76" s="9">
        <f t="shared" si="138"/>
        <v>797</v>
      </c>
      <c r="BD76" s="9">
        <f t="shared" ref="BD76:BF76" si="170">AF76</f>
        <v>797</v>
      </c>
      <c r="BE76" s="9">
        <f t="shared" si="170"/>
        <v>0</v>
      </c>
      <c r="BF76" s="9">
        <f t="shared" si="170"/>
        <v>797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730</v>
      </c>
      <c r="BL76" s="9">
        <f t="shared" ref="BL76:BN76" si="171">AC76</f>
        <v>730</v>
      </c>
      <c r="BM76" s="9">
        <f t="shared" si="171"/>
        <v>0</v>
      </c>
      <c r="BN76" s="9">
        <f t="shared" si="171"/>
        <v>730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31287.59</v>
      </c>
      <c r="B77">
        <v>-7227</v>
      </c>
      <c r="C77">
        <v>35442.08</v>
      </c>
      <c r="D77">
        <v>5806.99</v>
      </c>
      <c r="E77">
        <v>712</v>
      </c>
      <c r="F77">
        <v>7189</v>
      </c>
      <c r="G77">
        <v>658.16</v>
      </c>
      <c r="H77">
        <v>656.47</v>
      </c>
      <c r="I77">
        <v>632.08</v>
      </c>
      <c r="J77">
        <v>631.55</v>
      </c>
      <c r="K77">
        <v>499.28</v>
      </c>
      <c r="L77">
        <v>494.62</v>
      </c>
      <c r="M77">
        <v>878.55</v>
      </c>
      <c r="N77">
        <v>900.34</v>
      </c>
      <c r="O77">
        <v>0</v>
      </c>
      <c r="P77">
        <v>626.1</v>
      </c>
      <c r="Q77">
        <v>31083.78</v>
      </c>
      <c r="R77">
        <v>7420.923</v>
      </c>
      <c r="S77">
        <v>6473.862</v>
      </c>
      <c r="T77">
        <v>77.075</v>
      </c>
      <c r="U77">
        <v>6550.937</v>
      </c>
      <c r="V77">
        <v>355.65</v>
      </c>
      <c r="W77">
        <v>50</v>
      </c>
      <c r="X77">
        <v>5810.398</v>
      </c>
      <c r="Y77">
        <v>14395.53</v>
      </c>
      <c r="Z77">
        <v>1294.29</v>
      </c>
      <c r="AA77" t="s">
        <v>58</v>
      </c>
      <c r="AB77">
        <v>-3710.885</v>
      </c>
      <c r="AC77">
        <v>712</v>
      </c>
      <c r="AD77">
        <v>0</v>
      </c>
      <c r="AE77">
        <v>712</v>
      </c>
      <c r="AF77">
        <v>792</v>
      </c>
      <c r="AG77">
        <v>0</v>
      </c>
      <c r="AH77">
        <v>792</v>
      </c>
      <c r="AI77">
        <v>7227</v>
      </c>
      <c r="AJ77">
        <v>31104.5</v>
      </c>
      <c r="AK77">
        <v>38331.5</v>
      </c>
      <c r="AL77">
        <v>3759.75</v>
      </c>
      <c r="AM77">
        <v>3630</v>
      </c>
      <c r="AN77">
        <v>129.75</v>
      </c>
      <c r="AO77">
        <v>712</v>
      </c>
      <c r="AP77">
        <v>792</v>
      </c>
      <c r="AS77">
        <v>0</v>
      </c>
      <c r="AT77" s="7">
        <v>0</v>
      </c>
      <c r="AU77">
        <v>792</v>
      </c>
      <c r="AV77">
        <v>712</v>
      </c>
      <c r="AW77">
        <v>620</v>
      </c>
      <c r="AX77" s="7">
        <v>620</v>
      </c>
      <c r="AY77">
        <v>792</v>
      </c>
      <c r="AZ77">
        <v>712</v>
      </c>
      <c r="BC77" s="9">
        <f t="shared" si="138"/>
        <v>792</v>
      </c>
      <c r="BD77" s="9">
        <f t="shared" ref="BD77:BF77" si="172">AF77</f>
        <v>792</v>
      </c>
      <c r="BE77" s="9">
        <f t="shared" si="172"/>
        <v>0</v>
      </c>
      <c r="BF77" s="9">
        <f t="shared" si="172"/>
        <v>792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712</v>
      </c>
      <c r="BL77" s="9">
        <f t="shared" ref="BL77:BN77" si="173">AC77</f>
        <v>712</v>
      </c>
      <c r="BM77" s="9">
        <f t="shared" si="173"/>
        <v>0</v>
      </c>
      <c r="BN77" s="9">
        <f t="shared" si="173"/>
        <v>712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31686.51</v>
      </c>
      <c r="B78">
        <v>-7232</v>
      </c>
      <c r="C78">
        <v>35279.49</v>
      </c>
      <c r="D78">
        <v>6288.29</v>
      </c>
      <c r="E78">
        <v>707</v>
      </c>
      <c r="F78">
        <v>6963</v>
      </c>
      <c r="G78">
        <v>657.32</v>
      </c>
      <c r="H78">
        <v>656.47</v>
      </c>
      <c r="I78">
        <v>631.47</v>
      </c>
      <c r="J78">
        <v>631.58</v>
      </c>
      <c r="K78">
        <v>499.51</v>
      </c>
      <c r="L78">
        <v>500.67</v>
      </c>
      <c r="M78">
        <v>878.14</v>
      </c>
      <c r="N78">
        <v>899.1</v>
      </c>
      <c r="O78">
        <v>0</v>
      </c>
      <c r="P78">
        <v>626.4</v>
      </c>
      <c r="Q78">
        <v>31446.46</v>
      </c>
      <c r="R78">
        <v>7305.611</v>
      </c>
      <c r="S78">
        <v>7407.188</v>
      </c>
      <c r="T78">
        <v>39.192</v>
      </c>
      <c r="U78">
        <v>7446.38</v>
      </c>
      <c r="V78">
        <v>582.56</v>
      </c>
      <c r="W78">
        <v>49.982</v>
      </c>
      <c r="X78">
        <v>6584.203</v>
      </c>
      <c r="Y78">
        <v>13646.97</v>
      </c>
      <c r="Z78">
        <v>1318.97</v>
      </c>
      <c r="AA78" t="s">
        <v>58</v>
      </c>
      <c r="AB78">
        <v>-3482.421</v>
      </c>
      <c r="AC78">
        <v>707</v>
      </c>
      <c r="AD78">
        <v>0</v>
      </c>
      <c r="AE78">
        <v>707</v>
      </c>
      <c r="AF78">
        <v>897</v>
      </c>
      <c r="AG78">
        <v>0</v>
      </c>
      <c r="AH78">
        <v>897</v>
      </c>
      <c r="AI78">
        <v>7232</v>
      </c>
      <c r="AJ78">
        <v>31472.5</v>
      </c>
      <c r="AK78">
        <v>38704.5</v>
      </c>
      <c r="AL78">
        <v>3618.79</v>
      </c>
      <c r="AM78">
        <v>3609.72</v>
      </c>
      <c r="AN78">
        <v>9.07</v>
      </c>
      <c r="AO78">
        <v>707</v>
      </c>
      <c r="AP78">
        <v>897</v>
      </c>
      <c r="AS78">
        <v>0</v>
      </c>
      <c r="AT78" s="7">
        <v>0</v>
      </c>
      <c r="AU78">
        <v>897</v>
      </c>
      <c r="AV78">
        <v>707</v>
      </c>
      <c r="AW78">
        <v>620</v>
      </c>
      <c r="AX78" s="7">
        <v>620</v>
      </c>
      <c r="AY78">
        <v>897</v>
      </c>
      <c r="AZ78">
        <v>707</v>
      </c>
      <c r="BC78" s="9">
        <f t="shared" si="138"/>
        <v>897</v>
      </c>
      <c r="BD78" s="9">
        <f t="shared" ref="BD78:BF78" si="174">AF78</f>
        <v>897</v>
      </c>
      <c r="BE78" s="9">
        <f t="shared" si="174"/>
        <v>0</v>
      </c>
      <c r="BF78" s="9">
        <f t="shared" si="174"/>
        <v>897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707</v>
      </c>
      <c r="BL78" s="9">
        <f t="shared" ref="BL78:BN78" si="175">AC78</f>
        <v>707</v>
      </c>
      <c r="BM78" s="9">
        <f t="shared" si="175"/>
        <v>0</v>
      </c>
      <c r="BN78" s="9">
        <f t="shared" si="175"/>
        <v>707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31858.49</v>
      </c>
      <c r="B79">
        <v>-7228</v>
      </c>
      <c r="C79">
        <v>34823.24</v>
      </c>
      <c r="D79">
        <v>6581.28</v>
      </c>
      <c r="E79">
        <v>682</v>
      </c>
      <c r="F79">
        <v>7001</v>
      </c>
      <c r="G79">
        <v>652.19</v>
      </c>
      <c r="H79">
        <v>652.19</v>
      </c>
      <c r="I79">
        <v>631.78</v>
      </c>
      <c r="J79">
        <v>631</v>
      </c>
      <c r="K79">
        <v>499.51</v>
      </c>
      <c r="L79">
        <v>500.9</v>
      </c>
      <c r="M79">
        <v>879.37</v>
      </c>
      <c r="N79">
        <v>899.51</v>
      </c>
      <c r="O79">
        <v>0</v>
      </c>
      <c r="P79">
        <v>626.5</v>
      </c>
      <c r="Q79">
        <v>31475.83</v>
      </c>
      <c r="R79">
        <v>7393.397</v>
      </c>
      <c r="S79">
        <v>8229.412</v>
      </c>
      <c r="T79">
        <v>39.877</v>
      </c>
      <c r="U79">
        <v>8269.289</v>
      </c>
      <c r="V79">
        <v>552.62</v>
      </c>
      <c r="W79">
        <v>50.007</v>
      </c>
      <c r="X79">
        <v>7307.863</v>
      </c>
      <c r="Y79">
        <v>12956.66</v>
      </c>
      <c r="Z79">
        <v>1311.48</v>
      </c>
      <c r="AA79" t="s">
        <v>58</v>
      </c>
      <c r="AB79">
        <v>-3518.981</v>
      </c>
      <c r="AC79">
        <v>682</v>
      </c>
      <c r="AD79">
        <v>0</v>
      </c>
      <c r="AE79">
        <v>682</v>
      </c>
      <c r="AF79">
        <v>897</v>
      </c>
      <c r="AG79">
        <v>0</v>
      </c>
      <c r="AH79">
        <v>897</v>
      </c>
      <c r="AI79">
        <v>7228</v>
      </c>
      <c r="AJ79">
        <v>31500.5</v>
      </c>
      <c r="AK79">
        <v>38728.5</v>
      </c>
      <c r="AL79">
        <v>3719.3</v>
      </c>
      <c r="AM79">
        <v>3715.98</v>
      </c>
      <c r="AN79">
        <v>3.32</v>
      </c>
      <c r="AO79">
        <v>682</v>
      </c>
      <c r="AP79">
        <v>897</v>
      </c>
      <c r="AS79">
        <v>0</v>
      </c>
      <c r="AT79" s="7">
        <v>0</v>
      </c>
      <c r="AU79">
        <v>897</v>
      </c>
      <c r="AV79">
        <v>682</v>
      </c>
      <c r="AW79">
        <v>620</v>
      </c>
      <c r="AX79" s="7">
        <v>620</v>
      </c>
      <c r="AY79">
        <v>897</v>
      </c>
      <c r="AZ79">
        <v>682</v>
      </c>
      <c r="BC79" s="9">
        <f t="shared" si="138"/>
        <v>897</v>
      </c>
      <c r="BD79" s="9">
        <f t="shared" ref="BD79:BF79" si="176">AF79</f>
        <v>897</v>
      </c>
      <c r="BE79" s="9">
        <f t="shared" si="176"/>
        <v>0</v>
      </c>
      <c r="BF79" s="9">
        <f t="shared" si="176"/>
        <v>897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682</v>
      </c>
      <c r="BL79" s="9">
        <f t="shared" ref="BL79:BN79" si="177">AC79</f>
        <v>682</v>
      </c>
      <c r="BM79" s="9">
        <f t="shared" si="177"/>
        <v>0</v>
      </c>
      <c r="BN79" s="9">
        <f t="shared" si="177"/>
        <v>682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31526.88</v>
      </c>
      <c r="B80">
        <v>-7225</v>
      </c>
      <c r="C80">
        <v>33786.9</v>
      </c>
      <c r="D80">
        <v>6765.92</v>
      </c>
      <c r="E80">
        <v>640</v>
      </c>
      <c r="F80">
        <v>7029</v>
      </c>
      <c r="G80">
        <v>652.19</v>
      </c>
      <c r="H80">
        <v>652.19</v>
      </c>
      <c r="I80">
        <v>632.33</v>
      </c>
      <c r="J80">
        <v>631.64</v>
      </c>
      <c r="K80">
        <v>500.44</v>
      </c>
      <c r="L80">
        <v>501.6</v>
      </c>
      <c r="M80">
        <v>830.04</v>
      </c>
      <c r="N80">
        <v>844.42</v>
      </c>
      <c r="O80">
        <v>0</v>
      </c>
      <c r="P80">
        <v>626.3</v>
      </c>
      <c r="Q80">
        <v>31621.84</v>
      </c>
      <c r="R80">
        <v>7147.927</v>
      </c>
      <c r="S80">
        <v>8672.926</v>
      </c>
      <c r="T80">
        <v>31.667</v>
      </c>
      <c r="U80">
        <v>8704.593</v>
      </c>
      <c r="V80">
        <v>549.46</v>
      </c>
      <c r="W80">
        <v>50.029</v>
      </c>
      <c r="X80">
        <v>8018.293</v>
      </c>
      <c r="Y80">
        <v>12241.84</v>
      </c>
      <c r="Z80">
        <v>1276.69</v>
      </c>
      <c r="AA80" t="s">
        <v>58</v>
      </c>
      <c r="AB80">
        <v>-3646.31</v>
      </c>
      <c r="AC80">
        <v>640</v>
      </c>
      <c r="AD80">
        <v>0</v>
      </c>
      <c r="AE80">
        <v>640</v>
      </c>
      <c r="AF80">
        <v>786</v>
      </c>
      <c r="AG80">
        <v>0</v>
      </c>
      <c r="AH80">
        <v>786</v>
      </c>
      <c r="AI80">
        <v>7225</v>
      </c>
      <c r="AJ80">
        <v>31446.5</v>
      </c>
      <c r="AK80">
        <v>38671.5</v>
      </c>
      <c r="AL80">
        <v>3836.24</v>
      </c>
      <c r="AM80">
        <v>3834.57</v>
      </c>
      <c r="AN80">
        <v>1.67</v>
      </c>
      <c r="AO80">
        <v>640</v>
      </c>
      <c r="AP80">
        <v>786</v>
      </c>
      <c r="AS80">
        <v>0</v>
      </c>
      <c r="AT80" s="7">
        <v>0</v>
      </c>
      <c r="AU80">
        <v>786</v>
      </c>
      <c r="AV80">
        <v>640</v>
      </c>
      <c r="AW80">
        <v>620</v>
      </c>
      <c r="AX80" s="7">
        <v>620</v>
      </c>
      <c r="AY80">
        <v>786</v>
      </c>
      <c r="AZ80">
        <v>640</v>
      </c>
      <c r="BC80" s="9">
        <f t="shared" si="138"/>
        <v>786</v>
      </c>
      <c r="BD80" s="9">
        <f t="shared" ref="BD80:BF80" si="178">AF80</f>
        <v>786</v>
      </c>
      <c r="BE80" s="9">
        <f t="shared" si="178"/>
        <v>0</v>
      </c>
      <c r="BF80" s="9">
        <f t="shared" si="178"/>
        <v>786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640</v>
      </c>
      <c r="BL80" s="9">
        <f t="shared" ref="BL80:BN80" si="179">AC80</f>
        <v>640</v>
      </c>
      <c r="BM80" s="9">
        <f t="shared" si="179"/>
        <v>0</v>
      </c>
      <c r="BN80" s="9">
        <f t="shared" si="179"/>
        <v>640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31188.64</v>
      </c>
      <c r="B81">
        <v>-7221</v>
      </c>
      <c r="C81">
        <v>32327.3</v>
      </c>
      <c r="D81">
        <v>7355.6</v>
      </c>
      <c r="E81">
        <v>411.2</v>
      </c>
      <c r="F81">
        <v>7087</v>
      </c>
      <c r="G81">
        <v>647.91</v>
      </c>
      <c r="H81">
        <v>647.91</v>
      </c>
      <c r="I81">
        <v>617.63</v>
      </c>
      <c r="J81">
        <v>632.27</v>
      </c>
      <c r="K81">
        <v>471.83</v>
      </c>
      <c r="L81">
        <v>473.69</v>
      </c>
      <c r="M81">
        <v>774.12</v>
      </c>
      <c r="N81">
        <v>786.87</v>
      </c>
      <c r="O81">
        <v>0</v>
      </c>
      <c r="P81">
        <v>610.7</v>
      </c>
      <c r="Q81">
        <v>31063.86</v>
      </c>
      <c r="R81">
        <v>7364.625</v>
      </c>
      <c r="S81">
        <v>9009.361</v>
      </c>
      <c r="T81">
        <v>31.736</v>
      </c>
      <c r="U81">
        <v>9041.097</v>
      </c>
      <c r="V81">
        <v>681.93</v>
      </c>
      <c r="W81">
        <v>50.021</v>
      </c>
      <c r="X81">
        <v>8737.391</v>
      </c>
      <c r="Y81">
        <v>11523.37</v>
      </c>
      <c r="Z81">
        <v>1243.18</v>
      </c>
      <c r="AA81" t="s">
        <v>58</v>
      </c>
      <c r="AB81">
        <v>-3880.096</v>
      </c>
      <c r="AC81">
        <v>398</v>
      </c>
      <c r="AD81">
        <v>0</v>
      </c>
      <c r="AE81">
        <v>398</v>
      </c>
      <c r="AF81">
        <v>800</v>
      </c>
      <c r="AG81">
        <v>0</v>
      </c>
      <c r="AH81">
        <v>800</v>
      </c>
      <c r="AI81">
        <v>7221</v>
      </c>
      <c r="AJ81">
        <v>31452.5</v>
      </c>
      <c r="AK81">
        <v>38673.5</v>
      </c>
      <c r="AL81">
        <v>3993.66</v>
      </c>
      <c r="AM81">
        <v>3992.47</v>
      </c>
      <c r="AN81">
        <v>1.19</v>
      </c>
      <c r="AO81">
        <v>411.2</v>
      </c>
      <c r="AP81">
        <v>800</v>
      </c>
      <c r="AS81">
        <v>0</v>
      </c>
      <c r="AT81" s="7">
        <v>0</v>
      </c>
      <c r="AU81">
        <v>800</v>
      </c>
      <c r="AV81">
        <v>398</v>
      </c>
      <c r="AW81">
        <v>620</v>
      </c>
      <c r="AX81" s="7">
        <v>604</v>
      </c>
      <c r="AY81">
        <v>800</v>
      </c>
      <c r="AZ81">
        <v>398</v>
      </c>
      <c r="BC81" s="9">
        <f t="shared" si="138"/>
        <v>800</v>
      </c>
      <c r="BD81" s="9">
        <f t="shared" ref="BD81:BF81" si="180">AF81</f>
        <v>800</v>
      </c>
      <c r="BE81" s="9">
        <f t="shared" si="180"/>
        <v>0</v>
      </c>
      <c r="BF81" s="9">
        <f t="shared" si="180"/>
        <v>800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398</v>
      </c>
      <c r="BL81" s="9">
        <f t="shared" ref="BL81:BN81" si="181">AC81</f>
        <v>398</v>
      </c>
      <c r="BM81" s="9">
        <f t="shared" si="181"/>
        <v>0</v>
      </c>
      <c r="BN81" s="9">
        <f t="shared" si="181"/>
        <v>398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31242.84</v>
      </c>
      <c r="B82">
        <v>-7162</v>
      </c>
      <c r="C82">
        <v>31557.61</v>
      </c>
      <c r="D82">
        <v>8358.84</v>
      </c>
      <c r="E82">
        <v>366.99</v>
      </c>
      <c r="F82">
        <v>7163</v>
      </c>
      <c r="G82">
        <v>647.06</v>
      </c>
      <c r="H82">
        <v>647.06</v>
      </c>
      <c r="I82">
        <v>607.33</v>
      </c>
      <c r="J82">
        <v>631.42</v>
      </c>
      <c r="K82">
        <v>465.78</v>
      </c>
      <c r="L82">
        <v>468.11</v>
      </c>
      <c r="M82">
        <v>766.72</v>
      </c>
      <c r="N82">
        <v>786.87</v>
      </c>
      <c r="O82">
        <v>0</v>
      </c>
      <c r="P82">
        <v>608.8</v>
      </c>
      <c r="Q82">
        <v>31135.09</v>
      </c>
      <c r="R82">
        <v>7295.473</v>
      </c>
      <c r="S82">
        <v>9530.403</v>
      </c>
      <c r="T82">
        <v>31.745</v>
      </c>
      <c r="U82">
        <v>9562.148</v>
      </c>
      <c r="V82">
        <v>686.88</v>
      </c>
      <c r="W82">
        <v>49.972</v>
      </c>
      <c r="X82">
        <v>9113.684</v>
      </c>
      <c r="Y82">
        <v>11150.97</v>
      </c>
      <c r="Z82">
        <v>1251.98</v>
      </c>
      <c r="AA82" t="s">
        <v>58</v>
      </c>
      <c r="AB82">
        <v>-3972.546</v>
      </c>
      <c r="AC82">
        <v>350</v>
      </c>
      <c r="AD82">
        <v>0</v>
      </c>
      <c r="AE82">
        <v>350</v>
      </c>
      <c r="AF82">
        <v>790</v>
      </c>
      <c r="AG82">
        <v>0</v>
      </c>
      <c r="AH82">
        <v>790</v>
      </c>
      <c r="AI82">
        <v>7162</v>
      </c>
      <c r="AJ82">
        <v>31398.5</v>
      </c>
      <c r="AK82">
        <v>38560.5</v>
      </c>
      <c r="AL82">
        <v>4213.84</v>
      </c>
      <c r="AM82">
        <v>4212.93</v>
      </c>
      <c r="AN82">
        <v>0.91</v>
      </c>
      <c r="AO82">
        <v>366.99</v>
      </c>
      <c r="AP82">
        <v>790</v>
      </c>
      <c r="AS82">
        <v>0</v>
      </c>
      <c r="AT82" s="7">
        <v>0</v>
      </c>
      <c r="AU82">
        <v>790</v>
      </c>
      <c r="AV82">
        <v>350</v>
      </c>
      <c r="AW82">
        <v>620</v>
      </c>
      <c r="AX82" s="7">
        <v>604</v>
      </c>
      <c r="AY82">
        <v>790</v>
      </c>
      <c r="AZ82">
        <v>350</v>
      </c>
      <c r="BC82" s="9">
        <f t="shared" si="138"/>
        <v>790</v>
      </c>
      <c r="BD82" s="9">
        <f t="shared" ref="BD82:BF82" si="182">AF82</f>
        <v>790</v>
      </c>
      <c r="BE82" s="9">
        <f t="shared" si="182"/>
        <v>0</v>
      </c>
      <c r="BF82" s="9">
        <f t="shared" si="182"/>
        <v>790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350</v>
      </c>
      <c r="BL82" s="9">
        <f t="shared" ref="BL82:BN82" si="183">AC82</f>
        <v>350</v>
      </c>
      <c r="BM82" s="9">
        <f t="shared" si="183"/>
        <v>0</v>
      </c>
      <c r="BN82" s="9">
        <f t="shared" si="183"/>
        <v>350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30971.4</v>
      </c>
      <c r="B83">
        <v>-7131</v>
      </c>
      <c r="C83">
        <v>30885.39</v>
      </c>
      <c r="D83">
        <v>8863</v>
      </c>
      <c r="E83">
        <v>350</v>
      </c>
      <c r="F83">
        <v>7188</v>
      </c>
      <c r="G83">
        <v>647.91</v>
      </c>
      <c r="H83">
        <v>647.91</v>
      </c>
      <c r="I83">
        <v>607.34</v>
      </c>
      <c r="J83">
        <v>633.88</v>
      </c>
      <c r="K83">
        <v>461.83</v>
      </c>
      <c r="L83">
        <v>462.53</v>
      </c>
      <c r="M83">
        <v>756.45</v>
      </c>
      <c r="N83">
        <v>777.41</v>
      </c>
      <c r="O83">
        <v>0</v>
      </c>
      <c r="P83">
        <v>610.5</v>
      </c>
      <c r="Q83">
        <v>30865.09</v>
      </c>
      <c r="R83">
        <v>7136.771</v>
      </c>
      <c r="S83">
        <v>9868.419</v>
      </c>
      <c r="T83">
        <v>38.598</v>
      </c>
      <c r="U83">
        <v>9907.017</v>
      </c>
      <c r="V83">
        <v>677.62</v>
      </c>
      <c r="W83">
        <v>49.986</v>
      </c>
      <c r="X83">
        <v>9441.727</v>
      </c>
      <c r="Y83">
        <v>10818.97</v>
      </c>
      <c r="Z83">
        <v>1270.73</v>
      </c>
      <c r="AA83" t="s">
        <v>58</v>
      </c>
      <c r="AB83">
        <v>-4035.44</v>
      </c>
      <c r="AC83">
        <v>350</v>
      </c>
      <c r="AD83">
        <v>0</v>
      </c>
      <c r="AE83">
        <v>350</v>
      </c>
      <c r="AF83">
        <v>792</v>
      </c>
      <c r="AG83">
        <v>0</v>
      </c>
      <c r="AH83">
        <v>792</v>
      </c>
      <c r="AI83">
        <v>7131</v>
      </c>
      <c r="AJ83">
        <v>31331.5</v>
      </c>
      <c r="AK83">
        <v>38462.5</v>
      </c>
      <c r="AL83">
        <v>4387.45</v>
      </c>
      <c r="AM83">
        <v>4386.68</v>
      </c>
      <c r="AN83">
        <v>0.77</v>
      </c>
      <c r="AO83">
        <v>350</v>
      </c>
      <c r="AP83">
        <v>792</v>
      </c>
      <c r="AS83">
        <v>0</v>
      </c>
      <c r="AT83" s="7">
        <v>0</v>
      </c>
      <c r="AU83">
        <v>792</v>
      </c>
      <c r="AV83">
        <v>350</v>
      </c>
      <c r="AW83">
        <v>620</v>
      </c>
      <c r="AX83" s="7">
        <v>604</v>
      </c>
      <c r="AY83">
        <v>792</v>
      </c>
      <c r="AZ83">
        <v>350</v>
      </c>
      <c r="BC83" s="9">
        <f t="shared" si="138"/>
        <v>792</v>
      </c>
      <c r="BD83" s="9">
        <f t="shared" ref="BD83:BF83" si="184">AF83</f>
        <v>792</v>
      </c>
      <c r="BE83" s="9">
        <f t="shared" si="184"/>
        <v>0</v>
      </c>
      <c r="BF83" s="9">
        <f t="shared" si="184"/>
        <v>792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350</v>
      </c>
      <c r="BL83" s="9">
        <f t="shared" ref="BL83:BN83" si="185">AC83</f>
        <v>350</v>
      </c>
      <c r="BM83" s="9">
        <f t="shared" si="185"/>
        <v>0</v>
      </c>
      <c r="BN83" s="9">
        <f t="shared" si="185"/>
        <v>350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30746.51</v>
      </c>
      <c r="B84">
        <v>-7100</v>
      </c>
      <c r="C84">
        <v>31253.05</v>
      </c>
      <c r="D84">
        <v>9046.02</v>
      </c>
      <c r="E84">
        <v>350</v>
      </c>
      <c r="F84">
        <v>7188</v>
      </c>
      <c r="G84">
        <v>647.06</v>
      </c>
      <c r="H84">
        <v>647.06</v>
      </c>
      <c r="I84">
        <v>608.23</v>
      </c>
      <c r="J84">
        <v>628.33</v>
      </c>
      <c r="K84">
        <v>464.62</v>
      </c>
      <c r="L84">
        <v>466.71</v>
      </c>
      <c r="M84">
        <v>760.56</v>
      </c>
      <c r="N84">
        <v>777.82</v>
      </c>
      <c r="O84">
        <v>0</v>
      </c>
      <c r="P84">
        <v>609.1</v>
      </c>
      <c r="Q84">
        <v>30357.7</v>
      </c>
      <c r="R84">
        <v>7268.353</v>
      </c>
      <c r="S84">
        <v>10124.652</v>
      </c>
      <c r="T84">
        <v>44.904</v>
      </c>
      <c r="U84">
        <v>10169.556</v>
      </c>
      <c r="V84">
        <v>688.88</v>
      </c>
      <c r="W84">
        <v>49.968</v>
      </c>
      <c r="X84">
        <v>9823.812</v>
      </c>
      <c r="Y84">
        <v>10440.8</v>
      </c>
      <c r="Z84">
        <v>1211.54</v>
      </c>
      <c r="AA84" t="s">
        <v>58</v>
      </c>
      <c r="AB84">
        <v>-4027.876</v>
      </c>
      <c r="AC84">
        <v>350</v>
      </c>
      <c r="AD84">
        <v>0</v>
      </c>
      <c r="AE84">
        <v>350</v>
      </c>
      <c r="AF84">
        <v>786</v>
      </c>
      <c r="AG84">
        <v>0</v>
      </c>
      <c r="AH84">
        <v>786</v>
      </c>
      <c r="AI84">
        <v>7100</v>
      </c>
      <c r="AJ84">
        <v>31207.5</v>
      </c>
      <c r="AK84">
        <v>38307.5</v>
      </c>
      <c r="AL84">
        <v>4565.68</v>
      </c>
      <c r="AM84">
        <v>4565.03</v>
      </c>
      <c r="AN84">
        <v>0.65</v>
      </c>
      <c r="AO84">
        <v>350</v>
      </c>
      <c r="AP84">
        <v>786</v>
      </c>
      <c r="AS84">
        <v>0</v>
      </c>
      <c r="AT84" s="7">
        <v>0</v>
      </c>
      <c r="AU84">
        <v>786</v>
      </c>
      <c r="AV84">
        <v>350</v>
      </c>
      <c r="AW84">
        <v>620</v>
      </c>
      <c r="AX84" s="7">
        <v>604</v>
      </c>
      <c r="AY84">
        <v>786</v>
      </c>
      <c r="AZ84">
        <v>350</v>
      </c>
      <c r="BC84" s="9">
        <f t="shared" si="138"/>
        <v>786</v>
      </c>
      <c r="BD84" s="9">
        <f t="shared" ref="BD84:BF84" si="186">AF84</f>
        <v>786</v>
      </c>
      <c r="BE84" s="9">
        <f t="shared" si="186"/>
        <v>0</v>
      </c>
      <c r="BF84" s="9">
        <f t="shared" si="186"/>
        <v>786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350</v>
      </c>
      <c r="BL84" s="9">
        <f t="shared" ref="BL84:BN84" si="187">AC84</f>
        <v>350</v>
      </c>
      <c r="BM84" s="9">
        <f t="shared" si="187"/>
        <v>0</v>
      </c>
      <c r="BN84" s="9">
        <f t="shared" si="187"/>
        <v>350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30554.93</v>
      </c>
      <c r="B85">
        <v>-7068</v>
      </c>
      <c r="C85">
        <v>31084.15</v>
      </c>
      <c r="D85">
        <v>9524.55</v>
      </c>
      <c r="E85">
        <v>350</v>
      </c>
      <c r="F85">
        <v>7187</v>
      </c>
      <c r="G85">
        <v>647.06</v>
      </c>
      <c r="H85">
        <v>647.06</v>
      </c>
      <c r="I85">
        <v>606.95</v>
      </c>
      <c r="J85">
        <v>630.75</v>
      </c>
      <c r="K85">
        <v>466.01</v>
      </c>
      <c r="L85">
        <v>467.18</v>
      </c>
      <c r="M85">
        <v>761.38</v>
      </c>
      <c r="N85">
        <v>782.35</v>
      </c>
      <c r="O85">
        <v>0</v>
      </c>
      <c r="P85">
        <v>610.8</v>
      </c>
      <c r="Q85">
        <v>30452.06</v>
      </c>
      <c r="R85">
        <v>7207.037</v>
      </c>
      <c r="S85">
        <v>10280.696</v>
      </c>
      <c r="T85">
        <v>42.877</v>
      </c>
      <c r="U85">
        <v>10323.572</v>
      </c>
      <c r="V85">
        <v>686.98</v>
      </c>
      <c r="W85">
        <v>49.966</v>
      </c>
      <c r="X85">
        <v>9989.688</v>
      </c>
      <c r="Y85">
        <v>10269.76</v>
      </c>
      <c r="Z85">
        <v>1153.45</v>
      </c>
      <c r="AA85" t="s">
        <v>58</v>
      </c>
      <c r="AB85">
        <v>-4021.993</v>
      </c>
      <c r="AC85">
        <v>350</v>
      </c>
      <c r="AD85">
        <v>0</v>
      </c>
      <c r="AE85">
        <v>350</v>
      </c>
      <c r="AF85">
        <v>724</v>
      </c>
      <c r="AG85">
        <v>0</v>
      </c>
      <c r="AH85">
        <v>724</v>
      </c>
      <c r="AI85">
        <v>7068</v>
      </c>
      <c r="AJ85">
        <v>30948.5</v>
      </c>
      <c r="AK85">
        <v>38016.5</v>
      </c>
      <c r="AL85">
        <v>4764.6</v>
      </c>
      <c r="AM85">
        <v>4764.01</v>
      </c>
      <c r="AN85">
        <v>0.59</v>
      </c>
      <c r="AO85">
        <v>350</v>
      </c>
      <c r="AP85">
        <v>724</v>
      </c>
      <c r="AS85">
        <v>0</v>
      </c>
      <c r="AT85" s="7">
        <v>0</v>
      </c>
      <c r="AU85">
        <v>724</v>
      </c>
      <c r="AV85">
        <v>350</v>
      </c>
      <c r="AW85">
        <v>620</v>
      </c>
      <c r="AX85" s="7">
        <v>604</v>
      </c>
      <c r="AY85">
        <v>724</v>
      </c>
      <c r="AZ85">
        <v>350</v>
      </c>
      <c r="BC85" s="9">
        <f t="shared" si="138"/>
        <v>724</v>
      </c>
      <c r="BD85" s="9">
        <f t="shared" ref="BD85:BF85" si="188">AF85</f>
        <v>724</v>
      </c>
      <c r="BE85" s="9">
        <f t="shared" si="188"/>
        <v>0</v>
      </c>
      <c r="BF85" s="9">
        <f t="shared" si="188"/>
        <v>724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350</v>
      </c>
      <c r="BL85" s="9">
        <f t="shared" ref="BL85:BN85" si="189">AC85</f>
        <v>350</v>
      </c>
      <c r="BM85" s="9">
        <f t="shared" si="189"/>
        <v>0</v>
      </c>
      <c r="BN85" s="9">
        <f t="shared" si="189"/>
        <v>350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30303.46</v>
      </c>
      <c r="B86">
        <v>-7380</v>
      </c>
      <c r="C86">
        <v>29124.76</v>
      </c>
      <c r="D86">
        <v>10226.78</v>
      </c>
      <c r="E86">
        <v>310</v>
      </c>
      <c r="F86">
        <v>7195</v>
      </c>
      <c r="G86">
        <v>518.88</v>
      </c>
      <c r="H86">
        <v>519.73</v>
      </c>
      <c r="I86">
        <v>579.11</v>
      </c>
      <c r="J86">
        <v>629.08</v>
      </c>
      <c r="K86">
        <v>450.66</v>
      </c>
      <c r="L86">
        <v>455.31</v>
      </c>
      <c r="M86">
        <v>744.94</v>
      </c>
      <c r="N86">
        <v>765.9</v>
      </c>
      <c r="O86">
        <v>0</v>
      </c>
      <c r="P86">
        <v>604.7</v>
      </c>
      <c r="Q86">
        <v>30445.72</v>
      </c>
      <c r="R86">
        <v>7044.845</v>
      </c>
      <c r="S86">
        <v>10394.61</v>
      </c>
      <c r="T86">
        <v>40.079</v>
      </c>
      <c r="U86">
        <v>10434.689</v>
      </c>
      <c r="V86">
        <v>686.74</v>
      </c>
      <c r="W86">
        <v>49.994</v>
      </c>
      <c r="X86">
        <v>10374.54</v>
      </c>
      <c r="Y86">
        <v>9996.877</v>
      </c>
      <c r="Z86">
        <v>1151.13</v>
      </c>
      <c r="AA86" t="s">
        <v>58</v>
      </c>
      <c r="AB86">
        <v>-4084.187</v>
      </c>
      <c r="AC86">
        <v>310</v>
      </c>
      <c r="AD86">
        <v>0</v>
      </c>
      <c r="AE86">
        <v>310</v>
      </c>
      <c r="AF86">
        <v>730</v>
      </c>
      <c r="AG86">
        <v>0</v>
      </c>
      <c r="AH86">
        <v>730</v>
      </c>
      <c r="AI86">
        <v>7092</v>
      </c>
      <c r="AJ86">
        <v>30782.5</v>
      </c>
      <c r="AK86">
        <v>37874.5</v>
      </c>
      <c r="AL86">
        <v>4996.34</v>
      </c>
      <c r="AM86">
        <v>4995.81</v>
      </c>
      <c r="AN86">
        <v>0.53</v>
      </c>
      <c r="AO86">
        <v>310</v>
      </c>
      <c r="AP86">
        <v>730</v>
      </c>
      <c r="AS86">
        <v>0</v>
      </c>
      <c r="AT86" s="7">
        <v>0</v>
      </c>
      <c r="AU86">
        <v>730</v>
      </c>
      <c r="AV86">
        <v>310</v>
      </c>
      <c r="AW86">
        <v>620</v>
      </c>
      <c r="AX86" s="7">
        <v>604</v>
      </c>
      <c r="AY86">
        <v>730</v>
      </c>
      <c r="AZ86">
        <v>310</v>
      </c>
      <c r="BC86" s="9">
        <f t="shared" si="138"/>
        <v>730</v>
      </c>
      <c r="BD86" s="9">
        <f t="shared" ref="BD86:BF86" si="190">AF86</f>
        <v>730</v>
      </c>
      <c r="BE86" s="9">
        <f t="shared" si="190"/>
        <v>0</v>
      </c>
      <c r="BF86" s="9">
        <f t="shared" si="190"/>
        <v>730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310</v>
      </c>
      <c r="BL86" s="9">
        <f t="shared" ref="BL86:BN86" si="191">AC86</f>
        <v>310</v>
      </c>
      <c r="BM86" s="9">
        <f t="shared" si="191"/>
        <v>0</v>
      </c>
      <c r="BN86" s="9">
        <f t="shared" si="191"/>
        <v>310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30033.5</v>
      </c>
      <c r="B87">
        <v>-7119</v>
      </c>
      <c r="C87">
        <v>29016.32</v>
      </c>
      <c r="D87">
        <v>10347.81</v>
      </c>
      <c r="E87">
        <v>318</v>
      </c>
      <c r="F87">
        <v>7198</v>
      </c>
      <c r="G87">
        <v>546.24</v>
      </c>
      <c r="H87">
        <v>548.8</v>
      </c>
      <c r="I87">
        <v>578.64</v>
      </c>
      <c r="J87">
        <v>627.91</v>
      </c>
      <c r="K87">
        <v>448.57</v>
      </c>
      <c r="L87">
        <v>450.9</v>
      </c>
      <c r="M87">
        <v>737.12</v>
      </c>
      <c r="N87">
        <v>758.91</v>
      </c>
      <c r="O87">
        <v>0</v>
      </c>
      <c r="P87">
        <v>599.5</v>
      </c>
      <c r="Q87">
        <v>30023.82</v>
      </c>
      <c r="R87">
        <v>7104.329</v>
      </c>
      <c r="S87">
        <v>10436.713</v>
      </c>
      <c r="T87">
        <v>38.616</v>
      </c>
      <c r="U87">
        <v>10475.329</v>
      </c>
      <c r="V87">
        <v>997.385</v>
      </c>
      <c r="W87">
        <v>50.033</v>
      </c>
      <c r="X87">
        <v>10493.92</v>
      </c>
      <c r="Y87">
        <v>9605.645</v>
      </c>
      <c r="Z87">
        <v>1156.86</v>
      </c>
      <c r="AA87" t="s">
        <v>58</v>
      </c>
      <c r="AB87">
        <v>-4105.198</v>
      </c>
      <c r="AC87">
        <v>318</v>
      </c>
      <c r="AD87">
        <v>0</v>
      </c>
      <c r="AE87">
        <v>318</v>
      </c>
      <c r="AF87">
        <v>730</v>
      </c>
      <c r="AG87">
        <v>0</v>
      </c>
      <c r="AH87">
        <v>730</v>
      </c>
      <c r="AI87">
        <v>6884</v>
      </c>
      <c r="AJ87">
        <v>30579.5</v>
      </c>
      <c r="AK87">
        <v>37463.5</v>
      </c>
      <c r="AL87">
        <v>5217.61</v>
      </c>
      <c r="AM87">
        <v>5217.13</v>
      </c>
      <c r="AN87">
        <v>0.48</v>
      </c>
      <c r="AO87">
        <v>318</v>
      </c>
      <c r="AP87">
        <v>730</v>
      </c>
      <c r="AS87">
        <v>0</v>
      </c>
      <c r="AT87" s="7">
        <v>0</v>
      </c>
      <c r="AU87">
        <v>730</v>
      </c>
      <c r="AV87">
        <v>318</v>
      </c>
      <c r="AW87">
        <v>620</v>
      </c>
      <c r="AX87" s="7">
        <v>604</v>
      </c>
      <c r="AY87">
        <v>730</v>
      </c>
      <c r="AZ87">
        <v>318</v>
      </c>
      <c r="BC87" s="9">
        <f t="shared" si="138"/>
        <v>730</v>
      </c>
      <c r="BD87" s="9">
        <f t="shared" ref="BD87:BF87" si="192">AF87</f>
        <v>730</v>
      </c>
      <c r="BE87" s="9">
        <f t="shared" si="192"/>
        <v>0</v>
      </c>
      <c r="BF87" s="9">
        <f t="shared" si="192"/>
        <v>730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318</v>
      </c>
      <c r="BL87" s="9">
        <f t="shared" ref="BL87:BN87" si="193">AC87</f>
        <v>318</v>
      </c>
      <c r="BM87" s="9">
        <f t="shared" si="193"/>
        <v>0</v>
      </c>
      <c r="BN87" s="9">
        <f t="shared" si="193"/>
        <v>318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29544.03</v>
      </c>
      <c r="B88">
        <v>-6937</v>
      </c>
      <c r="C88">
        <v>28781.35</v>
      </c>
      <c r="D88">
        <v>10623.52</v>
      </c>
      <c r="E88">
        <v>316</v>
      </c>
      <c r="F88">
        <v>7197</v>
      </c>
      <c r="G88">
        <v>552.21</v>
      </c>
      <c r="H88">
        <v>549.64</v>
      </c>
      <c r="I88">
        <v>579.2</v>
      </c>
      <c r="J88">
        <v>629.39</v>
      </c>
      <c r="K88">
        <v>451.13</v>
      </c>
      <c r="L88">
        <v>452.52</v>
      </c>
      <c r="M88">
        <v>738.36</v>
      </c>
      <c r="N88">
        <v>760.56</v>
      </c>
      <c r="O88">
        <v>0</v>
      </c>
      <c r="P88">
        <v>604.6</v>
      </c>
      <c r="Q88">
        <v>29806.09</v>
      </c>
      <c r="R88">
        <v>6898.817</v>
      </c>
      <c r="S88">
        <v>10435.203</v>
      </c>
      <c r="T88">
        <v>44.166</v>
      </c>
      <c r="U88">
        <v>10479.368</v>
      </c>
      <c r="V88">
        <v>1007.861</v>
      </c>
      <c r="W88">
        <v>49.974</v>
      </c>
      <c r="X88">
        <v>10805.8</v>
      </c>
      <c r="Y88">
        <v>9283.84</v>
      </c>
      <c r="Z88">
        <v>1154.22</v>
      </c>
      <c r="AA88" t="s">
        <v>58</v>
      </c>
      <c r="AB88">
        <v>-4099.175</v>
      </c>
      <c r="AC88">
        <v>316</v>
      </c>
      <c r="AD88">
        <v>0</v>
      </c>
      <c r="AE88">
        <v>316</v>
      </c>
      <c r="AF88">
        <v>675</v>
      </c>
      <c r="AG88">
        <v>0</v>
      </c>
      <c r="AH88">
        <v>675</v>
      </c>
      <c r="AI88">
        <v>6681</v>
      </c>
      <c r="AJ88">
        <v>30362.5</v>
      </c>
      <c r="AK88">
        <v>37043.5</v>
      </c>
      <c r="AL88">
        <v>5453.45</v>
      </c>
      <c r="AM88">
        <v>5453.01</v>
      </c>
      <c r="AN88">
        <v>0.44</v>
      </c>
      <c r="AO88">
        <v>316</v>
      </c>
      <c r="AP88">
        <v>675</v>
      </c>
      <c r="AS88">
        <v>0</v>
      </c>
      <c r="AT88" s="7">
        <v>0</v>
      </c>
      <c r="AU88">
        <v>675</v>
      </c>
      <c r="AV88">
        <v>316</v>
      </c>
      <c r="AW88">
        <v>620</v>
      </c>
      <c r="AX88" s="7">
        <v>604</v>
      </c>
      <c r="AY88">
        <v>675</v>
      </c>
      <c r="AZ88">
        <v>316</v>
      </c>
      <c r="BC88" s="9">
        <f t="shared" si="138"/>
        <v>675</v>
      </c>
      <c r="BD88" s="9">
        <f t="shared" ref="BD88:BF88" si="194">AF88</f>
        <v>675</v>
      </c>
      <c r="BE88" s="9">
        <f t="shared" si="194"/>
        <v>0</v>
      </c>
      <c r="BF88" s="9">
        <f t="shared" si="194"/>
        <v>675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316</v>
      </c>
      <c r="BL88" s="9">
        <f t="shared" ref="BL88:BN88" si="195">AC88</f>
        <v>316</v>
      </c>
      <c r="BM88" s="9">
        <f t="shared" si="195"/>
        <v>0</v>
      </c>
      <c r="BN88" s="9">
        <f t="shared" si="195"/>
        <v>316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29213.23</v>
      </c>
      <c r="B89">
        <v>-6722</v>
      </c>
      <c r="C89">
        <v>27599.58</v>
      </c>
      <c r="D89">
        <v>10859.88</v>
      </c>
      <c r="E89">
        <v>300</v>
      </c>
      <c r="F89">
        <v>7198</v>
      </c>
      <c r="G89">
        <v>450.54</v>
      </c>
      <c r="H89">
        <v>451.38</v>
      </c>
      <c r="I89">
        <v>580.27</v>
      </c>
      <c r="J89">
        <v>629.56</v>
      </c>
      <c r="K89">
        <v>450.2</v>
      </c>
      <c r="L89">
        <v>452.06</v>
      </c>
      <c r="M89">
        <v>740.41</v>
      </c>
      <c r="N89">
        <v>760.15</v>
      </c>
      <c r="O89">
        <v>0</v>
      </c>
      <c r="P89">
        <v>606.4</v>
      </c>
      <c r="Q89">
        <v>29353.66</v>
      </c>
      <c r="R89">
        <v>6799.636</v>
      </c>
      <c r="S89">
        <v>10763.039</v>
      </c>
      <c r="T89">
        <v>40.632</v>
      </c>
      <c r="U89">
        <v>10803.671</v>
      </c>
      <c r="V89">
        <v>1008.115</v>
      </c>
      <c r="W89">
        <v>49.967</v>
      </c>
      <c r="X89">
        <v>11736.46</v>
      </c>
      <c r="Y89">
        <v>8345.664</v>
      </c>
      <c r="Z89">
        <v>1466.75</v>
      </c>
      <c r="AA89" t="s">
        <v>58</v>
      </c>
      <c r="AB89">
        <v>-4105.338</v>
      </c>
      <c r="AC89">
        <v>300</v>
      </c>
      <c r="AD89">
        <v>0</v>
      </c>
      <c r="AE89">
        <v>300</v>
      </c>
      <c r="AF89">
        <v>669</v>
      </c>
      <c r="AG89">
        <v>0</v>
      </c>
      <c r="AH89">
        <v>669</v>
      </c>
      <c r="AI89">
        <v>6476</v>
      </c>
      <c r="AJ89">
        <v>29929.5</v>
      </c>
      <c r="AK89">
        <v>36405.5</v>
      </c>
      <c r="AL89">
        <v>5718.76</v>
      </c>
      <c r="AM89">
        <v>5718.35</v>
      </c>
      <c r="AN89">
        <v>0.41</v>
      </c>
      <c r="AO89">
        <v>300</v>
      </c>
      <c r="AP89">
        <v>669</v>
      </c>
      <c r="AS89">
        <v>0</v>
      </c>
      <c r="AT89" s="7">
        <v>0</v>
      </c>
      <c r="AU89">
        <v>669</v>
      </c>
      <c r="AV89">
        <v>300</v>
      </c>
      <c r="AW89">
        <v>620</v>
      </c>
      <c r="AX89" s="7">
        <v>604</v>
      </c>
      <c r="AY89">
        <v>669</v>
      </c>
      <c r="AZ89">
        <v>300</v>
      </c>
      <c r="BC89" s="9">
        <f t="shared" si="138"/>
        <v>669</v>
      </c>
      <c r="BD89" s="9">
        <f t="shared" ref="BD89:BF89" si="196">AF89</f>
        <v>669</v>
      </c>
      <c r="BE89" s="9">
        <f t="shared" si="196"/>
        <v>0</v>
      </c>
      <c r="BF89" s="9">
        <f t="shared" si="196"/>
        <v>669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300</v>
      </c>
      <c r="BL89" s="9">
        <f t="shared" ref="BL89:BN89" si="197">AC89</f>
        <v>300</v>
      </c>
      <c r="BM89" s="9">
        <f t="shared" si="197"/>
        <v>0</v>
      </c>
      <c r="BN89" s="9">
        <f t="shared" si="197"/>
        <v>300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29097.8</v>
      </c>
      <c r="B90">
        <v>-6807</v>
      </c>
      <c r="C90">
        <v>27757.99</v>
      </c>
      <c r="D90">
        <v>11017.27</v>
      </c>
      <c r="E90">
        <v>305</v>
      </c>
      <c r="F90">
        <v>7198</v>
      </c>
      <c r="G90">
        <v>448.82</v>
      </c>
      <c r="H90">
        <v>451.38</v>
      </c>
      <c r="I90">
        <v>579.59</v>
      </c>
      <c r="J90">
        <v>629.8</v>
      </c>
      <c r="K90">
        <v>449.27</v>
      </c>
      <c r="L90">
        <v>452.06</v>
      </c>
      <c r="M90">
        <v>737.95</v>
      </c>
      <c r="N90">
        <v>759.74</v>
      </c>
      <c r="O90">
        <v>0</v>
      </c>
      <c r="P90">
        <v>604.3</v>
      </c>
      <c r="Q90">
        <v>29134.54</v>
      </c>
      <c r="R90">
        <v>6972.35</v>
      </c>
      <c r="S90">
        <v>10582.059</v>
      </c>
      <c r="T90">
        <v>31.743</v>
      </c>
      <c r="U90">
        <v>10613.802</v>
      </c>
      <c r="V90">
        <v>939.88</v>
      </c>
      <c r="W90">
        <v>49.972</v>
      </c>
      <c r="X90">
        <v>11674.12</v>
      </c>
      <c r="Y90">
        <v>8504.912</v>
      </c>
      <c r="Z90">
        <v>1465.48</v>
      </c>
      <c r="AA90" t="s">
        <v>58</v>
      </c>
      <c r="AB90">
        <v>-4104.638</v>
      </c>
      <c r="AC90">
        <v>305</v>
      </c>
      <c r="AD90">
        <v>0</v>
      </c>
      <c r="AE90">
        <v>305</v>
      </c>
      <c r="AF90">
        <v>571</v>
      </c>
      <c r="AG90">
        <v>0</v>
      </c>
      <c r="AH90">
        <v>571</v>
      </c>
      <c r="AI90">
        <v>6217</v>
      </c>
      <c r="AJ90">
        <v>29594.5</v>
      </c>
      <c r="AK90">
        <v>35811.5</v>
      </c>
      <c r="AL90">
        <v>6022.99</v>
      </c>
      <c r="AM90">
        <v>6022.61</v>
      </c>
      <c r="AN90">
        <v>0.38</v>
      </c>
      <c r="AO90">
        <v>305</v>
      </c>
      <c r="AP90">
        <v>571</v>
      </c>
      <c r="AS90">
        <v>0</v>
      </c>
      <c r="AT90" s="7">
        <v>0</v>
      </c>
      <c r="AU90">
        <v>571</v>
      </c>
      <c r="AV90">
        <v>305</v>
      </c>
      <c r="AW90">
        <v>620</v>
      </c>
      <c r="AX90" s="7">
        <v>604</v>
      </c>
      <c r="AY90">
        <v>571</v>
      </c>
      <c r="AZ90">
        <v>305</v>
      </c>
      <c r="BC90" s="9">
        <f t="shared" si="138"/>
        <v>571</v>
      </c>
      <c r="BD90" s="9">
        <f t="shared" ref="BD90:BF90" si="198">AF90</f>
        <v>571</v>
      </c>
      <c r="BE90" s="9">
        <f t="shared" si="198"/>
        <v>0</v>
      </c>
      <c r="BF90" s="9">
        <f t="shared" si="198"/>
        <v>571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305</v>
      </c>
      <c r="BL90" s="9">
        <f t="shared" ref="BL90:BN90" si="199">AC90</f>
        <v>305</v>
      </c>
      <c r="BM90" s="9">
        <f t="shared" si="199"/>
        <v>0</v>
      </c>
      <c r="BN90" s="9">
        <f t="shared" si="199"/>
        <v>305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28584.21</v>
      </c>
      <c r="B91">
        <v>-6739</v>
      </c>
      <c r="C91">
        <v>27041.88</v>
      </c>
      <c r="D91">
        <v>10878.78</v>
      </c>
      <c r="E91">
        <v>284.51</v>
      </c>
      <c r="F91">
        <v>7195</v>
      </c>
      <c r="G91">
        <v>300.97</v>
      </c>
      <c r="H91">
        <v>305.26</v>
      </c>
      <c r="I91">
        <v>579.64</v>
      </c>
      <c r="J91">
        <v>629.69</v>
      </c>
      <c r="K91">
        <v>450.43</v>
      </c>
      <c r="L91">
        <v>452.06</v>
      </c>
      <c r="M91">
        <v>738.77</v>
      </c>
      <c r="N91">
        <v>758.91</v>
      </c>
      <c r="O91">
        <v>0</v>
      </c>
      <c r="P91">
        <v>604.9</v>
      </c>
      <c r="Q91">
        <v>28879.06</v>
      </c>
      <c r="R91">
        <v>6656.674</v>
      </c>
      <c r="S91">
        <v>10688.646</v>
      </c>
      <c r="T91">
        <v>33.764</v>
      </c>
      <c r="U91">
        <v>10722.411</v>
      </c>
      <c r="V91">
        <v>928.64</v>
      </c>
      <c r="W91">
        <v>50.03</v>
      </c>
      <c r="X91">
        <v>12065.71</v>
      </c>
      <c r="Y91">
        <v>7892.207</v>
      </c>
      <c r="Z91">
        <v>1470.68</v>
      </c>
      <c r="AA91" t="s">
        <v>58</v>
      </c>
      <c r="AB91">
        <v>-4107.439</v>
      </c>
      <c r="AC91">
        <v>284</v>
      </c>
      <c r="AD91">
        <v>0</v>
      </c>
      <c r="AE91">
        <v>284</v>
      </c>
      <c r="AF91">
        <v>398</v>
      </c>
      <c r="AG91">
        <v>0</v>
      </c>
      <c r="AH91">
        <v>398</v>
      </c>
      <c r="AI91">
        <v>6081</v>
      </c>
      <c r="AJ91">
        <v>29261.5</v>
      </c>
      <c r="AK91">
        <v>35342.5</v>
      </c>
      <c r="AL91">
        <v>6233.32</v>
      </c>
      <c r="AM91">
        <v>6232.98</v>
      </c>
      <c r="AN91">
        <v>0.34</v>
      </c>
      <c r="AO91">
        <v>284.51</v>
      </c>
      <c r="AP91">
        <v>398</v>
      </c>
      <c r="AS91">
        <v>0</v>
      </c>
      <c r="AT91" s="7">
        <v>0</v>
      </c>
      <c r="AU91">
        <v>398</v>
      </c>
      <c r="AV91">
        <v>284</v>
      </c>
      <c r="AW91">
        <v>604</v>
      </c>
      <c r="AX91" s="7">
        <v>604</v>
      </c>
      <c r="AY91">
        <v>398</v>
      </c>
      <c r="AZ91">
        <v>284</v>
      </c>
      <c r="BC91" s="9">
        <f t="shared" si="138"/>
        <v>398</v>
      </c>
      <c r="BD91" s="9">
        <f t="shared" ref="BD91:BF91" si="200">AF91</f>
        <v>398</v>
      </c>
      <c r="BE91" s="9">
        <f t="shared" si="200"/>
        <v>0</v>
      </c>
      <c r="BF91" s="9">
        <f t="shared" si="200"/>
        <v>398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284</v>
      </c>
      <c r="BL91" s="9">
        <f t="shared" ref="BL91:BN91" si="201">AC91</f>
        <v>284</v>
      </c>
      <c r="BM91" s="9">
        <f t="shared" si="201"/>
        <v>0</v>
      </c>
      <c r="BN91" s="9">
        <f t="shared" si="201"/>
        <v>284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28340.55</v>
      </c>
      <c r="B92">
        <v>-6655</v>
      </c>
      <c r="C92">
        <v>26821</v>
      </c>
      <c r="D92">
        <v>11122.35</v>
      </c>
      <c r="E92">
        <v>285.04</v>
      </c>
      <c r="F92">
        <v>7193</v>
      </c>
      <c r="G92">
        <v>306.97</v>
      </c>
      <c r="H92">
        <v>305.26</v>
      </c>
      <c r="I92">
        <v>580.63</v>
      </c>
      <c r="J92">
        <v>630.08</v>
      </c>
      <c r="K92">
        <v>449.27</v>
      </c>
      <c r="L92">
        <v>453.22</v>
      </c>
      <c r="M92">
        <v>740</v>
      </c>
      <c r="N92">
        <v>759.74</v>
      </c>
      <c r="O92">
        <v>0</v>
      </c>
      <c r="P92">
        <v>603.4</v>
      </c>
      <c r="Q92">
        <v>28174.02</v>
      </c>
      <c r="R92">
        <v>6586.993</v>
      </c>
      <c r="S92">
        <v>10974.8</v>
      </c>
      <c r="T92">
        <v>35.872</v>
      </c>
      <c r="U92">
        <v>11010.672</v>
      </c>
      <c r="V92">
        <v>676.89</v>
      </c>
      <c r="W92">
        <v>50.024</v>
      </c>
      <c r="X92">
        <v>12096.64</v>
      </c>
      <c r="Y92">
        <v>7502.525</v>
      </c>
      <c r="Z92">
        <v>1391.89</v>
      </c>
      <c r="AA92" t="s">
        <v>58</v>
      </c>
      <c r="AB92">
        <v>-4105.058</v>
      </c>
      <c r="AC92">
        <v>285</v>
      </c>
      <c r="AD92">
        <v>0</v>
      </c>
      <c r="AE92">
        <v>285</v>
      </c>
      <c r="AF92">
        <v>350</v>
      </c>
      <c r="AG92">
        <v>0</v>
      </c>
      <c r="AH92">
        <v>350</v>
      </c>
      <c r="AI92">
        <v>5955</v>
      </c>
      <c r="AJ92">
        <v>28784.5</v>
      </c>
      <c r="AK92">
        <v>34739.5</v>
      </c>
      <c r="AL92">
        <v>6442.95</v>
      </c>
      <c r="AM92">
        <v>6442.64</v>
      </c>
      <c r="AN92">
        <v>0.31</v>
      </c>
      <c r="AO92">
        <v>285.04</v>
      </c>
      <c r="AP92">
        <v>350</v>
      </c>
      <c r="AS92">
        <v>0</v>
      </c>
      <c r="AT92" s="7">
        <v>0</v>
      </c>
      <c r="AU92">
        <v>350</v>
      </c>
      <c r="AV92">
        <v>285</v>
      </c>
      <c r="AW92">
        <v>604</v>
      </c>
      <c r="AX92" s="7">
        <v>604</v>
      </c>
      <c r="AY92">
        <v>350</v>
      </c>
      <c r="AZ92">
        <v>285</v>
      </c>
      <c r="BC92" s="9">
        <f t="shared" si="138"/>
        <v>350</v>
      </c>
      <c r="BD92" s="9">
        <f t="shared" ref="BD92:BF92" si="202">AF92</f>
        <v>350</v>
      </c>
      <c r="BE92" s="9">
        <f t="shared" si="202"/>
        <v>0</v>
      </c>
      <c r="BF92" s="9">
        <f t="shared" si="202"/>
        <v>350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285</v>
      </c>
      <c r="BL92" s="9">
        <f t="shared" ref="BL92:BN92" si="203">AC92</f>
        <v>285</v>
      </c>
      <c r="BM92" s="9">
        <f t="shared" si="203"/>
        <v>0</v>
      </c>
      <c r="BN92" s="9">
        <f t="shared" si="203"/>
        <v>285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27980.19</v>
      </c>
      <c r="B93">
        <v>-7043</v>
      </c>
      <c r="C93">
        <v>26677.28</v>
      </c>
      <c r="D93">
        <v>11006.11</v>
      </c>
      <c r="E93">
        <v>285.03</v>
      </c>
      <c r="F93">
        <v>7191</v>
      </c>
      <c r="G93">
        <v>302.69</v>
      </c>
      <c r="H93">
        <v>305.26</v>
      </c>
      <c r="I93">
        <v>579.97</v>
      </c>
      <c r="J93">
        <v>630.31</v>
      </c>
      <c r="K93">
        <v>450.43</v>
      </c>
      <c r="L93">
        <v>451.83</v>
      </c>
      <c r="M93">
        <v>738.77</v>
      </c>
      <c r="N93">
        <v>760.15</v>
      </c>
      <c r="O93">
        <v>0</v>
      </c>
      <c r="P93">
        <v>603.8</v>
      </c>
      <c r="Q93">
        <v>27621.89</v>
      </c>
      <c r="R93">
        <v>7062.24</v>
      </c>
      <c r="S93">
        <v>11201.482</v>
      </c>
      <c r="T93">
        <v>37.947</v>
      </c>
      <c r="U93">
        <v>11239.429</v>
      </c>
      <c r="V93">
        <v>326.86</v>
      </c>
      <c r="W93">
        <v>49.99</v>
      </c>
      <c r="X93">
        <v>11954.52</v>
      </c>
      <c r="Y93">
        <v>7674.59</v>
      </c>
      <c r="Z93">
        <v>1406.45</v>
      </c>
      <c r="AA93" t="s">
        <v>58</v>
      </c>
      <c r="AB93">
        <v>-4100.855</v>
      </c>
      <c r="AC93">
        <v>285</v>
      </c>
      <c r="AD93">
        <v>0</v>
      </c>
      <c r="AE93">
        <v>285</v>
      </c>
      <c r="AF93">
        <v>350</v>
      </c>
      <c r="AG93">
        <v>0</v>
      </c>
      <c r="AH93">
        <v>350</v>
      </c>
      <c r="AI93">
        <v>5821</v>
      </c>
      <c r="AJ93">
        <v>28420.5</v>
      </c>
      <c r="AK93">
        <v>34241.5</v>
      </c>
      <c r="AL93">
        <v>6761.38</v>
      </c>
      <c r="AM93">
        <v>6761.11</v>
      </c>
      <c r="AN93">
        <v>0.27</v>
      </c>
      <c r="AO93">
        <v>285.03</v>
      </c>
      <c r="AP93">
        <v>350</v>
      </c>
      <c r="AS93">
        <v>0</v>
      </c>
      <c r="AT93" s="7">
        <v>0</v>
      </c>
      <c r="AU93">
        <v>350</v>
      </c>
      <c r="AV93">
        <v>285</v>
      </c>
      <c r="AW93">
        <v>604</v>
      </c>
      <c r="AX93" s="7">
        <v>604</v>
      </c>
      <c r="AY93">
        <v>350</v>
      </c>
      <c r="AZ93">
        <v>285</v>
      </c>
      <c r="BC93" s="9">
        <f t="shared" si="138"/>
        <v>350</v>
      </c>
      <c r="BD93" s="9">
        <f t="shared" ref="BD93:BF93" si="204">AF93</f>
        <v>350</v>
      </c>
      <c r="BE93" s="9">
        <f t="shared" si="204"/>
        <v>0</v>
      </c>
      <c r="BF93" s="9">
        <f t="shared" si="204"/>
        <v>350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285</v>
      </c>
      <c r="BL93" s="9">
        <f t="shared" ref="BL93:BN93" si="205">AC93</f>
        <v>285</v>
      </c>
      <c r="BM93" s="9">
        <f t="shared" si="205"/>
        <v>0</v>
      </c>
      <c r="BN93" s="9">
        <f t="shared" si="205"/>
        <v>285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27579.69</v>
      </c>
      <c r="B94">
        <v>-6642</v>
      </c>
      <c r="C94">
        <v>26251.37</v>
      </c>
      <c r="D94">
        <v>10943.37</v>
      </c>
      <c r="E94">
        <v>282.71</v>
      </c>
      <c r="F94">
        <v>7191</v>
      </c>
      <c r="G94">
        <v>300.13</v>
      </c>
      <c r="H94">
        <v>299.28</v>
      </c>
      <c r="I94">
        <v>578.81</v>
      </c>
      <c r="J94">
        <v>630.41</v>
      </c>
      <c r="K94">
        <v>450.43</v>
      </c>
      <c r="L94">
        <v>451.83</v>
      </c>
      <c r="M94">
        <v>738.36</v>
      </c>
      <c r="N94">
        <v>756.86</v>
      </c>
      <c r="O94">
        <v>0</v>
      </c>
      <c r="P94">
        <v>603</v>
      </c>
      <c r="Q94">
        <v>27676.03</v>
      </c>
      <c r="R94">
        <v>6633.418</v>
      </c>
      <c r="S94">
        <v>11318.548</v>
      </c>
      <c r="T94">
        <v>38.873</v>
      </c>
      <c r="U94">
        <v>11357.422</v>
      </c>
      <c r="V94">
        <v>325.66</v>
      </c>
      <c r="W94">
        <v>50.034</v>
      </c>
      <c r="X94">
        <v>12452.16</v>
      </c>
      <c r="Y94">
        <v>7170.072</v>
      </c>
      <c r="Z94">
        <v>1394.83</v>
      </c>
      <c r="AA94" t="s">
        <v>58</v>
      </c>
      <c r="AB94">
        <v>-4104.357</v>
      </c>
      <c r="AC94">
        <v>282.6</v>
      </c>
      <c r="AD94">
        <v>0</v>
      </c>
      <c r="AE94">
        <v>282.6</v>
      </c>
      <c r="AF94">
        <v>330</v>
      </c>
      <c r="AG94">
        <v>0</v>
      </c>
      <c r="AH94">
        <v>330</v>
      </c>
      <c r="AI94">
        <v>5752</v>
      </c>
      <c r="AJ94">
        <v>28098.5</v>
      </c>
      <c r="AK94">
        <v>33850.5</v>
      </c>
      <c r="AL94">
        <v>7592.85</v>
      </c>
      <c r="AM94">
        <v>7592.61</v>
      </c>
      <c r="AN94">
        <v>0.24</v>
      </c>
      <c r="AO94">
        <v>282.71</v>
      </c>
      <c r="AP94">
        <v>330</v>
      </c>
      <c r="AS94">
        <v>0</v>
      </c>
      <c r="AT94" s="7">
        <v>0</v>
      </c>
      <c r="AU94">
        <v>330</v>
      </c>
      <c r="AV94">
        <v>282.6</v>
      </c>
      <c r="AW94">
        <v>604</v>
      </c>
      <c r="AX94" s="7">
        <v>604</v>
      </c>
      <c r="AY94">
        <v>330</v>
      </c>
      <c r="AZ94">
        <v>282.6</v>
      </c>
      <c r="BC94" s="9">
        <f t="shared" si="138"/>
        <v>330</v>
      </c>
      <c r="BD94" s="9">
        <f t="shared" ref="BD94:BF94" si="206">AF94</f>
        <v>330</v>
      </c>
      <c r="BE94" s="9">
        <f t="shared" si="206"/>
        <v>0</v>
      </c>
      <c r="BF94" s="9">
        <f t="shared" si="206"/>
        <v>330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282.6</v>
      </c>
      <c r="BL94" s="9">
        <f t="shared" ref="BL94:BN94" si="207">AC94</f>
        <v>282.6</v>
      </c>
      <c r="BM94" s="9">
        <f t="shared" si="207"/>
        <v>0</v>
      </c>
      <c r="BN94" s="9">
        <f t="shared" si="207"/>
        <v>282.6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27230.35</v>
      </c>
      <c r="B95">
        <v>-7028</v>
      </c>
      <c r="C95">
        <v>26711.47</v>
      </c>
      <c r="D95">
        <v>11060.56</v>
      </c>
      <c r="E95">
        <v>282</v>
      </c>
      <c r="F95">
        <v>7191</v>
      </c>
      <c r="G95">
        <v>299.28</v>
      </c>
      <c r="H95">
        <v>299.28</v>
      </c>
      <c r="I95">
        <v>579.78</v>
      </c>
      <c r="J95">
        <v>629.28</v>
      </c>
      <c r="K95">
        <v>449.27</v>
      </c>
      <c r="L95">
        <v>452.52</v>
      </c>
      <c r="M95">
        <v>737.95</v>
      </c>
      <c r="N95">
        <v>756.86</v>
      </c>
      <c r="O95">
        <v>0</v>
      </c>
      <c r="P95">
        <v>601.7</v>
      </c>
      <c r="Q95">
        <v>27301.54</v>
      </c>
      <c r="R95">
        <v>7169.329</v>
      </c>
      <c r="S95">
        <v>11699.239</v>
      </c>
      <c r="T95">
        <v>34.468</v>
      </c>
      <c r="U95">
        <v>11733.706</v>
      </c>
      <c r="V95">
        <v>327.67</v>
      </c>
      <c r="W95">
        <v>50.033</v>
      </c>
      <c r="X95">
        <v>12581.62</v>
      </c>
      <c r="Y95">
        <v>6987.172</v>
      </c>
      <c r="Z95">
        <v>1375.94</v>
      </c>
      <c r="AA95" t="s">
        <v>58</v>
      </c>
      <c r="AB95">
        <v>-4096.093</v>
      </c>
      <c r="AC95">
        <v>282</v>
      </c>
      <c r="AD95">
        <v>0</v>
      </c>
      <c r="AE95">
        <v>282</v>
      </c>
      <c r="AF95">
        <v>330</v>
      </c>
      <c r="AG95">
        <v>0</v>
      </c>
      <c r="AH95">
        <v>330</v>
      </c>
      <c r="AI95">
        <v>5752</v>
      </c>
      <c r="AJ95">
        <v>27770.5</v>
      </c>
      <c r="AK95">
        <v>33522.5</v>
      </c>
      <c r="AL95">
        <v>7724.56</v>
      </c>
      <c r="AM95">
        <v>7724.36</v>
      </c>
      <c r="AN95">
        <v>0.2</v>
      </c>
      <c r="AO95">
        <v>282</v>
      </c>
      <c r="AP95">
        <v>330</v>
      </c>
      <c r="AS95">
        <v>0</v>
      </c>
      <c r="AT95" s="7">
        <v>0</v>
      </c>
      <c r="AU95">
        <v>330</v>
      </c>
      <c r="AV95">
        <v>282</v>
      </c>
      <c r="AW95">
        <v>604</v>
      </c>
      <c r="AX95" s="7">
        <v>604</v>
      </c>
      <c r="AY95">
        <v>330</v>
      </c>
      <c r="AZ95">
        <v>282</v>
      </c>
      <c r="BC95" s="9">
        <f t="shared" si="138"/>
        <v>330</v>
      </c>
      <c r="BD95" s="9">
        <f t="shared" ref="BD95:BF95" si="208">AF95</f>
        <v>330</v>
      </c>
      <c r="BE95" s="9">
        <f t="shared" si="208"/>
        <v>0</v>
      </c>
      <c r="BF95" s="9">
        <f t="shared" si="208"/>
        <v>330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282</v>
      </c>
      <c r="BL95" s="9">
        <f t="shared" ref="BL95:BN95" si="209">AC95</f>
        <v>282</v>
      </c>
      <c r="BM95" s="9">
        <f t="shared" si="209"/>
        <v>0</v>
      </c>
      <c r="BN95" s="9">
        <f t="shared" si="209"/>
        <v>282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27094.27</v>
      </c>
      <c r="B96">
        <v>-6884</v>
      </c>
      <c r="C96">
        <v>26299.71</v>
      </c>
      <c r="D96">
        <v>11175.23</v>
      </c>
      <c r="E96">
        <v>282</v>
      </c>
      <c r="F96">
        <v>7022</v>
      </c>
      <c r="G96">
        <v>300.13</v>
      </c>
      <c r="H96">
        <v>300.13</v>
      </c>
      <c r="I96">
        <v>578.08</v>
      </c>
      <c r="J96">
        <v>629.91</v>
      </c>
      <c r="K96">
        <v>450.66</v>
      </c>
      <c r="L96">
        <v>451.83</v>
      </c>
      <c r="M96">
        <v>738.36</v>
      </c>
      <c r="N96">
        <v>758.09</v>
      </c>
      <c r="O96">
        <v>0</v>
      </c>
      <c r="P96">
        <v>605.4</v>
      </c>
      <c r="Q96">
        <v>26954.94</v>
      </c>
      <c r="R96">
        <v>7080.562</v>
      </c>
      <c r="S96">
        <v>12028.396</v>
      </c>
      <c r="T96">
        <v>36.536</v>
      </c>
      <c r="U96">
        <v>12064.932</v>
      </c>
      <c r="V96">
        <v>222.98</v>
      </c>
      <c r="W96">
        <v>49.966</v>
      </c>
      <c r="X96">
        <v>13285.7</v>
      </c>
      <c r="Y96">
        <v>6506.203</v>
      </c>
      <c r="Z96">
        <v>1366.02</v>
      </c>
      <c r="AA96" t="s">
        <v>58</v>
      </c>
      <c r="AB96">
        <v>-3916.796</v>
      </c>
      <c r="AC96">
        <v>282</v>
      </c>
      <c r="AD96">
        <v>0</v>
      </c>
      <c r="AE96">
        <v>282</v>
      </c>
      <c r="AF96">
        <v>315</v>
      </c>
      <c r="AG96">
        <v>0</v>
      </c>
      <c r="AH96">
        <v>315</v>
      </c>
      <c r="AI96">
        <v>5752</v>
      </c>
      <c r="AJ96">
        <v>27411.5</v>
      </c>
      <c r="AK96">
        <v>33163.5</v>
      </c>
      <c r="AL96">
        <v>7834.23</v>
      </c>
      <c r="AM96">
        <v>7834.05</v>
      </c>
      <c r="AN96">
        <v>0.18</v>
      </c>
      <c r="AO96">
        <v>282</v>
      </c>
      <c r="AP96">
        <v>315</v>
      </c>
      <c r="AS96">
        <v>0</v>
      </c>
      <c r="AT96" s="7">
        <v>0</v>
      </c>
      <c r="AU96">
        <v>315</v>
      </c>
      <c r="AV96">
        <v>282</v>
      </c>
      <c r="AW96">
        <v>604</v>
      </c>
      <c r="AX96" s="7">
        <v>604</v>
      </c>
      <c r="AY96">
        <v>315</v>
      </c>
      <c r="AZ96">
        <v>282</v>
      </c>
      <c r="BC96" s="9">
        <f t="shared" si="138"/>
        <v>315</v>
      </c>
      <c r="BD96" s="9">
        <f t="shared" ref="BD96:BF96" si="210">AF96</f>
        <v>315</v>
      </c>
      <c r="BE96" s="9">
        <f t="shared" si="210"/>
        <v>0</v>
      </c>
      <c r="BF96" s="9">
        <f t="shared" si="210"/>
        <v>315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282</v>
      </c>
      <c r="BL96" s="9">
        <f t="shared" ref="BL96:BN96" si="211">AC96</f>
        <v>282</v>
      </c>
      <c r="BM96" s="9">
        <f t="shared" si="211"/>
        <v>0</v>
      </c>
      <c r="BN96" s="9">
        <f t="shared" si="211"/>
        <v>282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26640.14</v>
      </c>
      <c r="B97">
        <v>-6360</v>
      </c>
      <c r="C97">
        <v>24065.31</v>
      </c>
      <c r="D97">
        <v>11244.98</v>
      </c>
      <c r="E97">
        <v>255</v>
      </c>
      <c r="F97">
        <v>6433</v>
      </c>
      <c r="G97">
        <v>201.02</v>
      </c>
      <c r="H97">
        <v>202.71</v>
      </c>
      <c r="I97">
        <v>503.3</v>
      </c>
      <c r="J97">
        <v>547.34</v>
      </c>
      <c r="K97">
        <v>450.2</v>
      </c>
      <c r="L97">
        <v>451.59</v>
      </c>
      <c r="M97">
        <v>737.95</v>
      </c>
      <c r="N97">
        <v>757.68</v>
      </c>
      <c r="O97">
        <v>0</v>
      </c>
      <c r="P97">
        <v>604.5</v>
      </c>
      <c r="Q97">
        <v>26757.55</v>
      </c>
      <c r="R97">
        <v>6263.034</v>
      </c>
      <c r="S97">
        <v>12338.394</v>
      </c>
      <c r="T97">
        <v>38.675</v>
      </c>
      <c r="U97">
        <v>12377.069</v>
      </c>
      <c r="V97">
        <v>221.68</v>
      </c>
      <c r="W97">
        <v>50.003</v>
      </c>
      <c r="X97">
        <v>14829.92</v>
      </c>
      <c r="Y97">
        <v>5012.955</v>
      </c>
      <c r="Z97">
        <v>1365.6</v>
      </c>
      <c r="AA97" t="s">
        <v>58</v>
      </c>
      <c r="AB97">
        <v>-3334.922</v>
      </c>
      <c r="AC97">
        <v>255</v>
      </c>
      <c r="AD97">
        <v>0</v>
      </c>
      <c r="AE97">
        <v>255</v>
      </c>
      <c r="AF97">
        <v>305</v>
      </c>
      <c r="AG97">
        <v>0</v>
      </c>
      <c r="AH97">
        <v>305</v>
      </c>
      <c r="AI97">
        <v>5752</v>
      </c>
      <c r="AJ97">
        <v>27103.5</v>
      </c>
      <c r="AK97">
        <v>32855.5</v>
      </c>
      <c r="AL97">
        <v>8193.21</v>
      </c>
      <c r="AM97">
        <v>8193.21</v>
      </c>
      <c r="AN97">
        <v>0</v>
      </c>
      <c r="AO97">
        <v>255</v>
      </c>
      <c r="AP97">
        <v>305</v>
      </c>
      <c r="AS97">
        <v>0</v>
      </c>
      <c r="AT97" s="7">
        <v>0</v>
      </c>
      <c r="AU97">
        <v>305</v>
      </c>
      <c r="AV97">
        <v>255</v>
      </c>
      <c r="AW97">
        <v>604</v>
      </c>
      <c r="AX97" s="7">
        <v>604</v>
      </c>
      <c r="AY97">
        <v>305</v>
      </c>
      <c r="AZ97">
        <v>255</v>
      </c>
      <c r="BC97" s="9">
        <f t="shared" si="138"/>
        <v>305</v>
      </c>
      <c r="BD97" s="9">
        <f t="shared" ref="BD97:BF97" si="212">AF97</f>
        <v>305</v>
      </c>
      <c r="BE97" s="9">
        <f t="shared" si="212"/>
        <v>0</v>
      </c>
      <c r="BF97" s="9">
        <f t="shared" si="212"/>
        <v>305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255</v>
      </c>
      <c r="BL97" s="9">
        <f t="shared" ref="BL97:BN97" si="213">AC97</f>
        <v>255</v>
      </c>
      <c r="BM97" s="9">
        <f t="shared" si="213"/>
        <v>0</v>
      </c>
      <c r="BN97" s="9">
        <f t="shared" si="213"/>
        <v>255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12</v>
      </c>
      <c r="BH98">
        <f t="shared" si="214"/>
        <v>17</v>
      </c>
      <c r="BI98">
        <f t="shared" si="214"/>
        <v>29</v>
      </c>
      <c r="BJ98">
        <f t="shared" si="214"/>
        <v>3777.74</v>
      </c>
      <c r="BO98">
        <f t="shared" ref="BO98:BR98" si="215">SUM(BO2:BO97)</f>
        <v>12</v>
      </c>
      <c r="BP98">
        <f t="shared" si="215"/>
        <v>14</v>
      </c>
      <c r="BQ98">
        <f t="shared" si="215"/>
        <v>26</v>
      </c>
      <c r="BR98">
        <f t="shared" si="215"/>
        <v>3111.08</v>
      </c>
    </row>
    <row r="99" spans="59:70">
      <c r="BG99">
        <f t="shared" ref="BG99:BI99" si="216">BG98/4</f>
        <v>3</v>
      </c>
      <c r="BH99">
        <f t="shared" si="216"/>
        <v>4.25</v>
      </c>
      <c r="BI99">
        <f t="shared" si="216"/>
        <v>7.25</v>
      </c>
      <c r="BJ99">
        <f>IF(BH98=0,0,BJ98/BH98)</f>
        <v>222.22</v>
      </c>
      <c r="BO99">
        <f t="shared" ref="BO99:BQ99" si="217">BO98/4</f>
        <v>3</v>
      </c>
      <c r="BP99">
        <f t="shared" si="217"/>
        <v>3.5</v>
      </c>
      <c r="BQ99">
        <f t="shared" si="217"/>
        <v>6.5</v>
      </c>
      <c r="BR99">
        <f>IF(BP98=0,0,BR98/BP98)</f>
        <v>222.22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3</v>
      </c>
      <c r="BD102" s="12">
        <f>BH99</f>
        <v>4.25</v>
      </c>
      <c r="BE102" s="13">
        <f>BJ99</f>
        <v>222.22</v>
      </c>
      <c r="BF102" s="12">
        <f>BI99</f>
        <v>7.25</v>
      </c>
      <c r="BG102" s="12">
        <f>BO99</f>
        <v>3</v>
      </c>
      <c r="BH102" s="12">
        <f>BP99</f>
        <v>3.5</v>
      </c>
      <c r="BI102" s="13">
        <f>BR99</f>
        <v>222.22</v>
      </c>
      <c r="BJ102" s="12">
        <f>BQ99</f>
        <v>6.5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R102"/>
  <sheetViews>
    <sheetView zoomScale="70" zoomScaleNormal="70" workbookViewId="0">
      <pane ySplit="1" topLeftCell="A2" activePane="bottomLeft" state="frozen"/>
      <selection/>
      <selection pane="bottomLeft" activeCell="A2" sqref="A2:AZ97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27531.38</v>
      </c>
      <c r="B2">
        <v>-6248</v>
      </c>
      <c r="C2">
        <v>24241.79</v>
      </c>
      <c r="D2">
        <v>11310.96</v>
      </c>
      <c r="E2">
        <v>276</v>
      </c>
      <c r="F2">
        <v>7030</v>
      </c>
      <c r="G2">
        <v>298.41</v>
      </c>
      <c r="H2">
        <v>300.97</v>
      </c>
      <c r="I2">
        <v>543.02</v>
      </c>
      <c r="J2">
        <v>613.02</v>
      </c>
      <c r="K2">
        <v>450.43</v>
      </c>
      <c r="L2">
        <v>451.83</v>
      </c>
      <c r="M2">
        <v>738.36</v>
      </c>
      <c r="N2">
        <v>761.38</v>
      </c>
      <c r="O2">
        <v>0</v>
      </c>
      <c r="P2">
        <v>604.3</v>
      </c>
      <c r="Q2">
        <v>27639.69</v>
      </c>
      <c r="R2">
        <v>6470.106</v>
      </c>
      <c r="S2">
        <v>12576.199</v>
      </c>
      <c r="T2">
        <v>45.579</v>
      </c>
      <c r="U2">
        <v>12621.778</v>
      </c>
      <c r="V2">
        <v>325.88</v>
      </c>
      <c r="W2">
        <v>50.02</v>
      </c>
      <c r="X2">
        <v>13822.67</v>
      </c>
      <c r="Y2">
        <v>6011.561</v>
      </c>
      <c r="Z2">
        <v>1262.07</v>
      </c>
      <c r="AA2" t="s">
        <v>58</v>
      </c>
      <c r="AB2">
        <v>-3931.645</v>
      </c>
      <c r="AC2">
        <v>276</v>
      </c>
      <c r="AD2">
        <v>0</v>
      </c>
      <c r="AE2">
        <v>276</v>
      </c>
      <c r="AF2">
        <v>312.8</v>
      </c>
      <c r="AG2">
        <v>0</v>
      </c>
      <c r="AH2">
        <v>312.8</v>
      </c>
      <c r="AI2">
        <v>5666</v>
      </c>
      <c r="AJ2">
        <v>27172.7</v>
      </c>
      <c r="AK2">
        <v>32838.7</v>
      </c>
      <c r="AL2">
        <v>10431.95</v>
      </c>
      <c r="AM2">
        <v>10431.95</v>
      </c>
      <c r="AN2">
        <v>0</v>
      </c>
      <c r="AO2">
        <v>276</v>
      </c>
      <c r="AP2">
        <v>312.8</v>
      </c>
      <c r="AQ2" s="6" t="s">
        <v>98</v>
      </c>
      <c r="AR2" s="6" t="s">
        <v>99</v>
      </c>
      <c r="AS2">
        <v>0</v>
      </c>
      <c r="AT2" s="7">
        <v>0</v>
      </c>
      <c r="AU2">
        <v>312.8</v>
      </c>
      <c r="AV2">
        <v>276</v>
      </c>
      <c r="AW2">
        <v>604</v>
      </c>
      <c r="AX2" s="7">
        <v>604</v>
      </c>
      <c r="AY2">
        <v>312.8</v>
      </c>
      <c r="AZ2">
        <v>276</v>
      </c>
      <c r="BC2" s="9">
        <f t="shared" si="0"/>
        <v>312.8</v>
      </c>
      <c r="BD2" s="9">
        <f t="shared" ref="BD2:BF2" si="4">AF2</f>
        <v>312.8</v>
      </c>
      <c r="BE2" s="9">
        <f t="shared" si="4"/>
        <v>0</v>
      </c>
      <c r="BF2" s="9">
        <f t="shared" si="4"/>
        <v>312.8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276</v>
      </c>
      <c r="BL2" s="9">
        <f t="shared" ref="BL2:BN2" si="9">AC2</f>
        <v>276</v>
      </c>
      <c r="BM2" s="9">
        <f t="shared" si="9"/>
        <v>0</v>
      </c>
      <c r="BN2" s="9">
        <f t="shared" si="9"/>
        <v>276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27607.17</v>
      </c>
      <c r="B3">
        <v>-6625</v>
      </c>
      <c r="C3">
        <v>24562.07</v>
      </c>
      <c r="D3">
        <v>11610.19</v>
      </c>
      <c r="E3">
        <v>275</v>
      </c>
      <c r="F3">
        <v>7195</v>
      </c>
      <c r="G3">
        <v>299.28</v>
      </c>
      <c r="H3">
        <v>299.28</v>
      </c>
      <c r="I3">
        <v>544.92</v>
      </c>
      <c r="J3">
        <v>627.14</v>
      </c>
      <c r="K3">
        <v>450.2</v>
      </c>
      <c r="L3">
        <v>451.13</v>
      </c>
      <c r="M3">
        <v>740</v>
      </c>
      <c r="N3">
        <v>759.74</v>
      </c>
      <c r="O3">
        <v>0</v>
      </c>
      <c r="P3">
        <v>605.2</v>
      </c>
      <c r="Q3">
        <v>27491.54</v>
      </c>
      <c r="R3">
        <v>6848.505</v>
      </c>
      <c r="S3">
        <v>12710.694</v>
      </c>
      <c r="T3">
        <v>45.579</v>
      </c>
      <c r="U3">
        <v>12756.273</v>
      </c>
      <c r="V3">
        <v>324.38</v>
      </c>
      <c r="W3">
        <v>50.033</v>
      </c>
      <c r="X3">
        <v>13735.22</v>
      </c>
      <c r="Y3">
        <v>6184.541</v>
      </c>
      <c r="Z3">
        <v>1264.27</v>
      </c>
      <c r="AA3" t="s">
        <v>58</v>
      </c>
      <c r="AB3">
        <v>-4093.712</v>
      </c>
      <c r="AC3">
        <v>275</v>
      </c>
      <c r="AD3">
        <v>0</v>
      </c>
      <c r="AE3">
        <v>275</v>
      </c>
      <c r="AF3">
        <v>282.2</v>
      </c>
      <c r="AG3">
        <v>0</v>
      </c>
      <c r="AH3">
        <v>282.2</v>
      </c>
      <c r="AI3">
        <v>5665</v>
      </c>
      <c r="AJ3">
        <v>26885.9</v>
      </c>
      <c r="AK3">
        <v>32550.9</v>
      </c>
      <c r="AL3">
        <v>10431.23</v>
      </c>
      <c r="AM3">
        <v>10431.23</v>
      </c>
      <c r="AN3">
        <v>0</v>
      </c>
      <c r="AO3">
        <v>275</v>
      </c>
      <c r="AP3">
        <v>282.2</v>
      </c>
      <c r="AS3">
        <v>0</v>
      </c>
      <c r="AT3" s="7">
        <v>0</v>
      </c>
      <c r="AU3">
        <v>282.2</v>
      </c>
      <c r="AV3">
        <v>275</v>
      </c>
      <c r="AW3">
        <v>604</v>
      </c>
      <c r="AX3" s="7">
        <v>604</v>
      </c>
      <c r="AY3">
        <v>282.2</v>
      </c>
      <c r="AZ3">
        <v>275</v>
      </c>
      <c r="BC3" s="9">
        <f t="shared" si="0"/>
        <v>282.2</v>
      </c>
      <c r="BD3" s="9">
        <f t="shared" ref="BD3:BF3" si="14">AF3</f>
        <v>282.2</v>
      </c>
      <c r="BE3" s="9">
        <f t="shared" si="14"/>
        <v>0</v>
      </c>
      <c r="BF3" s="9">
        <f t="shared" si="14"/>
        <v>282.2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275</v>
      </c>
      <c r="BL3" s="9">
        <f t="shared" ref="BL3:BN3" si="15">AC3</f>
        <v>275</v>
      </c>
      <c r="BM3" s="9">
        <f t="shared" si="15"/>
        <v>0</v>
      </c>
      <c r="BN3" s="9">
        <f t="shared" si="15"/>
        <v>275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27509.98</v>
      </c>
      <c r="B4">
        <v>-6898.01</v>
      </c>
      <c r="C4">
        <v>24105.18</v>
      </c>
      <c r="D4">
        <v>11748.2</v>
      </c>
      <c r="E4">
        <v>265</v>
      </c>
      <c r="F4">
        <v>7195</v>
      </c>
      <c r="G4">
        <v>234.35</v>
      </c>
      <c r="H4">
        <v>234.35</v>
      </c>
      <c r="I4">
        <v>482.34</v>
      </c>
      <c r="J4">
        <v>556.81</v>
      </c>
      <c r="K4">
        <v>450.43</v>
      </c>
      <c r="L4">
        <v>451.83</v>
      </c>
      <c r="M4">
        <v>739.18</v>
      </c>
      <c r="N4">
        <v>760.15</v>
      </c>
      <c r="O4">
        <v>0</v>
      </c>
      <c r="P4">
        <v>604.7</v>
      </c>
      <c r="Q4">
        <v>27371.61</v>
      </c>
      <c r="R4">
        <v>6924.54</v>
      </c>
      <c r="S4">
        <v>12606.725</v>
      </c>
      <c r="T4">
        <v>45.578</v>
      </c>
      <c r="U4">
        <v>12652.303</v>
      </c>
      <c r="V4">
        <v>324.93</v>
      </c>
      <c r="W4">
        <v>49.991</v>
      </c>
      <c r="X4">
        <v>13771.01</v>
      </c>
      <c r="Y4">
        <v>6068.859</v>
      </c>
      <c r="Z4">
        <v>1360.5</v>
      </c>
      <c r="AA4" t="s">
        <v>58</v>
      </c>
      <c r="AB4">
        <v>-4096.514</v>
      </c>
      <c r="AC4">
        <v>265</v>
      </c>
      <c r="AD4">
        <v>0</v>
      </c>
      <c r="AE4">
        <v>265</v>
      </c>
      <c r="AF4">
        <v>282.2</v>
      </c>
      <c r="AG4">
        <v>0</v>
      </c>
      <c r="AH4">
        <v>282.2</v>
      </c>
      <c r="AI4">
        <v>5665</v>
      </c>
      <c r="AJ4">
        <v>26718.6</v>
      </c>
      <c r="AK4">
        <v>32383.6</v>
      </c>
      <c r="AL4">
        <v>10433.86</v>
      </c>
      <c r="AM4">
        <v>10433.86</v>
      </c>
      <c r="AN4">
        <v>0</v>
      </c>
      <c r="AO4">
        <v>265</v>
      </c>
      <c r="AP4">
        <v>282.2</v>
      </c>
      <c r="AS4">
        <v>0</v>
      </c>
      <c r="AT4" s="7">
        <v>0</v>
      </c>
      <c r="AU4">
        <v>282.2</v>
      </c>
      <c r="AV4">
        <v>265</v>
      </c>
      <c r="AW4">
        <v>604</v>
      </c>
      <c r="AX4" s="7">
        <v>604</v>
      </c>
      <c r="AY4">
        <v>282.2</v>
      </c>
      <c r="AZ4">
        <v>265</v>
      </c>
      <c r="BC4" s="9">
        <f t="shared" si="0"/>
        <v>282.2</v>
      </c>
      <c r="BD4" s="9">
        <f t="shared" ref="BD4:BF4" si="16">AF4</f>
        <v>282.2</v>
      </c>
      <c r="BE4" s="9">
        <f t="shared" si="16"/>
        <v>0</v>
      </c>
      <c r="BF4" s="9">
        <f t="shared" si="16"/>
        <v>282.2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265</v>
      </c>
      <c r="BL4" s="9">
        <f t="shared" ref="BL4:BN4" si="17">AC4</f>
        <v>265</v>
      </c>
      <c r="BM4" s="9">
        <f t="shared" si="17"/>
        <v>0</v>
      </c>
      <c r="BN4" s="9">
        <f t="shared" si="17"/>
        <v>265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26940.88</v>
      </c>
      <c r="B5">
        <v>-6872.03</v>
      </c>
      <c r="C5">
        <v>23141.47</v>
      </c>
      <c r="D5">
        <v>12185.03</v>
      </c>
      <c r="E5">
        <v>250</v>
      </c>
      <c r="F5">
        <v>7194</v>
      </c>
      <c r="G5">
        <v>199.3</v>
      </c>
      <c r="H5">
        <v>201.02</v>
      </c>
      <c r="I5">
        <v>395.02</v>
      </c>
      <c r="J5">
        <v>481.46</v>
      </c>
      <c r="K5">
        <v>449.27</v>
      </c>
      <c r="L5">
        <v>451.83</v>
      </c>
      <c r="M5">
        <v>740</v>
      </c>
      <c r="N5">
        <v>760.56</v>
      </c>
      <c r="O5">
        <v>0</v>
      </c>
      <c r="P5">
        <v>532</v>
      </c>
      <c r="Q5">
        <v>27071.18</v>
      </c>
      <c r="R5">
        <v>6932.926</v>
      </c>
      <c r="S5">
        <v>12182.274</v>
      </c>
      <c r="T5">
        <v>33.765</v>
      </c>
      <c r="U5">
        <v>12216.039</v>
      </c>
      <c r="V5">
        <v>325.38</v>
      </c>
      <c r="W5">
        <v>49.972</v>
      </c>
      <c r="X5">
        <v>14020.57</v>
      </c>
      <c r="Y5">
        <v>5673</v>
      </c>
      <c r="Z5">
        <v>1358.42</v>
      </c>
      <c r="AA5" t="s">
        <v>58</v>
      </c>
      <c r="AB5">
        <v>-4150.442</v>
      </c>
      <c r="AC5">
        <v>250</v>
      </c>
      <c r="AD5">
        <v>0</v>
      </c>
      <c r="AE5">
        <v>250</v>
      </c>
      <c r="AF5">
        <v>285</v>
      </c>
      <c r="AG5">
        <v>0</v>
      </c>
      <c r="AH5">
        <v>285</v>
      </c>
      <c r="AI5">
        <v>5664</v>
      </c>
      <c r="AJ5">
        <v>26599.1</v>
      </c>
      <c r="AK5">
        <v>32263.1</v>
      </c>
      <c r="AL5">
        <v>10414.76</v>
      </c>
      <c r="AM5">
        <v>10414.76</v>
      </c>
      <c r="AN5">
        <v>0</v>
      </c>
      <c r="AO5">
        <v>250</v>
      </c>
      <c r="AP5">
        <v>285</v>
      </c>
      <c r="AS5">
        <v>0</v>
      </c>
      <c r="AT5" s="7">
        <v>0</v>
      </c>
      <c r="AU5">
        <v>285</v>
      </c>
      <c r="AV5">
        <v>250</v>
      </c>
      <c r="AW5">
        <v>604</v>
      </c>
      <c r="AX5" s="7">
        <v>536.72</v>
      </c>
      <c r="AY5">
        <v>285</v>
      </c>
      <c r="AZ5">
        <v>250</v>
      </c>
      <c r="BC5" s="9">
        <f t="shared" si="0"/>
        <v>285</v>
      </c>
      <c r="BD5" s="9">
        <f t="shared" ref="BD5:BF5" si="18">AF5</f>
        <v>285</v>
      </c>
      <c r="BE5" s="9">
        <f t="shared" si="18"/>
        <v>0</v>
      </c>
      <c r="BF5" s="9">
        <f t="shared" si="18"/>
        <v>285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250</v>
      </c>
      <c r="BL5" s="9">
        <f t="shared" ref="BL5:BN5" si="19">AC5</f>
        <v>250</v>
      </c>
      <c r="BM5" s="9">
        <f t="shared" si="19"/>
        <v>0</v>
      </c>
      <c r="BN5" s="9">
        <f t="shared" si="19"/>
        <v>250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27037.51</v>
      </c>
      <c r="B6">
        <v>-7065</v>
      </c>
      <c r="C6">
        <v>23415.02</v>
      </c>
      <c r="D6">
        <v>12150.86</v>
      </c>
      <c r="E6">
        <v>260</v>
      </c>
      <c r="F6">
        <v>7197</v>
      </c>
      <c r="G6">
        <v>199.3</v>
      </c>
      <c r="H6">
        <v>199.3</v>
      </c>
      <c r="I6">
        <v>315.9</v>
      </c>
      <c r="J6">
        <v>406.5</v>
      </c>
      <c r="K6">
        <v>449.73</v>
      </c>
      <c r="L6">
        <v>451.83</v>
      </c>
      <c r="M6">
        <v>739.59</v>
      </c>
      <c r="N6">
        <v>760.15</v>
      </c>
      <c r="O6">
        <v>0</v>
      </c>
      <c r="P6">
        <v>590.5</v>
      </c>
      <c r="Q6">
        <v>27042.58</v>
      </c>
      <c r="R6">
        <v>7174.906</v>
      </c>
      <c r="S6">
        <v>11660.06</v>
      </c>
      <c r="T6">
        <v>35.874</v>
      </c>
      <c r="U6">
        <v>11695.934</v>
      </c>
      <c r="V6">
        <v>323.63</v>
      </c>
      <c r="W6">
        <v>49.981</v>
      </c>
      <c r="X6">
        <v>13529.5</v>
      </c>
      <c r="Y6">
        <v>6108.766</v>
      </c>
      <c r="Z6">
        <v>1351</v>
      </c>
      <c r="AA6" t="s">
        <v>58</v>
      </c>
      <c r="AB6">
        <v>-4105.058</v>
      </c>
      <c r="AC6">
        <v>260</v>
      </c>
      <c r="AD6">
        <v>0</v>
      </c>
      <c r="AE6">
        <v>260</v>
      </c>
      <c r="AF6">
        <v>305</v>
      </c>
      <c r="AG6">
        <v>0</v>
      </c>
      <c r="AH6">
        <v>305</v>
      </c>
      <c r="AI6">
        <v>5664</v>
      </c>
      <c r="AJ6">
        <v>26503.5</v>
      </c>
      <c r="AK6">
        <v>32167.5</v>
      </c>
      <c r="AL6">
        <v>10405.52</v>
      </c>
      <c r="AM6">
        <v>10405.52</v>
      </c>
      <c r="AN6">
        <v>0</v>
      </c>
      <c r="AO6">
        <v>260</v>
      </c>
      <c r="AP6">
        <v>305</v>
      </c>
      <c r="AS6">
        <v>0</v>
      </c>
      <c r="AT6" s="7">
        <v>0</v>
      </c>
      <c r="AU6">
        <v>305</v>
      </c>
      <c r="AV6">
        <v>260</v>
      </c>
      <c r="AW6">
        <v>604</v>
      </c>
      <c r="AX6" s="7">
        <v>604</v>
      </c>
      <c r="AY6">
        <v>305</v>
      </c>
      <c r="AZ6">
        <v>260</v>
      </c>
      <c r="BC6" s="9">
        <f t="shared" si="0"/>
        <v>305</v>
      </c>
      <c r="BD6" s="9">
        <f t="shared" ref="BD6:BF6" si="20">AF6</f>
        <v>305</v>
      </c>
      <c r="BE6" s="9">
        <f t="shared" si="20"/>
        <v>0</v>
      </c>
      <c r="BF6" s="9">
        <f t="shared" si="20"/>
        <v>305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260</v>
      </c>
      <c r="BL6" s="9">
        <f t="shared" ref="BL6:BN6" si="21">AC6</f>
        <v>260</v>
      </c>
      <c r="BM6" s="9">
        <f t="shared" si="21"/>
        <v>0</v>
      </c>
      <c r="BN6" s="9">
        <f t="shared" si="21"/>
        <v>260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26841.39</v>
      </c>
      <c r="B7">
        <v>-6983.04</v>
      </c>
      <c r="C7">
        <v>24328.27</v>
      </c>
      <c r="D7">
        <v>12043.94</v>
      </c>
      <c r="E7">
        <v>280</v>
      </c>
      <c r="F7">
        <v>7194</v>
      </c>
      <c r="G7">
        <v>300.13</v>
      </c>
      <c r="H7">
        <v>301.85</v>
      </c>
      <c r="I7">
        <v>388.76</v>
      </c>
      <c r="J7">
        <v>467.06</v>
      </c>
      <c r="K7">
        <v>450.2</v>
      </c>
      <c r="L7">
        <v>451.83</v>
      </c>
      <c r="M7">
        <v>740</v>
      </c>
      <c r="N7">
        <v>760.15</v>
      </c>
      <c r="O7">
        <v>0</v>
      </c>
      <c r="P7">
        <v>600.3</v>
      </c>
      <c r="Q7">
        <v>26791.84</v>
      </c>
      <c r="R7">
        <v>7095.26</v>
      </c>
      <c r="S7">
        <v>11231.735</v>
      </c>
      <c r="T7">
        <v>37.237</v>
      </c>
      <c r="U7">
        <v>11268.972</v>
      </c>
      <c r="V7">
        <v>221.48</v>
      </c>
      <c r="W7">
        <v>50.027</v>
      </c>
      <c r="X7">
        <v>13241.79</v>
      </c>
      <c r="Y7">
        <v>6494.652</v>
      </c>
      <c r="Z7">
        <v>1347.92</v>
      </c>
      <c r="AA7" t="s">
        <v>58</v>
      </c>
      <c r="AB7">
        <v>-4102.256</v>
      </c>
      <c r="AC7">
        <v>280</v>
      </c>
      <c r="AD7">
        <v>0</v>
      </c>
      <c r="AE7">
        <v>280</v>
      </c>
      <c r="AF7">
        <v>285</v>
      </c>
      <c r="AG7">
        <v>0</v>
      </c>
      <c r="AH7">
        <v>285</v>
      </c>
      <c r="AI7">
        <v>5675</v>
      </c>
      <c r="AJ7">
        <v>26407.9</v>
      </c>
      <c r="AK7">
        <v>32082.9</v>
      </c>
      <c r="AL7">
        <v>10423.59</v>
      </c>
      <c r="AM7">
        <v>10423.59</v>
      </c>
      <c r="AN7">
        <v>0</v>
      </c>
      <c r="AO7">
        <v>280</v>
      </c>
      <c r="AP7">
        <v>285</v>
      </c>
      <c r="AS7">
        <v>0</v>
      </c>
      <c r="AT7" s="7">
        <v>0</v>
      </c>
      <c r="AU7">
        <v>285</v>
      </c>
      <c r="AV7">
        <v>280</v>
      </c>
      <c r="AW7">
        <v>604</v>
      </c>
      <c r="AX7" s="7">
        <v>604</v>
      </c>
      <c r="AY7">
        <v>285</v>
      </c>
      <c r="AZ7">
        <v>280</v>
      </c>
      <c r="BC7" s="9">
        <f t="shared" si="0"/>
        <v>285</v>
      </c>
      <c r="BD7" s="9">
        <f t="shared" ref="BD7:BF7" si="22">AF7</f>
        <v>285</v>
      </c>
      <c r="BE7" s="9">
        <f t="shared" si="22"/>
        <v>0</v>
      </c>
      <c r="BF7" s="9">
        <f t="shared" si="22"/>
        <v>285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280</v>
      </c>
      <c r="BL7" s="9">
        <f t="shared" ref="BL7:BN7" si="23">AC7</f>
        <v>280</v>
      </c>
      <c r="BM7" s="9">
        <f t="shared" si="23"/>
        <v>0</v>
      </c>
      <c r="BN7" s="9">
        <f t="shared" si="23"/>
        <v>280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26648.79</v>
      </c>
      <c r="B8">
        <v>-6768.55</v>
      </c>
      <c r="C8">
        <v>24186.44</v>
      </c>
      <c r="D8">
        <v>12084.71</v>
      </c>
      <c r="E8">
        <v>276</v>
      </c>
      <c r="F8">
        <v>7194</v>
      </c>
      <c r="G8">
        <v>299.28</v>
      </c>
      <c r="H8">
        <v>300.13</v>
      </c>
      <c r="I8">
        <v>467.1</v>
      </c>
      <c r="J8">
        <v>536.66</v>
      </c>
      <c r="K8">
        <v>449.73</v>
      </c>
      <c r="L8">
        <v>451.83</v>
      </c>
      <c r="M8">
        <v>740</v>
      </c>
      <c r="N8">
        <v>760.56</v>
      </c>
      <c r="O8">
        <v>0</v>
      </c>
      <c r="P8">
        <v>605.5</v>
      </c>
      <c r="Q8">
        <v>26724.35</v>
      </c>
      <c r="R8">
        <v>6782.349</v>
      </c>
      <c r="S8">
        <v>10981.11</v>
      </c>
      <c r="T8">
        <v>38.557</v>
      </c>
      <c r="U8">
        <v>11019.667</v>
      </c>
      <c r="V8">
        <v>201.29</v>
      </c>
      <c r="W8">
        <v>50.022</v>
      </c>
      <c r="X8">
        <v>13478.71</v>
      </c>
      <c r="Y8">
        <v>6329.654</v>
      </c>
      <c r="Z8">
        <v>1351.77</v>
      </c>
      <c r="AA8" t="s">
        <v>58</v>
      </c>
      <c r="AB8">
        <v>-4098.475</v>
      </c>
      <c r="AC8">
        <v>276</v>
      </c>
      <c r="AD8">
        <v>0</v>
      </c>
      <c r="AE8">
        <v>276</v>
      </c>
      <c r="AF8">
        <v>285</v>
      </c>
      <c r="AG8">
        <v>0</v>
      </c>
      <c r="AH8">
        <v>285</v>
      </c>
      <c r="AI8">
        <v>5687</v>
      </c>
      <c r="AJ8">
        <v>26264.5</v>
      </c>
      <c r="AK8">
        <v>31951.5</v>
      </c>
      <c r="AL8">
        <v>10406.55</v>
      </c>
      <c r="AM8">
        <v>10406.55</v>
      </c>
      <c r="AN8">
        <v>0</v>
      </c>
      <c r="AO8">
        <v>276</v>
      </c>
      <c r="AP8">
        <v>285</v>
      </c>
      <c r="AS8">
        <v>0</v>
      </c>
      <c r="AT8" s="7">
        <v>0</v>
      </c>
      <c r="AU8">
        <v>285</v>
      </c>
      <c r="AV8">
        <v>276</v>
      </c>
      <c r="AW8">
        <v>604</v>
      </c>
      <c r="AX8" s="7">
        <v>604</v>
      </c>
      <c r="AY8">
        <v>285</v>
      </c>
      <c r="AZ8">
        <v>276</v>
      </c>
      <c r="BC8" s="9">
        <f t="shared" si="0"/>
        <v>285</v>
      </c>
      <c r="BD8" s="9">
        <f t="shared" ref="BD8:BF8" si="24">AF8</f>
        <v>285</v>
      </c>
      <c r="BE8" s="9">
        <f t="shared" si="24"/>
        <v>0</v>
      </c>
      <c r="BF8" s="9">
        <f t="shared" si="24"/>
        <v>285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276</v>
      </c>
      <c r="BL8" s="9">
        <f t="shared" ref="BL8:BN8" si="25">AC8</f>
        <v>276</v>
      </c>
      <c r="BM8" s="9">
        <f t="shared" si="25"/>
        <v>0</v>
      </c>
      <c r="BN8" s="9">
        <f t="shared" si="25"/>
        <v>276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26494.37</v>
      </c>
      <c r="B9">
        <v>-6847.04</v>
      </c>
      <c r="C9">
        <v>25160.94</v>
      </c>
      <c r="D9">
        <v>11590.88</v>
      </c>
      <c r="E9">
        <v>282.2</v>
      </c>
      <c r="F9">
        <v>7193</v>
      </c>
      <c r="G9">
        <v>298.41</v>
      </c>
      <c r="H9">
        <v>298.41</v>
      </c>
      <c r="I9">
        <v>532.92</v>
      </c>
      <c r="J9">
        <v>608.78</v>
      </c>
      <c r="K9">
        <v>450.2</v>
      </c>
      <c r="L9">
        <v>451.83</v>
      </c>
      <c r="M9">
        <v>739.59</v>
      </c>
      <c r="N9">
        <v>759.32</v>
      </c>
      <c r="O9">
        <v>0</v>
      </c>
      <c r="P9">
        <v>603.3</v>
      </c>
      <c r="Q9">
        <v>26902.56</v>
      </c>
      <c r="R9">
        <v>6770.076</v>
      </c>
      <c r="S9">
        <v>10753.967</v>
      </c>
      <c r="T9">
        <v>40.075</v>
      </c>
      <c r="U9">
        <v>10794.042</v>
      </c>
      <c r="V9">
        <v>199.03</v>
      </c>
      <c r="W9">
        <v>50.034</v>
      </c>
      <c r="X9">
        <v>12932.16</v>
      </c>
      <c r="Y9">
        <v>6818.648</v>
      </c>
      <c r="Z9">
        <v>1239.19</v>
      </c>
      <c r="AA9" t="s">
        <v>58</v>
      </c>
      <c r="AB9">
        <v>-4099.875</v>
      </c>
      <c r="AC9">
        <v>282.2</v>
      </c>
      <c r="AD9">
        <v>0</v>
      </c>
      <c r="AE9">
        <v>282.2</v>
      </c>
      <c r="AF9">
        <v>282.2</v>
      </c>
      <c r="AG9">
        <v>0</v>
      </c>
      <c r="AH9">
        <v>282.2</v>
      </c>
      <c r="AI9">
        <v>5698</v>
      </c>
      <c r="AJ9">
        <v>26097.2</v>
      </c>
      <c r="AK9">
        <v>31795.2</v>
      </c>
      <c r="AL9">
        <v>10564.73</v>
      </c>
      <c r="AM9">
        <v>10549.73</v>
      </c>
      <c r="AN9">
        <v>15</v>
      </c>
      <c r="AO9">
        <v>282.2</v>
      </c>
      <c r="AP9">
        <v>282.2</v>
      </c>
      <c r="AS9">
        <v>0</v>
      </c>
      <c r="AT9" s="7">
        <v>0</v>
      </c>
      <c r="AU9">
        <v>282.2</v>
      </c>
      <c r="AV9">
        <v>282.2</v>
      </c>
      <c r="AW9">
        <v>604</v>
      </c>
      <c r="AX9" s="7">
        <v>604</v>
      </c>
      <c r="AY9">
        <v>282.2</v>
      </c>
      <c r="AZ9">
        <v>282.2</v>
      </c>
      <c r="BC9" s="9">
        <f t="shared" si="0"/>
        <v>282.2</v>
      </c>
      <c r="BD9" s="9">
        <f t="shared" ref="BD9:BF9" si="26">AF9</f>
        <v>282.2</v>
      </c>
      <c r="BE9" s="9">
        <f t="shared" si="26"/>
        <v>0</v>
      </c>
      <c r="BF9" s="9">
        <f t="shared" si="26"/>
        <v>282.2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282.2</v>
      </c>
      <c r="BL9" s="9">
        <f t="shared" ref="BL9:BN9" si="27">AC9</f>
        <v>282.2</v>
      </c>
      <c r="BM9" s="9">
        <f t="shared" si="27"/>
        <v>0</v>
      </c>
      <c r="BN9" s="9">
        <f t="shared" si="27"/>
        <v>282.2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26577.11</v>
      </c>
      <c r="B10">
        <v>-7277.14</v>
      </c>
      <c r="C10">
        <v>26107.78</v>
      </c>
      <c r="D10">
        <v>11549.75</v>
      </c>
      <c r="E10">
        <v>285</v>
      </c>
      <c r="F10">
        <v>7197</v>
      </c>
      <c r="G10">
        <v>370.19</v>
      </c>
      <c r="H10">
        <v>368.5</v>
      </c>
      <c r="I10">
        <v>549.84</v>
      </c>
      <c r="J10">
        <v>628.2</v>
      </c>
      <c r="K10">
        <v>450.2</v>
      </c>
      <c r="L10">
        <v>452.06</v>
      </c>
      <c r="M10">
        <v>739.59</v>
      </c>
      <c r="N10">
        <v>760.56</v>
      </c>
      <c r="O10">
        <v>0</v>
      </c>
      <c r="P10">
        <v>603.9</v>
      </c>
      <c r="Q10">
        <v>26586.09</v>
      </c>
      <c r="R10">
        <v>6830.22</v>
      </c>
      <c r="S10">
        <v>10526.007</v>
      </c>
      <c r="T10">
        <v>41.468</v>
      </c>
      <c r="U10">
        <v>10567.475</v>
      </c>
      <c r="V10">
        <v>199.98</v>
      </c>
      <c r="W10">
        <v>49.972</v>
      </c>
      <c r="X10">
        <v>12956.02</v>
      </c>
      <c r="Y10">
        <v>6790.461</v>
      </c>
      <c r="Z10">
        <v>1222.26</v>
      </c>
      <c r="AA10" t="s">
        <v>58</v>
      </c>
      <c r="AB10">
        <v>-4100.295</v>
      </c>
      <c r="AC10">
        <v>285</v>
      </c>
      <c r="AD10">
        <v>0</v>
      </c>
      <c r="AE10">
        <v>285</v>
      </c>
      <c r="AF10">
        <v>282.2</v>
      </c>
      <c r="AG10">
        <v>0</v>
      </c>
      <c r="AH10">
        <v>282.2</v>
      </c>
      <c r="AI10">
        <v>5710</v>
      </c>
      <c r="AJ10">
        <v>25906</v>
      </c>
      <c r="AK10">
        <v>31616</v>
      </c>
      <c r="AL10">
        <v>10801.09</v>
      </c>
      <c r="AM10">
        <v>10786.09</v>
      </c>
      <c r="AN10">
        <v>15</v>
      </c>
      <c r="AO10">
        <v>285</v>
      </c>
      <c r="AP10">
        <v>282.2</v>
      </c>
      <c r="AS10">
        <v>0</v>
      </c>
      <c r="AT10" s="7">
        <v>0</v>
      </c>
      <c r="AU10">
        <v>282.2</v>
      </c>
      <c r="AV10">
        <v>285</v>
      </c>
      <c r="AW10">
        <v>604</v>
      </c>
      <c r="AX10" s="7">
        <v>604</v>
      </c>
      <c r="AY10">
        <v>282.2</v>
      </c>
      <c r="AZ10">
        <v>285</v>
      </c>
      <c r="BC10" s="9">
        <f t="shared" si="0"/>
        <v>282.2</v>
      </c>
      <c r="BD10" s="9">
        <f t="shared" ref="BD10:BF10" si="28">AF10</f>
        <v>282.2</v>
      </c>
      <c r="BE10" s="9">
        <f t="shared" si="28"/>
        <v>0</v>
      </c>
      <c r="BF10" s="9">
        <f t="shared" si="28"/>
        <v>282.2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285</v>
      </c>
      <c r="BL10" s="9">
        <f t="shared" ref="BL10:BN10" si="29">AC10</f>
        <v>285</v>
      </c>
      <c r="BM10" s="9">
        <f t="shared" si="29"/>
        <v>0</v>
      </c>
      <c r="BN10" s="9">
        <f t="shared" si="29"/>
        <v>285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26493.02</v>
      </c>
      <c r="B11">
        <v>-7193.9</v>
      </c>
      <c r="C11">
        <v>24919.9</v>
      </c>
      <c r="D11">
        <v>11352.69</v>
      </c>
      <c r="E11">
        <v>279</v>
      </c>
      <c r="F11">
        <v>7195</v>
      </c>
      <c r="G11">
        <v>300.13</v>
      </c>
      <c r="H11">
        <v>302.69</v>
      </c>
      <c r="I11">
        <v>554.31</v>
      </c>
      <c r="J11">
        <v>629.22</v>
      </c>
      <c r="K11">
        <v>450.2</v>
      </c>
      <c r="L11">
        <v>452.99</v>
      </c>
      <c r="M11">
        <v>738.77</v>
      </c>
      <c r="N11">
        <v>758.91</v>
      </c>
      <c r="O11">
        <v>0</v>
      </c>
      <c r="P11">
        <v>604.5</v>
      </c>
      <c r="Q11">
        <v>26405.17</v>
      </c>
      <c r="R11">
        <v>6731.945</v>
      </c>
      <c r="S11">
        <v>10030.723</v>
      </c>
      <c r="T11">
        <v>42.858</v>
      </c>
      <c r="U11">
        <v>10073.581</v>
      </c>
      <c r="V11">
        <v>200.18</v>
      </c>
      <c r="W11">
        <v>49.983</v>
      </c>
      <c r="X11">
        <v>12820.32</v>
      </c>
      <c r="Y11">
        <v>6932.529</v>
      </c>
      <c r="Z11">
        <v>1233.61</v>
      </c>
      <c r="AA11" t="s">
        <v>58</v>
      </c>
      <c r="AB11">
        <v>-4087.549</v>
      </c>
      <c r="AC11">
        <v>279</v>
      </c>
      <c r="AD11">
        <v>0</v>
      </c>
      <c r="AE11">
        <v>279</v>
      </c>
      <c r="AF11">
        <v>282.2</v>
      </c>
      <c r="AG11">
        <v>0</v>
      </c>
      <c r="AH11">
        <v>282.2</v>
      </c>
      <c r="AI11">
        <v>5710</v>
      </c>
      <c r="AJ11">
        <v>25786.5</v>
      </c>
      <c r="AK11">
        <v>31496.5</v>
      </c>
      <c r="AL11">
        <v>10923.18</v>
      </c>
      <c r="AM11">
        <v>10908.18</v>
      </c>
      <c r="AN11">
        <v>15</v>
      </c>
      <c r="AO11">
        <v>279</v>
      </c>
      <c r="AP11">
        <v>282.2</v>
      </c>
      <c r="AS11">
        <v>0</v>
      </c>
      <c r="AT11" s="7">
        <v>0</v>
      </c>
      <c r="AU11">
        <v>282.2</v>
      </c>
      <c r="AV11">
        <v>279</v>
      </c>
      <c r="AW11">
        <v>604</v>
      </c>
      <c r="AX11" s="7">
        <v>604</v>
      </c>
      <c r="AY11">
        <v>282.2</v>
      </c>
      <c r="AZ11">
        <v>279</v>
      </c>
      <c r="BC11" s="9">
        <f t="shared" si="0"/>
        <v>282.2</v>
      </c>
      <c r="BD11" s="9">
        <f t="shared" ref="BD11:BF11" si="30">AF11</f>
        <v>282.2</v>
      </c>
      <c r="BE11" s="9">
        <f t="shared" si="30"/>
        <v>0</v>
      </c>
      <c r="BF11" s="9">
        <f t="shared" si="30"/>
        <v>282.2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279</v>
      </c>
      <c r="BL11" s="9">
        <f t="shared" ref="BL11:BN11" si="31">AC11</f>
        <v>279</v>
      </c>
      <c r="BM11" s="9">
        <f t="shared" si="31"/>
        <v>0</v>
      </c>
      <c r="BN11" s="9">
        <f t="shared" si="31"/>
        <v>279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26211.51</v>
      </c>
      <c r="B12">
        <v>-7191.98</v>
      </c>
      <c r="C12">
        <v>24709.93</v>
      </c>
      <c r="D12">
        <v>11246.52</v>
      </c>
      <c r="E12">
        <v>280</v>
      </c>
      <c r="F12">
        <v>7195</v>
      </c>
      <c r="G12">
        <v>301.85</v>
      </c>
      <c r="H12">
        <v>299.28</v>
      </c>
      <c r="I12">
        <v>553.67</v>
      </c>
      <c r="J12">
        <v>629.3</v>
      </c>
      <c r="K12">
        <v>450.43</v>
      </c>
      <c r="L12">
        <v>451.83</v>
      </c>
      <c r="M12">
        <v>739.18</v>
      </c>
      <c r="N12">
        <v>759.74</v>
      </c>
      <c r="O12">
        <v>0</v>
      </c>
      <c r="P12">
        <v>605.4</v>
      </c>
      <c r="Q12">
        <v>26180.5</v>
      </c>
      <c r="R12">
        <v>6740.818</v>
      </c>
      <c r="S12">
        <v>9440.681</v>
      </c>
      <c r="T12">
        <v>45.584</v>
      </c>
      <c r="U12">
        <v>9486.265</v>
      </c>
      <c r="V12">
        <v>199.23</v>
      </c>
      <c r="W12">
        <v>50.009</v>
      </c>
      <c r="X12">
        <v>12640.01</v>
      </c>
      <c r="Y12">
        <v>7117.518</v>
      </c>
      <c r="Z12">
        <v>1232.25</v>
      </c>
      <c r="AA12" t="s">
        <v>58</v>
      </c>
      <c r="AB12">
        <v>-4091.751</v>
      </c>
      <c r="AC12">
        <v>280</v>
      </c>
      <c r="AD12">
        <v>0</v>
      </c>
      <c r="AE12">
        <v>280</v>
      </c>
      <c r="AF12">
        <v>282.2</v>
      </c>
      <c r="AG12">
        <v>0</v>
      </c>
      <c r="AH12">
        <v>282.2</v>
      </c>
      <c r="AI12">
        <v>5711</v>
      </c>
      <c r="AJ12">
        <v>25667</v>
      </c>
      <c r="AK12">
        <v>31378</v>
      </c>
      <c r="AL12">
        <v>11044.24</v>
      </c>
      <c r="AM12">
        <v>11029.24</v>
      </c>
      <c r="AN12">
        <v>15</v>
      </c>
      <c r="AO12">
        <v>280</v>
      </c>
      <c r="AP12">
        <v>282.2</v>
      </c>
      <c r="AS12">
        <v>0</v>
      </c>
      <c r="AT12" s="7">
        <v>0</v>
      </c>
      <c r="AU12">
        <v>282.2</v>
      </c>
      <c r="AV12">
        <v>280</v>
      </c>
      <c r="AW12">
        <v>604</v>
      </c>
      <c r="AX12" s="7">
        <v>604</v>
      </c>
      <c r="AY12">
        <v>282.2</v>
      </c>
      <c r="AZ12">
        <v>280</v>
      </c>
      <c r="BC12" s="9">
        <f t="shared" si="0"/>
        <v>282.2</v>
      </c>
      <c r="BD12" s="9">
        <f t="shared" ref="BD12:BF12" si="32">AF12</f>
        <v>282.2</v>
      </c>
      <c r="BE12" s="9">
        <f t="shared" si="32"/>
        <v>0</v>
      </c>
      <c r="BF12" s="9">
        <f t="shared" si="32"/>
        <v>282.2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280</v>
      </c>
      <c r="BL12" s="9">
        <f t="shared" ref="BL12:BN12" si="33">AC12</f>
        <v>280</v>
      </c>
      <c r="BM12" s="9">
        <f t="shared" si="33"/>
        <v>0</v>
      </c>
      <c r="BN12" s="9">
        <f t="shared" si="33"/>
        <v>280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26141.87</v>
      </c>
      <c r="B13">
        <v>-7189.08</v>
      </c>
      <c r="C13">
        <v>26231.43</v>
      </c>
      <c r="D13">
        <v>10901.98</v>
      </c>
      <c r="E13">
        <v>299</v>
      </c>
      <c r="F13">
        <v>7195</v>
      </c>
      <c r="G13">
        <v>443.69</v>
      </c>
      <c r="H13">
        <v>446.25</v>
      </c>
      <c r="I13">
        <v>578.97</v>
      </c>
      <c r="J13">
        <v>628.63</v>
      </c>
      <c r="K13">
        <v>448.57</v>
      </c>
      <c r="L13">
        <v>452.99</v>
      </c>
      <c r="M13">
        <v>739.59</v>
      </c>
      <c r="N13">
        <v>760.56</v>
      </c>
      <c r="O13">
        <v>0</v>
      </c>
      <c r="P13">
        <v>602</v>
      </c>
      <c r="Q13">
        <v>26219.34</v>
      </c>
      <c r="R13">
        <v>6718.176</v>
      </c>
      <c r="S13">
        <v>9297.226</v>
      </c>
      <c r="T13">
        <v>38.676</v>
      </c>
      <c r="U13">
        <v>9335.902</v>
      </c>
      <c r="V13">
        <v>198.78</v>
      </c>
      <c r="W13">
        <v>50.027</v>
      </c>
      <c r="X13">
        <v>12093.65</v>
      </c>
      <c r="Y13">
        <v>7666.199</v>
      </c>
      <c r="Z13">
        <v>1221.35</v>
      </c>
      <c r="AA13" t="s">
        <v>58</v>
      </c>
      <c r="AB13">
        <v>-4094.833</v>
      </c>
      <c r="AC13">
        <v>299</v>
      </c>
      <c r="AD13">
        <v>0</v>
      </c>
      <c r="AE13">
        <v>299</v>
      </c>
      <c r="AF13">
        <v>282.2</v>
      </c>
      <c r="AG13">
        <v>0</v>
      </c>
      <c r="AH13">
        <v>282.2</v>
      </c>
      <c r="AI13">
        <v>5712</v>
      </c>
      <c r="AJ13">
        <v>25619.2</v>
      </c>
      <c r="AK13">
        <v>31331.2</v>
      </c>
      <c r="AL13">
        <v>11044.66</v>
      </c>
      <c r="AM13">
        <v>11029.66</v>
      </c>
      <c r="AN13">
        <v>15</v>
      </c>
      <c r="AO13">
        <v>299</v>
      </c>
      <c r="AP13">
        <v>282.2</v>
      </c>
      <c r="AS13">
        <v>0</v>
      </c>
      <c r="AT13" s="7">
        <v>0</v>
      </c>
      <c r="AU13">
        <v>282.2</v>
      </c>
      <c r="AV13">
        <v>299</v>
      </c>
      <c r="AW13">
        <v>604</v>
      </c>
      <c r="AX13" s="7">
        <v>604</v>
      </c>
      <c r="AY13">
        <v>282.2</v>
      </c>
      <c r="AZ13">
        <v>299</v>
      </c>
      <c r="BC13" s="9">
        <f t="shared" si="0"/>
        <v>282.2</v>
      </c>
      <c r="BD13" s="9">
        <f t="shared" ref="BD13:BF13" si="34">AF13</f>
        <v>282.2</v>
      </c>
      <c r="BE13" s="9">
        <f t="shared" si="34"/>
        <v>0</v>
      </c>
      <c r="BF13" s="9">
        <f t="shared" si="34"/>
        <v>282.2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299</v>
      </c>
      <c r="BL13" s="9">
        <f t="shared" ref="BL13:BN13" si="35">AC13</f>
        <v>299</v>
      </c>
      <c r="BM13" s="9">
        <f t="shared" si="35"/>
        <v>0</v>
      </c>
      <c r="BN13" s="9">
        <f t="shared" si="35"/>
        <v>299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25934.16</v>
      </c>
      <c r="B14">
        <v>-7189.16</v>
      </c>
      <c r="C14">
        <v>27003.44</v>
      </c>
      <c r="D14">
        <v>10486.63</v>
      </c>
      <c r="E14">
        <v>305</v>
      </c>
      <c r="F14">
        <v>7198</v>
      </c>
      <c r="G14">
        <v>448.82</v>
      </c>
      <c r="H14">
        <v>447.97</v>
      </c>
      <c r="I14">
        <v>579.06</v>
      </c>
      <c r="J14">
        <v>629.73</v>
      </c>
      <c r="K14">
        <v>450.43</v>
      </c>
      <c r="L14">
        <v>452.52</v>
      </c>
      <c r="M14">
        <v>739.18</v>
      </c>
      <c r="N14">
        <v>760.56</v>
      </c>
      <c r="O14">
        <v>0</v>
      </c>
      <c r="P14">
        <v>603.5</v>
      </c>
      <c r="Q14">
        <v>26289</v>
      </c>
      <c r="R14">
        <v>6723.88</v>
      </c>
      <c r="S14">
        <v>9278.17</v>
      </c>
      <c r="T14">
        <v>33.091</v>
      </c>
      <c r="U14">
        <v>9311.262</v>
      </c>
      <c r="V14">
        <v>199.93</v>
      </c>
      <c r="W14">
        <v>49.978</v>
      </c>
      <c r="X14">
        <v>11905.29</v>
      </c>
      <c r="Y14">
        <v>7877.145</v>
      </c>
      <c r="Z14">
        <v>1217.06</v>
      </c>
      <c r="AA14" t="s">
        <v>58</v>
      </c>
      <c r="AB14">
        <v>-4096.514</v>
      </c>
      <c r="AC14">
        <v>305</v>
      </c>
      <c r="AD14">
        <v>0</v>
      </c>
      <c r="AE14">
        <v>305</v>
      </c>
      <c r="AF14">
        <v>282.2</v>
      </c>
      <c r="AG14">
        <v>0</v>
      </c>
      <c r="AH14">
        <v>282.2</v>
      </c>
      <c r="AI14">
        <v>5713</v>
      </c>
      <c r="AJ14">
        <v>25595.4</v>
      </c>
      <c r="AK14">
        <v>31308.4</v>
      </c>
      <c r="AL14">
        <v>11087.57</v>
      </c>
      <c r="AM14">
        <v>11072.57</v>
      </c>
      <c r="AN14">
        <v>15</v>
      </c>
      <c r="AO14">
        <v>305</v>
      </c>
      <c r="AP14">
        <v>282.2</v>
      </c>
      <c r="AS14">
        <v>0</v>
      </c>
      <c r="AT14" s="7">
        <v>0</v>
      </c>
      <c r="AU14">
        <v>282.2</v>
      </c>
      <c r="AV14">
        <v>305</v>
      </c>
      <c r="AW14">
        <v>604</v>
      </c>
      <c r="AX14" s="7">
        <v>604</v>
      </c>
      <c r="AY14">
        <v>282.2</v>
      </c>
      <c r="AZ14">
        <v>305</v>
      </c>
      <c r="BC14" s="9">
        <f t="shared" si="0"/>
        <v>282.2</v>
      </c>
      <c r="BD14" s="9">
        <f t="shared" ref="BD14:BF14" si="36">AF14</f>
        <v>282.2</v>
      </c>
      <c r="BE14" s="9">
        <f t="shared" si="36"/>
        <v>0</v>
      </c>
      <c r="BF14" s="9">
        <f t="shared" si="36"/>
        <v>282.2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305</v>
      </c>
      <c r="BL14" s="9">
        <f t="shared" ref="BL14:BN14" si="37">AC14</f>
        <v>305</v>
      </c>
      <c r="BM14" s="9">
        <f t="shared" si="37"/>
        <v>0</v>
      </c>
      <c r="BN14" s="9">
        <f t="shared" si="37"/>
        <v>305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26192.53</v>
      </c>
      <c r="B15">
        <v>-7196.37</v>
      </c>
      <c r="C15">
        <v>27518.42</v>
      </c>
      <c r="D15">
        <v>10166.15</v>
      </c>
      <c r="E15">
        <v>305</v>
      </c>
      <c r="F15">
        <v>7198</v>
      </c>
      <c r="G15">
        <v>449.66</v>
      </c>
      <c r="H15">
        <v>448.82</v>
      </c>
      <c r="I15">
        <v>580.61</v>
      </c>
      <c r="J15">
        <v>629.09</v>
      </c>
      <c r="K15">
        <v>451.13</v>
      </c>
      <c r="L15">
        <v>451.83</v>
      </c>
      <c r="M15">
        <v>741.65</v>
      </c>
      <c r="N15">
        <v>764.67</v>
      </c>
      <c r="O15">
        <v>0</v>
      </c>
      <c r="P15">
        <v>603.9</v>
      </c>
      <c r="Q15">
        <v>26060.82</v>
      </c>
      <c r="R15">
        <v>6876.336</v>
      </c>
      <c r="S15">
        <v>9445.139</v>
      </c>
      <c r="T15">
        <v>35.177</v>
      </c>
      <c r="U15">
        <v>9480.316</v>
      </c>
      <c r="V15">
        <v>200.93</v>
      </c>
      <c r="W15">
        <v>50.024</v>
      </c>
      <c r="X15">
        <v>11931.09</v>
      </c>
      <c r="Y15">
        <v>7800.43</v>
      </c>
      <c r="Z15">
        <v>1227.76</v>
      </c>
      <c r="AA15" t="s">
        <v>58</v>
      </c>
      <c r="AB15">
        <v>-4087.688</v>
      </c>
      <c r="AC15">
        <v>305</v>
      </c>
      <c r="AD15">
        <v>0</v>
      </c>
      <c r="AE15">
        <v>305</v>
      </c>
      <c r="AF15">
        <v>282.2</v>
      </c>
      <c r="AG15">
        <v>0</v>
      </c>
      <c r="AH15">
        <v>282.2</v>
      </c>
      <c r="AI15">
        <v>5727</v>
      </c>
      <c r="AJ15">
        <v>25595.4</v>
      </c>
      <c r="AK15">
        <v>31322.4</v>
      </c>
      <c r="AL15">
        <v>11127.05</v>
      </c>
      <c r="AM15">
        <v>11112.05</v>
      </c>
      <c r="AN15">
        <v>15</v>
      </c>
      <c r="AO15">
        <v>305</v>
      </c>
      <c r="AP15">
        <v>282.2</v>
      </c>
      <c r="AS15">
        <v>0</v>
      </c>
      <c r="AT15" s="7">
        <v>0</v>
      </c>
      <c r="AU15">
        <v>282.2</v>
      </c>
      <c r="AV15">
        <v>305</v>
      </c>
      <c r="AW15">
        <v>604</v>
      </c>
      <c r="AX15" s="7">
        <v>604</v>
      </c>
      <c r="AY15">
        <v>282.2</v>
      </c>
      <c r="AZ15">
        <v>305</v>
      </c>
      <c r="BC15" s="9">
        <f t="shared" si="0"/>
        <v>282.2</v>
      </c>
      <c r="BD15" s="9">
        <f t="shared" ref="BD15:BF15" si="38">AF15</f>
        <v>282.2</v>
      </c>
      <c r="BE15" s="9">
        <f t="shared" si="38"/>
        <v>0</v>
      </c>
      <c r="BF15" s="9">
        <f t="shared" si="38"/>
        <v>282.2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305</v>
      </c>
      <c r="BL15" s="9">
        <f t="shared" ref="BL15:BN15" si="39">AC15</f>
        <v>305</v>
      </c>
      <c r="BM15" s="9">
        <f t="shared" si="39"/>
        <v>0</v>
      </c>
      <c r="BN15" s="9">
        <f t="shared" si="39"/>
        <v>305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26147.02</v>
      </c>
      <c r="B16">
        <v>-7207.48</v>
      </c>
      <c r="C16">
        <v>27353.11</v>
      </c>
      <c r="D16">
        <v>10181.57</v>
      </c>
      <c r="E16">
        <v>305</v>
      </c>
      <c r="F16">
        <v>7199</v>
      </c>
      <c r="G16">
        <v>449.66</v>
      </c>
      <c r="H16">
        <v>449.66</v>
      </c>
      <c r="I16">
        <v>581.09</v>
      </c>
      <c r="J16">
        <v>629.45</v>
      </c>
      <c r="K16">
        <v>449.73</v>
      </c>
      <c r="L16">
        <v>452.52</v>
      </c>
      <c r="M16">
        <v>742.06</v>
      </c>
      <c r="N16">
        <v>763.02</v>
      </c>
      <c r="O16">
        <v>0</v>
      </c>
      <c r="P16">
        <v>604.7</v>
      </c>
      <c r="Q16">
        <v>25961.66</v>
      </c>
      <c r="R16">
        <v>6905.625</v>
      </c>
      <c r="S16">
        <v>9425.52</v>
      </c>
      <c r="T16">
        <v>36.557</v>
      </c>
      <c r="U16">
        <v>9462.078</v>
      </c>
      <c r="V16">
        <v>200.23</v>
      </c>
      <c r="W16">
        <v>50.005</v>
      </c>
      <c r="X16">
        <v>12019.4</v>
      </c>
      <c r="Y16">
        <v>7737.898</v>
      </c>
      <c r="Z16">
        <v>1238.82</v>
      </c>
      <c r="AA16" t="s">
        <v>58</v>
      </c>
      <c r="AB16">
        <v>-4090.77</v>
      </c>
      <c r="AC16">
        <v>305</v>
      </c>
      <c r="AD16">
        <v>0</v>
      </c>
      <c r="AE16">
        <v>305</v>
      </c>
      <c r="AF16">
        <v>282</v>
      </c>
      <c r="AG16">
        <v>0</v>
      </c>
      <c r="AH16">
        <v>282</v>
      </c>
      <c r="AI16">
        <v>5742</v>
      </c>
      <c r="AJ16">
        <v>25595.4</v>
      </c>
      <c r="AK16">
        <v>31337.4</v>
      </c>
      <c r="AL16">
        <v>11166.03</v>
      </c>
      <c r="AM16">
        <v>11151.03</v>
      </c>
      <c r="AN16">
        <v>15</v>
      </c>
      <c r="AO16">
        <v>305</v>
      </c>
      <c r="AP16">
        <v>282</v>
      </c>
      <c r="AS16">
        <v>0</v>
      </c>
      <c r="AT16" s="7">
        <v>0</v>
      </c>
      <c r="AU16">
        <v>282</v>
      </c>
      <c r="AV16">
        <v>305</v>
      </c>
      <c r="AW16">
        <v>604</v>
      </c>
      <c r="AX16" s="7">
        <v>604</v>
      </c>
      <c r="AY16">
        <v>282</v>
      </c>
      <c r="AZ16">
        <v>305</v>
      </c>
      <c r="BC16" s="9">
        <f t="shared" si="0"/>
        <v>282</v>
      </c>
      <c r="BD16" s="9">
        <f t="shared" ref="BD16:BF16" si="40">AF16</f>
        <v>282</v>
      </c>
      <c r="BE16" s="9">
        <f t="shared" si="40"/>
        <v>0</v>
      </c>
      <c r="BF16" s="9">
        <f t="shared" si="40"/>
        <v>282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305</v>
      </c>
      <c r="BL16" s="9">
        <f t="shared" ref="BL16:BN16" si="41">AC16</f>
        <v>305</v>
      </c>
      <c r="BM16" s="9">
        <f t="shared" si="41"/>
        <v>0</v>
      </c>
      <c r="BN16" s="9">
        <f t="shared" si="41"/>
        <v>305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26039.78</v>
      </c>
      <c r="B17">
        <v>-7179.27</v>
      </c>
      <c r="C17">
        <v>25946.53</v>
      </c>
      <c r="D17">
        <v>9925.27</v>
      </c>
      <c r="E17">
        <v>282</v>
      </c>
      <c r="F17">
        <v>7198</v>
      </c>
      <c r="G17">
        <v>305.26</v>
      </c>
      <c r="H17">
        <v>305.26</v>
      </c>
      <c r="I17">
        <v>552.34</v>
      </c>
      <c r="J17">
        <v>629.17</v>
      </c>
      <c r="K17">
        <v>450.43</v>
      </c>
      <c r="L17">
        <v>452.52</v>
      </c>
      <c r="M17">
        <v>741.65</v>
      </c>
      <c r="N17">
        <v>763.44</v>
      </c>
      <c r="O17">
        <v>0</v>
      </c>
      <c r="P17">
        <v>603</v>
      </c>
      <c r="Q17">
        <v>25810.27</v>
      </c>
      <c r="R17">
        <v>6739.322</v>
      </c>
      <c r="S17">
        <v>9862.61</v>
      </c>
      <c r="T17">
        <v>38.638</v>
      </c>
      <c r="U17">
        <v>9901.247</v>
      </c>
      <c r="V17">
        <v>200.88</v>
      </c>
      <c r="W17">
        <v>49.972</v>
      </c>
      <c r="X17">
        <v>12785.09</v>
      </c>
      <c r="Y17">
        <v>6970.492</v>
      </c>
      <c r="Z17">
        <v>1237.64</v>
      </c>
      <c r="AA17" t="s">
        <v>58</v>
      </c>
      <c r="AB17">
        <v>-4093.152</v>
      </c>
      <c r="AC17">
        <v>282</v>
      </c>
      <c r="AD17">
        <v>0</v>
      </c>
      <c r="AE17">
        <v>282</v>
      </c>
      <c r="AF17">
        <v>282.4</v>
      </c>
      <c r="AG17">
        <v>0</v>
      </c>
      <c r="AH17">
        <v>282.4</v>
      </c>
      <c r="AI17">
        <v>5757</v>
      </c>
      <c r="AJ17">
        <v>25595.4</v>
      </c>
      <c r="AK17">
        <v>31352.4</v>
      </c>
      <c r="AL17">
        <v>11203.68</v>
      </c>
      <c r="AM17">
        <v>11188.68</v>
      </c>
      <c r="AN17">
        <v>15</v>
      </c>
      <c r="AO17">
        <v>282</v>
      </c>
      <c r="AP17">
        <v>282.4</v>
      </c>
      <c r="AS17">
        <v>0</v>
      </c>
      <c r="AT17" s="7">
        <v>0</v>
      </c>
      <c r="AU17">
        <v>282.4</v>
      </c>
      <c r="AV17">
        <v>282</v>
      </c>
      <c r="AW17">
        <v>604</v>
      </c>
      <c r="AX17" s="7">
        <v>604</v>
      </c>
      <c r="AY17">
        <v>282.4</v>
      </c>
      <c r="AZ17">
        <v>282</v>
      </c>
      <c r="BC17" s="9">
        <f t="shared" si="0"/>
        <v>282.4</v>
      </c>
      <c r="BD17" s="9">
        <f t="shared" ref="BD17:BF17" si="42">AF17</f>
        <v>282.4</v>
      </c>
      <c r="BE17" s="9">
        <f t="shared" si="42"/>
        <v>0</v>
      </c>
      <c r="BF17" s="9">
        <f t="shared" si="42"/>
        <v>282.4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282</v>
      </c>
      <c r="BL17" s="9">
        <f t="shared" ref="BL17:BN17" si="43">AC17</f>
        <v>282</v>
      </c>
      <c r="BM17" s="9">
        <f t="shared" si="43"/>
        <v>0</v>
      </c>
      <c r="BN17" s="9">
        <f t="shared" si="43"/>
        <v>282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25987.94</v>
      </c>
      <c r="B18">
        <v>-7101.68</v>
      </c>
      <c r="C18">
        <v>25579.22</v>
      </c>
      <c r="D18">
        <v>10200.56</v>
      </c>
      <c r="E18">
        <v>282.2</v>
      </c>
      <c r="F18">
        <v>7198</v>
      </c>
      <c r="G18">
        <v>301.85</v>
      </c>
      <c r="H18">
        <v>300.13</v>
      </c>
      <c r="I18">
        <v>550.84</v>
      </c>
      <c r="J18">
        <v>628.7</v>
      </c>
      <c r="K18">
        <v>450.66</v>
      </c>
      <c r="L18">
        <v>451.83</v>
      </c>
      <c r="M18">
        <v>740.82</v>
      </c>
      <c r="N18">
        <v>762.2</v>
      </c>
      <c r="O18">
        <v>0</v>
      </c>
      <c r="P18">
        <v>601.9</v>
      </c>
      <c r="Q18">
        <v>25758.01</v>
      </c>
      <c r="R18">
        <v>6749.074</v>
      </c>
      <c r="S18">
        <v>10338.792</v>
      </c>
      <c r="T18">
        <v>40.069</v>
      </c>
      <c r="U18">
        <v>10378.861</v>
      </c>
      <c r="V18">
        <v>199.29</v>
      </c>
      <c r="W18">
        <v>50.032</v>
      </c>
      <c r="X18">
        <v>13249.44</v>
      </c>
      <c r="Y18">
        <v>6516.479</v>
      </c>
      <c r="Z18">
        <v>1223.47</v>
      </c>
      <c r="AA18" t="s">
        <v>58</v>
      </c>
      <c r="AB18">
        <v>-4078.584</v>
      </c>
      <c r="AC18">
        <v>282.2</v>
      </c>
      <c r="AD18">
        <v>0</v>
      </c>
      <c r="AE18">
        <v>282.2</v>
      </c>
      <c r="AF18">
        <v>282.2</v>
      </c>
      <c r="AG18">
        <v>0</v>
      </c>
      <c r="AH18">
        <v>282.2</v>
      </c>
      <c r="AI18">
        <v>5773</v>
      </c>
      <c r="AJ18">
        <v>25595.4</v>
      </c>
      <c r="AK18">
        <v>31368.4</v>
      </c>
      <c r="AL18">
        <v>11215.1</v>
      </c>
      <c r="AM18">
        <v>11200.1</v>
      </c>
      <c r="AN18">
        <v>15</v>
      </c>
      <c r="AO18">
        <v>282.2</v>
      </c>
      <c r="AP18">
        <v>282.2</v>
      </c>
      <c r="AS18">
        <v>0</v>
      </c>
      <c r="AT18" s="7">
        <v>0</v>
      </c>
      <c r="AU18">
        <v>282.2</v>
      </c>
      <c r="AV18">
        <v>282.2</v>
      </c>
      <c r="AW18">
        <v>604</v>
      </c>
      <c r="AX18" s="7">
        <v>604</v>
      </c>
      <c r="AY18">
        <v>282.2</v>
      </c>
      <c r="AZ18">
        <v>282.2</v>
      </c>
      <c r="BC18" s="9">
        <f t="shared" si="0"/>
        <v>282.2</v>
      </c>
      <c r="BD18" s="9">
        <f t="shared" ref="BD18:BF18" si="44">AF18</f>
        <v>282.2</v>
      </c>
      <c r="BE18" s="9">
        <f t="shared" si="44"/>
        <v>0</v>
      </c>
      <c r="BF18" s="9">
        <f t="shared" si="44"/>
        <v>282.2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282.2</v>
      </c>
      <c r="BL18" s="9">
        <f t="shared" ref="BL18:BN18" si="45">AC18</f>
        <v>282.2</v>
      </c>
      <c r="BM18" s="9">
        <f t="shared" si="45"/>
        <v>0</v>
      </c>
      <c r="BN18" s="9">
        <f t="shared" si="45"/>
        <v>282.2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25837.41</v>
      </c>
      <c r="B19">
        <v>-7009.73</v>
      </c>
      <c r="C19">
        <v>25376.02</v>
      </c>
      <c r="D19">
        <v>10093.57</v>
      </c>
      <c r="E19">
        <v>282.2</v>
      </c>
      <c r="F19">
        <v>7194</v>
      </c>
      <c r="G19">
        <v>301.85</v>
      </c>
      <c r="H19">
        <v>302.69</v>
      </c>
      <c r="I19">
        <v>551.78</v>
      </c>
      <c r="J19">
        <v>627.94</v>
      </c>
      <c r="K19">
        <v>449.73</v>
      </c>
      <c r="L19">
        <v>452.06</v>
      </c>
      <c r="M19">
        <v>742.06</v>
      </c>
      <c r="N19">
        <v>764.26</v>
      </c>
      <c r="O19">
        <v>0</v>
      </c>
      <c r="P19">
        <v>602.7</v>
      </c>
      <c r="Q19">
        <v>25708.37</v>
      </c>
      <c r="R19">
        <v>6815.527</v>
      </c>
      <c r="S19">
        <v>10583.825</v>
      </c>
      <c r="T19">
        <v>42.247</v>
      </c>
      <c r="U19">
        <v>10626.072</v>
      </c>
      <c r="V19">
        <v>200.43</v>
      </c>
      <c r="W19">
        <v>50.011</v>
      </c>
      <c r="X19">
        <v>13367</v>
      </c>
      <c r="Y19">
        <v>6389.256</v>
      </c>
      <c r="Z19">
        <v>1223.41</v>
      </c>
      <c r="AA19" t="s">
        <v>58</v>
      </c>
      <c r="AB19">
        <v>-4082.926</v>
      </c>
      <c r="AC19">
        <v>282.2</v>
      </c>
      <c r="AD19">
        <v>0</v>
      </c>
      <c r="AE19">
        <v>282.2</v>
      </c>
      <c r="AF19">
        <v>282.2</v>
      </c>
      <c r="AG19">
        <v>0</v>
      </c>
      <c r="AH19">
        <v>282.2</v>
      </c>
      <c r="AI19">
        <v>5750</v>
      </c>
      <c r="AJ19">
        <v>25595.4</v>
      </c>
      <c r="AK19">
        <v>31345.4</v>
      </c>
      <c r="AL19">
        <v>11113.9</v>
      </c>
      <c r="AM19">
        <v>11098.9</v>
      </c>
      <c r="AN19">
        <v>15</v>
      </c>
      <c r="AO19">
        <v>282.2</v>
      </c>
      <c r="AP19">
        <v>282.2</v>
      </c>
      <c r="AS19">
        <v>0</v>
      </c>
      <c r="AT19" s="7">
        <v>0</v>
      </c>
      <c r="AU19">
        <v>282.2</v>
      </c>
      <c r="AV19">
        <v>282.2</v>
      </c>
      <c r="AW19">
        <v>604</v>
      </c>
      <c r="AX19" s="7">
        <v>604</v>
      </c>
      <c r="AY19">
        <v>282.2</v>
      </c>
      <c r="AZ19">
        <v>282.2</v>
      </c>
      <c r="BC19" s="9">
        <f t="shared" si="0"/>
        <v>282.2</v>
      </c>
      <c r="BD19" s="9">
        <f t="shared" ref="BD19:BF19" si="46">AF19</f>
        <v>282.2</v>
      </c>
      <c r="BE19" s="9">
        <f t="shared" si="46"/>
        <v>0</v>
      </c>
      <c r="BF19" s="9">
        <f t="shared" si="46"/>
        <v>282.2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282.2</v>
      </c>
      <c r="BL19" s="9">
        <f t="shared" ref="BL19:BN19" si="47">AC19</f>
        <v>282.2</v>
      </c>
      <c r="BM19" s="9">
        <f t="shared" si="47"/>
        <v>0</v>
      </c>
      <c r="BN19" s="9">
        <f t="shared" si="47"/>
        <v>282.2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25817.17</v>
      </c>
      <c r="B20">
        <v>-6961.47</v>
      </c>
      <c r="C20">
        <v>25141.94</v>
      </c>
      <c r="D20">
        <v>10265.79</v>
      </c>
      <c r="E20">
        <v>282.2</v>
      </c>
      <c r="F20">
        <v>7196</v>
      </c>
      <c r="G20">
        <v>300.97</v>
      </c>
      <c r="H20">
        <v>300.97</v>
      </c>
      <c r="I20">
        <v>551.28</v>
      </c>
      <c r="J20">
        <v>628.52</v>
      </c>
      <c r="K20">
        <v>450.66</v>
      </c>
      <c r="L20">
        <v>452.52</v>
      </c>
      <c r="M20">
        <v>741.24</v>
      </c>
      <c r="N20">
        <v>762.61</v>
      </c>
      <c r="O20">
        <v>0</v>
      </c>
      <c r="P20">
        <v>602.4</v>
      </c>
      <c r="Q20">
        <v>25697.11</v>
      </c>
      <c r="R20">
        <v>6631.221</v>
      </c>
      <c r="S20">
        <v>10779.756</v>
      </c>
      <c r="T20">
        <v>43.531</v>
      </c>
      <c r="U20">
        <v>10823.287</v>
      </c>
      <c r="V20">
        <v>95.75</v>
      </c>
      <c r="W20">
        <v>50.024</v>
      </c>
      <c r="X20">
        <v>13576.17</v>
      </c>
      <c r="Y20">
        <v>6286.709</v>
      </c>
      <c r="Z20">
        <v>1230.08</v>
      </c>
      <c r="AA20" t="s">
        <v>58</v>
      </c>
      <c r="AB20">
        <v>-4085.728</v>
      </c>
      <c r="AC20">
        <v>282.2</v>
      </c>
      <c r="AD20">
        <v>0</v>
      </c>
      <c r="AE20">
        <v>282.2</v>
      </c>
      <c r="AF20">
        <v>282.2</v>
      </c>
      <c r="AG20">
        <v>0</v>
      </c>
      <c r="AH20">
        <v>282.2</v>
      </c>
      <c r="AI20">
        <v>5727</v>
      </c>
      <c r="AJ20">
        <v>25714.8</v>
      </c>
      <c r="AK20">
        <v>31441.8</v>
      </c>
      <c r="AL20">
        <v>11024.14</v>
      </c>
      <c r="AM20">
        <v>11009.14</v>
      </c>
      <c r="AN20">
        <v>15</v>
      </c>
      <c r="AO20">
        <v>282.2</v>
      </c>
      <c r="AP20">
        <v>282.2</v>
      </c>
      <c r="AS20">
        <v>0</v>
      </c>
      <c r="AT20" s="7">
        <v>0</v>
      </c>
      <c r="AU20">
        <v>282.2</v>
      </c>
      <c r="AV20">
        <v>282.2</v>
      </c>
      <c r="AW20">
        <v>604</v>
      </c>
      <c r="AX20" s="7">
        <v>604</v>
      </c>
      <c r="AY20">
        <v>282.2</v>
      </c>
      <c r="AZ20">
        <v>282.2</v>
      </c>
      <c r="BC20" s="9">
        <f t="shared" si="0"/>
        <v>282.2</v>
      </c>
      <c r="BD20" s="9">
        <f t="shared" ref="BD20:BF20" si="48">AF20</f>
        <v>282.2</v>
      </c>
      <c r="BE20" s="9">
        <f t="shared" si="48"/>
        <v>0</v>
      </c>
      <c r="BF20" s="9">
        <f t="shared" si="48"/>
        <v>282.2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282.2</v>
      </c>
      <c r="BL20" s="9">
        <f t="shared" ref="BL20:BN20" si="49">AC20</f>
        <v>282.2</v>
      </c>
      <c r="BM20" s="9">
        <f t="shared" si="49"/>
        <v>0</v>
      </c>
      <c r="BN20" s="9">
        <f t="shared" si="49"/>
        <v>282.2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25807.49</v>
      </c>
      <c r="B21">
        <v>-6870.35</v>
      </c>
      <c r="C21">
        <v>24545.74</v>
      </c>
      <c r="D21">
        <v>10745.9</v>
      </c>
      <c r="E21">
        <v>279</v>
      </c>
      <c r="F21">
        <v>7196</v>
      </c>
      <c r="G21">
        <v>300.13</v>
      </c>
      <c r="H21">
        <v>300.13</v>
      </c>
      <c r="I21">
        <v>551.27</v>
      </c>
      <c r="J21">
        <v>629.69</v>
      </c>
      <c r="K21">
        <v>449.73</v>
      </c>
      <c r="L21">
        <v>452.52</v>
      </c>
      <c r="M21">
        <v>742.06</v>
      </c>
      <c r="N21">
        <v>763.85</v>
      </c>
      <c r="O21">
        <v>0</v>
      </c>
      <c r="P21">
        <v>602.4</v>
      </c>
      <c r="Q21">
        <v>25822.09</v>
      </c>
      <c r="R21">
        <v>6620.735</v>
      </c>
      <c r="S21">
        <v>10967.909</v>
      </c>
      <c r="T21">
        <v>38.627</v>
      </c>
      <c r="U21">
        <v>11006.536</v>
      </c>
      <c r="V21">
        <v>94.69</v>
      </c>
      <c r="W21">
        <v>49.983</v>
      </c>
      <c r="X21">
        <v>13757.31</v>
      </c>
      <c r="Y21">
        <v>6102.877</v>
      </c>
      <c r="Z21">
        <v>1235.36</v>
      </c>
      <c r="AA21" t="s">
        <v>58</v>
      </c>
      <c r="AB21">
        <v>-4083.346</v>
      </c>
      <c r="AC21">
        <v>279</v>
      </c>
      <c r="AD21">
        <v>0</v>
      </c>
      <c r="AE21">
        <v>279</v>
      </c>
      <c r="AF21">
        <v>285</v>
      </c>
      <c r="AG21">
        <v>0</v>
      </c>
      <c r="AH21">
        <v>285</v>
      </c>
      <c r="AI21">
        <v>5704</v>
      </c>
      <c r="AJ21">
        <v>25929.9</v>
      </c>
      <c r="AK21">
        <v>31633.9</v>
      </c>
      <c r="AL21">
        <v>10885.17</v>
      </c>
      <c r="AM21">
        <v>10870.16</v>
      </c>
      <c r="AN21">
        <v>15.01</v>
      </c>
      <c r="AO21">
        <v>279</v>
      </c>
      <c r="AP21">
        <v>285</v>
      </c>
      <c r="AS21">
        <v>0</v>
      </c>
      <c r="AT21" s="7">
        <v>0</v>
      </c>
      <c r="AU21">
        <v>285</v>
      </c>
      <c r="AV21">
        <v>279</v>
      </c>
      <c r="AW21">
        <v>604</v>
      </c>
      <c r="AX21" s="7">
        <v>604</v>
      </c>
      <c r="AY21">
        <v>285</v>
      </c>
      <c r="AZ21">
        <v>279</v>
      </c>
      <c r="BC21" s="9">
        <f t="shared" si="0"/>
        <v>285</v>
      </c>
      <c r="BD21" s="9">
        <f t="shared" ref="BD21:BF21" si="50">AF21</f>
        <v>285</v>
      </c>
      <c r="BE21" s="9">
        <f t="shared" si="50"/>
        <v>0</v>
      </c>
      <c r="BF21" s="9">
        <f t="shared" si="50"/>
        <v>285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279</v>
      </c>
      <c r="BL21" s="9">
        <f t="shared" ref="BL21:BN21" si="51">AC21</f>
        <v>279</v>
      </c>
      <c r="BM21" s="9">
        <f t="shared" si="51"/>
        <v>0</v>
      </c>
      <c r="BN21" s="9">
        <f t="shared" si="51"/>
        <v>279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26049.41</v>
      </c>
      <c r="B22">
        <v>-7201.2</v>
      </c>
      <c r="C22">
        <v>24459.2</v>
      </c>
      <c r="D22">
        <v>10865.63</v>
      </c>
      <c r="E22">
        <v>265</v>
      </c>
      <c r="F22">
        <v>7195</v>
      </c>
      <c r="G22">
        <v>295</v>
      </c>
      <c r="H22">
        <v>295.85</v>
      </c>
      <c r="I22">
        <v>533.48</v>
      </c>
      <c r="J22">
        <v>616.23</v>
      </c>
      <c r="K22">
        <v>450.2</v>
      </c>
      <c r="L22">
        <v>452.06</v>
      </c>
      <c r="M22">
        <v>742.06</v>
      </c>
      <c r="N22">
        <v>764.26</v>
      </c>
      <c r="O22">
        <v>0</v>
      </c>
      <c r="P22">
        <v>602.5</v>
      </c>
      <c r="Q22">
        <v>25971.79</v>
      </c>
      <c r="R22">
        <v>7277.702</v>
      </c>
      <c r="S22">
        <v>10964.173</v>
      </c>
      <c r="T22">
        <v>38.676</v>
      </c>
      <c r="U22">
        <v>11002.849</v>
      </c>
      <c r="V22">
        <v>95.05</v>
      </c>
      <c r="W22">
        <v>49.969</v>
      </c>
      <c r="X22">
        <v>13387.8</v>
      </c>
      <c r="Y22">
        <v>6490.424</v>
      </c>
      <c r="Z22">
        <v>1128.78</v>
      </c>
      <c r="AA22" t="s">
        <v>58</v>
      </c>
      <c r="AB22">
        <v>-4082.226</v>
      </c>
      <c r="AC22">
        <v>265</v>
      </c>
      <c r="AD22">
        <v>0</v>
      </c>
      <c r="AE22">
        <v>265</v>
      </c>
      <c r="AF22">
        <v>285</v>
      </c>
      <c r="AG22">
        <v>0</v>
      </c>
      <c r="AH22">
        <v>285</v>
      </c>
      <c r="AI22">
        <v>5694</v>
      </c>
      <c r="AJ22">
        <v>26121.1</v>
      </c>
      <c r="AK22">
        <v>31815.1</v>
      </c>
      <c r="AL22">
        <v>10763.67</v>
      </c>
      <c r="AM22">
        <v>10748.4</v>
      </c>
      <c r="AN22">
        <v>15.27</v>
      </c>
      <c r="AO22">
        <v>265</v>
      </c>
      <c r="AP22">
        <v>285</v>
      </c>
      <c r="AS22">
        <v>0</v>
      </c>
      <c r="AT22" s="7">
        <v>0</v>
      </c>
      <c r="AU22">
        <v>285</v>
      </c>
      <c r="AV22">
        <v>265</v>
      </c>
      <c r="AW22">
        <v>604</v>
      </c>
      <c r="AX22" s="7">
        <v>604</v>
      </c>
      <c r="AY22">
        <v>285</v>
      </c>
      <c r="AZ22">
        <v>265</v>
      </c>
      <c r="BC22" s="9">
        <f t="shared" si="0"/>
        <v>285</v>
      </c>
      <c r="BD22" s="9">
        <f t="shared" ref="BD22:BF22" si="52">AF22</f>
        <v>285</v>
      </c>
      <c r="BE22" s="9">
        <f t="shared" si="52"/>
        <v>0</v>
      </c>
      <c r="BF22" s="9">
        <f t="shared" si="52"/>
        <v>285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265</v>
      </c>
      <c r="BL22" s="9">
        <f t="shared" ref="BL22:BN22" si="53">AC22</f>
        <v>265</v>
      </c>
      <c r="BM22" s="9">
        <f t="shared" si="53"/>
        <v>0</v>
      </c>
      <c r="BN22" s="9">
        <f t="shared" si="53"/>
        <v>265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26207.19</v>
      </c>
      <c r="B23">
        <v>-7352.86</v>
      </c>
      <c r="C23">
        <v>25024.91</v>
      </c>
      <c r="D23">
        <v>11088.39</v>
      </c>
      <c r="E23">
        <v>277.8</v>
      </c>
      <c r="F23">
        <v>7198</v>
      </c>
      <c r="G23">
        <v>298.41</v>
      </c>
      <c r="H23">
        <v>297.56</v>
      </c>
      <c r="I23">
        <v>548.95</v>
      </c>
      <c r="J23">
        <v>627.59</v>
      </c>
      <c r="K23">
        <v>450.43</v>
      </c>
      <c r="L23">
        <v>452.06</v>
      </c>
      <c r="M23">
        <v>742.06</v>
      </c>
      <c r="N23">
        <v>762.2</v>
      </c>
      <c r="O23">
        <v>0</v>
      </c>
      <c r="P23">
        <v>602</v>
      </c>
      <c r="Q23">
        <v>26277.61</v>
      </c>
      <c r="R23">
        <v>7362.91</v>
      </c>
      <c r="S23">
        <v>11111.918</v>
      </c>
      <c r="T23">
        <v>38.652</v>
      </c>
      <c r="U23">
        <v>11150.571</v>
      </c>
      <c r="V23">
        <v>95.04</v>
      </c>
      <c r="W23">
        <v>49.986</v>
      </c>
      <c r="X23">
        <v>12965.44</v>
      </c>
      <c r="Y23">
        <v>6897.205</v>
      </c>
      <c r="Z23">
        <v>1125.87</v>
      </c>
      <c r="AA23" t="s">
        <v>58</v>
      </c>
      <c r="AB23">
        <v>-4096.514</v>
      </c>
      <c r="AC23">
        <v>277.8</v>
      </c>
      <c r="AD23">
        <v>0</v>
      </c>
      <c r="AE23">
        <v>277.8</v>
      </c>
      <c r="AF23">
        <v>305</v>
      </c>
      <c r="AG23">
        <v>0</v>
      </c>
      <c r="AH23">
        <v>305</v>
      </c>
      <c r="AI23">
        <v>5948</v>
      </c>
      <c r="AJ23">
        <v>26288.4</v>
      </c>
      <c r="AK23">
        <v>32236.4</v>
      </c>
      <c r="AL23">
        <v>10831.5</v>
      </c>
      <c r="AM23">
        <v>10815.19</v>
      </c>
      <c r="AN23">
        <v>16.31</v>
      </c>
      <c r="AO23">
        <v>277.8</v>
      </c>
      <c r="AP23">
        <v>305</v>
      </c>
      <c r="AS23">
        <v>0</v>
      </c>
      <c r="AT23" s="7">
        <v>0</v>
      </c>
      <c r="AU23">
        <v>305</v>
      </c>
      <c r="AV23">
        <v>277.8</v>
      </c>
      <c r="AW23">
        <v>604</v>
      </c>
      <c r="AX23" s="7">
        <v>604</v>
      </c>
      <c r="AY23">
        <v>305</v>
      </c>
      <c r="AZ23">
        <v>277.8</v>
      </c>
      <c r="BC23" s="9">
        <f t="shared" si="0"/>
        <v>305</v>
      </c>
      <c r="BD23" s="9">
        <f t="shared" ref="BD23:BF23" si="54">AF23</f>
        <v>305</v>
      </c>
      <c r="BE23" s="9">
        <f t="shared" si="54"/>
        <v>0</v>
      </c>
      <c r="BF23" s="9">
        <f t="shared" si="54"/>
        <v>305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277.8</v>
      </c>
      <c r="BL23" s="9">
        <f t="shared" ref="BL23:BN23" si="55">AC23</f>
        <v>277.8</v>
      </c>
      <c r="BM23" s="9">
        <f t="shared" si="55"/>
        <v>0</v>
      </c>
      <c r="BN23" s="9">
        <f t="shared" si="55"/>
        <v>277.8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26662.17</v>
      </c>
      <c r="B24">
        <v>-7618.21</v>
      </c>
      <c r="C24">
        <v>25373.55</v>
      </c>
      <c r="D24">
        <v>11511.2</v>
      </c>
      <c r="E24">
        <v>280</v>
      </c>
      <c r="F24">
        <v>7197</v>
      </c>
      <c r="G24">
        <v>298.41</v>
      </c>
      <c r="H24">
        <v>300.13</v>
      </c>
      <c r="I24">
        <v>550.7</v>
      </c>
      <c r="J24">
        <v>629.72</v>
      </c>
      <c r="K24">
        <v>449.27</v>
      </c>
      <c r="L24">
        <v>451.59</v>
      </c>
      <c r="M24">
        <v>742.47</v>
      </c>
      <c r="N24">
        <v>761.79</v>
      </c>
      <c r="O24">
        <v>0</v>
      </c>
      <c r="P24">
        <v>602.9</v>
      </c>
      <c r="Q24">
        <v>26583.78</v>
      </c>
      <c r="R24">
        <v>7524.96</v>
      </c>
      <c r="S24">
        <v>11403.012</v>
      </c>
      <c r="T24">
        <v>38.622</v>
      </c>
      <c r="U24">
        <v>11441.634</v>
      </c>
      <c r="V24">
        <v>94.09</v>
      </c>
      <c r="W24">
        <v>50.005</v>
      </c>
      <c r="X24">
        <v>12766.08</v>
      </c>
      <c r="Y24">
        <v>7099.049</v>
      </c>
      <c r="Z24">
        <v>1131.74</v>
      </c>
      <c r="AA24" t="s">
        <v>58</v>
      </c>
      <c r="AB24">
        <v>-4097.494</v>
      </c>
      <c r="AC24">
        <v>280</v>
      </c>
      <c r="AD24">
        <v>0</v>
      </c>
      <c r="AE24">
        <v>280</v>
      </c>
      <c r="AF24">
        <v>305</v>
      </c>
      <c r="AG24">
        <v>0</v>
      </c>
      <c r="AH24">
        <v>305</v>
      </c>
      <c r="AI24">
        <v>6203</v>
      </c>
      <c r="AJ24">
        <v>26551.3</v>
      </c>
      <c r="AK24">
        <v>32754.3</v>
      </c>
      <c r="AL24">
        <v>10839.05</v>
      </c>
      <c r="AM24">
        <v>10834.91</v>
      </c>
      <c r="AN24">
        <v>4.14</v>
      </c>
      <c r="AO24">
        <v>280</v>
      </c>
      <c r="AP24">
        <v>305</v>
      </c>
      <c r="AS24">
        <v>0</v>
      </c>
      <c r="AT24" s="7">
        <v>0</v>
      </c>
      <c r="AU24">
        <v>305</v>
      </c>
      <c r="AV24">
        <v>280</v>
      </c>
      <c r="AW24">
        <v>604</v>
      </c>
      <c r="AX24" s="7">
        <v>604</v>
      </c>
      <c r="AY24">
        <v>305</v>
      </c>
      <c r="AZ24">
        <v>280</v>
      </c>
      <c r="BC24" s="9">
        <f t="shared" si="0"/>
        <v>305</v>
      </c>
      <c r="BD24" s="9">
        <f t="shared" ref="BD24:BF24" si="56">AF24</f>
        <v>305</v>
      </c>
      <c r="BE24" s="9">
        <f t="shared" si="56"/>
        <v>0</v>
      </c>
      <c r="BF24" s="9">
        <f t="shared" si="56"/>
        <v>305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280</v>
      </c>
      <c r="BL24" s="9">
        <f t="shared" ref="BL24:BN24" si="57">AC24</f>
        <v>280</v>
      </c>
      <c r="BM24" s="9">
        <f t="shared" si="57"/>
        <v>0</v>
      </c>
      <c r="BN24" s="9">
        <f t="shared" si="57"/>
        <v>280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26934.98</v>
      </c>
      <c r="B25">
        <v>-7785.78</v>
      </c>
      <c r="C25">
        <v>26184.84</v>
      </c>
      <c r="D25">
        <v>11598.14</v>
      </c>
      <c r="E25">
        <v>285</v>
      </c>
      <c r="F25">
        <v>7194</v>
      </c>
      <c r="G25">
        <v>323.2</v>
      </c>
      <c r="H25">
        <v>320.64</v>
      </c>
      <c r="I25">
        <v>549.8</v>
      </c>
      <c r="J25">
        <v>630.03</v>
      </c>
      <c r="K25">
        <v>450.66</v>
      </c>
      <c r="L25">
        <v>452.52</v>
      </c>
      <c r="M25">
        <v>742.47</v>
      </c>
      <c r="N25">
        <v>763.02</v>
      </c>
      <c r="O25">
        <v>0</v>
      </c>
      <c r="P25">
        <v>603</v>
      </c>
      <c r="Q25">
        <v>27182.88</v>
      </c>
      <c r="R25">
        <v>7416.31</v>
      </c>
      <c r="S25">
        <v>11469.209</v>
      </c>
      <c r="T25">
        <v>48.697</v>
      </c>
      <c r="U25">
        <v>11517.906</v>
      </c>
      <c r="V25">
        <v>95.49</v>
      </c>
      <c r="W25">
        <v>49.999</v>
      </c>
      <c r="X25">
        <v>12462.5</v>
      </c>
      <c r="Y25">
        <v>7405.035</v>
      </c>
      <c r="Z25">
        <v>1132.85</v>
      </c>
      <c r="AA25" t="s">
        <v>58</v>
      </c>
      <c r="AB25">
        <v>-4081.245</v>
      </c>
      <c r="AC25">
        <v>285</v>
      </c>
      <c r="AD25">
        <v>0</v>
      </c>
      <c r="AE25">
        <v>285</v>
      </c>
      <c r="AF25">
        <v>310</v>
      </c>
      <c r="AG25">
        <v>0</v>
      </c>
      <c r="AH25">
        <v>310</v>
      </c>
      <c r="AI25">
        <v>6458</v>
      </c>
      <c r="AJ25">
        <v>27077.1</v>
      </c>
      <c r="AK25">
        <v>33535.1</v>
      </c>
      <c r="AL25">
        <v>10744.08</v>
      </c>
      <c r="AM25">
        <v>10707.02</v>
      </c>
      <c r="AN25">
        <v>37.06</v>
      </c>
      <c r="AO25">
        <v>285</v>
      </c>
      <c r="AP25">
        <v>310</v>
      </c>
      <c r="AS25">
        <v>0</v>
      </c>
      <c r="AT25" s="7">
        <v>0</v>
      </c>
      <c r="AU25">
        <v>310</v>
      </c>
      <c r="AV25">
        <v>285</v>
      </c>
      <c r="AW25">
        <v>604</v>
      </c>
      <c r="AX25" s="7">
        <v>604</v>
      </c>
      <c r="AY25">
        <v>310</v>
      </c>
      <c r="AZ25">
        <v>285</v>
      </c>
      <c r="BC25" s="9">
        <f t="shared" si="0"/>
        <v>310</v>
      </c>
      <c r="BD25" s="9">
        <f t="shared" ref="BD25:BF25" si="58">AF25</f>
        <v>310</v>
      </c>
      <c r="BE25" s="9">
        <f t="shared" si="58"/>
        <v>0</v>
      </c>
      <c r="BF25" s="9">
        <f t="shared" si="58"/>
        <v>310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285</v>
      </c>
      <c r="BL25" s="9">
        <f t="shared" ref="BL25:BN25" si="59">AC25</f>
        <v>285</v>
      </c>
      <c r="BM25" s="9">
        <f t="shared" si="59"/>
        <v>0</v>
      </c>
      <c r="BN25" s="9">
        <f t="shared" si="59"/>
        <v>285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27285.25</v>
      </c>
      <c r="B26">
        <v>-7335.27</v>
      </c>
      <c r="C26">
        <v>25825.88</v>
      </c>
      <c r="D26">
        <v>11764.93</v>
      </c>
      <c r="E26">
        <v>285</v>
      </c>
      <c r="F26">
        <v>7199</v>
      </c>
      <c r="G26">
        <v>312.1</v>
      </c>
      <c r="H26">
        <v>314.66</v>
      </c>
      <c r="I26">
        <v>550.45</v>
      </c>
      <c r="J26">
        <v>629.61</v>
      </c>
      <c r="K26">
        <v>449.27</v>
      </c>
      <c r="L26">
        <v>452.99</v>
      </c>
      <c r="M26">
        <v>742.06</v>
      </c>
      <c r="N26">
        <v>763.44</v>
      </c>
      <c r="O26">
        <v>0</v>
      </c>
      <c r="P26">
        <v>602.3</v>
      </c>
      <c r="Q26">
        <v>27253.86</v>
      </c>
      <c r="R26">
        <v>7548.982</v>
      </c>
      <c r="S26">
        <v>11221.722</v>
      </c>
      <c r="T26">
        <v>208.931</v>
      </c>
      <c r="U26">
        <v>11430.653</v>
      </c>
      <c r="V26">
        <v>94.24</v>
      </c>
      <c r="W26">
        <v>50.025</v>
      </c>
      <c r="X26">
        <v>12449.04</v>
      </c>
      <c r="Y26">
        <v>7583.5</v>
      </c>
      <c r="Z26">
        <v>1141.6</v>
      </c>
      <c r="AA26" t="s">
        <v>58</v>
      </c>
      <c r="AB26">
        <v>-4093.432</v>
      </c>
      <c r="AC26">
        <v>285</v>
      </c>
      <c r="AD26">
        <v>0</v>
      </c>
      <c r="AE26">
        <v>285</v>
      </c>
      <c r="AF26">
        <v>346</v>
      </c>
      <c r="AG26">
        <v>0</v>
      </c>
      <c r="AH26">
        <v>346</v>
      </c>
      <c r="AI26">
        <v>6722</v>
      </c>
      <c r="AJ26">
        <v>27483.4</v>
      </c>
      <c r="AK26">
        <v>34205.4</v>
      </c>
      <c r="AL26">
        <v>10366.62</v>
      </c>
      <c r="AM26">
        <v>10226.95</v>
      </c>
      <c r="AN26">
        <v>139.67</v>
      </c>
      <c r="AO26">
        <v>285</v>
      </c>
      <c r="AP26">
        <v>346</v>
      </c>
      <c r="AS26">
        <v>0</v>
      </c>
      <c r="AT26" s="7">
        <v>0</v>
      </c>
      <c r="AU26">
        <v>346</v>
      </c>
      <c r="AV26">
        <v>285</v>
      </c>
      <c r="AW26">
        <v>604</v>
      </c>
      <c r="AX26" s="7">
        <v>604</v>
      </c>
      <c r="AY26">
        <v>346</v>
      </c>
      <c r="AZ26">
        <v>285</v>
      </c>
      <c r="BC26" s="9">
        <f t="shared" si="0"/>
        <v>346</v>
      </c>
      <c r="BD26" s="9">
        <f t="shared" ref="BD26:BF26" si="60">AF26</f>
        <v>346</v>
      </c>
      <c r="BE26" s="9">
        <f t="shared" si="60"/>
        <v>0</v>
      </c>
      <c r="BF26" s="9">
        <f t="shared" si="60"/>
        <v>346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285</v>
      </c>
      <c r="BL26" s="9">
        <f t="shared" ref="BL26:BN26" si="61">AC26</f>
        <v>285</v>
      </c>
      <c r="BM26" s="9">
        <f t="shared" si="61"/>
        <v>0</v>
      </c>
      <c r="BN26" s="9">
        <f t="shared" si="61"/>
        <v>285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27847.59</v>
      </c>
      <c r="B27">
        <v>-7287.26</v>
      </c>
      <c r="C27">
        <v>26302.29</v>
      </c>
      <c r="D27">
        <v>11951.42</v>
      </c>
      <c r="E27">
        <v>285</v>
      </c>
      <c r="F27">
        <v>7199</v>
      </c>
      <c r="G27">
        <v>385.57</v>
      </c>
      <c r="H27">
        <v>383.88</v>
      </c>
      <c r="I27">
        <v>551.22</v>
      </c>
      <c r="J27">
        <v>630</v>
      </c>
      <c r="K27">
        <v>450.2</v>
      </c>
      <c r="L27">
        <v>453.22</v>
      </c>
      <c r="M27">
        <v>742.06</v>
      </c>
      <c r="N27">
        <v>762.2</v>
      </c>
      <c r="O27">
        <v>0</v>
      </c>
      <c r="P27">
        <v>600.2</v>
      </c>
      <c r="Q27">
        <v>27741.14</v>
      </c>
      <c r="R27">
        <v>7290.078</v>
      </c>
      <c r="S27">
        <v>11261.503</v>
      </c>
      <c r="T27">
        <v>474.19</v>
      </c>
      <c r="U27">
        <v>11735.693</v>
      </c>
      <c r="V27">
        <v>94.44</v>
      </c>
      <c r="W27">
        <v>50.031</v>
      </c>
      <c r="X27">
        <v>12220.22</v>
      </c>
      <c r="Y27">
        <v>7906.936</v>
      </c>
      <c r="Z27">
        <v>1152.44</v>
      </c>
      <c r="AA27" t="s">
        <v>58</v>
      </c>
      <c r="AB27">
        <v>-4091.891</v>
      </c>
      <c r="AC27">
        <v>285</v>
      </c>
      <c r="AD27">
        <v>0</v>
      </c>
      <c r="AE27">
        <v>285</v>
      </c>
      <c r="AF27">
        <v>335</v>
      </c>
      <c r="AG27">
        <v>0</v>
      </c>
      <c r="AH27">
        <v>335</v>
      </c>
      <c r="AI27">
        <v>6722</v>
      </c>
      <c r="AJ27">
        <v>27794.1</v>
      </c>
      <c r="AK27">
        <v>34516.1</v>
      </c>
      <c r="AL27">
        <v>10647.33</v>
      </c>
      <c r="AM27">
        <v>10306.43</v>
      </c>
      <c r="AN27">
        <v>340.9</v>
      </c>
      <c r="AO27">
        <v>285</v>
      </c>
      <c r="AP27">
        <v>335</v>
      </c>
      <c r="AS27">
        <v>0</v>
      </c>
      <c r="AT27" s="7">
        <v>0</v>
      </c>
      <c r="AU27">
        <v>335</v>
      </c>
      <c r="AV27">
        <v>285</v>
      </c>
      <c r="AW27">
        <v>604</v>
      </c>
      <c r="AX27" s="7">
        <v>604</v>
      </c>
      <c r="AY27">
        <v>335</v>
      </c>
      <c r="AZ27">
        <v>285</v>
      </c>
      <c r="BC27" s="9">
        <f t="shared" si="0"/>
        <v>335</v>
      </c>
      <c r="BD27" s="9">
        <f t="shared" ref="BD27:BF27" si="62">AF27</f>
        <v>335</v>
      </c>
      <c r="BE27" s="9">
        <f t="shared" si="62"/>
        <v>0</v>
      </c>
      <c r="BF27" s="9">
        <f t="shared" si="62"/>
        <v>335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285</v>
      </c>
      <c r="BL27" s="9">
        <f t="shared" ref="BL27:BN27" si="63">AC27</f>
        <v>285</v>
      </c>
      <c r="BM27" s="9">
        <f t="shared" si="63"/>
        <v>0</v>
      </c>
      <c r="BN27" s="9">
        <f t="shared" si="63"/>
        <v>285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27805.45</v>
      </c>
      <c r="B28">
        <v>-7303</v>
      </c>
      <c r="C28">
        <v>26190.15</v>
      </c>
      <c r="D28">
        <v>12494.46</v>
      </c>
      <c r="E28">
        <v>284.6</v>
      </c>
      <c r="F28">
        <v>7196</v>
      </c>
      <c r="G28">
        <v>300.13</v>
      </c>
      <c r="H28">
        <v>300.13</v>
      </c>
      <c r="I28">
        <v>550.09</v>
      </c>
      <c r="J28">
        <v>630.52</v>
      </c>
      <c r="K28">
        <v>450.66</v>
      </c>
      <c r="L28">
        <v>451.83</v>
      </c>
      <c r="M28">
        <v>742.47</v>
      </c>
      <c r="N28">
        <v>763.85</v>
      </c>
      <c r="O28">
        <v>0</v>
      </c>
      <c r="P28">
        <v>603.3</v>
      </c>
      <c r="Q28">
        <v>27920.73</v>
      </c>
      <c r="R28">
        <v>7287.228</v>
      </c>
      <c r="S28">
        <v>11294.909</v>
      </c>
      <c r="T28">
        <v>809.261</v>
      </c>
      <c r="U28">
        <v>12104.17</v>
      </c>
      <c r="V28">
        <v>95.3</v>
      </c>
      <c r="W28">
        <v>49.975</v>
      </c>
      <c r="X28">
        <v>12444.27</v>
      </c>
      <c r="Y28">
        <v>7672.365</v>
      </c>
      <c r="Z28">
        <v>1147.19</v>
      </c>
      <c r="AA28" t="s">
        <v>58</v>
      </c>
      <c r="AB28">
        <v>-4088.389</v>
      </c>
      <c r="AC28">
        <v>284.6</v>
      </c>
      <c r="AD28">
        <v>0</v>
      </c>
      <c r="AE28">
        <v>284.6</v>
      </c>
      <c r="AF28">
        <v>305</v>
      </c>
      <c r="AG28">
        <v>0</v>
      </c>
      <c r="AH28">
        <v>305</v>
      </c>
      <c r="AI28">
        <v>6722</v>
      </c>
      <c r="AJ28">
        <v>27794.1</v>
      </c>
      <c r="AK28">
        <v>34516.1</v>
      </c>
      <c r="AL28">
        <v>11006.33</v>
      </c>
      <c r="AM28">
        <v>10390.28</v>
      </c>
      <c r="AN28">
        <v>616.05</v>
      </c>
      <c r="AO28">
        <v>284.6</v>
      </c>
      <c r="AP28">
        <v>305</v>
      </c>
      <c r="AS28">
        <v>0</v>
      </c>
      <c r="AT28" s="7">
        <v>0</v>
      </c>
      <c r="AU28">
        <v>305</v>
      </c>
      <c r="AV28">
        <v>284.6</v>
      </c>
      <c r="AW28">
        <v>604</v>
      </c>
      <c r="AX28" s="7">
        <v>604</v>
      </c>
      <c r="AY28">
        <v>305</v>
      </c>
      <c r="AZ28">
        <v>284.6</v>
      </c>
      <c r="BC28" s="9">
        <f t="shared" si="0"/>
        <v>305</v>
      </c>
      <c r="BD28" s="9">
        <f t="shared" ref="BD28:BF28" si="64">AF28</f>
        <v>305</v>
      </c>
      <c r="BE28" s="9">
        <f t="shared" si="64"/>
        <v>0</v>
      </c>
      <c r="BF28" s="9">
        <f t="shared" si="64"/>
        <v>305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284.6</v>
      </c>
      <c r="BL28" s="9">
        <f t="shared" ref="BL28:BN28" si="65">AC28</f>
        <v>284.6</v>
      </c>
      <c r="BM28" s="9">
        <f t="shared" si="65"/>
        <v>0</v>
      </c>
      <c r="BN28" s="9">
        <f t="shared" si="65"/>
        <v>284.6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27578.44</v>
      </c>
      <c r="B29">
        <v>-7300</v>
      </c>
      <c r="C29">
        <v>25824.91</v>
      </c>
      <c r="D29">
        <v>12694</v>
      </c>
      <c r="E29">
        <v>282.2</v>
      </c>
      <c r="F29">
        <v>7199</v>
      </c>
      <c r="G29">
        <v>300.13</v>
      </c>
      <c r="H29">
        <v>299.28</v>
      </c>
      <c r="I29">
        <v>549.56</v>
      </c>
      <c r="J29">
        <v>630.09</v>
      </c>
      <c r="K29">
        <v>450.43</v>
      </c>
      <c r="L29">
        <v>452.52</v>
      </c>
      <c r="M29">
        <v>742.06</v>
      </c>
      <c r="N29">
        <v>763.44</v>
      </c>
      <c r="O29">
        <v>0</v>
      </c>
      <c r="P29">
        <v>602.7</v>
      </c>
      <c r="Q29">
        <v>27836.29</v>
      </c>
      <c r="R29">
        <v>7390.731</v>
      </c>
      <c r="S29">
        <v>11493.862</v>
      </c>
      <c r="T29">
        <v>1139.505</v>
      </c>
      <c r="U29">
        <v>12633.368</v>
      </c>
      <c r="V29">
        <v>95.39</v>
      </c>
      <c r="W29">
        <v>50.017</v>
      </c>
      <c r="X29">
        <v>12921.58</v>
      </c>
      <c r="Y29">
        <v>7196.016</v>
      </c>
      <c r="Z29">
        <v>1134.21</v>
      </c>
      <c r="AA29" t="s">
        <v>58</v>
      </c>
      <c r="AB29">
        <v>-4086.988</v>
      </c>
      <c r="AC29">
        <v>282.2</v>
      </c>
      <c r="AD29">
        <v>0</v>
      </c>
      <c r="AE29">
        <v>282.2</v>
      </c>
      <c r="AF29">
        <v>305</v>
      </c>
      <c r="AG29">
        <v>0</v>
      </c>
      <c r="AH29">
        <v>305</v>
      </c>
      <c r="AI29">
        <v>6722</v>
      </c>
      <c r="AJ29">
        <v>27650.7</v>
      </c>
      <c r="AK29">
        <v>34372.7</v>
      </c>
      <c r="AL29">
        <v>11469.98</v>
      </c>
      <c r="AM29">
        <v>10495.48</v>
      </c>
      <c r="AN29">
        <v>974.5</v>
      </c>
      <c r="AO29">
        <v>282.2</v>
      </c>
      <c r="AP29">
        <v>305</v>
      </c>
      <c r="AS29">
        <v>0</v>
      </c>
      <c r="AT29" s="7">
        <v>0</v>
      </c>
      <c r="AU29">
        <v>305</v>
      </c>
      <c r="AV29">
        <v>282.2</v>
      </c>
      <c r="AW29">
        <v>604</v>
      </c>
      <c r="AX29" s="7">
        <v>604</v>
      </c>
      <c r="AY29">
        <v>305</v>
      </c>
      <c r="AZ29">
        <v>282.2</v>
      </c>
      <c r="BC29" s="9">
        <f t="shared" si="0"/>
        <v>305</v>
      </c>
      <c r="BD29" s="9">
        <f t="shared" ref="BD29:BF29" si="66">AF29</f>
        <v>305</v>
      </c>
      <c r="BE29" s="9">
        <f t="shared" si="66"/>
        <v>0</v>
      </c>
      <c r="BF29" s="9">
        <f t="shared" si="66"/>
        <v>305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282.2</v>
      </c>
      <c r="BL29" s="9">
        <f t="shared" ref="BL29:BN29" si="67">AC29</f>
        <v>282.2</v>
      </c>
      <c r="BM29" s="9">
        <f t="shared" si="67"/>
        <v>0</v>
      </c>
      <c r="BN29" s="9">
        <f t="shared" si="67"/>
        <v>282.2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27284.99</v>
      </c>
      <c r="B30">
        <v>-7366</v>
      </c>
      <c r="C30">
        <v>25608.01</v>
      </c>
      <c r="D30">
        <v>13055.04</v>
      </c>
      <c r="E30">
        <v>282.2</v>
      </c>
      <c r="F30">
        <v>7196</v>
      </c>
      <c r="G30">
        <v>297.56</v>
      </c>
      <c r="H30">
        <v>299.28</v>
      </c>
      <c r="I30">
        <v>550.14</v>
      </c>
      <c r="J30">
        <v>627.88</v>
      </c>
      <c r="K30">
        <v>450.2</v>
      </c>
      <c r="L30">
        <v>450.9</v>
      </c>
      <c r="M30">
        <v>741.65</v>
      </c>
      <c r="N30">
        <v>763.44</v>
      </c>
      <c r="O30">
        <v>0</v>
      </c>
      <c r="P30">
        <v>599</v>
      </c>
      <c r="Q30">
        <v>27838.17</v>
      </c>
      <c r="R30">
        <v>7238.328</v>
      </c>
      <c r="S30">
        <v>11947.649</v>
      </c>
      <c r="T30">
        <v>1507.066</v>
      </c>
      <c r="U30">
        <v>13454.715</v>
      </c>
      <c r="V30">
        <v>95.24</v>
      </c>
      <c r="W30">
        <v>50.034</v>
      </c>
      <c r="X30">
        <v>13616.16</v>
      </c>
      <c r="Y30">
        <v>6498.6</v>
      </c>
      <c r="Z30">
        <v>1141.99</v>
      </c>
      <c r="AA30" t="s">
        <v>58</v>
      </c>
      <c r="AB30">
        <v>-4090.07</v>
      </c>
      <c r="AC30">
        <v>282.2</v>
      </c>
      <c r="AD30">
        <v>0</v>
      </c>
      <c r="AE30">
        <v>282.2</v>
      </c>
      <c r="AF30">
        <v>285</v>
      </c>
      <c r="AG30">
        <v>0</v>
      </c>
      <c r="AH30">
        <v>285</v>
      </c>
      <c r="AI30">
        <v>6790</v>
      </c>
      <c r="AJ30">
        <v>27220.5</v>
      </c>
      <c r="AK30">
        <v>34010.5</v>
      </c>
      <c r="AL30">
        <v>11999.65</v>
      </c>
      <c r="AM30">
        <v>10597.95</v>
      </c>
      <c r="AN30">
        <v>1401.7</v>
      </c>
      <c r="AO30">
        <v>282.2</v>
      </c>
      <c r="AP30">
        <v>285</v>
      </c>
      <c r="AS30">
        <v>0</v>
      </c>
      <c r="AT30" s="7">
        <v>0</v>
      </c>
      <c r="AU30">
        <v>285</v>
      </c>
      <c r="AV30">
        <v>282.2</v>
      </c>
      <c r="AW30">
        <v>604</v>
      </c>
      <c r="AX30" s="7">
        <v>604</v>
      </c>
      <c r="AY30">
        <v>285</v>
      </c>
      <c r="AZ30">
        <v>282.2</v>
      </c>
      <c r="BC30" s="9">
        <f t="shared" si="0"/>
        <v>285</v>
      </c>
      <c r="BD30" s="9">
        <f t="shared" ref="BD30:BF30" si="68">AF30</f>
        <v>285</v>
      </c>
      <c r="BE30" s="9">
        <f t="shared" si="68"/>
        <v>0</v>
      </c>
      <c r="BF30" s="9">
        <f t="shared" si="68"/>
        <v>285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282.2</v>
      </c>
      <c r="BL30" s="9">
        <f t="shared" ref="BL30:BN30" si="69">AC30</f>
        <v>282.2</v>
      </c>
      <c r="BM30" s="9">
        <f t="shared" si="69"/>
        <v>0</v>
      </c>
      <c r="BN30" s="9">
        <f t="shared" si="69"/>
        <v>282.2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26931.87</v>
      </c>
      <c r="B31">
        <v>-7726.21</v>
      </c>
      <c r="C31">
        <v>24954.47</v>
      </c>
      <c r="D31">
        <v>13315.9</v>
      </c>
      <c r="E31">
        <v>279</v>
      </c>
      <c r="F31">
        <v>7191</v>
      </c>
      <c r="G31">
        <v>299.28</v>
      </c>
      <c r="H31">
        <v>300.13</v>
      </c>
      <c r="I31">
        <v>551.03</v>
      </c>
      <c r="J31">
        <v>630.39</v>
      </c>
      <c r="K31">
        <v>449.27</v>
      </c>
      <c r="L31">
        <v>452.06</v>
      </c>
      <c r="M31">
        <v>741.65</v>
      </c>
      <c r="N31">
        <v>764.26</v>
      </c>
      <c r="O31">
        <v>0</v>
      </c>
      <c r="P31">
        <v>601.6</v>
      </c>
      <c r="Q31">
        <v>27460.47</v>
      </c>
      <c r="R31">
        <v>7864.13</v>
      </c>
      <c r="S31">
        <v>12143.677</v>
      </c>
      <c r="T31">
        <v>1913.196</v>
      </c>
      <c r="U31">
        <v>14056.873</v>
      </c>
      <c r="V31">
        <v>94.19</v>
      </c>
      <c r="W31">
        <v>49.975</v>
      </c>
      <c r="X31">
        <v>14261.69</v>
      </c>
      <c r="Y31">
        <v>5857.477</v>
      </c>
      <c r="Z31">
        <v>1136.83</v>
      </c>
      <c r="AA31" t="s">
        <v>58</v>
      </c>
      <c r="AB31">
        <v>-4089.229</v>
      </c>
      <c r="AC31">
        <v>279</v>
      </c>
      <c r="AD31">
        <v>0</v>
      </c>
      <c r="AE31">
        <v>279</v>
      </c>
      <c r="AF31">
        <v>286</v>
      </c>
      <c r="AG31">
        <v>0</v>
      </c>
      <c r="AH31">
        <v>286</v>
      </c>
      <c r="AI31">
        <v>7221</v>
      </c>
      <c r="AJ31">
        <v>27148.8</v>
      </c>
      <c r="AK31">
        <v>34369.8</v>
      </c>
      <c r="AL31">
        <v>12629.82</v>
      </c>
      <c r="AM31">
        <v>10746.94</v>
      </c>
      <c r="AN31">
        <v>1882.88</v>
      </c>
      <c r="AO31">
        <v>279</v>
      </c>
      <c r="AP31">
        <v>286</v>
      </c>
      <c r="AS31">
        <v>0</v>
      </c>
      <c r="AT31" s="7">
        <v>0</v>
      </c>
      <c r="AU31">
        <v>286</v>
      </c>
      <c r="AV31">
        <v>279</v>
      </c>
      <c r="AW31">
        <v>604</v>
      </c>
      <c r="AX31" s="7">
        <v>604</v>
      </c>
      <c r="AY31">
        <v>286</v>
      </c>
      <c r="AZ31">
        <v>279</v>
      </c>
      <c r="BC31" s="9">
        <f t="shared" si="0"/>
        <v>286</v>
      </c>
      <c r="BD31" s="9">
        <f t="shared" ref="BD31:BF31" si="70">AF31</f>
        <v>286</v>
      </c>
      <c r="BE31" s="9">
        <f t="shared" si="70"/>
        <v>0</v>
      </c>
      <c r="BF31" s="9">
        <f t="shared" si="70"/>
        <v>286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279</v>
      </c>
      <c r="BL31" s="9">
        <f t="shared" ref="BL31:BN31" si="71">AC31</f>
        <v>279</v>
      </c>
      <c r="BM31" s="9">
        <f t="shared" si="71"/>
        <v>0</v>
      </c>
      <c r="BN31" s="9">
        <f t="shared" si="71"/>
        <v>279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26815.84</v>
      </c>
      <c r="B32">
        <v>-8180</v>
      </c>
      <c r="C32">
        <v>24935.74</v>
      </c>
      <c r="D32">
        <v>13778.84</v>
      </c>
      <c r="E32">
        <v>279</v>
      </c>
      <c r="F32">
        <v>7191</v>
      </c>
      <c r="G32">
        <v>300.13</v>
      </c>
      <c r="H32">
        <v>299.28</v>
      </c>
      <c r="I32">
        <v>551.11</v>
      </c>
      <c r="J32">
        <v>628.81</v>
      </c>
      <c r="K32">
        <v>450.43</v>
      </c>
      <c r="L32">
        <v>452.99</v>
      </c>
      <c r="M32">
        <v>742.47</v>
      </c>
      <c r="N32">
        <v>763.44</v>
      </c>
      <c r="O32">
        <v>0</v>
      </c>
      <c r="P32">
        <v>601.4</v>
      </c>
      <c r="Q32">
        <v>27688.83</v>
      </c>
      <c r="R32">
        <v>7969.628</v>
      </c>
      <c r="S32">
        <v>12203.774</v>
      </c>
      <c r="T32">
        <v>2227.204</v>
      </c>
      <c r="U32">
        <v>14430.978</v>
      </c>
      <c r="V32">
        <v>94.7</v>
      </c>
      <c r="W32">
        <v>50.034</v>
      </c>
      <c r="X32">
        <v>14339.54</v>
      </c>
      <c r="Y32">
        <v>5951.322</v>
      </c>
      <c r="Z32">
        <v>1135.01</v>
      </c>
      <c r="AA32" t="s">
        <v>58</v>
      </c>
      <c r="AB32">
        <v>-4078.303</v>
      </c>
      <c r="AC32">
        <v>279</v>
      </c>
      <c r="AD32">
        <v>0</v>
      </c>
      <c r="AE32">
        <v>279</v>
      </c>
      <c r="AF32">
        <v>282.2</v>
      </c>
      <c r="AG32">
        <v>0</v>
      </c>
      <c r="AH32">
        <v>282.2</v>
      </c>
      <c r="AI32">
        <v>7699</v>
      </c>
      <c r="AJ32">
        <v>26814.2</v>
      </c>
      <c r="AK32">
        <v>34513.2</v>
      </c>
      <c r="AL32">
        <v>13922.23</v>
      </c>
      <c r="AM32">
        <v>11488.53</v>
      </c>
      <c r="AN32">
        <v>2433.7</v>
      </c>
      <c r="AO32">
        <v>279</v>
      </c>
      <c r="AP32">
        <v>282.2</v>
      </c>
      <c r="AS32">
        <v>0</v>
      </c>
      <c r="AT32" s="7">
        <v>0</v>
      </c>
      <c r="AU32">
        <v>282.2</v>
      </c>
      <c r="AV32">
        <v>279</v>
      </c>
      <c r="AW32">
        <v>604</v>
      </c>
      <c r="AX32" s="7">
        <v>604</v>
      </c>
      <c r="AY32">
        <v>282.2</v>
      </c>
      <c r="AZ32">
        <v>279</v>
      </c>
      <c r="BC32" s="9">
        <f t="shared" si="0"/>
        <v>282.2</v>
      </c>
      <c r="BD32" s="9">
        <f t="shared" ref="BD32:BF32" si="72">AF32</f>
        <v>282.2</v>
      </c>
      <c r="BE32" s="9">
        <f t="shared" si="72"/>
        <v>0</v>
      </c>
      <c r="BF32" s="9">
        <f t="shared" si="72"/>
        <v>282.2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279</v>
      </c>
      <c r="BL32" s="9">
        <f t="shared" ref="BL32:BN32" si="73">AC32</f>
        <v>279</v>
      </c>
      <c r="BM32" s="9">
        <f t="shared" si="73"/>
        <v>0</v>
      </c>
      <c r="BN32" s="9">
        <f t="shared" si="73"/>
        <v>279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26596.48</v>
      </c>
      <c r="B33">
        <v>-8580</v>
      </c>
      <c r="C33">
        <v>24465.17</v>
      </c>
      <c r="D33">
        <v>14366.01</v>
      </c>
      <c r="E33">
        <v>268</v>
      </c>
      <c r="F33">
        <v>7200</v>
      </c>
      <c r="G33">
        <v>299.28</v>
      </c>
      <c r="H33">
        <v>299.28</v>
      </c>
      <c r="I33">
        <v>550.39</v>
      </c>
      <c r="J33">
        <v>629.55</v>
      </c>
      <c r="K33">
        <v>449.73</v>
      </c>
      <c r="L33">
        <v>451.83</v>
      </c>
      <c r="M33">
        <v>742.06</v>
      </c>
      <c r="N33">
        <v>762.61</v>
      </c>
      <c r="O33">
        <v>0</v>
      </c>
      <c r="P33">
        <v>602.9</v>
      </c>
      <c r="Q33">
        <v>27418.54</v>
      </c>
      <c r="R33">
        <v>8629.951</v>
      </c>
      <c r="S33">
        <v>12118.071</v>
      </c>
      <c r="T33">
        <v>2535.072</v>
      </c>
      <c r="U33">
        <v>14653.143</v>
      </c>
      <c r="V33">
        <v>94.4</v>
      </c>
      <c r="W33">
        <v>49.967</v>
      </c>
      <c r="X33">
        <v>14362.26</v>
      </c>
      <c r="Y33">
        <v>5851.877</v>
      </c>
      <c r="Z33">
        <v>1132.01</v>
      </c>
      <c r="AA33" t="s">
        <v>58</v>
      </c>
      <c r="AB33">
        <v>-4089.229</v>
      </c>
      <c r="AC33">
        <v>268</v>
      </c>
      <c r="AD33">
        <v>0</v>
      </c>
      <c r="AE33">
        <v>268</v>
      </c>
      <c r="AF33">
        <v>285</v>
      </c>
      <c r="AG33">
        <v>0</v>
      </c>
      <c r="AH33">
        <v>285</v>
      </c>
      <c r="AI33">
        <v>8163</v>
      </c>
      <c r="AJ33">
        <v>26599.1</v>
      </c>
      <c r="AK33">
        <v>34762.1</v>
      </c>
      <c r="AL33">
        <v>14447.79</v>
      </c>
      <c r="AM33">
        <v>11482.57</v>
      </c>
      <c r="AN33">
        <v>2965.22</v>
      </c>
      <c r="AO33">
        <v>268</v>
      </c>
      <c r="AP33">
        <v>285</v>
      </c>
      <c r="AS33">
        <v>0</v>
      </c>
      <c r="AT33" s="7">
        <v>0</v>
      </c>
      <c r="AU33">
        <v>285</v>
      </c>
      <c r="AV33">
        <v>268</v>
      </c>
      <c r="AW33">
        <v>604</v>
      </c>
      <c r="AX33" s="7">
        <v>604</v>
      </c>
      <c r="AY33">
        <v>285</v>
      </c>
      <c r="AZ33">
        <v>268</v>
      </c>
      <c r="BC33" s="9">
        <f t="shared" si="0"/>
        <v>285</v>
      </c>
      <c r="BD33" s="9">
        <f t="shared" ref="BD33:BF33" si="74">AF33</f>
        <v>285</v>
      </c>
      <c r="BE33" s="9">
        <f t="shared" si="74"/>
        <v>0</v>
      </c>
      <c r="BF33" s="9">
        <f t="shared" si="74"/>
        <v>285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268</v>
      </c>
      <c r="BL33" s="9">
        <f t="shared" ref="BL33:BN33" si="75">AC33</f>
        <v>268</v>
      </c>
      <c r="BM33" s="9">
        <f t="shared" si="75"/>
        <v>0</v>
      </c>
      <c r="BN33" s="9">
        <f t="shared" si="75"/>
        <v>268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26790.33</v>
      </c>
      <c r="B34">
        <v>-9148.54</v>
      </c>
      <c r="C34">
        <v>24463.37</v>
      </c>
      <c r="D34">
        <v>15095.01</v>
      </c>
      <c r="E34">
        <v>279</v>
      </c>
      <c r="F34">
        <v>7199</v>
      </c>
      <c r="G34">
        <v>297.56</v>
      </c>
      <c r="H34">
        <v>298.41</v>
      </c>
      <c r="I34">
        <v>546.91</v>
      </c>
      <c r="J34">
        <v>627.39</v>
      </c>
      <c r="K34">
        <v>449.27</v>
      </c>
      <c r="L34">
        <v>451.83</v>
      </c>
      <c r="M34">
        <v>740.82</v>
      </c>
      <c r="N34">
        <v>761.79</v>
      </c>
      <c r="O34">
        <v>0</v>
      </c>
      <c r="P34">
        <v>597.2</v>
      </c>
      <c r="Q34">
        <v>27524.66</v>
      </c>
      <c r="R34">
        <v>9257.702</v>
      </c>
      <c r="S34">
        <v>12264.08</v>
      </c>
      <c r="T34">
        <v>2809.996</v>
      </c>
      <c r="U34">
        <v>15074.076</v>
      </c>
      <c r="V34">
        <v>93.55</v>
      </c>
      <c r="W34">
        <v>50.035</v>
      </c>
      <c r="X34">
        <v>13896.1</v>
      </c>
      <c r="Y34">
        <v>6216.979</v>
      </c>
      <c r="Z34">
        <v>1132.57</v>
      </c>
      <c r="AA34" t="s">
        <v>58</v>
      </c>
      <c r="AB34">
        <v>-4101.556</v>
      </c>
      <c r="AC34">
        <v>279</v>
      </c>
      <c r="AD34">
        <v>0</v>
      </c>
      <c r="AE34">
        <v>279</v>
      </c>
      <c r="AF34">
        <v>280</v>
      </c>
      <c r="AG34">
        <v>0</v>
      </c>
      <c r="AH34">
        <v>280</v>
      </c>
      <c r="AI34">
        <v>8667</v>
      </c>
      <c r="AJ34">
        <v>26384</v>
      </c>
      <c r="AK34">
        <v>35051</v>
      </c>
      <c r="AL34">
        <v>14947.67</v>
      </c>
      <c r="AM34">
        <v>11440.27</v>
      </c>
      <c r="AN34">
        <v>3507.4</v>
      </c>
      <c r="AO34">
        <v>279</v>
      </c>
      <c r="AP34">
        <v>280</v>
      </c>
      <c r="AS34">
        <v>0</v>
      </c>
      <c r="AT34" s="7">
        <v>0</v>
      </c>
      <c r="AU34">
        <v>280</v>
      </c>
      <c r="AV34">
        <v>279</v>
      </c>
      <c r="AW34">
        <v>604</v>
      </c>
      <c r="AX34" s="7">
        <v>604</v>
      </c>
      <c r="AY34">
        <v>280</v>
      </c>
      <c r="AZ34">
        <v>279</v>
      </c>
      <c r="BC34" s="9">
        <f t="shared" si="0"/>
        <v>280</v>
      </c>
      <c r="BD34" s="9">
        <f t="shared" ref="BD34:BF34" si="76">AF34</f>
        <v>280</v>
      </c>
      <c r="BE34" s="9">
        <f t="shared" si="76"/>
        <v>0</v>
      </c>
      <c r="BF34" s="9">
        <f t="shared" si="76"/>
        <v>280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279</v>
      </c>
      <c r="BL34" s="9">
        <f t="shared" ref="BL34:BN34" si="77">AC34</f>
        <v>279</v>
      </c>
      <c r="BM34" s="9">
        <f t="shared" si="77"/>
        <v>0</v>
      </c>
      <c r="BN34" s="9">
        <f t="shared" si="77"/>
        <v>279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26972.35</v>
      </c>
      <c r="B35">
        <v>-9236.95</v>
      </c>
      <c r="C35">
        <v>24225.78</v>
      </c>
      <c r="D35">
        <v>15606.56</v>
      </c>
      <c r="E35">
        <v>282</v>
      </c>
      <c r="F35">
        <v>7200</v>
      </c>
      <c r="G35">
        <v>299.28</v>
      </c>
      <c r="H35">
        <v>299.28</v>
      </c>
      <c r="I35">
        <v>548.08</v>
      </c>
      <c r="J35">
        <v>629.14</v>
      </c>
      <c r="K35">
        <v>450.2</v>
      </c>
      <c r="L35">
        <v>452.52</v>
      </c>
      <c r="M35">
        <v>742.06</v>
      </c>
      <c r="N35">
        <v>763.44</v>
      </c>
      <c r="O35">
        <v>0</v>
      </c>
      <c r="P35">
        <v>602.1</v>
      </c>
      <c r="Q35">
        <v>27636.62</v>
      </c>
      <c r="R35">
        <v>9396.255</v>
      </c>
      <c r="S35">
        <v>12410.241</v>
      </c>
      <c r="T35">
        <v>2908.235</v>
      </c>
      <c r="U35">
        <v>15318.476</v>
      </c>
      <c r="V35">
        <v>94.5</v>
      </c>
      <c r="W35">
        <v>50.03</v>
      </c>
      <c r="X35">
        <v>13817.56</v>
      </c>
      <c r="Y35">
        <v>6296.9</v>
      </c>
      <c r="Z35">
        <v>1129.32</v>
      </c>
      <c r="AA35" t="s">
        <v>58</v>
      </c>
      <c r="AB35">
        <v>-4091.611</v>
      </c>
      <c r="AC35">
        <v>282</v>
      </c>
      <c r="AD35">
        <v>0</v>
      </c>
      <c r="AE35">
        <v>282</v>
      </c>
      <c r="AF35">
        <v>280</v>
      </c>
      <c r="AG35">
        <v>0</v>
      </c>
      <c r="AH35">
        <v>280</v>
      </c>
      <c r="AI35">
        <v>8829</v>
      </c>
      <c r="AJ35">
        <v>26145</v>
      </c>
      <c r="AK35">
        <v>34974</v>
      </c>
      <c r="AL35">
        <v>15545.17</v>
      </c>
      <c r="AM35">
        <v>11460.59</v>
      </c>
      <c r="AN35">
        <v>4084.58</v>
      </c>
      <c r="AO35">
        <v>282</v>
      </c>
      <c r="AP35">
        <v>280</v>
      </c>
      <c r="AS35">
        <v>0</v>
      </c>
      <c r="AT35" s="7">
        <v>0</v>
      </c>
      <c r="AU35">
        <v>280</v>
      </c>
      <c r="AV35">
        <v>282</v>
      </c>
      <c r="AW35">
        <v>604</v>
      </c>
      <c r="AX35" s="7">
        <v>604</v>
      </c>
      <c r="AY35">
        <v>280</v>
      </c>
      <c r="AZ35">
        <v>282</v>
      </c>
      <c r="BC35" s="9">
        <f t="shared" si="0"/>
        <v>280</v>
      </c>
      <c r="BD35" s="9">
        <f t="shared" ref="BD35:BF35" si="78">AF35</f>
        <v>280</v>
      </c>
      <c r="BE35" s="9">
        <f t="shared" si="78"/>
        <v>0</v>
      </c>
      <c r="BF35" s="9">
        <f t="shared" si="78"/>
        <v>280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282</v>
      </c>
      <c r="BL35" s="9">
        <f t="shared" ref="BL35:BN35" si="79">AC35</f>
        <v>282</v>
      </c>
      <c r="BM35" s="9">
        <f t="shared" si="79"/>
        <v>0</v>
      </c>
      <c r="BN35" s="9">
        <f t="shared" si="79"/>
        <v>282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26998.69</v>
      </c>
      <c r="B36">
        <v>-9328.05</v>
      </c>
      <c r="C36">
        <v>23666.82</v>
      </c>
      <c r="D36">
        <v>16030.39</v>
      </c>
      <c r="E36">
        <v>282</v>
      </c>
      <c r="F36">
        <v>7200</v>
      </c>
      <c r="G36">
        <v>299.28</v>
      </c>
      <c r="H36">
        <v>298.41</v>
      </c>
      <c r="I36">
        <v>547.23</v>
      </c>
      <c r="J36">
        <v>626.81</v>
      </c>
      <c r="K36">
        <v>450.43</v>
      </c>
      <c r="L36">
        <v>451.83</v>
      </c>
      <c r="M36">
        <v>740.82</v>
      </c>
      <c r="N36">
        <v>763.02</v>
      </c>
      <c r="O36">
        <v>0</v>
      </c>
      <c r="P36">
        <v>598.6</v>
      </c>
      <c r="Q36">
        <v>27939.56</v>
      </c>
      <c r="R36">
        <v>9517.838</v>
      </c>
      <c r="S36">
        <v>12597.303</v>
      </c>
      <c r="T36">
        <v>3274.241</v>
      </c>
      <c r="U36">
        <v>15871.544</v>
      </c>
      <c r="V36">
        <v>95.09</v>
      </c>
      <c r="W36">
        <v>50.037</v>
      </c>
      <c r="X36">
        <v>13866.98</v>
      </c>
      <c r="Y36">
        <v>6247.543</v>
      </c>
      <c r="Z36">
        <v>1151.55</v>
      </c>
      <c r="AA36" t="s">
        <v>58</v>
      </c>
      <c r="AB36">
        <v>-4096.093</v>
      </c>
      <c r="AC36">
        <v>282</v>
      </c>
      <c r="AD36">
        <v>0</v>
      </c>
      <c r="AE36">
        <v>282</v>
      </c>
      <c r="AF36">
        <v>268</v>
      </c>
      <c r="AG36">
        <v>0</v>
      </c>
      <c r="AH36">
        <v>268</v>
      </c>
      <c r="AI36">
        <v>8998</v>
      </c>
      <c r="AJ36">
        <v>25786.5</v>
      </c>
      <c r="AK36">
        <v>34784.5</v>
      </c>
      <c r="AL36">
        <v>16066.1</v>
      </c>
      <c r="AM36">
        <v>11371.99</v>
      </c>
      <c r="AN36">
        <v>4694.11</v>
      </c>
      <c r="AO36">
        <v>282</v>
      </c>
      <c r="AP36">
        <v>268</v>
      </c>
      <c r="AS36">
        <v>0</v>
      </c>
      <c r="AT36" s="7">
        <v>0</v>
      </c>
      <c r="AU36">
        <v>268</v>
      </c>
      <c r="AV36">
        <v>282</v>
      </c>
      <c r="AW36">
        <v>595.78</v>
      </c>
      <c r="AX36" s="7">
        <v>604</v>
      </c>
      <c r="AY36">
        <v>268</v>
      </c>
      <c r="AZ36">
        <v>282</v>
      </c>
      <c r="BC36" s="9">
        <f t="shared" si="0"/>
        <v>268</v>
      </c>
      <c r="BD36" s="9">
        <f t="shared" ref="BD36:BF36" si="80">AF36</f>
        <v>268</v>
      </c>
      <c r="BE36" s="9">
        <f t="shared" si="80"/>
        <v>0</v>
      </c>
      <c r="BF36" s="9">
        <f t="shared" si="80"/>
        <v>268</v>
      </c>
      <c r="BG36">
        <f t="shared" si="5"/>
        <v>0</v>
      </c>
      <c r="BH36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282</v>
      </c>
      <c r="BL36" s="9">
        <f t="shared" ref="BL36:BN36" si="81">AC36</f>
        <v>282</v>
      </c>
      <c r="BM36" s="9">
        <f t="shared" si="81"/>
        <v>0</v>
      </c>
      <c r="BN36" s="9">
        <f t="shared" si="81"/>
        <v>282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="1" customFormat="1" spans="1:70">
      <c r="A37" s="1">
        <v>27176.74</v>
      </c>
      <c r="B37" s="1">
        <v>-9361.56</v>
      </c>
      <c r="C37" s="1">
        <v>23532.08</v>
      </c>
      <c r="D37" s="1">
        <v>16368.27</v>
      </c>
      <c r="E37" s="1">
        <v>282.33</v>
      </c>
      <c r="F37" s="1">
        <v>7200</v>
      </c>
      <c r="G37" s="1">
        <v>300.13</v>
      </c>
      <c r="H37" s="1">
        <v>299.28</v>
      </c>
      <c r="I37" s="1">
        <v>547.53</v>
      </c>
      <c r="J37" s="1">
        <v>629.13</v>
      </c>
      <c r="K37" s="1">
        <v>449.73</v>
      </c>
      <c r="L37" s="1">
        <v>453.69</v>
      </c>
      <c r="M37" s="1">
        <v>742.47</v>
      </c>
      <c r="N37" s="1">
        <v>763.44</v>
      </c>
      <c r="O37" s="1">
        <v>0</v>
      </c>
      <c r="P37" s="1">
        <v>609.9</v>
      </c>
      <c r="Q37" s="1">
        <v>27732.68</v>
      </c>
      <c r="R37" s="1">
        <v>9887.848</v>
      </c>
      <c r="S37" s="1">
        <v>12647.34</v>
      </c>
      <c r="T37" s="1">
        <v>3511.589</v>
      </c>
      <c r="U37" s="1">
        <v>16158.929</v>
      </c>
      <c r="V37" s="1">
        <v>73.74</v>
      </c>
      <c r="W37" s="1">
        <v>49.966</v>
      </c>
      <c r="X37" s="1">
        <v>14048.37</v>
      </c>
      <c r="Y37" s="1">
        <v>6088.832</v>
      </c>
      <c r="Z37" s="1">
        <v>1156.78</v>
      </c>
      <c r="AA37" s="1" t="s">
        <v>58</v>
      </c>
      <c r="AB37" s="1">
        <v>-4070.179</v>
      </c>
      <c r="AC37" s="1">
        <v>282.2</v>
      </c>
      <c r="AD37" s="1">
        <v>0</v>
      </c>
      <c r="AE37" s="1">
        <v>282.2</v>
      </c>
      <c r="AF37" s="1">
        <v>232</v>
      </c>
      <c r="AG37" s="1">
        <v>0</v>
      </c>
      <c r="AH37" s="1">
        <v>232</v>
      </c>
      <c r="AI37" s="1">
        <v>9164</v>
      </c>
      <c r="AJ37" s="1">
        <v>25571.4</v>
      </c>
      <c r="AK37" s="1">
        <v>34735.4</v>
      </c>
      <c r="AL37" s="1">
        <v>16626.06</v>
      </c>
      <c r="AM37" s="1">
        <v>11337.94</v>
      </c>
      <c r="AN37" s="1">
        <v>5288.12</v>
      </c>
      <c r="AO37" s="1">
        <v>282.33</v>
      </c>
      <c r="AP37" s="1">
        <v>232</v>
      </c>
      <c r="AS37" s="1">
        <v>0</v>
      </c>
      <c r="AT37" s="8">
        <v>0</v>
      </c>
      <c r="AU37" s="1">
        <v>232</v>
      </c>
      <c r="AV37" s="1">
        <v>282.2</v>
      </c>
      <c r="AW37" s="1">
        <v>496.78</v>
      </c>
      <c r="AX37" s="8">
        <v>604</v>
      </c>
      <c r="AY37" s="1">
        <v>232</v>
      </c>
      <c r="AZ37" s="1">
        <v>282.2</v>
      </c>
      <c r="BC37" s="10">
        <f t="shared" si="0"/>
        <v>232</v>
      </c>
      <c r="BD37" s="10">
        <f t="shared" ref="BD37:BF37" si="82">AF37</f>
        <v>232</v>
      </c>
      <c r="BE37" s="10">
        <f t="shared" si="82"/>
        <v>0</v>
      </c>
      <c r="BF37" s="10">
        <f t="shared" si="82"/>
        <v>232</v>
      </c>
      <c r="BG37">
        <f t="shared" si="5"/>
        <v>0</v>
      </c>
      <c r="BH37">
        <f t="shared" si="6"/>
        <v>0</v>
      </c>
      <c r="BI37" s="1">
        <f t="shared" si="7"/>
        <v>0</v>
      </c>
      <c r="BJ37" s="1">
        <f t="shared" si="8"/>
        <v>0</v>
      </c>
      <c r="BK37" s="10">
        <f t="shared" si="2"/>
        <v>282.2</v>
      </c>
      <c r="BL37" s="10">
        <f t="shared" ref="BL37:BN37" si="83">AC37</f>
        <v>282.2</v>
      </c>
      <c r="BM37" s="10">
        <f t="shared" si="83"/>
        <v>0</v>
      </c>
      <c r="BN37" s="10">
        <f t="shared" si="83"/>
        <v>282.2</v>
      </c>
      <c r="BO37">
        <f t="shared" si="10"/>
        <v>0</v>
      </c>
      <c r="BP37">
        <f t="shared" si="11"/>
        <v>0</v>
      </c>
      <c r="BQ37" s="1">
        <f t="shared" si="12"/>
        <v>0</v>
      </c>
      <c r="BR37" s="1">
        <f t="shared" si="13"/>
        <v>0</v>
      </c>
    </row>
    <row r="38" spans="1:70">
      <c r="A38">
        <v>27363.93</v>
      </c>
      <c r="B38">
        <v>-9465.31</v>
      </c>
      <c r="C38">
        <v>23665.23</v>
      </c>
      <c r="D38">
        <v>16665.79</v>
      </c>
      <c r="E38">
        <v>282.34</v>
      </c>
      <c r="F38">
        <v>7200</v>
      </c>
      <c r="G38">
        <v>296.72</v>
      </c>
      <c r="H38">
        <v>296.72</v>
      </c>
      <c r="I38">
        <v>545.67</v>
      </c>
      <c r="J38">
        <v>626.2</v>
      </c>
      <c r="K38">
        <v>447.87</v>
      </c>
      <c r="L38">
        <v>450.9</v>
      </c>
      <c r="M38">
        <v>739.59</v>
      </c>
      <c r="N38">
        <v>760.15</v>
      </c>
      <c r="O38">
        <v>0</v>
      </c>
      <c r="P38">
        <v>605.2</v>
      </c>
      <c r="Q38">
        <v>27876.16</v>
      </c>
      <c r="R38">
        <v>9802.172</v>
      </c>
      <c r="S38">
        <v>12501.553</v>
      </c>
      <c r="T38">
        <v>3886.691</v>
      </c>
      <c r="U38">
        <v>16388.243</v>
      </c>
      <c r="V38">
        <v>74.04</v>
      </c>
      <c r="W38">
        <v>50.041</v>
      </c>
      <c r="X38">
        <v>14130.79</v>
      </c>
      <c r="Y38">
        <v>6020.689</v>
      </c>
      <c r="Z38">
        <v>1172.27</v>
      </c>
      <c r="AA38" t="s">
        <v>58</v>
      </c>
      <c r="AB38">
        <v>-4102.116</v>
      </c>
      <c r="AC38">
        <v>282.2</v>
      </c>
      <c r="AD38">
        <v>0</v>
      </c>
      <c r="AE38">
        <v>282.2</v>
      </c>
      <c r="AF38">
        <v>265</v>
      </c>
      <c r="AG38">
        <v>0</v>
      </c>
      <c r="AH38">
        <v>265</v>
      </c>
      <c r="AI38">
        <v>9294</v>
      </c>
      <c r="AJ38">
        <v>25547.6</v>
      </c>
      <c r="AK38">
        <v>34841.6</v>
      </c>
      <c r="AL38">
        <v>17144.68</v>
      </c>
      <c r="AM38">
        <v>11260.3</v>
      </c>
      <c r="AN38">
        <v>5884.38</v>
      </c>
      <c r="AO38">
        <v>282.34</v>
      </c>
      <c r="AP38">
        <v>265</v>
      </c>
      <c r="AS38">
        <v>0</v>
      </c>
      <c r="AT38" s="7">
        <v>0</v>
      </c>
      <c r="AU38">
        <v>265</v>
      </c>
      <c r="AV38">
        <v>282.2</v>
      </c>
      <c r="AW38">
        <v>595.78</v>
      </c>
      <c r="AX38" s="7">
        <v>604</v>
      </c>
      <c r="AY38">
        <v>265</v>
      </c>
      <c r="AZ38">
        <v>282.2</v>
      </c>
      <c r="BC38" s="9">
        <f t="shared" si="0"/>
        <v>265</v>
      </c>
      <c r="BD38" s="9">
        <f t="shared" ref="BD38:BF38" si="84">AF38</f>
        <v>265</v>
      </c>
      <c r="BE38" s="9">
        <f t="shared" si="84"/>
        <v>0</v>
      </c>
      <c r="BF38" s="9">
        <f t="shared" si="84"/>
        <v>265</v>
      </c>
      <c r="BG38">
        <f t="shared" si="5"/>
        <v>0</v>
      </c>
      <c r="BH38">
        <f t="shared" si="6"/>
        <v>0</v>
      </c>
      <c r="BI38">
        <f t="shared" si="7"/>
        <v>0</v>
      </c>
      <c r="BJ38">
        <f t="shared" si="8"/>
        <v>0</v>
      </c>
      <c r="BK38" s="9">
        <f t="shared" si="2"/>
        <v>282.2</v>
      </c>
      <c r="BL38" s="9">
        <f t="shared" ref="BL38:BN38" si="85">AC38</f>
        <v>282.2</v>
      </c>
      <c r="BM38" s="9">
        <f t="shared" si="85"/>
        <v>0</v>
      </c>
      <c r="BN38" s="9">
        <f t="shared" si="85"/>
        <v>282.2</v>
      </c>
      <c r="BO38">
        <f t="shared" si="10"/>
        <v>0</v>
      </c>
      <c r="BP38">
        <f t="shared" si="11"/>
        <v>0</v>
      </c>
      <c r="BQ38">
        <f t="shared" si="12"/>
        <v>0</v>
      </c>
      <c r="BR38">
        <f t="shared" si="13"/>
        <v>0</v>
      </c>
    </row>
    <row r="39" spans="1:70">
      <c r="A39">
        <v>27317.47</v>
      </c>
      <c r="B39">
        <v>-9420.73</v>
      </c>
      <c r="C39">
        <v>22477.42</v>
      </c>
      <c r="D39">
        <v>16672.66</v>
      </c>
      <c r="E39">
        <v>261.06</v>
      </c>
      <c r="F39">
        <v>7200</v>
      </c>
      <c r="G39">
        <v>201.87</v>
      </c>
      <c r="H39">
        <v>200.15</v>
      </c>
      <c r="I39">
        <v>466.73</v>
      </c>
      <c r="J39">
        <v>558.44</v>
      </c>
      <c r="K39">
        <v>451.13</v>
      </c>
      <c r="L39">
        <v>452.06</v>
      </c>
      <c r="M39">
        <v>739.59</v>
      </c>
      <c r="N39">
        <v>763.02</v>
      </c>
      <c r="O39">
        <v>0</v>
      </c>
      <c r="P39">
        <v>607.3</v>
      </c>
      <c r="Q39">
        <v>27802.16</v>
      </c>
      <c r="R39">
        <v>9447.926</v>
      </c>
      <c r="S39">
        <v>12072.936</v>
      </c>
      <c r="T39">
        <v>4102.589</v>
      </c>
      <c r="U39">
        <v>16175.525</v>
      </c>
      <c r="V39">
        <v>73.74</v>
      </c>
      <c r="W39">
        <v>49.978</v>
      </c>
      <c r="X39">
        <v>14704.75</v>
      </c>
      <c r="Y39">
        <v>5426.977</v>
      </c>
      <c r="Z39">
        <v>1144.49</v>
      </c>
      <c r="AA39" t="s">
        <v>58</v>
      </c>
      <c r="AB39">
        <v>-4087.128</v>
      </c>
      <c r="AC39">
        <v>260</v>
      </c>
      <c r="AD39">
        <v>0</v>
      </c>
      <c r="AE39">
        <v>260</v>
      </c>
      <c r="AF39">
        <v>245</v>
      </c>
      <c r="AG39">
        <v>0</v>
      </c>
      <c r="AH39">
        <v>245</v>
      </c>
      <c r="AI39">
        <v>9266</v>
      </c>
      <c r="AJ39">
        <v>25547.6</v>
      </c>
      <c r="AK39">
        <v>34813.6</v>
      </c>
      <c r="AL39">
        <v>17524.94</v>
      </c>
      <c r="AM39">
        <v>11158.15</v>
      </c>
      <c r="AN39">
        <v>6366.79</v>
      </c>
      <c r="AO39">
        <v>261.06</v>
      </c>
      <c r="AP39">
        <v>245</v>
      </c>
      <c r="AS39">
        <v>0</v>
      </c>
      <c r="AT39" s="7">
        <v>0</v>
      </c>
      <c r="AU39">
        <v>245</v>
      </c>
      <c r="AV39">
        <v>260</v>
      </c>
      <c r="AW39">
        <v>496.78</v>
      </c>
      <c r="AX39" s="7">
        <v>604</v>
      </c>
      <c r="AY39">
        <v>245</v>
      </c>
      <c r="AZ39">
        <v>260</v>
      </c>
      <c r="BC39" s="9">
        <f t="shared" si="0"/>
        <v>245</v>
      </c>
      <c r="BD39" s="9">
        <f t="shared" ref="BD39:BF39" si="86">AF39</f>
        <v>245</v>
      </c>
      <c r="BE39" s="9">
        <f t="shared" si="86"/>
        <v>0</v>
      </c>
      <c r="BF39" s="9">
        <f t="shared" si="86"/>
        <v>245</v>
      </c>
      <c r="BG39">
        <f t="shared" si="5"/>
        <v>0</v>
      </c>
      <c r="BH39">
        <f t="shared" si="6"/>
        <v>0</v>
      </c>
      <c r="BI39">
        <f t="shared" si="7"/>
        <v>0</v>
      </c>
      <c r="BJ39">
        <f t="shared" si="8"/>
        <v>0</v>
      </c>
      <c r="BK39" s="9">
        <f t="shared" si="2"/>
        <v>260</v>
      </c>
      <c r="BL39" s="9">
        <f t="shared" ref="BL39:BN39" si="87">AC39</f>
        <v>260</v>
      </c>
      <c r="BM39" s="9">
        <f t="shared" si="87"/>
        <v>0</v>
      </c>
      <c r="BN39" s="9">
        <f t="shared" si="87"/>
        <v>260</v>
      </c>
      <c r="BO39">
        <f t="shared" si="10"/>
        <v>0</v>
      </c>
      <c r="BP39">
        <f t="shared" si="11"/>
        <v>0</v>
      </c>
      <c r="BQ39">
        <f t="shared" si="12"/>
        <v>0</v>
      </c>
      <c r="BR39">
        <f t="shared" si="13"/>
        <v>0</v>
      </c>
    </row>
    <row r="40" spans="1:70">
      <c r="A40">
        <v>27407.65</v>
      </c>
      <c r="B40">
        <v>-9402.44</v>
      </c>
      <c r="C40">
        <v>22338.98</v>
      </c>
      <c r="D40">
        <v>17110.12</v>
      </c>
      <c r="E40">
        <v>262.85</v>
      </c>
      <c r="F40">
        <v>7200</v>
      </c>
      <c r="G40">
        <v>199.3</v>
      </c>
      <c r="H40">
        <v>199.3</v>
      </c>
      <c r="I40">
        <v>389.6</v>
      </c>
      <c r="J40">
        <v>485.61</v>
      </c>
      <c r="K40">
        <v>450.2</v>
      </c>
      <c r="L40">
        <v>452.52</v>
      </c>
      <c r="M40">
        <v>739.59</v>
      </c>
      <c r="N40">
        <v>763.85</v>
      </c>
      <c r="O40">
        <v>0</v>
      </c>
      <c r="P40">
        <v>601.1</v>
      </c>
      <c r="Q40">
        <v>27632.2</v>
      </c>
      <c r="R40">
        <v>9691.695</v>
      </c>
      <c r="S40">
        <v>11679.877</v>
      </c>
      <c r="T40">
        <v>4291.973</v>
      </c>
      <c r="U40">
        <v>15971.849</v>
      </c>
      <c r="V40">
        <v>73.79</v>
      </c>
      <c r="W40">
        <v>49.97</v>
      </c>
      <c r="X40">
        <v>14535.83</v>
      </c>
      <c r="Y40">
        <v>5595.43</v>
      </c>
      <c r="Z40">
        <v>1142.12</v>
      </c>
      <c r="AA40" t="s">
        <v>58</v>
      </c>
      <c r="AB40">
        <v>-4100.996</v>
      </c>
      <c r="AC40">
        <v>260</v>
      </c>
      <c r="AD40">
        <v>0</v>
      </c>
      <c r="AE40">
        <v>260</v>
      </c>
      <c r="AF40">
        <v>240</v>
      </c>
      <c r="AG40">
        <v>0</v>
      </c>
      <c r="AH40">
        <v>240</v>
      </c>
      <c r="AI40">
        <v>9239</v>
      </c>
      <c r="AJ40">
        <v>25475.8</v>
      </c>
      <c r="AK40">
        <v>34714.8</v>
      </c>
      <c r="AL40">
        <v>17888.52</v>
      </c>
      <c r="AM40">
        <v>11041</v>
      </c>
      <c r="AN40">
        <v>6847.52</v>
      </c>
      <c r="AO40">
        <v>262.85</v>
      </c>
      <c r="AP40">
        <v>240</v>
      </c>
      <c r="AS40">
        <v>0</v>
      </c>
      <c r="AT40" s="7">
        <v>0</v>
      </c>
      <c r="AU40">
        <v>240</v>
      </c>
      <c r="AV40">
        <v>260</v>
      </c>
      <c r="AW40">
        <v>397.78</v>
      </c>
      <c r="AX40" s="7">
        <v>604</v>
      </c>
      <c r="AY40">
        <v>240</v>
      </c>
      <c r="AZ40">
        <v>260</v>
      </c>
      <c r="BC40" s="9">
        <f t="shared" si="0"/>
        <v>240</v>
      </c>
      <c r="BD40" s="9">
        <f t="shared" ref="BD40:BF40" si="88">AF40</f>
        <v>240</v>
      </c>
      <c r="BE40" s="9">
        <f t="shared" si="88"/>
        <v>0</v>
      </c>
      <c r="BF40" s="9">
        <f t="shared" si="88"/>
        <v>240</v>
      </c>
      <c r="BG40">
        <f t="shared" si="5"/>
        <v>0</v>
      </c>
      <c r="BH40">
        <f t="shared" si="6"/>
        <v>0</v>
      </c>
      <c r="BI40">
        <f t="shared" si="7"/>
        <v>0</v>
      </c>
      <c r="BJ40">
        <f t="shared" si="8"/>
        <v>0</v>
      </c>
      <c r="BK40" s="9">
        <f t="shared" si="2"/>
        <v>260</v>
      </c>
      <c r="BL40" s="9">
        <f t="shared" ref="BL40:BN40" si="89">AC40</f>
        <v>260</v>
      </c>
      <c r="BM40" s="9">
        <f t="shared" si="89"/>
        <v>0</v>
      </c>
      <c r="BN40" s="9">
        <f t="shared" si="89"/>
        <v>260</v>
      </c>
      <c r="BO40">
        <f t="shared" si="10"/>
        <v>0</v>
      </c>
      <c r="BP40">
        <f t="shared" si="11"/>
        <v>0</v>
      </c>
      <c r="BQ40">
        <f t="shared" si="12"/>
        <v>0</v>
      </c>
      <c r="BR40">
        <f t="shared" si="13"/>
        <v>0</v>
      </c>
    </row>
    <row r="41" spans="1:70">
      <c r="A41">
        <v>27303.33</v>
      </c>
      <c r="B41">
        <v>-9428.97</v>
      </c>
      <c r="C41">
        <v>22662.85</v>
      </c>
      <c r="D41">
        <v>17146.81</v>
      </c>
      <c r="E41">
        <v>267.51</v>
      </c>
      <c r="F41">
        <v>7200</v>
      </c>
      <c r="G41">
        <v>226.66</v>
      </c>
      <c r="H41">
        <v>230.06</v>
      </c>
      <c r="I41">
        <v>310.09</v>
      </c>
      <c r="J41">
        <v>408.06</v>
      </c>
      <c r="K41">
        <v>449.73</v>
      </c>
      <c r="L41">
        <v>451.83</v>
      </c>
      <c r="M41">
        <v>740.41</v>
      </c>
      <c r="N41">
        <v>763.85</v>
      </c>
      <c r="O41">
        <v>0</v>
      </c>
      <c r="P41">
        <v>601.1</v>
      </c>
      <c r="Q41">
        <v>27436.37</v>
      </c>
      <c r="R41">
        <v>9716.283</v>
      </c>
      <c r="S41">
        <v>11403.305</v>
      </c>
      <c r="T41">
        <v>4336.294</v>
      </c>
      <c r="U41">
        <v>15739.599</v>
      </c>
      <c r="V41">
        <v>73.79</v>
      </c>
      <c r="W41">
        <v>50.007</v>
      </c>
      <c r="X41">
        <v>14361.71</v>
      </c>
      <c r="Y41">
        <v>5785.934</v>
      </c>
      <c r="Z41">
        <v>1144.74</v>
      </c>
      <c r="AA41" t="s">
        <v>58</v>
      </c>
      <c r="AB41">
        <v>-4094.972</v>
      </c>
      <c r="AC41">
        <v>265</v>
      </c>
      <c r="AD41">
        <v>0</v>
      </c>
      <c r="AE41">
        <v>265</v>
      </c>
      <c r="AF41">
        <v>200</v>
      </c>
      <c r="AG41">
        <v>0</v>
      </c>
      <c r="AH41">
        <v>200</v>
      </c>
      <c r="AI41">
        <v>9212</v>
      </c>
      <c r="AJ41">
        <v>25428</v>
      </c>
      <c r="AK41">
        <v>34640</v>
      </c>
      <c r="AL41">
        <v>18106.39</v>
      </c>
      <c r="AM41">
        <v>10891.03</v>
      </c>
      <c r="AN41">
        <v>7215.36</v>
      </c>
      <c r="AO41">
        <v>267.51</v>
      </c>
      <c r="AP41">
        <v>200</v>
      </c>
      <c r="AS41">
        <v>0</v>
      </c>
      <c r="AT41" s="7">
        <v>0</v>
      </c>
      <c r="AU41">
        <v>200</v>
      </c>
      <c r="AV41">
        <v>265</v>
      </c>
      <c r="AW41">
        <v>301</v>
      </c>
      <c r="AX41" s="7">
        <v>604</v>
      </c>
      <c r="AY41">
        <v>200</v>
      </c>
      <c r="AZ41">
        <v>265</v>
      </c>
      <c r="BC41" s="9">
        <f t="shared" si="0"/>
        <v>200</v>
      </c>
      <c r="BD41" s="9">
        <f t="shared" ref="BD41:BF41" si="90">AF41</f>
        <v>200</v>
      </c>
      <c r="BE41" s="9">
        <f t="shared" si="90"/>
        <v>0</v>
      </c>
      <c r="BF41" s="9">
        <f t="shared" si="90"/>
        <v>200</v>
      </c>
      <c r="BG41">
        <f t="shared" si="5"/>
        <v>0</v>
      </c>
      <c r="BH41">
        <f t="shared" si="6"/>
        <v>0</v>
      </c>
      <c r="BI41">
        <f t="shared" si="7"/>
        <v>0</v>
      </c>
      <c r="BJ41">
        <f t="shared" si="8"/>
        <v>0</v>
      </c>
      <c r="BK41" s="9">
        <f t="shared" si="2"/>
        <v>265</v>
      </c>
      <c r="BL41" s="9">
        <f t="shared" ref="BL41:BN41" si="91">AC41</f>
        <v>265</v>
      </c>
      <c r="BM41" s="9">
        <f t="shared" si="91"/>
        <v>0</v>
      </c>
      <c r="BN41" s="9">
        <f t="shared" si="91"/>
        <v>265</v>
      </c>
      <c r="BO41">
        <f t="shared" si="10"/>
        <v>0</v>
      </c>
      <c r="BP41">
        <f t="shared" si="11"/>
        <v>0</v>
      </c>
      <c r="BQ41">
        <f t="shared" si="12"/>
        <v>0</v>
      </c>
      <c r="BR41">
        <f t="shared" si="13"/>
        <v>0</v>
      </c>
    </row>
    <row r="42" spans="1:70">
      <c r="A42">
        <v>27467.55</v>
      </c>
      <c r="B42">
        <v>-9485.55</v>
      </c>
      <c r="C42">
        <v>23636.5</v>
      </c>
      <c r="D42">
        <v>17176.93</v>
      </c>
      <c r="E42">
        <v>276.87</v>
      </c>
      <c r="F42">
        <v>7142</v>
      </c>
      <c r="G42">
        <v>298.41</v>
      </c>
      <c r="H42">
        <v>298.41</v>
      </c>
      <c r="I42">
        <v>389.69</v>
      </c>
      <c r="J42">
        <v>461.83</v>
      </c>
      <c r="K42">
        <v>450.43</v>
      </c>
      <c r="L42">
        <v>451.83</v>
      </c>
      <c r="M42">
        <v>739.18</v>
      </c>
      <c r="N42">
        <v>762.2</v>
      </c>
      <c r="O42">
        <v>0</v>
      </c>
      <c r="P42">
        <v>600</v>
      </c>
      <c r="Q42">
        <v>27735.23</v>
      </c>
      <c r="R42">
        <v>9488.496</v>
      </c>
      <c r="S42">
        <v>11296.314</v>
      </c>
      <c r="T42">
        <v>4687.232</v>
      </c>
      <c r="U42">
        <v>15983.546</v>
      </c>
      <c r="V42">
        <v>-226.46</v>
      </c>
      <c r="W42">
        <v>50.033</v>
      </c>
      <c r="X42">
        <v>13956.18</v>
      </c>
      <c r="Y42">
        <v>6171.992</v>
      </c>
      <c r="Z42">
        <v>1129.78</v>
      </c>
      <c r="AA42" t="s">
        <v>58</v>
      </c>
      <c r="AB42">
        <v>-4040.203</v>
      </c>
      <c r="AC42">
        <v>275</v>
      </c>
      <c r="AD42">
        <v>0</v>
      </c>
      <c r="AE42">
        <v>275</v>
      </c>
      <c r="AF42">
        <v>200</v>
      </c>
      <c r="AG42">
        <v>0</v>
      </c>
      <c r="AH42">
        <v>200</v>
      </c>
      <c r="AI42">
        <v>9193</v>
      </c>
      <c r="AJ42">
        <v>25547.6</v>
      </c>
      <c r="AK42">
        <v>34740.6</v>
      </c>
      <c r="AL42">
        <v>18334.62</v>
      </c>
      <c r="AM42">
        <v>10720.42</v>
      </c>
      <c r="AN42">
        <v>7614.2</v>
      </c>
      <c r="AO42">
        <v>276.87</v>
      </c>
      <c r="AP42">
        <v>200</v>
      </c>
      <c r="AS42">
        <v>0</v>
      </c>
      <c r="AT42" s="7">
        <v>0</v>
      </c>
      <c r="AU42">
        <v>200</v>
      </c>
      <c r="AV42">
        <v>275</v>
      </c>
      <c r="AW42">
        <v>301</v>
      </c>
      <c r="AX42" s="7">
        <v>604</v>
      </c>
      <c r="AY42">
        <v>200</v>
      </c>
      <c r="AZ42">
        <v>275</v>
      </c>
      <c r="BC42" s="9">
        <f t="shared" si="0"/>
        <v>200</v>
      </c>
      <c r="BD42" s="9">
        <f t="shared" ref="BD42:BF42" si="92">AF42</f>
        <v>200</v>
      </c>
      <c r="BE42" s="9">
        <f t="shared" si="92"/>
        <v>0</v>
      </c>
      <c r="BF42" s="9">
        <f t="shared" si="92"/>
        <v>200</v>
      </c>
      <c r="BG42">
        <f t="shared" si="5"/>
        <v>0</v>
      </c>
      <c r="BH42">
        <f t="shared" si="6"/>
        <v>0</v>
      </c>
      <c r="BI42">
        <f t="shared" si="7"/>
        <v>0</v>
      </c>
      <c r="BJ42">
        <f t="shared" si="8"/>
        <v>0</v>
      </c>
      <c r="BK42" s="9">
        <f t="shared" si="2"/>
        <v>275</v>
      </c>
      <c r="BL42" s="9">
        <f t="shared" ref="BL42:BN42" si="93">AC42</f>
        <v>275</v>
      </c>
      <c r="BM42" s="9">
        <f t="shared" si="93"/>
        <v>0</v>
      </c>
      <c r="BN42" s="9">
        <f t="shared" si="93"/>
        <v>275</v>
      </c>
      <c r="BO42">
        <f t="shared" si="10"/>
        <v>0</v>
      </c>
      <c r="BP42">
        <f t="shared" si="11"/>
        <v>0</v>
      </c>
      <c r="BQ42">
        <f t="shared" si="12"/>
        <v>0</v>
      </c>
      <c r="BR42">
        <f t="shared" si="13"/>
        <v>0</v>
      </c>
    </row>
    <row r="43" spans="1:70">
      <c r="A43">
        <v>27325.45</v>
      </c>
      <c r="B43">
        <v>-9161.27</v>
      </c>
      <c r="C43">
        <v>23838.58</v>
      </c>
      <c r="D43">
        <v>17076.63</v>
      </c>
      <c r="E43">
        <v>276.97</v>
      </c>
      <c r="F43">
        <v>6860</v>
      </c>
      <c r="G43">
        <v>299.28</v>
      </c>
      <c r="H43">
        <v>299.28</v>
      </c>
      <c r="I43">
        <v>471.05</v>
      </c>
      <c r="J43">
        <v>536.94</v>
      </c>
      <c r="K43">
        <v>450.2</v>
      </c>
      <c r="L43">
        <v>452.52</v>
      </c>
      <c r="M43">
        <v>740.41</v>
      </c>
      <c r="N43">
        <v>762.2</v>
      </c>
      <c r="O43">
        <v>0</v>
      </c>
      <c r="P43">
        <v>599.8</v>
      </c>
      <c r="Q43">
        <v>27708.86</v>
      </c>
      <c r="R43">
        <v>9137.458</v>
      </c>
      <c r="S43">
        <v>10824.296</v>
      </c>
      <c r="T43">
        <v>5252.758</v>
      </c>
      <c r="U43">
        <v>16077.054</v>
      </c>
      <c r="V43">
        <v>-226.07</v>
      </c>
      <c r="W43">
        <v>50.01</v>
      </c>
      <c r="X43">
        <v>14380.21</v>
      </c>
      <c r="Y43">
        <v>5820.562</v>
      </c>
      <c r="Z43">
        <v>1117.98</v>
      </c>
      <c r="AA43" t="s">
        <v>58</v>
      </c>
      <c r="AB43">
        <v>-3759.631</v>
      </c>
      <c r="AC43">
        <v>275</v>
      </c>
      <c r="AD43">
        <v>0</v>
      </c>
      <c r="AE43">
        <v>275</v>
      </c>
      <c r="AF43">
        <v>250</v>
      </c>
      <c r="AG43">
        <v>0</v>
      </c>
      <c r="AH43">
        <v>250</v>
      </c>
      <c r="AI43">
        <v>8910</v>
      </c>
      <c r="AJ43">
        <v>25953.8</v>
      </c>
      <c r="AK43">
        <v>34863.8</v>
      </c>
      <c r="AL43">
        <v>18420.44</v>
      </c>
      <c r="AM43">
        <v>10543.86</v>
      </c>
      <c r="AN43">
        <v>7876.58</v>
      </c>
      <c r="AO43">
        <v>276.97</v>
      </c>
      <c r="AP43">
        <v>250</v>
      </c>
      <c r="AS43">
        <v>0</v>
      </c>
      <c r="AT43" s="7">
        <v>0</v>
      </c>
      <c r="AU43">
        <v>250</v>
      </c>
      <c r="AV43">
        <v>275</v>
      </c>
      <c r="AW43">
        <v>373.84</v>
      </c>
      <c r="AX43" s="7">
        <v>604</v>
      </c>
      <c r="AY43">
        <v>250</v>
      </c>
      <c r="AZ43">
        <v>275</v>
      </c>
      <c r="BC43" s="9">
        <f t="shared" si="0"/>
        <v>250</v>
      </c>
      <c r="BD43" s="9">
        <f t="shared" ref="BD43:BF43" si="94">AF43</f>
        <v>250</v>
      </c>
      <c r="BE43" s="9">
        <f t="shared" si="94"/>
        <v>0</v>
      </c>
      <c r="BF43" s="9">
        <f t="shared" si="94"/>
        <v>250</v>
      </c>
      <c r="BG43">
        <f t="shared" si="5"/>
        <v>0</v>
      </c>
      <c r="BH43">
        <f t="shared" si="6"/>
        <v>0</v>
      </c>
      <c r="BI43">
        <f t="shared" si="7"/>
        <v>0</v>
      </c>
      <c r="BJ43">
        <f t="shared" si="8"/>
        <v>0</v>
      </c>
      <c r="BK43" s="9">
        <f t="shared" si="2"/>
        <v>275</v>
      </c>
      <c r="BL43" s="9">
        <f t="shared" ref="BL43:BN43" si="95">AC43</f>
        <v>275</v>
      </c>
      <c r="BM43" s="9">
        <f t="shared" si="95"/>
        <v>0</v>
      </c>
      <c r="BN43" s="9">
        <f t="shared" si="95"/>
        <v>275</v>
      </c>
      <c r="BO43">
        <f t="shared" si="10"/>
        <v>0</v>
      </c>
      <c r="BP43">
        <f t="shared" si="11"/>
        <v>0</v>
      </c>
      <c r="BQ43">
        <f t="shared" si="12"/>
        <v>0</v>
      </c>
      <c r="BR43">
        <f t="shared" si="13"/>
        <v>0</v>
      </c>
    </row>
    <row r="44" spans="1:70">
      <c r="A44">
        <v>27496.85</v>
      </c>
      <c r="B44">
        <v>-8876.51</v>
      </c>
      <c r="C44">
        <v>24712.95</v>
      </c>
      <c r="D44">
        <v>16638.07</v>
      </c>
      <c r="E44">
        <v>283.62</v>
      </c>
      <c r="F44">
        <v>6588</v>
      </c>
      <c r="G44">
        <v>297.56</v>
      </c>
      <c r="H44">
        <v>299.28</v>
      </c>
      <c r="I44">
        <v>543.52</v>
      </c>
      <c r="J44">
        <v>605.36</v>
      </c>
      <c r="K44">
        <v>450.66</v>
      </c>
      <c r="L44">
        <v>451.83</v>
      </c>
      <c r="M44">
        <v>741.24</v>
      </c>
      <c r="N44">
        <v>763.44</v>
      </c>
      <c r="O44">
        <v>0</v>
      </c>
      <c r="P44">
        <v>601</v>
      </c>
      <c r="Q44">
        <v>27332.74</v>
      </c>
      <c r="R44">
        <v>9474.602</v>
      </c>
      <c r="S44">
        <v>10442.295</v>
      </c>
      <c r="T44">
        <v>5738.122</v>
      </c>
      <c r="U44">
        <v>16180.417</v>
      </c>
      <c r="V44">
        <v>-224.47</v>
      </c>
      <c r="W44">
        <v>49.968</v>
      </c>
      <c r="X44">
        <v>14291.03</v>
      </c>
      <c r="Y44">
        <v>5866.764</v>
      </c>
      <c r="Z44">
        <v>1112.26</v>
      </c>
      <c r="AA44" t="s">
        <v>58</v>
      </c>
      <c r="AB44">
        <v>-3483.402</v>
      </c>
      <c r="AC44">
        <v>282.2</v>
      </c>
      <c r="AD44">
        <v>0</v>
      </c>
      <c r="AE44">
        <v>282.2</v>
      </c>
      <c r="AF44">
        <v>220</v>
      </c>
      <c r="AG44">
        <v>0</v>
      </c>
      <c r="AH44">
        <v>220</v>
      </c>
      <c r="AI44">
        <v>8639</v>
      </c>
      <c r="AJ44">
        <v>26073.3</v>
      </c>
      <c r="AK44">
        <v>34712.3</v>
      </c>
      <c r="AL44">
        <v>18415.93</v>
      </c>
      <c r="AM44">
        <v>10316.04</v>
      </c>
      <c r="AN44">
        <v>8099.89</v>
      </c>
      <c r="AO44">
        <v>283.62</v>
      </c>
      <c r="AP44">
        <v>220</v>
      </c>
      <c r="AS44">
        <v>0</v>
      </c>
      <c r="AT44" s="7">
        <v>0</v>
      </c>
      <c r="AU44">
        <v>220</v>
      </c>
      <c r="AV44">
        <v>282.2</v>
      </c>
      <c r="AW44">
        <v>330</v>
      </c>
      <c r="AX44" s="7">
        <v>604</v>
      </c>
      <c r="AY44">
        <v>220</v>
      </c>
      <c r="AZ44">
        <v>282.2</v>
      </c>
      <c r="BC44" s="9">
        <f t="shared" si="0"/>
        <v>220</v>
      </c>
      <c r="BD44" s="9">
        <f t="shared" ref="BD44:BF44" si="96">AF44</f>
        <v>220</v>
      </c>
      <c r="BE44" s="9">
        <f t="shared" si="96"/>
        <v>0</v>
      </c>
      <c r="BF44" s="9">
        <f t="shared" si="96"/>
        <v>220</v>
      </c>
      <c r="BG44">
        <f t="shared" si="5"/>
        <v>0</v>
      </c>
      <c r="BH44">
        <f t="shared" si="6"/>
        <v>0</v>
      </c>
      <c r="BI44">
        <f t="shared" si="7"/>
        <v>0</v>
      </c>
      <c r="BJ44">
        <f t="shared" si="8"/>
        <v>0</v>
      </c>
      <c r="BK44" s="9">
        <f t="shared" si="2"/>
        <v>282.2</v>
      </c>
      <c r="BL44" s="9">
        <f t="shared" ref="BL44:BN44" si="97">AC44</f>
        <v>282.2</v>
      </c>
      <c r="BM44" s="9">
        <f t="shared" si="97"/>
        <v>0</v>
      </c>
      <c r="BN44" s="9">
        <f t="shared" si="97"/>
        <v>282.2</v>
      </c>
      <c r="BO44">
        <f t="shared" si="10"/>
        <v>0</v>
      </c>
      <c r="BP44">
        <f t="shared" si="11"/>
        <v>0</v>
      </c>
      <c r="BQ44">
        <f t="shared" si="12"/>
        <v>0</v>
      </c>
      <c r="BR44">
        <f t="shared" si="13"/>
        <v>0</v>
      </c>
    </row>
    <row r="45" spans="1:70">
      <c r="A45">
        <v>27729.65</v>
      </c>
      <c r="B45">
        <v>-8632.98</v>
      </c>
      <c r="C45">
        <v>23215.53</v>
      </c>
      <c r="D45">
        <v>16253.96</v>
      </c>
      <c r="E45">
        <v>267.3</v>
      </c>
      <c r="F45">
        <v>6315</v>
      </c>
      <c r="G45">
        <v>232.63</v>
      </c>
      <c r="H45">
        <v>232.63</v>
      </c>
      <c r="I45">
        <v>466.2</v>
      </c>
      <c r="J45">
        <v>560.5</v>
      </c>
      <c r="K45">
        <v>450.2</v>
      </c>
      <c r="L45">
        <v>452.99</v>
      </c>
      <c r="M45">
        <v>739.59</v>
      </c>
      <c r="N45">
        <v>763.02</v>
      </c>
      <c r="O45">
        <v>0</v>
      </c>
      <c r="P45">
        <v>600.5</v>
      </c>
      <c r="Q45">
        <v>27772.29</v>
      </c>
      <c r="R45">
        <v>8678.724</v>
      </c>
      <c r="S45">
        <v>9933.538</v>
      </c>
      <c r="T45">
        <v>6351.647</v>
      </c>
      <c r="U45">
        <v>16285.185</v>
      </c>
      <c r="V45">
        <v>-226.22</v>
      </c>
      <c r="W45">
        <v>50.03</v>
      </c>
      <c r="X45">
        <v>14998.23</v>
      </c>
      <c r="Y45">
        <v>5439.988</v>
      </c>
      <c r="Z45">
        <v>1107.12</v>
      </c>
      <c r="AA45" t="s">
        <v>58</v>
      </c>
      <c r="AB45">
        <v>-3207.593</v>
      </c>
      <c r="AC45">
        <v>265</v>
      </c>
      <c r="AD45">
        <v>0</v>
      </c>
      <c r="AE45">
        <v>265</v>
      </c>
      <c r="AF45">
        <v>220</v>
      </c>
      <c r="AG45">
        <v>0</v>
      </c>
      <c r="AH45">
        <v>220</v>
      </c>
      <c r="AI45">
        <v>8365</v>
      </c>
      <c r="AJ45">
        <v>26575.2</v>
      </c>
      <c r="AK45">
        <v>34940.2</v>
      </c>
      <c r="AL45">
        <v>18376.53</v>
      </c>
      <c r="AM45">
        <v>10069.67</v>
      </c>
      <c r="AN45">
        <v>8306.86</v>
      </c>
      <c r="AO45">
        <v>267.3</v>
      </c>
      <c r="AP45">
        <v>220</v>
      </c>
      <c r="AS45">
        <v>0</v>
      </c>
      <c r="AT45" s="7">
        <v>0</v>
      </c>
      <c r="AU45">
        <v>220</v>
      </c>
      <c r="AV45">
        <v>265</v>
      </c>
      <c r="AW45">
        <v>330</v>
      </c>
      <c r="AX45" s="7">
        <v>604</v>
      </c>
      <c r="AY45">
        <v>220</v>
      </c>
      <c r="AZ45">
        <v>265</v>
      </c>
      <c r="BC45" s="9">
        <f t="shared" si="0"/>
        <v>220</v>
      </c>
      <c r="BD45" s="9">
        <f t="shared" ref="BD45:BF45" si="98">AF45</f>
        <v>220</v>
      </c>
      <c r="BE45" s="9">
        <f t="shared" si="98"/>
        <v>0</v>
      </c>
      <c r="BF45" s="9">
        <f t="shared" si="98"/>
        <v>220</v>
      </c>
      <c r="BG45">
        <f t="shared" si="5"/>
        <v>0</v>
      </c>
      <c r="BH45">
        <f t="shared" si="6"/>
        <v>0</v>
      </c>
      <c r="BI45">
        <f t="shared" si="7"/>
        <v>0</v>
      </c>
      <c r="BJ45">
        <f t="shared" si="8"/>
        <v>0</v>
      </c>
      <c r="BK45" s="9">
        <f t="shared" si="2"/>
        <v>265</v>
      </c>
      <c r="BL45" s="9">
        <f t="shared" ref="BL45:BN45" si="99">AC45</f>
        <v>265</v>
      </c>
      <c r="BM45" s="9">
        <f t="shared" si="99"/>
        <v>0</v>
      </c>
      <c r="BN45" s="9">
        <f t="shared" si="99"/>
        <v>265</v>
      </c>
      <c r="BO45">
        <f t="shared" si="10"/>
        <v>0</v>
      </c>
      <c r="BP45">
        <f t="shared" si="11"/>
        <v>0</v>
      </c>
      <c r="BQ45">
        <f t="shared" si="12"/>
        <v>0</v>
      </c>
      <c r="BR45">
        <f t="shared" si="13"/>
        <v>0</v>
      </c>
    </row>
    <row r="46" spans="1:70">
      <c r="A46">
        <v>28436.29</v>
      </c>
      <c r="B46">
        <v>-8276</v>
      </c>
      <c r="C46">
        <v>23297.52</v>
      </c>
      <c r="D46">
        <v>16019.48</v>
      </c>
      <c r="E46">
        <v>267.91</v>
      </c>
      <c r="F46">
        <v>6043</v>
      </c>
      <c r="G46">
        <v>201.02</v>
      </c>
      <c r="H46">
        <v>200.15</v>
      </c>
      <c r="I46">
        <v>384.63</v>
      </c>
      <c r="J46">
        <v>484.98</v>
      </c>
      <c r="K46">
        <v>449.27</v>
      </c>
      <c r="L46">
        <v>452.06</v>
      </c>
      <c r="M46">
        <v>739.18</v>
      </c>
      <c r="N46">
        <v>762.61</v>
      </c>
      <c r="O46">
        <v>0</v>
      </c>
      <c r="P46">
        <v>600.3</v>
      </c>
      <c r="Q46">
        <v>28761.37</v>
      </c>
      <c r="R46">
        <v>8189.38</v>
      </c>
      <c r="S46">
        <v>9358.409</v>
      </c>
      <c r="T46">
        <v>6667.02</v>
      </c>
      <c r="U46">
        <v>16025.429</v>
      </c>
      <c r="V46">
        <v>-226.97</v>
      </c>
      <c r="W46">
        <v>50.03</v>
      </c>
      <c r="X46">
        <v>14376.88</v>
      </c>
      <c r="Y46">
        <v>5766.846</v>
      </c>
      <c r="Z46">
        <v>1115.89</v>
      </c>
      <c r="AA46" t="s">
        <v>61</v>
      </c>
      <c r="AB46">
        <v>-2931.644</v>
      </c>
      <c r="AC46">
        <v>260</v>
      </c>
      <c r="AD46">
        <v>0</v>
      </c>
      <c r="AE46">
        <v>260</v>
      </c>
      <c r="AF46">
        <v>265</v>
      </c>
      <c r="AG46">
        <v>0</v>
      </c>
      <c r="AH46">
        <v>265</v>
      </c>
      <c r="AI46">
        <v>8038</v>
      </c>
      <c r="AJ46">
        <v>27148.8</v>
      </c>
      <c r="AK46">
        <v>35186.8</v>
      </c>
      <c r="AL46">
        <v>18233.07</v>
      </c>
      <c r="AM46">
        <v>9772.34</v>
      </c>
      <c r="AN46">
        <v>8460.73</v>
      </c>
      <c r="AO46">
        <v>267.91</v>
      </c>
      <c r="AP46">
        <v>265</v>
      </c>
      <c r="AS46">
        <v>0</v>
      </c>
      <c r="AT46" s="7">
        <v>0</v>
      </c>
      <c r="AU46">
        <v>265</v>
      </c>
      <c r="AV46">
        <v>260</v>
      </c>
      <c r="AW46">
        <v>429</v>
      </c>
      <c r="AX46" s="7">
        <v>604</v>
      </c>
      <c r="AY46">
        <v>265</v>
      </c>
      <c r="AZ46">
        <v>260</v>
      </c>
      <c r="BC46" s="9">
        <f t="shared" si="0"/>
        <v>265</v>
      </c>
      <c r="BD46" s="9">
        <f t="shared" ref="BD46:BF46" si="100">AF46</f>
        <v>265</v>
      </c>
      <c r="BE46" s="9">
        <f t="shared" si="100"/>
        <v>0</v>
      </c>
      <c r="BF46" s="9">
        <f t="shared" si="100"/>
        <v>265</v>
      </c>
      <c r="BG46">
        <f t="shared" si="5"/>
        <v>0</v>
      </c>
      <c r="BH46">
        <f t="shared" si="6"/>
        <v>0</v>
      </c>
      <c r="BI46">
        <f t="shared" si="7"/>
        <v>0</v>
      </c>
      <c r="BJ46">
        <f t="shared" si="8"/>
        <v>0</v>
      </c>
      <c r="BK46" s="9">
        <f t="shared" si="2"/>
        <v>260</v>
      </c>
      <c r="BL46" s="9">
        <f t="shared" ref="BL46:BN46" si="101">AC46</f>
        <v>260</v>
      </c>
      <c r="BM46" s="9">
        <f t="shared" si="101"/>
        <v>0</v>
      </c>
      <c r="BN46" s="9">
        <f t="shared" si="101"/>
        <v>260</v>
      </c>
      <c r="BO46">
        <f t="shared" si="10"/>
        <v>0</v>
      </c>
      <c r="BP46">
        <f t="shared" si="11"/>
        <v>0</v>
      </c>
      <c r="BQ46">
        <f t="shared" si="12"/>
        <v>0</v>
      </c>
      <c r="BR46">
        <f t="shared" si="13"/>
        <v>0</v>
      </c>
    </row>
    <row r="47" spans="1:70">
      <c r="A47">
        <v>28787.75</v>
      </c>
      <c r="B47">
        <v>-8112</v>
      </c>
      <c r="C47">
        <v>24340.85</v>
      </c>
      <c r="D47">
        <v>15854.14</v>
      </c>
      <c r="E47">
        <v>282.02</v>
      </c>
      <c r="F47">
        <v>6043</v>
      </c>
      <c r="G47">
        <v>296.72</v>
      </c>
      <c r="H47">
        <v>299.28</v>
      </c>
      <c r="I47">
        <v>469.95</v>
      </c>
      <c r="J47">
        <v>539.22</v>
      </c>
      <c r="K47">
        <v>449.73</v>
      </c>
      <c r="L47">
        <v>451.13</v>
      </c>
      <c r="M47">
        <v>737.95</v>
      </c>
      <c r="N47">
        <v>760.56</v>
      </c>
      <c r="O47">
        <v>0</v>
      </c>
      <c r="P47">
        <v>597.4</v>
      </c>
      <c r="Q47">
        <v>28850.8</v>
      </c>
      <c r="R47">
        <v>8143.316</v>
      </c>
      <c r="S47">
        <v>8917.559</v>
      </c>
      <c r="T47">
        <v>6381.128</v>
      </c>
      <c r="U47">
        <v>15298.688</v>
      </c>
      <c r="V47">
        <v>-224.68</v>
      </c>
      <c r="W47">
        <v>50.036</v>
      </c>
      <c r="X47">
        <v>13655.71</v>
      </c>
      <c r="Y47">
        <v>6482.908</v>
      </c>
      <c r="Z47">
        <v>1127.09</v>
      </c>
      <c r="AA47" t="s">
        <v>61</v>
      </c>
      <c r="AB47">
        <v>-2937.107</v>
      </c>
      <c r="AC47">
        <v>276</v>
      </c>
      <c r="AD47">
        <v>0</v>
      </c>
      <c r="AE47">
        <v>276</v>
      </c>
      <c r="AF47">
        <v>260</v>
      </c>
      <c r="AG47">
        <v>0</v>
      </c>
      <c r="AH47">
        <v>260</v>
      </c>
      <c r="AI47">
        <v>7887</v>
      </c>
      <c r="AJ47">
        <v>27292.2</v>
      </c>
      <c r="AK47">
        <v>35179.2</v>
      </c>
      <c r="AL47">
        <v>17995.01</v>
      </c>
      <c r="AM47">
        <v>9434.52</v>
      </c>
      <c r="AN47">
        <v>8560.49</v>
      </c>
      <c r="AO47">
        <v>282.02</v>
      </c>
      <c r="AP47">
        <v>260</v>
      </c>
      <c r="AS47">
        <v>0</v>
      </c>
      <c r="AT47" s="7">
        <v>0</v>
      </c>
      <c r="AU47">
        <v>260</v>
      </c>
      <c r="AV47">
        <v>276</v>
      </c>
      <c r="AW47">
        <v>528</v>
      </c>
      <c r="AX47" s="7">
        <v>604</v>
      </c>
      <c r="AY47">
        <v>260</v>
      </c>
      <c r="AZ47">
        <v>276</v>
      </c>
      <c r="BC47" s="9">
        <f t="shared" si="0"/>
        <v>260</v>
      </c>
      <c r="BD47" s="9">
        <f t="shared" ref="BD47:BF47" si="102">AF47</f>
        <v>260</v>
      </c>
      <c r="BE47" s="9">
        <f t="shared" si="102"/>
        <v>0</v>
      </c>
      <c r="BF47" s="9">
        <f t="shared" si="102"/>
        <v>260</v>
      </c>
      <c r="BG47">
        <f t="shared" si="5"/>
        <v>0</v>
      </c>
      <c r="BH47">
        <f t="shared" si="6"/>
        <v>0</v>
      </c>
      <c r="BI47">
        <f t="shared" si="7"/>
        <v>0</v>
      </c>
      <c r="BJ47">
        <f t="shared" si="8"/>
        <v>0</v>
      </c>
      <c r="BK47" s="9">
        <f t="shared" si="2"/>
        <v>276</v>
      </c>
      <c r="BL47" s="9">
        <f t="shared" ref="BL47:BN47" si="103">AC47</f>
        <v>276</v>
      </c>
      <c r="BM47" s="9">
        <f t="shared" si="103"/>
        <v>0</v>
      </c>
      <c r="BN47" s="9">
        <f t="shared" si="103"/>
        <v>276</v>
      </c>
      <c r="BO47">
        <f t="shared" si="10"/>
        <v>0</v>
      </c>
      <c r="BP47">
        <f t="shared" si="11"/>
        <v>0</v>
      </c>
      <c r="BQ47">
        <f t="shared" si="12"/>
        <v>0</v>
      </c>
      <c r="BR47">
        <f t="shared" si="13"/>
        <v>0</v>
      </c>
    </row>
    <row r="48" spans="1:70">
      <c r="A48">
        <v>28525.5</v>
      </c>
      <c r="B48">
        <v>-7942.05</v>
      </c>
      <c r="C48">
        <v>24647.17</v>
      </c>
      <c r="D48">
        <v>15727.16</v>
      </c>
      <c r="E48">
        <v>280.02</v>
      </c>
      <c r="F48">
        <v>6043</v>
      </c>
      <c r="G48">
        <v>299.28</v>
      </c>
      <c r="H48">
        <v>298.41</v>
      </c>
      <c r="I48">
        <v>546.66</v>
      </c>
      <c r="J48">
        <v>601.78</v>
      </c>
      <c r="K48">
        <v>449.73</v>
      </c>
      <c r="L48">
        <v>452.52</v>
      </c>
      <c r="M48">
        <v>739.59</v>
      </c>
      <c r="N48">
        <v>762.61</v>
      </c>
      <c r="O48">
        <v>0</v>
      </c>
      <c r="P48">
        <v>597</v>
      </c>
      <c r="Q48">
        <v>28645.72</v>
      </c>
      <c r="R48">
        <v>7787.715</v>
      </c>
      <c r="S48">
        <v>8364.428</v>
      </c>
      <c r="T48">
        <v>6447.378</v>
      </c>
      <c r="U48">
        <v>14811.806</v>
      </c>
      <c r="V48">
        <v>-224.03</v>
      </c>
      <c r="W48">
        <v>50.036</v>
      </c>
      <c r="X48">
        <v>13550.54</v>
      </c>
      <c r="Y48">
        <v>6592.379</v>
      </c>
      <c r="Z48">
        <v>1126.59</v>
      </c>
      <c r="AA48" t="s">
        <v>61</v>
      </c>
      <c r="AB48">
        <v>-2935.706</v>
      </c>
      <c r="AC48">
        <v>276</v>
      </c>
      <c r="AD48">
        <v>0</v>
      </c>
      <c r="AE48">
        <v>276</v>
      </c>
      <c r="AF48">
        <v>250</v>
      </c>
      <c r="AG48">
        <v>0</v>
      </c>
      <c r="AH48">
        <v>250</v>
      </c>
      <c r="AI48">
        <v>7736</v>
      </c>
      <c r="AJ48">
        <v>27268.3</v>
      </c>
      <c r="AK48">
        <v>35004.3</v>
      </c>
      <c r="AL48">
        <v>17725.59</v>
      </c>
      <c r="AM48">
        <v>9104.92</v>
      </c>
      <c r="AN48">
        <v>8620.67</v>
      </c>
      <c r="AO48">
        <v>280.02</v>
      </c>
      <c r="AP48">
        <v>250</v>
      </c>
      <c r="AS48">
        <v>0</v>
      </c>
      <c r="AT48" s="7">
        <v>0</v>
      </c>
      <c r="AU48">
        <v>250</v>
      </c>
      <c r="AV48">
        <v>276</v>
      </c>
      <c r="AW48">
        <v>599.24</v>
      </c>
      <c r="AX48" s="7">
        <v>604</v>
      </c>
      <c r="AY48">
        <v>250</v>
      </c>
      <c r="AZ48">
        <v>276</v>
      </c>
      <c r="BC48" s="9">
        <f t="shared" si="0"/>
        <v>250</v>
      </c>
      <c r="BD48" s="9">
        <f t="shared" ref="BD48:BF48" si="104">AF48</f>
        <v>250</v>
      </c>
      <c r="BE48" s="9">
        <f t="shared" si="104"/>
        <v>0</v>
      </c>
      <c r="BF48" s="9">
        <f t="shared" si="104"/>
        <v>250</v>
      </c>
      <c r="BG48">
        <f t="shared" si="5"/>
        <v>0</v>
      </c>
      <c r="BH48">
        <f t="shared" si="6"/>
        <v>0</v>
      </c>
      <c r="BI48">
        <f t="shared" si="7"/>
        <v>0</v>
      </c>
      <c r="BJ48">
        <f t="shared" si="8"/>
        <v>0</v>
      </c>
      <c r="BK48" s="9">
        <f t="shared" si="2"/>
        <v>276</v>
      </c>
      <c r="BL48" s="9">
        <f t="shared" ref="BL48:BN48" si="105">AC48</f>
        <v>276</v>
      </c>
      <c r="BM48" s="9">
        <f t="shared" si="105"/>
        <v>0</v>
      </c>
      <c r="BN48" s="9">
        <f t="shared" si="105"/>
        <v>276</v>
      </c>
      <c r="BO48">
        <f t="shared" si="10"/>
        <v>0</v>
      </c>
      <c r="BP48">
        <f t="shared" si="11"/>
        <v>0</v>
      </c>
      <c r="BQ48">
        <f t="shared" si="12"/>
        <v>0</v>
      </c>
      <c r="BR48">
        <f t="shared" si="13"/>
        <v>0</v>
      </c>
    </row>
    <row r="49" spans="1:70">
      <c r="A49">
        <v>27954.27</v>
      </c>
      <c r="B49">
        <v>-7776.29</v>
      </c>
      <c r="C49">
        <v>24074.83</v>
      </c>
      <c r="D49">
        <v>15521.87</v>
      </c>
      <c r="E49">
        <v>278.07</v>
      </c>
      <c r="F49">
        <v>6043</v>
      </c>
      <c r="G49">
        <v>296.72</v>
      </c>
      <c r="H49">
        <v>297.56</v>
      </c>
      <c r="I49">
        <v>546.25</v>
      </c>
      <c r="J49">
        <v>622.19</v>
      </c>
      <c r="K49">
        <v>444.38</v>
      </c>
      <c r="L49">
        <v>447.64</v>
      </c>
      <c r="M49">
        <v>734.25</v>
      </c>
      <c r="N49">
        <v>756.04</v>
      </c>
      <c r="O49">
        <v>0</v>
      </c>
      <c r="P49">
        <v>594.9</v>
      </c>
      <c r="Q49">
        <v>28010.68</v>
      </c>
      <c r="R49">
        <v>7652.987</v>
      </c>
      <c r="S49">
        <v>7940.13</v>
      </c>
      <c r="T49">
        <v>6345.507</v>
      </c>
      <c r="U49">
        <v>14285.637</v>
      </c>
      <c r="V49">
        <v>-225.32</v>
      </c>
      <c r="W49">
        <v>50.047</v>
      </c>
      <c r="X49">
        <v>13837.39</v>
      </c>
      <c r="Y49">
        <v>6303.852</v>
      </c>
      <c r="Z49">
        <v>1113.95</v>
      </c>
      <c r="AA49" t="s">
        <v>61</v>
      </c>
      <c r="AB49">
        <v>-2958.398</v>
      </c>
      <c r="AC49">
        <v>275</v>
      </c>
      <c r="AD49">
        <v>0</v>
      </c>
      <c r="AE49">
        <v>275</v>
      </c>
      <c r="AF49">
        <v>250</v>
      </c>
      <c r="AG49">
        <v>0</v>
      </c>
      <c r="AH49">
        <v>250</v>
      </c>
      <c r="AI49">
        <v>7584</v>
      </c>
      <c r="AJ49">
        <v>27196.6</v>
      </c>
      <c r="AK49">
        <v>34780.6</v>
      </c>
      <c r="AL49">
        <v>17382.44</v>
      </c>
      <c r="AM49">
        <v>8730.75</v>
      </c>
      <c r="AN49">
        <v>8651.69</v>
      </c>
      <c r="AO49">
        <v>278.07</v>
      </c>
      <c r="AP49">
        <v>250</v>
      </c>
      <c r="AS49">
        <v>0</v>
      </c>
      <c r="AT49" s="7">
        <v>0</v>
      </c>
      <c r="AU49">
        <v>250</v>
      </c>
      <c r="AV49">
        <v>275</v>
      </c>
      <c r="AW49">
        <v>524.54</v>
      </c>
      <c r="AX49" s="7">
        <v>604</v>
      </c>
      <c r="AY49">
        <v>250</v>
      </c>
      <c r="AZ49">
        <v>275</v>
      </c>
      <c r="BC49" s="9">
        <f t="shared" si="0"/>
        <v>250</v>
      </c>
      <c r="BD49" s="9">
        <f t="shared" ref="BD49:BF49" si="106">AF49</f>
        <v>250</v>
      </c>
      <c r="BE49" s="9">
        <f t="shared" si="106"/>
        <v>0</v>
      </c>
      <c r="BF49" s="9">
        <f t="shared" si="106"/>
        <v>250</v>
      </c>
      <c r="BG49">
        <f t="shared" si="5"/>
        <v>0</v>
      </c>
      <c r="BH49">
        <f t="shared" si="6"/>
        <v>0</v>
      </c>
      <c r="BI49">
        <f t="shared" si="7"/>
        <v>0</v>
      </c>
      <c r="BJ49">
        <f t="shared" si="8"/>
        <v>0</v>
      </c>
      <c r="BK49" s="9">
        <f t="shared" si="2"/>
        <v>275</v>
      </c>
      <c r="BL49" s="9">
        <f t="shared" ref="BL49:BN49" si="107">AC49</f>
        <v>275</v>
      </c>
      <c r="BM49" s="9">
        <f t="shared" si="107"/>
        <v>0</v>
      </c>
      <c r="BN49" s="9">
        <f t="shared" si="107"/>
        <v>275</v>
      </c>
      <c r="BO49">
        <f t="shared" si="10"/>
        <v>0</v>
      </c>
      <c r="BP49">
        <f t="shared" si="11"/>
        <v>0</v>
      </c>
      <c r="BQ49">
        <f t="shared" si="12"/>
        <v>0</v>
      </c>
      <c r="BR49">
        <f t="shared" si="13"/>
        <v>0</v>
      </c>
    </row>
    <row r="50" spans="1:70">
      <c r="A50">
        <v>27630.93</v>
      </c>
      <c r="B50">
        <v>-7478</v>
      </c>
      <c r="C50">
        <v>25295.38</v>
      </c>
      <c r="D50">
        <v>15149.38</v>
      </c>
      <c r="E50">
        <v>286.41</v>
      </c>
      <c r="F50">
        <v>6043</v>
      </c>
      <c r="G50">
        <v>368.5</v>
      </c>
      <c r="H50">
        <v>371.06</v>
      </c>
      <c r="I50">
        <v>548.7</v>
      </c>
      <c r="J50">
        <v>626.58</v>
      </c>
      <c r="K50">
        <v>450.2</v>
      </c>
      <c r="L50">
        <v>451.83</v>
      </c>
      <c r="M50">
        <v>739.59</v>
      </c>
      <c r="N50">
        <v>761.79</v>
      </c>
      <c r="O50">
        <v>0</v>
      </c>
      <c r="P50">
        <v>598.8</v>
      </c>
      <c r="Q50">
        <v>27587.68</v>
      </c>
      <c r="R50">
        <v>7562.865</v>
      </c>
      <c r="S50">
        <v>7519.737</v>
      </c>
      <c r="T50">
        <v>6801.799</v>
      </c>
      <c r="U50">
        <v>14321.536</v>
      </c>
      <c r="V50">
        <v>-224.42</v>
      </c>
      <c r="W50">
        <v>50.036</v>
      </c>
      <c r="X50">
        <v>13945.09</v>
      </c>
      <c r="Y50">
        <v>6173.9</v>
      </c>
      <c r="Z50">
        <v>1111.57</v>
      </c>
      <c r="AA50" t="s">
        <v>61</v>
      </c>
      <c r="AB50">
        <v>-2933.325</v>
      </c>
      <c r="AC50">
        <v>285</v>
      </c>
      <c r="AD50">
        <v>0</v>
      </c>
      <c r="AE50">
        <v>285</v>
      </c>
      <c r="AF50">
        <v>265</v>
      </c>
      <c r="AG50">
        <v>0</v>
      </c>
      <c r="AH50">
        <v>265</v>
      </c>
      <c r="AI50">
        <v>7473</v>
      </c>
      <c r="AJ50">
        <v>27029.3</v>
      </c>
      <c r="AK50">
        <v>34502.3</v>
      </c>
      <c r="AL50">
        <v>16995.57</v>
      </c>
      <c r="AM50">
        <v>8344.1</v>
      </c>
      <c r="AN50">
        <v>8651.47</v>
      </c>
      <c r="AO50">
        <v>286.41</v>
      </c>
      <c r="AP50">
        <v>265</v>
      </c>
      <c r="AS50">
        <v>0</v>
      </c>
      <c r="AT50" s="7">
        <v>0</v>
      </c>
      <c r="AU50">
        <v>265</v>
      </c>
      <c r="AV50">
        <v>285</v>
      </c>
      <c r="AW50">
        <v>604</v>
      </c>
      <c r="AX50" s="7">
        <v>604</v>
      </c>
      <c r="AY50">
        <v>265</v>
      </c>
      <c r="AZ50">
        <v>285</v>
      </c>
      <c r="BC50" s="9">
        <f t="shared" si="0"/>
        <v>265</v>
      </c>
      <c r="BD50" s="9">
        <f t="shared" ref="BD50:BF50" si="108">AF50</f>
        <v>265</v>
      </c>
      <c r="BE50" s="9">
        <f t="shared" si="108"/>
        <v>0</v>
      </c>
      <c r="BF50" s="9">
        <f t="shared" si="108"/>
        <v>265</v>
      </c>
      <c r="BG50">
        <f t="shared" si="5"/>
        <v>0</v>
      </c>
      <c r="BH50">
        <f t="shared" si="6"/>
        <v>0</v>
      </c>
      <c r="BI50">
        <f t="shared" si="7"/>
        <v>0</v>
      </c>
      <c r="BJ50">
        <f t="shared" si="8"/>
        <v>0</v>
      </c>
      <c r="BK50" s="9">
        <f t="shared" si="2"/>
        <v>285</v>
      </c>
      <c r="BL50" s="9">
        <f t="shared" ref="BL50:BN50" si="109">AC50</f>
        <v>285</v>
      </c>
      <c r="BM50" s="9">
        <f t="shared" si="109"/>
        <v>0</v>
      </c>
      <c r="BN50" s="9">
        <f t="shared" si="109"/>
        <v>285</v>
      </c>
      <c r="BO50">
        <f t="shared" si="10"/>
        <v>0</v>
      </c>
      <c r="BP50">
        <f t="shared" si="11"/>
        <v>0</v>
      </c>
      <c r="BQ50">
        <f t="shared" si="12"/>
        <v>0</v>
      </c>
      <c r="BR50">
        <f t="shared" si="13"/>
        <v>0</v>
      </c>
    </row>
    <row r="51" spans="1:70">
      <c r="A51">
        <v>27468.1</v>
      </c>
      <c r="B51">
        <v>-7847</v>
      </c>
      <c r="C51">
        <v>26102.42</v>
      </c>
      <c r="D51">
        <v>14699.12</v>
      </c>
      <c r="E51">
        <v>305.3</v>
      </c>
      <c r="F51">
        <v>6278</v>
      </c>
      <c r="G51">
        <v>449.66</v>
      </c>
      <c r="H51">
        <v>449.66</v>
      </c>
      <c r="I51">
        <v>577.95</v>
      </c>
      <c r="J51">
        <v>628.48</v>
      </c>
      <c r="K51">
        <v>450.2</v>
      </c>
      <c r="L51">
        <v>452.06</v>
      </c>
      <c r="M51">
        <v>740.41</v>
      </c>
      <c r="N51">
        <v>763.02</v>
      </c>
      <c r="O51">
        <v>0</v>
      </c>
      <c r="P51">
        <v>601.4</v>
      </c>
      <c r="Q51">
        <v>27369.58</v>
      </c>
      <c r="R51">
        <v>7893.498</v>
      </c>
      <c r="S51">
        <v>6928.32</v>
      </c>
      <c r="T51">
        <v>6935.421</v>
      </c>
      <c r="U51">
        <v>13863.741</v>
      </c>
      <c r="V51">
        <v>-223.72</v>
      </c>
      <c r="W51">
        <v>50.009</v>
      </c>
      <c r="X51">
        <v>13286.35</v>
      </c>
      <c r="Y51">
        <v>6858.385</v>
      </c>
      <c r="Z51">
        <v>1110.57</v>
      </c>
      <c r="AA51" t="s">
        <v>58</v>
      </c>
      <c r="AB51">
        <v>-3162.349</v>
      </c>
      <c r="AC51">
        <v>305</v>
      </c>
      <c r="AD51">
        <v>0</v>
      </c>
      <c r="AE51">
        <v>305</v>
      </c>
      <c r="AF51">
        <v>247.8</v>
      </c>
      <c r="AG51">
        <v>0</v>
      </c>
      <c r="AH51">
        <v>247.8</v>
      </c>
      <c r="AI51">
        <v>7708</v>
      </c>
      <c r="AJ51">
        <v>26742.5</v>
      </c>
      <c r="AK51">
        <v>34450.5</v>
      </c>
      <c r="AL51">
        <v>16566.12</v>
      </c>
      <c r="AM51">
        <v>7980.15</v>
      </c>
      <c r="AN51">
        <v>8585.97</v>
      </c>
      <c r="AO51">
        <v>305.3</v>
      </c>
      <c r="AP51">
        <v>247.8</v>
      </c>
      <c r="AS51">
        <v>0</v>
      </c>
      <c r="AT51" s="7">
        <v>0</v>
      </c>
      <c r="AU51">
        <v>247.8</v>
      </c>
      <c r="AV51">
        <v>305</v>
      </c>
      <c r="AW51">
        <v>505</v>
      </c>
      <c r="AX51" s="7">
        <v>604</v>
      </c>
      <c r="AY51">
        <v>247.8</v>
      </c>
      <c r="AZ51">
        <v>305</v>
      </c>
      <c r="BC51" s="9">
        <f t="shared" si="0"/>
        <v>247.8</v>
      </c>
      <c r="BD51" s="9">
        <f t="shared" ref="BD51:BF51" si="110">AF51</f>
        <v>247.8</v>
      </c>
      <c r="BE51" s="9">
        <f t="shared" si="110"/>
        <v>0</v>
      </c>
      <c r="BF51" s="9">
        <f t="shared" si="110"/>
        <v>247.8</v>
      </c>
      <c r="BG51">
        <f t="shared" si="5"/>
        <v>0</v>
      </c>
      <c r="BH51">
        <f t="shared" si="6"/>
        <v>0</v>
      </c>
      <c r="BI51">
        <f t="shared" si="7"/>
        <v>0</v>
      </c>
      <c r="BJ51">
        <f t="shared" si="8"/>
        <v>0</v>
      </c>
      <c r="BK51" s="9">
        <f t="shared" si="2"/>
        <v>305</v>
      </c>
      <c r="BL51" s="9">
        <f t="shared" ref="BL51:BN51" si="111">AC51</f>
        <v>305</v>
      </c>
      <c r="BM51" s="9">
        <f t="shared" si="111"/>
        <v>0</v>
      </c>
      <c r="BN51" s="9">
        <f t="shared" si="111"/>
        <v>305</v>
      </c>
      <c r="BO51">
        <f t="shared" si="10"/>
        <v>0</v>
      </c>
      <c r="BP51">
        <f t="shared" si="11"/>
        <v>0</v>
      </c>
      <c r="BQ51">
        <f t="shared" si="12"/>
        <v>0</v>
      </c>
      <c r="BR51">
        <f t="shared" si="13"/>
        <v>0</v>
      </c>
    </row>
    <row r="52" spans="1:70">
      <c r="A52">
        <v>27118.33</v>
      </c>
      <c r="B52">
        <v>-7949</v>
      </c>
      <c r="C52">
        <v>24643.38</v>
      </c>
      <c r="D52">
        <v>14166.99</v>
      </c>
      <c r="E52">
        <v>284.08</v>
      </c>
      <c r="F52">
        <v>6513</v>
      </c>
      <c r="G52">
        <v>300.97</v>
      </c>
      <c r="H52">
        <v>300.97</v>
      </c>
      <c r="I52">
        <v>544.56</v>
      </c>
      <c r="J52">
        <v>628.98</v>
      </c>
      <c r="K52">
        <v>450.2</v>
      </c>
      <c r="L52">
        <v>451.83</v>
      </c>
      <c r="M52">
        <v>739.59</v>
      </c>
      <c r="N52">
        <v>762.2</v>
      </c>
      <c r="O52">
        <v>0</v>
      </c>
      <c r="P52">
        <v>596.1</v>
      </c>
      <c r="Q52">
        <v>27345.91</v>
      </c>
      <c r="R52">
        <v>7923.778</v>
      </c>
      <c r="S52">
        <v>6529.006</v>
      </c>
      <c r="T52">
        <v>6981.515</v>
      </c>
      <c r="U52">
        <v>13510.521</v>
      </c>
      <c r="V52">
        <v>-524.67</v>
      </c>
      <c r="W52">
        <v>50.036</v>
      </c>
      <c r="X52">
        <v>13226.41</v>
      </c>
      <c r="Y52">
        <v>6905.695</v>
      </c>
      <c r="Z52">
        <v>1111.51</v>
      </c>
      <c r="AA52" t="s">
        <v>58</v>
      </c>
      <c r="AB52">
        <v>-3407.201</v>
      </c>
      <c r="AC52">
        <v>282.2</v>
      </c>
      <c r="AD52">
        <v>0</v>
      </c>
      <c r="AE52">
        <v>282.2</v>
      </c>
      <c r="AF52">
        <v>265</v>
      </c>
      <c r="AG52">
        <v>0</v>
      </c>
      <c r="AH52">
        <v>265</v>
      </c>
      <c r="AI52">
        <v>7943</v>
      </c>
      <c r="AJ52">
        <v>26360.1</v>
      </c>
      <c r="AK52">
        <v>34303.1</v>
      </c>
      <c r="AL52">
        <v>16099.32</v>
      </c>
      <c r="AM52">
        <v>7647.57</v>
      </c>
      <c r="AN52">
        <v>8451.75</v>
      </c>
      <c r="AO52">
        <v>284.08</v>
      </c>
      <c r="AP52">
        <v>265</v>
      </c>
      <c r="AS52">
        <v>0</v>
      </c>
      <c r="AT52" s="7">
        <v>0</v>
      </c>
      <c r="AU52">
        <v>265</v>
      </c>
      <c r="AV52">
        <v>282.2</v>
      </c>
      <c r="AW52">
        <v>604</v>
      </c>
      <c r="AX52" s="7">
        <v>604</v>
      </c>
      <c r="AY52">
        <v>265</v>
      </c>
      <c r="AZ52">
        <v>282.2</v>
      </c>
      <c r="BC52" s="9">
        <f t="shared" si="0"/>
        <v>265</v>
      </c>
      <c r="BD52" s="9">
        <f t="shared" ref="BD52:BF52" si="112">AF52</f>
        <v>265</v>
      </c>
      <c r="BE52" s="9">
        <f t="shared" si="112"/>
        <v>0</v>
      </c>
      <c r="BF52" s="9">
        <f t="shared" si="112"/>
        <v>265</v>
      </c>
      <c r="BG52">
        <f t="shared" si="5"/>
        <v>0</v>
      </c>
      <c r="BH52">
        <f t="shared" si="6"/>
        <v>0</v>
      </c>
      <c r="BI52">
        <f t="shared" si="7"/>
        <v>0</v>
      </c>
      <c r="BJ52">
        <f t="shared" si="8"/>
        <v>0</v>
      </c>
      <c r="BK52" s="9">
        <f t="shared" si="2"/>
        <v>282.2</v>
      </c>
      <c r="BL52" s="9">
        <f t="shared" ref="BL52:BN52" si="113">AC52</f>
        <v>282.2</v>
      </c>
      <c r="BM52" s="9">
        <f t="shared" si="113"/>
        <v>0</v>
      </c>
      <c r="BN52" s="9">
        <f t="shared" si="113"/>
        <v>282.2</v>
      </c>
      <c r="BO52">
        <f t="shared" si="10"/>
        <v>0</v>
      </c>
      <c r="BP52">
        <f t="shared" si="11"/>
        <v>0</v>
      </c>
      <c r="BQ52">
        <f t="shared" si="12"/>
        <v>0</v>
      </c>
      <c r="BR52">
        <f t="shared" si="13"/>
        <v>0</v>
      </c>
    </row>
    <row r="53" spans="1:70">
      <c r="A53">
        <v>26842.72</v>
      </c>
      <c r="B53">
        <v>-8183</v>
      </c>
      <c r="C53">
        <v>24939.76</v>
      </c>
      <c r="D53">
        <v>13657.51</v>
      </c>
      <c r="E53">
        <v>285.04</v>
      </c>
      <c r="F53">
        <v>6748</v>
      </c>
      <c r="G53">
        <v>406.95</v>
      </c>
      <c r="H53">
        <v>406.08</v>
      </c>
      <c r="I53">
        <v>551.47</v>
      </c>
      <c r="J53">
        <v>629.73</v>
      </c>
      <c r="K53">
        <v>449.73</v>
      </c>
      <c r="L53">
        <v>452.99</v>
      </c>
      <c r="M53">
        <v>740.41</v>
      </c>
      <c r="N53">
        <v>761.79</v>
      </c>
      <c r="O53">
        <v>0</v>
      </c>
      <c r="P53">
        <v>601.6</v>
      </c>
      <c r="Q53">
        <v>26969.55</v>
      </c>
      <c r="R53">
        <v>8215.417</v>
      </c>
      <c r="S53">
        <v>6019.616</v>
      </c>
      <c r="T53">
        <v>6640.102</v>
      </c>
      <c r="U53">
        <v>12659.718</v>
      </c>
      <c r="V53">
        <v>-519.07</v>
      </c>
      <c r="W53">
        <v>49.968</v>
      </c>
      <c r="X53">
        <v>12798.75</v>
      </c>
      <c r="Y53">
        <v>7324.416</v>
      </c>
      <c r="Z53">
        <v>1102.87</v>
      </c>
      <c r="AA53" t="s">
        <v>58</v>
      </c>
      <c r="AB53">
        <v>-3642.248</v>
      </c>
      <c r="AC53">
        <v>285</v>
      </c>
      <c r="AD53">
        <v>0</v>
      </c>
      <c r="AE53">
        <v>285</v>
      </c>
      <c r="AF53">
        <v>282.2</v>
      </c>
      <c r="AG53">
        <v>0</v>
      </c>
      <c r="AH53">
        <v>282.2</v>
      </c>
      <c r="AI53">
        <v>8178</v>
      </c>
      <c r="AJ53">
        <v>26145</v>
      </c>
      <c r="AK53">
        <v>34323</v>
      </c>
      <c r="AL53">
        <v>15523.44</v>
      </c>
      <c r="AM53">
        <v>7316.13</v>
      </c>
      <c r="AN53">
        <v>8207.31</v>
      </c>
      <c r="AO53">
        <v>285.04</v>
      </c>
      <c r="AP53">
        <v>282.2</v>
      </c>
      <c r="AS53">
        <v>0</v>
      </c>
      <c r="AT53" s="7">
        <v>0</v>
      </c>
      <c r="AU53">
        <v>282.2</v>
      </c>
      <c r="AV53">
        <v>285</v>
      </c>
      <c r="AW53">
        <v>604</v>
      </c>
      <c r="AX53" s="7">
        <v>604</v>
      </c>
      <c r="AY53">
        <v>282.2</v>
      </c>
      <c r="AZ53">
        <v>285</v>
      </c>
      <c r="BC53" s="9">
        <f t="shared" si="0"/>
        <v>282.2</v>
      </c>
      <c r="BD53" s="9">
        <f t="shared" ref="BD53:BF53" si="114">AF53</f>
        <v>282.2</v>
      </c>
      <c r="BE53" s="9">
        <f t="shared" si="114"/>
        <v>0</v>
      </c>
      <c r="BF53" s="9">
        <f t="shared" si="114"/>
        <v>282.2</v>
      </c>
      <c r="BG53">
        <f t="shared" si="5"/>
        <v>0</v>
      </c>
      <c r="BH53">
        <f t="shared" si="6"/>
        <v>0</v>
      </c>
      <c r="BI53">
        <f t="shared" si="7"/>
        <v>0</v>
      </c>
      <c r="BJ53">
        <f t="shared" si="8"/>
        <v>0</v>
      </c>
      <c r="BK53" s="9">
        <f t="shared" si="2"/>
        <v>285</v>
      </c>
      <c r="BL53" s="9">
        <f t="shared" ref="BL53:BN53" si="115">AC53</f>
        <v>285</v>
      </c>
      <c r="BM53" s="9">
        <f t="shared" si="115"/>
        <v>0</v>
      </c>
      <c r="BN53" s="9">
        <f t="shared" si="115"/>
        <v>285</v>
      </c>
      <c r="BO53">
        <f t="shared" si="10"/>
        <v>0</v>
      </c>
      <c r="BP53">
        <f t="shared" si="11"/>
        <v>0</v>
      </c>
      <c r="BQ53">
        <f t="shared" si="12"/>
        <v>0</v>
      </c>
      <c r="BR53">
        <f t="shared" si="13"/>
        <v>0</v>
      </c>
    </row>
    <row r="54" s="1" customFormat="1" spans="1:70">
      <c r="A54" s="1">
        <v>27021.69</v>
      </c>
      <c r="B54" s="1">
        <v>-8424</v>
      </c>
      <c r="C54" s="1">
        <v>27513.02</v>
      </c>
      <c r="D54" s="1">
        <v>13232.02</v>
      </c>
      <c r="E54" s="1">
        <v>350</v>
      </c>
      <c r="F54" s="1">
        <v>6989</v>
      </c>
      <c r="G54" s="1">
        <v>554.77</v>
      </c>
      <c r="H54" s="1">
        <v>555.62</v>
      </c>
      <c r="I54" s="1">
        <v>603.88</v>
      </c>
      <c r="J54" s="1">
        <v>640.89</v>
      </c>
      <c r="K54" s="1">
        <v>453.22</v>
      </c>
      <c r="L54" s="1">
        <v>454.62</v>
      </c>
      <c r="M54" s="1">
        <v>742.88</v>
      </c>
      <c r="N54" s="1">
        <v>769.19</v>
      </c>
      <c r="O54" s="1">
        <v>0</v>
      </c>
      <c r="P54" s="1">
        <v>601.3</v>
      </c>
      <c r="Q54" s="1">
        <v>27149.53</v>
      </c>
      <c r="R54" s="1">
        <v>8579.599</v>
      </c>
      <c r="S54" s="1">
        <v>5737.404</v>
      </c>
      <c r="T54" s="1">
        <v>6321.024</v>
      </c>
      <c r="U54" s="1">
        <v>12058.428</v>
      </c>
      <c r="V54" s="1">
        <v>-519.27</v>
      </c>
      <c r="W54" s="1">
        <v>49.967</v>
      </c>
      <c r="X54" s="1">
        <v>11402.29</v>
      </c>
      <c r="Y54" s="1">
        <v>8696.898</v>
      </c>
      <c r="Z54" s="1">
        <v>1101.62</v>
      </c>
      <c r="AA54" s="1" t="s">
        <v>58</v>
      </c>
      <c r="AB54" s="1">
        <v>-3870.571</v>
      </c>
      <c r="AC54" s="1">
        <v>350</v>
      </c>
      <c r="AD54" s="1">
        <v>0</v>
      </c>
      <c r="AE54" s="1">
        <v>350</v>
      </c>
      <c r="AF54" s="1">
        <v>280</v>
      </c>
      <c r="AG54" s="1">
        <v>0</v>
      </c>
      <c r="AH54" s="1">
        <v>280</v>
      </c>
      <c r="AI54" s="1">
        <v>8419</v>
      </c>
      <c r="AJ54" s="1">
        <v>26001.6</v>
      </c>
      <c r="AK54" s="1">
        <v>34420.6</v>
      </c>
      <c r="AL54" s="1">
        <v>15099.22</v>
      </c>
      <c r="AM54" s="1">
        <v>7062.31</v>
      </c>
      <c r="AN54" s="1">
        <v>8036.91</v>
      </c>
      <c r="AO54" s="1">
        <v>350</v>
      </c>
      <c r="AP54" s="1">
        <v>280</v>
      </c>
      <c r="AS54" s="1">
        <v>0</v>
      </c>
      <c r="AT54" s="8">
        <v>0</v>
      </c>
      <c r="AU54" s="1">
        <v>280</v>
      </c>
      <c r="AV54" s="1">
        <v>350</v>
      </c>
      <c r="AW54" s="1">
        <v>604</v>
      </c>
      <c r="AX54" s="8">
        <v>604</v>
      </c>
      <c r="AY54" s="1">
        <v>280</v>
      </c>
      <c r="AZ54" s="1">
        <v>350</v>
      </c>
      <c r="BC54" s="10">
        <f t="shared" si="0"/>
        <v>280</v>
      </c>
      <c r="BD54" s="10">
        <f t="shared" ref="BD54:BF54" si="116">AF54</f>
        <v>280</v>
      </c>
      <c r="BE54" s="10">
        <f t="shared" si="116"/>
        <v>0</v>
      </c>
      <c r="BF54" s="10">
        <f t="shared" si="116"/>
        <v>280</v>
      </c>
      <c r="BG54">
        <f t="shared" si="5"/>
        <v>0</v>
      </c>
      <c r="BH54">
        <f t="shared" si="6"/>
        <v>0</v>
      </c>
      <c r="BI54">
        <f t="shared" si="7"/>
        <v>0</v>
      </c>
      <c r="BJ54" s="1">
        <f t="shared" si="8"/>
        <v>0</v>
      </c>
      <c r="BK54" s="10">
        <f t="shared" si="2"/>
        <v>350</v>
      </c>
      <c r="BL54" s="10">
        <f t="shared" ref="BL54:BN54" si="117">AC54</f>
        <v>350</v>
      </c>
      <c r="BM54" s="10">
        <f t="shared" si="117"/>
        <v>0</v>
      </c>
      <c r="BN54" s="10">
        <f t="shared" si="117"/>
        <v>350</v>
      </c>
      <c r="BO54">
        <f t="shared" si="10"/>
        <v>0</v>
      </c>
      <c r="BP54">
        <f t="shared" si="11"/>
        <v>0</v>
      </c>
      <c r="BQ54">
        <f t="shared" si="12"/>
        <v>0</v>
      </c>
      <c r="BR54" s="1">
        <f t="shared" si="13"/>
        <v>0</v>
      </c>
    </row>
    <row r="55" spans="1:70">
      <c r="A55">
        <v>26851.38</v>
      </c>
      <c r="B55">
        <v>-8416</v>
      </c>
      <c r="C55">
        <v>27753.99</v>
      </c>
      <c r="D55">
        <v>13057.64</v>
      </c>
      <c r="E55">
        <v>350</v>
      </c>
      <c r="F55">
        <v>6986</v>
      </c>
      <c r="G55">
        <v>648.78</v>
      </c>
      <c r="H55">
        <v>643.65</v>
      </c>
      <c r="I55">
        <v>606.81</v>
      </c>
      <c r="J55">
        <v>640.03</v>
      </c>
      <c r="K55">
        <v>452.99</v>
      </c>
      <c r="L55">
        <v>454.15</v>
      </c>
      <c r="M55">
        <v>744.11</v>
      </c>
      <c r="N55">
        <v>765.9</v>
      </c>
      <c r="O55">
        <v>0</v>
      </c>
      <c r="P55">
        <v>597.1</v>
      </c>
      <c r="Q55">
        <v>27044.44</v>
      </c>
      <c r="R55">
        <v>8576.196</v>
      </c>
      <c r="S55">
        <v>5499.331</v>
      </c>
      <c r="T55">
        <v>6013.591</v>
      </c>
      <c r="U55">
        <v>11512.922</v>
      </c>
      <c r="V55">
        <v>-521.82</v>
      </c>
      <c r="W55">
        <v>50.035</v>
      </c>
      <c r="X55">
        <v>10931.45</v>
      </c>
      <c r="Y55">
        <v>9188.793</v>
      </c>
      <c r="Z55">
        <v>1097.28</v>
      </c>
      <c r="AA55" t="s">
        <v>58</v>
      </c>
      <c r="AB55">
        <v>-3878.135</v>
      </c>
      <c r="AC55">
        <v>350</v>
      </c>
      <c r="AD55">
        <v>0</v>
      </c>
      <c r="AE55">
        <v>350</v>
      </c>
      <c r="AF55">
        <v>280</v>
      </c>
      <c r="AG55">
        <v>0</v>
      </c>
      <c r="AH55">
        <v>280</v>
      </c>
      <c r="AI55">
        <v>8416</v>
      </c>
      <c r="AJ55">
        <v>25858.2</v>
      </c>
      <c r="AK55">
        <v>34274.2</v>
      </c>
      <c r="AL55">
        <v>14589.22</v>
      </c>
      <c r="AM55">
        <v>6856.79</v>
      </c>
      <c r="AN55">
        <v>7732.43</v>
      </c>
      <c r="AO55">
        <v>350</v>
      </c>
      <c r="AP55">
        <v>280</v>
      </c>
      <c r="AS55">
        <v>0</v>
      </c>
      <c r="AT55" s="7">
        <v>0</v>
      </c>
      <c r="AU55">
        <v>280</v>
      </c>
      <c r="AV55">
        <v>350</v>
      </c>
      <c r="AW55">
        <v>604</v>
      </c>
      <c r="AX55" s="7">
        <v>604</v>
      </c>
      <c r="AY55">
        <v>280</v>
      </c>
      <c r="AZ55">
        <v>350</v>
      </c>
      <c r="BC55" s="9">
        <f t="shared" si="0"/>
        <v>280</v>
      </c>
      <c r="BD55" s="9">
        <f t="shared" ref="BD55:BF55" si="118">AF55</f>
        <v>280</v>
      </c>
      <c r="BE55" s="9">
        <f t="shared" si="118"/>
        <v>0</v>
      </c>
      <c r="BF55" s="9">
        <f t="shared" si="118"/>
        <v>280</v>
      </c>
      <c r="BG55">
        <f t="shared" si="5"/>
        <v>0</v>
      </c>
      <c r="BH55">
        <f t="shared" si="6"/>
        <v>0</v>
      </c>
      <c r="BI55">
        <f t="shared" si="7"/>
        <v>0</v>
      </c>
      <c r="BJ55">
        <f t="shared" si="8"/>
        <v>0</v>
      </c>
      <c r="BK55" s="9">
        <f t="shared" si="2"/>
        <v>350</v>
      </c>
      <c r="BL55" s="9">
        <f t="shared" ref="BL55:BN55" si="119">AC55</f>
        <v>350</v>
      </c>
      <c r="BM55" s="9">
        <f t="shared" si="119"/>
        <v>0</v>
      </c>
      <c r="BN55" s="9">
        <f t="shared" si="119"/>
        <v>350</v>
      </c>
      <c r="BO55">
        <f t="shared" si="10"/>
        <v>0</v>
      </c>
      <c r="BP55">
        <f t="shared" si="11"/>
        <v>0</v>
      </c>
      <c r="BQ55">
        <f t="shared" si="12"/>
        <v>0</v>
      </c>
      <c r="BR55">
        <f t="shared" si="13"/>
        <v>0</v>
      </c>
    </row>
    <row r="56" spans="1:70">
      <c r="A56">
        <v>27232.34</v>
      </c>
      <c r="B56">
        <v>-8478.87</v>
      </c>
      <c r="C56">
        <v>29032.17</v>
      </c>
      <c r="D56">
        <v>12521.9</v>
      </c>
      <c r="E56">
        <v>350</v>
      </c>
      <c r="F56">
        <v>6986</v>
      </c>
      <c r="G56">
        <v>648.78</v>
      </c>
      <c r="H56">
        <v>648.78</v>
      </c>
      <c r="I56">
        <v>608.09</v>
      </c>
      <c r="J56">
        <v>641.13</v>
      </c>
      <c r="K56">
        <v>465.32</v>
      </c>
      <c r="L56">
        <v>467.18</v>
      </c>
      <c r="M56">
        <v>760.56</v>
      </c>
      <c r="N56">
        <v>788.1</v>
      </c>
      <c r="O56">
        <v>0</v>
      </c>
      <c r="P56">
        <v>604.6</v>
      </c>
      <c r="Q56">
        <v>27392.51</v>
      </c>
      <c r="R56">
        <v>8674.805</v>
      </c>
      <c r="S56">
        <v>5423.816</v>
      </c>
      <c r="T56">
        <v>5587.826</v>
      </c>
      <c r="U56">
        <v>11011.642</v>
      </c>
      <c r="V56">
        <v>-515.72</v>
      </c>
      <c r="W56">
        <v>49.961</v>
      </c>
      <c r="X56">
        <v>9897.896</v>
      </c>
      <c r="Y56">
        <v>10219.91</v>
      </c>
      <c r="Z56">
        <v>1110.77</v>
      </c>
      <c r="AA56" t="s">
        <v>58</v>
      </c>
      <c r="AB56">
        <v>-3798.712</v>
      </c>
      <c r="AC56">
        <v>350</v>
      </c>
      <c r="AD56">
        <v>0</v>
      </c>
      <c r="AE56">
        <v>350</v>
      </c>
      <c r="AF56">
        <v>282.2</v>
      </c>
      <c r="AG56">
        <v>0</v>
      </c>
      <c r="AH56">
        <v>282.2</v>
      </c>
      <c r="AI56">
        <v>8416</v>
      </c>
      <c r="AJ56">
        <v>25762.6</v>
      </c>
      <c r="AK56">
        <v>34178.6</v>
      </c>
      <c r="AL56">
        <v>13965.72</v>
      </c>
      <c r="AM56">
        <v>6688.89</v>
      </c>
      <c r="AN56">
        <v>7276.83</v>
      </c>
      <c r="AO56">
        <v>350</v>
      </c>
      <c r="AP56">
        <v>282.2</v>
      </c>
      <c r="AS56">
        <v>0</v>
      </c>
      <c r="AT56" s="7">
        <v>0</v>
      </c>
      <c r="AU56">
        <v>282.2</v>
      </c>
      <c r="AV56">
        <v>350</v>
      </c>
      <c r="AW56">
        <v>604</v>
      </c>
      <c r="AX56" s="7">
        <v>604</v>
      </c>
      <c r="AY56">
        <v>282.2</v>
      </c>
      <c r="AZ56">
        <v>350</v>
      </c>
      <c r="BC56" s="9">
        <f t="shared" si="0"/>
        <v>282.2</v>
      </c>
      <c r="BD56" s="9">
        <f t="shared" ref="BD56:BF56" si="120">AF56</f>
        <v>282.2</v>
      </c>
      <c r="BE56" s="9">
        <f t="shared" si="120"/>
        <v>0</v>
      </c>
      <c r="BF56" s="9">
        <f t="shared" si="120"/>
        <v>282.2</v>
      </c>
      <c r="BG56">
        <f t="shared" si="5"/>
        <v>0</v>
      </c>
      <c r="BH56">
        <f t="shared" si="6"/>
        <v>0</v>
      </c>
      <c r="BI56">
        <f t="shared" si="7"/>
        <v>0</v>
      </c>
      <c r="BJ56">
        <f t="shared" si="8"/>
        <v>0</v>
      </c>
      <c r="BK56" s="9">
        <f t="shared" si="2"/>
        <v>350</v>
      </c>
      <c r="BL56" s="9">
        <f t="shared" ref="BL56:BN56" si="121">AC56</f>
        <v>350</v>
      </c>
      <c r="BM56" s="9">
        <f t="shared" si="121"/>
        <v>0</v>
      </c>
      <c r="BN56" s="9">
        <f t="shared" si="121"/>
        <v>350</v>
      </c>
      <c r="BO56">
        <f t="shared" si="10"/>
        <v>0</v>
      </c>
      <c r="BP56">
        <f t="shared" si="11"/>
        <v>0</v>
      </c>
      <c r="BQ56">
        <f t="shared" si="12"/>
        <v>0</v>
      </c>
      <c r="BR56">
        <f t="shared" si="13"/>
        <v>0</v>
      </c>
    </row>
    <row r="57" spans="1:70">
      <c r="A57">
        <v>27322.08</v>
      </c>
      <c r="B57">
        <v>-8598.42</v>
      </c>
      <c r="C57">
        <v>30095.45</v>
      </c>
      <c r="D57">
        <v>11756.25</v>
      </c>
      <c r="E57">
        <v>397</v>
      </c>
      <c r="F57">
        <v>6986</v>
      </c>
      <c r="G57">
        <v>646.22</v>
      </c>
      <c r="H57">
        <v>647.06</v>
      </c>
      <c r="I57">
        <v>607.33</v>
      </c>
      <c r="J57">
        <v>640.08</v>
      </c>
      <c r="K57">
        <v>485.32</v>
      </c>
      <c r="L57">
        <v>487.41</v>
      </c>
      <c r="M57">
        <v>793.04</v>
      </c>
      <c r="N57">
        <v>817.7</v>
      </c>
      <c r="O57">
        <v>0</v>
      </c>
      <c r="P57">
        <v>600.9</v>
      </c>
      <c r="Q57">
        <v>27619.38</v>
      </c>
      <c r="R57">
        <v>8593.655</v>
      </c>
      <c r="S57">
        <v>5457.172</v>
      </c>
      <c r="T57">
        <v>4836.76</v>
      </c>
      <c r="U57">
        <v>10293.931</v>
      </c>
      <c r="V57">
        <v>-515.87</v>
      </c>
      <c r="W57">
        <v>49.983</v>
      </c>
      <c r="X57">
        <v>8889.689</v>
      </c>
      <c r="Y57">
        <v>11234.16</v>
      </c>
      <c r="Z57">
        <v>1112.15</v>
      </c>
      <c r="AA57" t="s">
        <v>58</v>
      </c>
      <c r="AB57">
        <v>-3708.224</v>
      </c>
      <c r="AC57">
        <v>397</v>
      </c>
      <c r="AD57">
        <v>0</v>
      </c>
      <c r="AE57">
        <v>397</v>
      </c>
      <c r="AF57">
        <v>285</v>
      </c>
      <c r="AG57">
        <v>0</v>
      </c>
      <c r="AH57">
        <v>285</v>
      </c>
      <c r="AI57">
        <v>8416</v>
      </c>
      <c r="AJ57">
        <v>25714.8</v>
      </c>
      <c r="AK57">
        <v>34130.8</v>
      </c>
      <c r="AL57">
        <v>13392.4</v>
      </c>
      <c r="AM57">
        <v>6546.71</v>
      </c>
      <c r="AN57">
        <v>6845.69</v>
      </c>
      <c r="AO57">
        <v>397</v>
      </c>
      <c r="AP57">
        <v>285</v>
      </c>
      <c r="AS57">
        <v>0</v>
      </c>
      <c r="AT57" s="7">
        <v>0</v>
      </c>
      <c r="AU57">
        <v>285</v>
      </c>
      <c r="AV57">
        <v>397</v>
      </c>
      <c r="AW57">
        <v>604</v>
      </c>
      <c r="AX57" s="7">
        <v>604</v>
      </c>
      <c r="AY57">
        <v>285</v>
      </c>
      <c r="AZ57">
        <v>397</v>
      </c>
      <c r="BC57" s="9">
        <f t="shared" si="0"/>
        <v>285</v>
      </c>
      <c r="BD57" s="9">
        <f t="shared" ref="BD57:BF57" si="122">AF57</f>
        <v>285</v>
      </c>
      <c r="BE57" s="9">
        <f t="shared" si="122"/>
        <v>0</v>
      </c>
      <c r="BF57" s="9">
        <f t="shared" si="122"/>
        <v>285</v>
      </c>
      <c r="BG57">
        <f t="shared" si="5"/>
        <v>0</v>
      </c>
      <c r="BH57">
        <f t="shared" si="6"/>
        <v>0</v>
      </c>
      <c r="BI57">
        <f t="shared" si="7"/>
        <v>0</v>
      </c>
      <c r="BJ57">
        <f t="shared" si="8"/>
        <v>0</v>
      </c>
      <c r="BK57" s="9">
        <f t="shared" si="2"/>
        <v>397</v>
      </c>
      <c r="BL57" s="9">
        <f t="shared" ref="BL57:BN57" si="123">AC57</f>
        <v>397</v>
      </c>
      <c r="BM57" s="9">
        <f t="shared" si="123"/>
        <v>0</v>
      </c>
      <c r="BN57" s="9">
        <f t="shared" si="123"/>
        <v>397</v>
      </c>
      <c r="BO57">
        <f t="shared" si="10"/>
        <v>0</v>
      </c>
      <c r="BP57">
        <f t="shared" si="11"/>
        <v>0</v>
      </c>
      <c r="BQ57">
        <f t="shared" si="12"/>
        <v>0</v>
      </c>
      <c r="BR57">
        <f t="shared" si="13"/>
        <v>0</v>
      </c>
    </row>
    <row r="58" spans="1:70">
      <c r="A58">
        <v>27868.85</v>
      </c>
      <c r="B58">
        <v>-9168.87</v>
      </c>
      <c r="C58">
        <v>30132.33</v>
      </c>
      <c r="D58">
        <v>10955.81</v>
      </c>
      <c r="E58">
        <v>350</v>
      </c>
      <c r="F58">
        <v>6994</v>
      </c>
      <c r="G58">
        <v>647.06</v>
      </c>
      <c r="H58">
        <v>647.91</v>
      </c>
      <c r="I58">
        <v>607.3</v>
      </c>
      <c r="J58">
        <v>640.19</v>
      </c>
      <c r="K58">
        <v>469.74</v>
      </c>
      <c r="L58">
        <v>471.36</v>
      </c>
      <c r="M58">
        <v>772.07</v>
      </c>
      <c r="N58">
        <v>790.16</v>
      </c>
      <c r="O58">
        <v>0</v>
      </c>
      <c r="P58">
        <v>600.7</v>
      </c>
      <c r="Q58">
        <v>28086.63</v>
      </c>
      <c r="R58">
        <v>9199.273</v>
      </c>
      <c r="S58">
        <v>5550.612</v>
      </c>
      <c r="T58">
        <v>4760.684</v>
      </c>
      <c r="U58">
        <v>10311.297</v>
      </c>
      <c r="V58">
        <v>-513.97</v>
      </c>
      <c r="W58">
        <v>49.966</v>
      </c>
      <c r="X58">
        <v>8113.475</v>
      </c>
      <c r="Y58">
        <v>12011.33</v>
      </c>
      <c r="Z58">
        <v>1121.31</v>
      </c>
      <c r="AA58" t="s">
        <v>58</v>
      </c>
      <c r="AB58">
        <v>-3785.966</v>
      </c>
      <c r="AC58">
        <v>350</v>
      </c>
      <c r="AD58">
        <v>0</v>
      </c>
      <c r="AE58">
        <v>350</v>
      </c>
      <c r="AF58">
        <v>286</v>
      </c>
      <c r="AG58">
        <v>0</v>
      </c>
      <c r="AH58">
        <v>286</v>
      </c>
      <c r="AI58">
        <v>8424</v>
      </c>
      <c r="AJ58">
        <v>25690.9</v>
      </c>
      <c r="AK58">
        <v>34114.9</v>
      </c>
      <c r="AL58">
        <v>12834.07</v>
      </c>
      <c r="AM58">
        <v>6472.13</v>
      </c>
      <c r="AN58">
        <v>6361.94</v>
      </c>
      <c r="AO58">
        <v>350</v>
      </c>
      <c r="AP58">
        <v>286</v>
      </c>
      <c r="AS58">
        <v>0</v>
      </c>
      <c r="AT58" s="7">
        <v>0</v>
      </c>
      <c r="AU58">
        <v>286</v>
      </c>
      <c r="AV58">
        <v>350</v>
      </c>
      <c r="AW58">
        <v>604</v>
      </c>
      <c r="AX58" s="7">
        <v>604</v>
      </c>
      <c r="AY58">
        <v>286</v>
      </c>
      <c r="AZ58">
        <v>350</v>
      </c>
      <c r="BC58" s="9">
        <f t="shared" si="0"/>
        <v>286</v>
      </c>
      <c r="BD58" s="9">
        <f t="shared" ref="BD58:BF58" si="124">AF58</f>
        <v>286</v>
      </c>
      <c r="BE58" s="9">
        <f t="shared" si="124"/>
        <v>0</v>
      </c>
      <c r="BF58" s="9">
        <f t="shared" si="124"/>
        <v>286</v>
      </c>
      <c r="BG58">
        <f t="shared" si="5"/>
        <v>0</v>
      </c>
      <c r="BH58">
        <f t="shared" si="6"/>
        <v>0</v>
      </c>
      <c r="BI58">
        <f t="shared" si="7"/>
        <v>0</v>
      </c>
      <c r="BJ58">
        <f t="shared" si="8"/>
        <v>0</v>
      </c>
      <c r="BK58" s="9">
        <f t="shared" si="2"/>
        <v>350</v>
      </c>
      <c r="BL58" s="9">
        <f t="shared" ref="BL58:BN58" si="125">AC58</f>
        <v>350</v>
      </c>
      <c r="BM58" s="9">
        <f t="shared" si="125"/>
        <v>0</v>
      </c>
      <c r="BN58" s="9">
        <f t="shared" si="125"/>
        <v>350</v>
      </c>
      <c r="BO58">
        <f t="shared" si="10"/>
        <v>0</v>
      </c>
      <c r="BP58">
        <f t="shared" si="11"/>
        <v>0</v>
      </c>
      <c r="BQ58">
        <f t="shared" si="12"/>
        <v>0</v>
      </c>
      <c r="BR58">
        <f t="shared" si="13"/>
        <v>0</v>
      </c>
    </row>
    <row r="59" spans="1:70">
      <c r="A59">
        <v>28182.35</v>
      </c>
      <c r="B59">
        <v>-8679.3</v>
      </c>
      <c r="C59">
        <v>30282.63</v>
      </c>
      <c r="D59">
        <v>10452.11</v>
      </c>
      <c r="E59">
        <v>397</v>
      </c>
      <c r="F59">
        <v>7082</v>
      </c>
      <c r="G59">
        <v>647.06</v>
      </c>
      <c r="H59">
        <v>647.06</v>
      </c>
      <c r="I59">
        <v>607.28</v>
      </c>
      <c r="J59">
        <v>640.06</v>
      </c>
      <c r="K59">
        <v>496.48</v>
      </c>
      <c r="L59">
        <v>497.42</v>
      </c>
      <c r="M59">
        <v>810.71</v>
      </c>
      <c r="N59">
        <v>832.09</v>
      </c>
      <c r="O59">
        <v>0</v>
      </c>
      <c r="P59">
        <v>609.5</v>
      </c>
      <c r="Q59">
        <v>27866.15</v>
      </c>
      <c r="R59">
        <v>8822.269</v>
      </c>
      <c r="S59">
        <v>5744.719</v>
      </c>
      <c r="T59">
        <v>4285.027</v>
      </c>
      <c r="U59">
        <v>10029.746</v>
      </c>
      <c r="V59">
        <v>-516.87</v>
      </c>
      <c r="W59">
        <v>50.022</v>
      </c>
      <c r="X59">
        <v>8188.775</v>
      </c>
      <c r="Y59">
        <v>11929.13</v>
      </c>
      <c r="Z59">
        <v>1125.67</v>
      </c>
      <c r="AA59" t="s">
        <v>58</v>
      </c>
      <c r="AB59">
        <v>-3745.484</v>
      </c>
      <c r="AC59">
        <v>397</v>
      </c>
      <c r="AD59">
        <v>0</v>
      </c>
      <c r="AE59">
        <v>397</v>
      </c>
      <c r="AF59">
        <v>305</v>
      </c>
      <c r="AG59">
        <v>0</v>
      </c>
      <c r="AH59">
        <v>305</v>
      </c>
      <c r="AI59">
        <v>8422</v>
      </c>
      <c r="AJ59">
        <v>25786.5</v>
      </c>
      <c r="AK59">
        <v>34208.5</v>
      </c>
      <c r="AL59">
        <v>12301.78</v>
      </c>
      <c r="AM59">
        <v>6431.85</v>
      </c>
      <c r="AN59">
        <v>5869.93</v>
      </c>
      <c r="AO59">
        <v>397</v>
      </c>
      <c r="AP59">
        <v>305</v>
      </c>
      <c r="AS59">
        <v>0</v>
      </c>
      <c r="AT59" s="7">
        <v>0</v>
      </c>
      <c r="AU59">
        <v>305</v>
      </c>
      <c r="AV59">
        <v>397</v>
      </c>
      <c r="AW59">
        <v>604</v>
      </c>
      <c r="AX59" s="7">
        <v>604</v>
      </c>
      <c r="AY59">
        <v>305</v>
      </c>
      <c r="AZ59">
        <v>397</v>
      </c>
      <c r="BC59" s="9">
        <f t="shared" si="0"/>
        <v>305</v>
      </c>
      <c r="BD59" s="9">
        <f t="shared" ref="BD59:BF59" si="126">AF59</f>
        <v>305</v>
      </c>
      <c r="BE59" s="9">
        <f t="shared" si="126"/>
        <v>0</v>
      </c>
      <c r="BF59" s="9">
        <f t="shared" si="126"/>
        <v>305</v>
      </c>
      <c r="BG59">
        <f t="shared" si="5"/>
        <v>0</v>
      </c>
      <c r="BH59">
        <f t="shared" si="6"/>
        <v>0</v>
      </c>
      <c r="BI59">
        <f t="shared" si="7"/>
        <v>0</v>
      </c>
      <c r="BJ59">
        <f t="shared" si="8"/>
        <v>0</v>
      </c>
      <c r="BK59" s="9">
        <f t="shared" si="2"/>
        <v>397</v>
      </c>
      <c r="BL59" s="9">
        <f t="shared" ref="BL59:BN59" si="127">AC59</f>
        <v>397</v>
      </c>
      <c r="BM59" s="9">
        <f t="shared" si="127"/>
        <v>0</v>
      </c>
      <c r="BN59" s="9">
        <f t="shared" si="127"/>
        <v>397</v>
      </c>
      <c r="BO59">
        <f t="shared" si="10"/>
        <v>0</v>
      </c>
      <c r="BP59">
        <f t="shared" si="11"/>
        <v>0</v>
      </c>
      <c r="BQ59">
        <f t="shared" si="12"/>
        <v>0</v>
      </c>
      <c r="BR59">
        <f t="shared" si="13"/>
        <v>0</v>
      </c>
    </row>
    <row r="60" s="1" customFormat="1" spans="1:70">
      <c r="A60" s="1">
        <v>28654.34</v>
      </c>
      <c r="B60" s="1">
        <v>-8679.3</v>
      </c>
      <c r="C60" s="1">
        <v>31868.58</v>
      </c>
      <c r="D60" s="1">
        <v>10161.98</v>
      </c>
      <c r="E60" s="1">
        <v>444</v>
      </c>
      <c r="F60" s="1">
        <v>7172</v>
      </c>
      <c r="G60" s="1">
        <v>647.06</v>
      </c>
      <c r="H60" s="1">
        <v>646.22</v>
      </c>
      <c r="I60" s="1">
        <v>626.56</v>
      </c>
      <c r="J60" s="1">
        <v>639.39</v>
      </c>
      <c r="K60" s="1">
        <v>514.86</v>
      </c>
      <c r="L60" s="1">
        <v>520.21</v>
      </c>
      <c r="M60" s="1">
        <v>841.96</v>
      </c>
      <c r="N60" s="1">
        <v>861.28</v>
      </c>
      <c r="O60" s="1">
        <v>0</v>
      </c>
      <c r="P60" s="1">
        <v>619.2</v>
      </c>
      <c r="Q60" s="1">
        <v>28338.19</v>
      </c>
      <c r="R60" s="1">
        <v>9159.034</v>
      </c>
      <c r="S60" s="1">
        <v>5638.796</v>
      </c>
      <c r="T60" s="1">
        <v>4152.174</v>
      </c>
      <c r="U60" s="1">
        <v>9790.97</v>
      </c>
      <c r="V60" s="1">
        <v>-219.91</v>
      </c>
      <c r="W60" s="1">
        <v>50.036</v>
      </c>
      <c r="X60" s="1">
        <v>7365.539</v>
      </c>
      <c r="Y60" s="1">
        <v>12752.55</v>
      </c>
      <c r="Z60" s="1">
        <v>1119.54</v>
      </c>
      <c r="AA60" s="1" t="s">
        <v>58</v>
      </c>
      <c r="AB60" s="1">
        <v>-3719.009</v>
      </c>
      <c r="AC60" s="1">
        <v>444</v>
      </c>
      <c r="AD60" s="1">
        <v>0</v>
      </c>
      <c r="AE60" s="1">
        <v>444</v>
      </c>
      <c r="AF60" s="1">
        <v>350</v>
      </c>
      <c r="AG60" s="1">
        <v>0</v>
      </c>
      <c r="AH60" s="1">
        <v>350</v>
      </c>
      <c r="AI60" s="1">
        <v>8422</v>
      </c>
      <c r="AJ60" s="1">
        <v>25929.9</v>
      </c>
      <c r="AK60" s="1">
        <v>34351.9</v>
      </c>
      <c r="AL60" s="1">
        <v>11727.49</v>
      </c>
      <c r="AM60" s="1">
        <v>6342.22</v>
      </c>
      <c r="AN60" s="1">
        <v>5385.27</v>
      </c>
      <c r="AO60" s="1">
        <v>444</v>
      </c>
      <c r="AP60" s="1">
        <v>350</v>
      </c>
      <c r="AS60" s="1">
        <v>0</v>
      </c>
      <c r="AT60" s="8">
        <v>0</v>
      </c>
      <c r="AU60" s="1">
        <v>350</v>
      </c>
      <c r="AV60" s="1">
        <v>444</v>
      </c>
      <c r="AW60" s="1">
        <v>604</v>
      </c>
      <c r="AX60" s="8">
        <v>620</v>
      </c>
      <c r="AY60" s="1">
        <v>350</v>
      </c>
      <c r="AZ60" s="1">
        <v>444</v>
      </c>
      <c r="BC60" s="10">
        <f t="shared" si="0"/>
        <v>350</v>
      </c>
      <c r="BD60" s="10">
        <f t="shared" ref="BD60:BF60" si="128">AF60</f>
        <v>350</v>
      </c>
      <c r="BE60" s="10">
        <f t="shared" si="128"/>
        <v>0</v>
      </c>
      <c r="BF60" s="10">
        <f t="shared" si="128"/>
        <v>350</v>
      </c>
      <c r="BG60">
        <f t="shared" si="5"/>
        <v>0</v>
      </c>
      <c r="BH60">
        <f t="shared" si="6"/>
        <v>0</v>
      </c>
      <c r="BI60">
        <f t="shared" si="7"/>
        <v>0</v>
      </c>
      <c r="BJ60" s="1">
        <f t="shared" si="8"/>
        <v>0</v>
      </c>
      <c r="BK60" s="10">
        <f t="shared" si="2"/>
        <v>444</v>
      </c>
      <c r="BL60" s="10">
        <f t="shared" ref="BL60:BN60" si="129">AC60</f>
        <v>444</v>
      </c>
      <c r="BM60" s="10">
        <f t="shared" si="129"/>
        <v>0</v>
      </c>
      <c r="BN60" s="10">
        <f t="shared" si="129"/>
        <v>444</v>
      </c>
      <c r="BO60">
        <f t="shared" si="10"/>
        <v>0</v>
      </c>
      <c r="BP60">
        <f t="shared" si="11"/>
        <v>0</v>
      </c>
      <c r="BQ60">
        <f t="shared" si="12"/>
        <v>0</v>
      </c>
      <c r="BR60" s="1">
        <f t="shared" si="13"/>
        <v>0</v>
      </c>
    </row>
    <row r="61" spans="1:70">
      <c r="A61">
        <v>28566.08</v>
      </c>
      <c r="B61">
        <v>-8680</v>
      </c>
      <c r="C61">
        <v>31264.27</v>
      </c>
      <c r="D61">
        <v>9894.13</v>
      </c>
      <c r="E61">
        <v>422</v>
      </c>
      <c r="F61">
        <v>7200</v>
      </c>
      <c r="G61">
        <v>647.06</v>
      </c>
      <c r="H61">
        <v>647.91</v>
      </c>
      <c r="I61">
        <v>629.16</v>
      </c>
      <c r="J61">
        <v>639.36</v>
      </c>
      <c r="K61">
        <v>502.07</v>
      </c>
      <c r="L61">
        <v>502.76</v>
      </c>
      <c r="M61">
        <v>822.64</v>
      </c>
      <c r="N61">
        <v>843.19</v>
      </c>
      <c r="O61">
        <v>0</v>
      </c>
      <c r="P61">
        <v>624.9</v>
      </c>
      <c r="Q61">
        <v>28420.19</v>
      </c>
      <c r="R61">
        <v>8728.864</v>
      </c>
      <c r="S61">
        <v>5641.217</v>
      </c>
      <c r="T61">
        <v>3643.584</v>
      </c>
      <c r="U61">
        <v>9284.801</v>
      </c>
      <c r="V61">
        <v>-217.56</v>
      </c>
      <c r="W61">
        <v>49.966</v>
      </c>
      <c r="X61">
        <v>7370.297</v>
      </c>
      <c r="Y61">
        <v>12749.11</v>
      </c>
      <c r="Z61">
        <v>1110.65</v>
      </c>
      <c r="AA61" t="s">
        <v>58</v>
      </c>
      <c r="AB61">
        <v>-3807.397</v>
      </c>
      <c r="AC61">
        <v>422</v>
      </c>
      <c r="AD61">
        <v>0</v>
      </c>
      <c r="AE61">
        <v>422</v>
      </c>
      <c r="AF61">
        <v>350</v>
      </c>
      <c r="AG61">
        <v>0</v>
      </c>
      <c r="AH61">
        <v>350</v>
      </c>
      <c r="AI61">
        <v>8422</v>
      </c>
      <c r="AJ61">
        <v>26097.2</v>
      </c>
      <c r="AK61">
        <v>34519.2</v>
      </c>
      <c r="AL61">
        <v>11215.46</v>
      </c>
      <c r="AM61">
        <v>6276.57</v>
      </c>
      <c r="AN61">
        <v>4938.89</v>
      </c>
      <c r="AO61">
        <v>422</v>
      </c>
      <c r="AP61">
        <v>350</v>
      </c>
      <c r="AS61">
        <v>0</v>
      </c>
      <c r="AT61" s="7">
        <v>0</v>
      </c>
      <c r="AU61">
        <v>350</v>
      </c>
      <c r="AV61">
        <v>422</v>
      </c>
      <c r="AW61">
        <v>604</v>
      </c>
      <c r="AX61" s="7">
        <v>620</v>
      </c>
      <c r="AY61">
        <v>350</v>
      </c>
      <c r="AZ61">
        <v>422</v>
      </c>
      <c r="BC61" s="9">
        <f t="shared" si="0"/>
        <v>350</v>
      </c>
      <c r="BD61" s="9">
        <f t="shared" ref="BD61:BF61" si="130">AF61</f>
        <v>350</v>
      </c>
      <c r="BE61" s="9">
        <f t="shared" si="130"/>
        <v>0</v>
      </c>
      <c r="BF61" s="9">
        <f t="shared" si="130"/>
        <v>350</v>
      </c>
      <c r="BG61">
        <f t="shared" si="5"/>
        <v>0</v>
      </c>
      <c r="BH61">
        <f t="shared" si="6"/>
        <v>0</v>
      </c>
      <c r="BI61">
        <f t="shared" si="7"/>
        <v>0</v>
      </c>
      <c r="BJ61">
        <f t="shared" si="8"/>
        <v>0</v>
      </c>
      <c r="BK61" s="9">
        <f t="shared" si="2"/>
        <v>422</v>
      </c>
      <c r="BL61" s="9">
        <f t="shared" ref="BL61:BN61" si="131">AC61</f>
        <v>422</v>
      </c>
      <c r="BM61" s="9">
        <f t="shared" si="131"/>
        <v>0</v>
      </c>
      <c r="BN61" s="9">
        <f t="shared" si="131"/>
        <v>422</v>
      </c>
      <c r="BO61">
        <f t="shared" si="10"/>
        <v>0</v>
      </c>
      <c r="BP61">
        <f t="shared" si="11"/>
        <v>0</v>
      </c>
      <c r="BQ61">
        <f t="shared" si="12"/>
        <v>0</v>
      </c>
      <c r="BR61">
        <f t="shared" si="13"/>
        <v>0</v>
      </c>
    </row>
    <row r="62" spans="1:70">
      <c r="A62">
        <v>29088.77</v>
      </c>
      <c r="B62">
        <v>-8789</v>
      </c>
      <c r="C62">
        <v>32025.71</v>
      </c>
      <c r="D62">
        <v>9449.03</v>
      </c>
      <c r="E62">
        <v>444</v>
      </c>
      <c r="F62">
        <v>7200</v>
      </c>
      <c r="G62">
        <v>647.06</v>
      </c>
      <c r="H62">
        <v>647.06</v>
      </c>
      <c r="I62">
        <v>628.31</v>
      </c>
      <c r="J62">
        <v>640.28</v>
      </c>
      <c r="K62">
        <v>510.21</v>
      </c>
      <c r="L62">
        <v>512.07</v>
      </c>
      <c r="M62">
        <v>832.5</v>
      </c>
      <c r="N62">
        <v>856.35</v>
      </c>
      <c r="O62">
        <v>0</v>
      </c>
      <c r="P62">
        <v>626.9</v>
      </c>
      <c r="Q62">
        <v>28516.39</v>
      </c>
      <c r="R62">
        <v>8995.047</v>
      </c>
      <c r="S62">
        <v>5741.467</v>
      </c>
      <c r="T62">
        <v>3457.638</v>
      </c>
      <c r="U62">
        <v>9199.105</v>
      </c>
      <c r="V62">
        <v>73.84</v>
      </c>
      <c r="W62">
        <v>49.969</v>
      </c>
      <c r="X62">
        <v>7156.879</v>
      </c>
      <c r="Y62">
        <v>12976.78</v>
      </c>
      <c r="Z62">
        <v>1112.46</v>
      </c>
      <c r="AA62" t="s">
        <v>58</v>
      </c>
      <c r="AB62">
        <v>-3763.974</v>
      </c>
      <c r="AC62">
        <v>444</v>
      </c>
      <c r="AD62">
        <v>0</v>
      </c>
      <c r="AE62">
        <v>444</v>
      </c>
      <c r="AF62">
        <v>350</v>
      </c>
      <c r="AG62">
        <v>0</v>
      </c>
      <c r="AH62">
        <v>350</v>
      </c>
      <c r="AI62">
        <v>8431</v>
      </c>
      <c r="AJ62">
        <v>26288.4</v>
      </c>
      <c r="AK62">
        <v>34719.4</v>
      </c>
      <c r="AL62">
        <v>10675.76</v>
      </c>
      <c r="AM62">
        <v>6171.15</v>
      </c>
      <c r="AN62">
        <v>4504.61</v>
      </c>
      <c r="AO62">
        <v>444</v>
      </c>
      <c r="AP62">
        <v>350</v>
      </c>
      <c r="AS62">
        <v>0</v>
      </c>
      <c r="AT62" s="7">
        <v>0</v>
      </c>
      <c r="AU62">
        <v>350</v>
      </c>
      <c r="AV62">
        <v>444</v>
      </c>
      <c r="AW62">
        <v>604</v>
      </c>
      <c r="AX62" s="7">
        <v>620</v>
      </c>
      <c r="AY62">
        <v>350</v>
      </c>
      <c r="AZ62">
        <v>444</v>
      </c>
      <c r="BC62" s="9">
        <f t="shared" si="0"/>
        <v>350</v>
      </c>
      <c r="BD62" s="9">
        <f t="shared" ref="BD62:BF62" si="132">AF62</f>
        <v>350</v>
      </c>
      <c r="BE62" s="9">
        <f t="shared" si="132"/>
        <v>0</v>
      </c>
      <c r="BF62" s="9">
        <f t="shared" si="132"/>
        <v>350</v>
      </c>
      <c r="BG62">
        <f t="shared" si="5"/>
        <v>0</v>
      </c>
      <c r="BH62">
        <f t="shared" si="6"/>
        <v>0</v>
      </c>
      <c r="BI62">
        <f t="shared" si="7"/>
        <v>0</v>
      </c>
      <c r="BJ62">
        <f t="shared" si="8"/>
        <v>0</v>
      </c>
      <c r="BK62" s="9">
        <f t="shared" si="2"/>
        <v>444</v>
      </c>
      <c r="BL62" s="9">
        <f t="shared" ref="BL62:BN62" si="133">AC62</f>
        <v>444</v>
      </c>
      <c r="BM62" s="9">
        <f t="shared" si="133"/>
        <v>0</v>
      </c>
      <c r="BN62" s="9">
        <f t="shared" si="133"/>
        <v>444</v>
      </c>
      <c r="BO62">
        <f t="shared" si="10"/>
        <v>0</v>
      </c>
      <c r="BP62">
        <f t="shared" si="11"/>
        <v>0</v>
      </c>
      <c r="BQ62">
        <f t="shared" si="12"/>
        <v>0</v>
      </c>
      <c r="BR62">
        <f t="shared" si="13"/>
        <v>0</v>
      </c>
    </row>
    <row r="63" spans="1:70">
      <c r="A63">
        <v>29082.41</v>
      </c>
      <c r="B63">
        <v>-8639</v>
      </c>
      <c r="C63">
        <v>32651.48</v>
      </c>
      <c r="D63">
        <v>9190.68</v>
      </c>
      <c r="E63">
        <v>523</v>
      </c>
      <c r="F63">
        <v>7200</v>
      </c>
      <c r="G63">
        <v>651.34</v>
      </c>
      <c r="H63">
        <v>651.34</v>
      </c>
      <c r="I63">
        <v>641.22</v>
      </c>
      <c r="J63">
        <v>639.95</v>
      </c>
      <c r="K63">
        <v>516.95</v>
      </c>
      <c r="L63">
        <v>521.61</v>
      </c>
      <c r="M63">
        <v>853.88</v>
      </c>
      <c r="N63">
        <v>885.54</v>
      </c>
      <c r="O63">
        <v>0</v>
      </c>
      <c r="P63">
        <v>624.2</v>
      </c>
      <c r="Q63">
        <v>28904.52</v>
      </c>
      <c r="R63">
        <v>8642.644</v>
      </c>
      <c r="S63">
        <v>5954.289</v>
      </c>
      <c r="T63">
        <v>3073.449</v>
      </c>
      <c r="U63">
        <v>9027.739</v>
      </c>
      <c r="V63">
        <v>73.93</v>
      </c>
      <c r="W63">
        <v>49.975</v>
      </c>
      <c r="X63">
        <v>6624.547</v>
      </c>
      <c r="Y63">
        <v>13494.36</v>
      </c>
      <c r="Z63">
        <v>1115.72</v>
      </c>
      <c r="AA63" t="s">
        <v>58</v>
      </c>
      <c r="AB63">
        <v>-3712.706</v>
      </c>
      <c r="AC63">
        <v>523</v>
      </c>
      <c r="AD63">
        <v>0</v>
      </c>
      <c r="AE63">
        <v>523</v>
      </c>
      <c r="AF63">
        <v>350</v>
      </c>
      <c r="AG63">
        <v>0</v>
      </c>
      <c r="AH63">
        <v>350</v>
      </c>
      <c r="AI63">
        <v>8281</v>
      </c>
      <c r="AJ63">
        <v>26527.4</v>
      </c>
      <c r="AK63">
        <v>34808.4</v>
      </c>
      <c r="AL63">
        <v>10186.69</v>
      </c>
      <c r="AM63">
        <v>6038.75</v>
      </c>
      <c r="AN63">
        <v>4147.94</v>
      </c>
      <c r="AO63">
        <v>523</v>
      </c>
      <c r="AP63">
        <v>350</v>
      </c>
      <c r="AS63">
        <v>0</v>
      </c>
      <c r="AT63" s="7">
        <v>0</v>
      </c>
      <c r="AU63">
        <v>350</v>
      </c>
      <c r="AV63">
        <v>523</v>
      </c>
      <c r="AW63">
        <v>604</v>
      </c>
      <c r="AX63" s="7">
        <v>620</v>
      </c>
      <c r="AY63">
        <v>350</v>
      </c>
      <c r="AZ63">
        <v>523</v>
      </c>
      <c r="BC63" s="9">
        <f t="shared" si="0"/>
        <v>350</v>
      </c>
      <c r="BD63" s="9">
        <f t="shared" ref="BD63:BF63" si="134">AF63</f>
        <v>350</v>
      </c>
      <c r="BE63" s="9">
        <f t="shared" si="134"/>
        <v>0</v>
      </c>
      <c r="BF63" s="9">
        <f t="shared" si="134"/>
        <v>350</v>
      </c>
      <c r="BG63">
        <f t="shared" si="5"/>
        <v>0</v>
      </c>
      <c r="BH63">
        <f t="shared" si="6"/>
        <v>0</v>
      </c>
      <c r="BI63">
        <f t="shared" si="7"/>
        <v>0</v>
      </c>
      <c r="BJ63">
        <f t="shared" si="8"/>
        <v>0</v>
      </c>
      <c r="BK63" s="9">
        <f t="shared" si="2"/>
        <v>523</v>
      </c>
      <c r="BL63" s="9">
        <f t="shared" ref="BL63:BN63" si="135">AC63</f>
        <v>523</v>
      </c>
      <c r="BM63" s="9">
        <f t="shared" si="135"/>
        <v>0</v>
      </c>
      <c r="BN63" s="9">
        <f t="shared" si="135"/>
        <v>523</v>
      </c>
      <c r="BO63">
        <f t="shared" si="10"/>
        <v>0</v>
      </c>
      <c r="BP63">
        <f t="shared" si="11"/>
        <v>0</v>
      </c>
      <c r="BQ63">
        <f t="shared" si="12"/>
        <v>0</v>
      </c>
      <c r="BR63">
        <f t="shared" si="13"/>
        <v>0</v>
      </c>
    </row>
    <row r="64" spans="1:70">
      <c r="A64">
        <v>29052.84</v>
      </c>
      <c r="B64">
        <v>-8630.7</v>
      </c>
      <c r="C64">
        <v>31726.67</v>
      </c>
      <c r="D64">
        <v>9035.67</v>
      </c>
      <c r="E64">
        <v>442</v>
      </c>
      <c r="F64">
        <v>7199</v>
      </c>
      <c r="G64">
        <v>647.06</v>
      </c>
      <c r="H64">
        <v>647.06</v>
      </c>
      <c r="I64">
        <v>627.86</v>
      </c>
      <c r="J64">
        <v>639.17</v>
      </c>
      <c r="K64">
        <v>502.07</v>
      </c>
      <c r="L64">
        <v>502.53</v>
      </c>
      <c r="M64">
        <v>823.87</v>
      </c>
      <c r="N64">
        <v>842.78</v>
      </c>
      <c r="O64">
        <v>0</v>
      </c>
      <c r="P64">
        <v>623.2</v>
      </c>
      <c r="Q64">
        <v>28751.96</v>
      </c>
      <c r="R64">
        <v>8688.701</v>
      </c>
      <c r="S64">
        <v>5932.058</v>
      </c>
      <c r="T64">
        <v>2777.81</v>
      </c>
      <c r="U64">
        <v>8709.869</v>
      </c>
      <c r="V64">
        <v>73.89</v>
      </c>
      <c r="W64">
        <v>50.028</v>
      </c>
      <c r="X64">
        <v>6720.041</v>
      </c>
      <c r="Y64">
        <v>13401.35</v>
      </c>
      <c r="Z64">
        <v>1116.42</v>
      </c>
      <c r="AA64" t="s">
        <v>58</v>
      </c>
      <c r="AB64">
        <v>-3810.199</v>
      </c>
      <c r="AC64">
        <v>442</v>
      </c>
      <c r="AD64">
        <v>0</v>
      </c>
      <c r="AE64">
        <v>442</v>
      </c>
      <c r="AF64">
        <v>350</v>
      </c>
      <c r="AG64">
        <v>0</v>
      </c>
      <c r="AH64">
        <v>350</v>
      </c>
      <c r="AI64">
        <v>8132</v>
      </c>
      <c r="AJ64">
        <v>26862</v>
      </c>
      <c r="AK64">
        <v>34994</v>
      </c>
      <c r="AL64">
        <v>9825.71</v>
      </c>
      <c r="AM64">
        <v>6019.82</v>
      </c>
      <c r="AN64">
        <v>3805.89</v>
      </c>
      <c r="AO64">
        <v>442</v>
      </c>
      <c r="AP64">
        <v>350</v>
      </c>
      <c r="AS64">
        <v>0</v>
      </c>
      <c r="AT64" s="7">
        <v>0</v>
      </c>
      <c r="AU64">
        <v>350</v>
      </c>
      <c r="AV64">
        <v>442</v>
      </c>
      <c r="AW64">
        <v>604</v>
      </c>
      <c r="AX64" s="7">
        <v>620</v>
      </c>
      <c r="AY64">
        <v>350</v>
      </c>
      <c r="AZ64">
        <v>442</v>
      </c>
      <c r="BC64" s="9">
        <f t="shared" si="0"/>
        <v>350</v>
      </c>
      <c r="BD64" s="9">
        <f t="shared" ref="BD64:BF64" si="136">AF64</f>
        <v>350</v>
      </c>
      <c r="BE64" s="9">
        <f t="shared" si="136"/>
        <v>0</v>
      </c>
      <c r="BF64" s="9">
        <f t="shared" si="136"/>
        <v>350</v>
      </c>
      <c r="BG64">
        <f t="shared" si="5"/>
        <v>0</v>
      </c>
      <c r="BH64">
        <f t="shared" si="6"/>
        <v>0</v>
      </c>
      <c r="BI64">
        <f t="shared" si="7"/>
        <v>0</v>
      </c>
      <c r="BJ64">
        <f t="shared" si="8"/>
        <v>0</v>
      </c>
      <c r="BK64" s="9">
        <f t="shared" si="2"/>
        <v>442</v>
      </c>
      <c r="BL64" s="9">
        <f t="shared" ref="BL64:BN64" si="137">AC64</f>
        <v>442</v>
      </c>
      <c r="BM64" s="9">
        <f t="shared" si="137"/>
        <v>0</v>
      </c>
      <c r="BN64" s="9">
        <f t="shared" si="137"/>
        <v>442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29484.09</v>
      </c>
      <c r="B65">
        <v>-8650.5</v>
      </c>
      <c r="C65">
        <v>32929.87</v>
      </c>
      <c r="D65">
        <v>8656.05</v>
      </c>
      <c r="E65">
        <v>522</v>
      </c>
      <c r="F65">
        <v>7200</v>
      </c>
      <c r="G65">
        <v>651.34</v>
      </c>
      <c r="H65">
        <v>651.34</v>
      </c>
      <c r="I65">
        <v>641.06</v>
      </c>
      <c r="J65">
        <v>640.47</v>
      </c>
      <c r="K65">
        <v>517.65</v>
      </c>
      <c r="L65">
        <v>521.61</v>
      </c>
      <c r="M65">
        <v>846.07</v>
      </c>
      <c r="N65">
        <v>872.79</v>
      </c>
      <c r="O65">
        <v>0</v>
      </c>
      <c r="P65">
        <v>627.3</v>
      </c>
      <c r="Q65">
        <v>28979.64</v>
      </c>
      <c r="R65">
        <v>8723.535</v>
      </c>
      <c r="S65">
        <v>6016.067</v>
      </c>
      <c r="T65">
        <v>2340.264</v>
      </c>
      <c r="U65">
        <v>8356.332</v>
      </c>
      <c r="V65">
        <v>73.6</v>
      </c>
      <c r="W65">
        <v>49.994</v>
      </c>
      <c r="X65">
        <v>5943.273</v>
      </c>
      <c r="Y65">
        <v>14176.29</v>
      </c>
      <c r="Z65">
        <v>1116.29</v>
      </c>
      <c r="AA65" t="s">
        <v>58</v>
      </c>
      <c r="AB65">
        <v>-3724.332</v>
      </c>
      <c r="AC65">
        <v>522</v>
      </c>
      <c r="AD65">
        <v>0</v>
      </c>
      <c r="AE65">
        <v>522</v>
      </c>
      <c r="AF65">
        <v>397</v>
      </c>
      <c r="AG65">
        <v>0</v>
      </c>
      <c r="AH65">
        <v>397</v>
      </c>
      <c r="AI65">
        <v>7983</v>
      </c>
      <c r="AJ65">
        <v>27172.7</v>
      </c>
      <c r="AK65">
        <v>35155.7</v>
      </c>
      <c r="AL65">
        <v>9227.25</v>
      </c>
      <c r="AM65">
        <v>5787.01</v>
      </c>
      <c r="AN65">
        <v>3440.24</v>
      </c>
      <c r="AO65">
        <v>522</v>
      </c>
      <c r="AP65">
        <v>397</v>
      </c>
      <c r="AS65">
        <v>0</v>
      </c>
      <c r="AT65" s="7">
        <v>0</v>
      </c>
      <c r="AU65">
        <v>397</v>
      </c>
      <c r="AV65">
        <v>522</v>
      </c>
      <c r="AW65">
        <v>604</v>
      </c>
      <c r="AX65" s="7">
        <v>620</v>
      </c>
      <c r="AY65">
        <v>397</v>
      </c>
      <c r="AZ65">
        <v>522</v>
      </c>
      <c r="BC65" s="9">
        <f t="shared" ref="BC65:BC97" si="138">AU65</f>
        <v>397</v>
      </c>
      <c r="BD65" s="9">
        <f t="shared" ref="BD65:BF65" si="139">AF65</f>
        <v>397</v>
      </c>
      <c r="BE65" s="9">
        <f t="shared" si="139"/>
        <v>0</v>
      </c>
      <c r="BF65" s="9">
        <f t="shared" si="139"/>
        <v>397</v>
      </c>
      <c r="BG65">
        <f t="shared" si="5"/>
        <v>0</v>
      </c>
      <c r="BH65">
        <f t="shared" si="6"/>
        <v>0</v>
      </c>
      <c r="BI65">
        <f t="shared" si="7"/>
        <v>0</v>
      </c>
      <c r="BJ65">
        <f t="shared" si="8"/>
        <v>0</v>
      </c>
      <c r="BK65" s="9">
        <f t="shared" ref="BK65:BK97" si="140">AV65</f>
        <v>522</v>
      </c>
      <c r="BL65" s="9">
        <f t="shared" ref="BL65:BN65" si="141">AC65</f>
        <v>522</v>
      </c>
      <c r="BM65" s="9">
        <f t="shared" si="141"/>
        <v>0</v>
      </c>
      <c r="BN65" s="9">
        <f t="shared" si="141"/>
        <v>522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29692.52</v>
      </c>
      <c r="B66">
        <v>-8348</v>
      </c>
      <c r="C66">
        <v>32504.9</v>
      </c>
      <c r="D66">
        <v>8539.22</v>
      </c>
      <c r="E66">
        <v>448</v>
      </c>
      <c r="F66">
        <v>7198</v>
      </c>
      <c r="G66">
        <v>647.06</v>
      </c>
      <c r="H66">
        <v>647.06</v>
      </c>
      <c r="I66">
        <v>627.97</v>
      </c>
      <c r="J66">
        <v>640.02</v>
      </c>
      <c r="K66">
        <v>519.74</v>
      </c>
      <c r="L66">
        <v>521.61</v>
      </c>
      <c r="M66">
        <v>851</v>
      </c>
      <c r="N66">
        <v>870.74</v>
      </c>
      <c r="O66">
        <v>0</v>
      </c>
      <c r="P66">
        <v>625</v>
      </c>
      <c r="Q66">
        <v>29451.8</v>
      </c>
      <c r="R66">
        <v>8280.091</v>
      </c>
      <c r="S66">
        <v>6455.647</v>
      </c>
      <c r="T66">
        <v>1879.763</v>
      </c>
      <c r="U66">
        <v>8335.41</v>
      </c>
      <c r="V66">
        <v>73.79</v>
      </c>
      <c r="W66">
        <v>49.972</v>
      </c>
      <c r="X66">
        <v>5853.215</v>
      </c>
      <c r="Y66">
        <v>13813.38</v>
      </c>
      <c r="Z66">
        <v>1122.86</v>
      </c>
      <c r="AA66" t="s">
        <v>58</v>
      </c>
      <c r="AB66">
        <v>-3719.85</v>
      </c>
      <c r="AC66">
        <v>448</v>
      </c>
      <c r="AD66">
        <v>0</v>
      </c>
      <c r="AE66">
        <v>448</v>
      </c>
      <c r="AF66">
        <v>422</v>
      </c>
      <c r="AG66">
        <v>0</v>
      </c>
      <c r="AH66">
        <v>422</v>
      </c>
      <c r="AI66">
        <v>7888</v>
      </c>
      <c r="AJ66">
        <v>27722.4</v>
      </c>
      <c r="AK66">
        <v>35610.4</v>
      </c>
      <c r="AL66">
        <v>8182.71</v>
      </c>
      <c r="AM66">
        <v>5188.43</v>
      </c>
      <c r="AN66">
        <v>2994.28</v>
      </c>
      <c r="AO66">
        <v>448</v>
      </c>
      <c r="AP66">
        <v>422</v>
      </c>
      <c r="AS66">
        <v>0</v>
      </c>
      <c r="AT66" s="7">
        <v>0</v>
      </c>
      <c r="AU66">
        <v>422</v>
      </c>
      <c r="AV66">
        <v>448</v>
      </c>
      <c r="AW66">
        <v>620</v>
      </c>
      <c r="AX66" s="7">
        <v>620</v>
      </c>
      <c r="AY66">
        <v>422</v>
      </c>
      <c r="AZ66">
        <v>448</v>
      </c>
      <c r="BC66" s="9">
        <f t="shared" si="138"/>
        <v>422</v>
      </c>
      <c r="BD66" s="9">
        <f t="shared" ref="BD66:BF66" si="142">AF66</f>
        <v>422</v>
      </c>
      <c r="BE66" s="9">
        <f t="shared" si="142"/>
        <v>0</v>
      </c>
      <c r="BF66" s="9">
        <f t="shared" si="142"/>
        <v>422</v>
      </c>
      <c r="BG66">
        <f t="shared" ref="BG66:BG97" si="143">IF(BC66&lt;1,1,0)</f>
        <v>0</v>
      </c>
      <c r="BH66">
        <f t="shared" ref="BH66:BH97" si="144">IF(AND(BE66&gt;100,BE66&lt;400),1,0)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448</v>
      </c>
      <c r="BL66" s="9">
        <f t="shared" ref="BL66:BN66" si="147">AC66</f>
        <v>448</v>
      </c>
      <c r="BM66" s="9">
        <f t="shared" si="147"/>
        <v>0</v>
      </c>
      <c r="BN66" s="9">
        <f t="shared" si="147"/>
        <v>448</v>
      </c>
      <c r="BO66">
        <f t="shared" ref="BO66:BO97" si="148">IF(BK66&lt;1,1,0)</f>
        <v>0</v>
      </c>
      <c r="BP66">
        <f t="shared" ref="BP66:BP97" si="149">IF(AND(BM66&gt;100,BM66&lt;400),1,0)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="1" customFormat="1" spans="1:70">
      <c r="A67" s="1">
        <v>30208.06</v>
      </c>
      <c r="B67" s="1">
        <v>-8037</v>
      </c>
      <c r="C67" s="1">
        <v>32358.69</v>
      </c>
      <c r="D67" s="1">
        <v>8390.25</v>
      </c>
      <c r="E67" s="1">
        <v>522</v>
      </c>
      <c r="F67" s="1">
        <v>7198</v>
      </c>
      <c r="G67" s="1">
        <v>653.03</v>
      </c>
      <c r="H67" s="1">
        <v>651.34</v>
      </c>
      <c r="I67" s="1">
        <v>642.42</v>
      </c>
      <c r="J67" s="1">
        <v>640.89</v>
      </c>
      <c r="K67" s="1">
        <v>521.61</v>
      </c>
      <c r="L67" s="1">
        <v>523.93</v>
      </c>
      <c r="M67" s="1">
        <v>852.24</v>
      </c>
      <c r="N67" s="1">
        <v>872.38</v>
      </c>
      <c r="O67" s="1">
        <v>0</v>
      </c>
      <c r="P67" s="1">
        <v>627.7</v>
      </c>
      <c r="Q67" s="1">
        <v>29687.78</v>
      </c>
      <c r="R67" s="1">
        <v>8169.037</v>
      </c>
      <c r="S67" s="1">
        <v>6910.848</v>
      </c>
      <c r="T67" s="1">
        <v>1646.485</v>
      </c>
      <c r="U67" s="1">
        <v>8557.332</v>
      </c>
      <c r="V67" s="1">
        <v>73.7</v>
      </c>
      <c r="W67" s="1">
        <v>49.963</v>
      </c>
      <c r="X67" s="1">
        <v>6034.656</v>
      </c>
      <c r="Y67" s="1">
        <v>13397.2</v>
      </c>
      <c r="Z67" s="1">
        <v>1141.02</v>
      </c>
      <c r="AA67" s="1" t="s">
        <v>58</v>
      </c>
      <c r="AB67" s="1">
        <v>-3707.943</v>
      </c>
      <c r="AC67" s="1">
        <v>522</v>
      </c>
      <c r="AD67" s="1">
        <v>0</v>
      </c>
      <c r="AE67" s="1">
        <v>522</v>
      </c>
      <c r="AF67" s="1">
        <v>443</v>
      </c>
      <c r="AG67" s="1">
        <v>0</v>
      </c>
      <c r="AH67" s="1">
        <v>443</v>
      </c>
      <c r="AI67" s="1">
        <v>7727</v>
      </c>
      <c r="AJ67" s="1">
        <v>28224.3</v>
      </c>
      <c r="AK67" s="1">
        <v>35951.3</v>
      </c>
      <c r="AL67" s="1">
        <v>7656.62</v>
      </c>
      <c r="AM67" s="1">
        <v>5031.78</v>
      </c>
      <c r="AN67" s="1">
        <v>2624.84</v>
      </c>
      <c r="AO67" s="1">
        <v>522</v>
      </c>
      <c r="AP67" s="1">
        <v>443</v>
      </c>
      <c r="AS67" s="1">
        <v>0</v>
      </c>
      <c r="AT67" s="8">
        <v>0</v>
      </c>
      <c r="AU67" s="1">
        <v>443</v>
      </c>
      <c r="AV67" s="1">
        <v>522</v>
      </c>
      <c r="AW67" s="1">
        <v>620</v>
      </c>
      <c r="AX67" s="8">
        <v>620</v>
      </c>
      <c r="AY67" s="1">
        <v>443</v>
      </c>
      <c r="AZ67" s="1">
        <v>522</v>
      </c>
      <c r="BC67" s="10">
        <f t="shared" si="138"/>
        <v>443</v>
      </c>
      <c r="BD67" s="10">
        <f t="shared" ref="BD67:BF67" si="152">AF67</f>
        <v>443</v>
      </c>
      <c r="BE67" s="10">
        <f t="shared" si="152"/>
        <v>0</v>
      </c>
      <c r="BF67" s="10">
        <f t="shared" si="152"/>
        <v>443</v>
      </c>
      <c r="BG67">
        <f t="shared" si="143"/>
        <v>0</v>
      </c>
      <c r="BH67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522</v>
      </c>
      <c r="BL67" s="10">
        <f t="shared" ref="BL67:BN67" si="153">AC67</f>
        <v>522</v>
      </c>
      <c r="BM67" s="10">
        <f t="shared" si="153"/>
        <v>0</v>
      </c>
      <c r="BN67" s="10">
        <f t="shared" si="153"/>
        <v>522</v>
      </c>
      <c r="BO67">
        <f t="shared" si="148"/>
        <v>0</v>
      </c>
      <c r="BP67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30530.07</v>
      </c>
      <c r="B68">
        <v>-7845</v>
      </c>
      <c r="C68">
        <v>33496.82</v>
      </c>
      <c r="D68">
        <v>8095.18</v>
      </c>
      <c r="E68">
        <v>572</v>
      </c>
      <c r="F68">
        <v>7196</v>
      </c>
      <c r="G68">
        <v>652.19</v>
      </c>
      <c r="H68">
        <v>652.19</v>
      </c>
      <c r="I68">
        <v>642.38</v>
      </c>
      <c r="J68">
        <v>640.22</v>
      </c>
      <c r="K68">
        <v>549.05</v>
      </c>
      <c r="L68">
        <v>548.82</v>
      </c>
      <c r="M68">
        <v>874.44</v>
      </c>
      <c r="N68">
        <v>896.64</v>
      </c>
      <c r="O68">
        <v>0</v>
      </c>
      <c r="P68">
        <v>625</v>
      </c>
      <c r="Q68">
        <v>29972</v>
      </c>
      <c r="R68">
        <v>7872.908</v>
      </c>
      <c r="S68">
        <v>6809.626</v>
      </c>
      <c r="T68">
        <v>1542.57</v>
      </c>
      <c r="U68">
        <v>8352.196</v>
      </c>
      <c r="V68">
        <v>73.75</v>
      </c>
      <c r="W68">
        <v>50.027</v>
      </c>
      <c r="X68">
        <v>5636.023</v>
      </c>
      <c r="Y68">
        <v>13792.04</v>
      </c>
      <c r="Z68">
        <v>1149.27</v>
      </c>
      <c r="AA68" t="s">
        <v>58</v>
      </c>
      <c r="AB68">
        <v>-3608.91</v>
      </c>
      <c r="AC68">
        <v>572</v>
      </c>
      <c r="AD68">
        <v>0</v>
      </c>
      <c r="AE68">
        <v>572</v>
      </c>
      <c r="AF68">
        <v>523</v>
      </c>
      <c r="AG68">
        <v>0</v>
      </c>
      <c r="AH68">
        <v>523</v>
      </c>
      <c r="AI68">
        <v>7594</v>
      </c>
      <c r="AJ68">
        <v>28487.2</v>
      </c>
      <c r="AK68">
        <v>36081.2</v>
      </c>
      <c r="AL68">
        <v>7243.19</v>
      </c>
      <c r="AM68">
        <v>4924.7</v>
      </c>
      <c r="AN68">
        <v>2318.49</v>
      </c>
      <c r="AO68">
        <v>572</v>
      </c>
      <c r="AP68">
        <v>523</v>
      </c>
      <c r="AS68">
        <v>0</v>
      </c>
      <c r="AT68" s="7">
        <v>0</v>
      </c>
      <c r="AU68">
        <v>523</v>
      </c>
      <c r="AV68">
        <v>572</v>
      </c>
      <c r="AW68">
        <v>620</v>
      </c>
      <c r="AX68" s="7">
        <v>620</v>
      </c>
      <c r="AY68">
        <v>523</v>
      </c>
      <c r="AZ68">
        <v>572</v>
      </c>
      <c r="BC68" s="9">
        <f t="shared" si="138"/>
        <v>523</v>
      </c>
      <c r="BD68" s="9">
        <f t="shared" ref="BD68:BF68" si="154">AF68</f>
        <v>523</v>
      </c>
      <c r="BE68" s="9">
        <f t="shared" si="154"/>
        <v>0</v>
      </c>
      <c r="BF68" s="9">
        <f t="shared" si="154"/>
        <v>523</v>
      </c>
      <c r="BG68">
        <f t="shared" si="143"/>
        <v>0</v>
      </c>
      <c r="BH68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572</v>
      </c>
      <c r="BL68" s="9">
        <f t="shared" ref="BL68:BN68" si="155">AC68</f>
        <v>572</v>
      </c>
      <c r="BM68" s="9">
        <f t="shared" si="155"/>
        <v>0</v>
      </c>
      <c r="BN68" s="9">
        <f t="shared" si="155"/>
        <v>572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30790.28</v>
      </c>
      <c r="B69">
        <v>-7708</v>
      </c>
      <c r="C69">
        <v>32812.64</v>
      </c>
      <c r="D69">
        <v>8116.16</v>
      </c>
      <c r="E69">
        <v>523</v>
      </c>
      <c r="F69">
        <v>7197</v>
      </c>
      <c r="G69">
        <v>652.19</v>
      </c>
      <c r="H69">
        <v>651.34</v>
      </c>
      <c r="I69">
        <v>642.3</v>
      </c>
      <c r="J69">
        <v>639.61</v>
      </c>
      <c r="K69">
        <v>521.84</v>
      </c>
      <c r="L69">
        <v>523</v>
      </c>
      <c r="M69">
        <v>880.19</v>
      </c>
      <c r="N69">
        <v>896.64</v>
      </c>
      <c r="O69">
        <v>0</v>
      </c>
      <c r="P69">
        <v>624.2</v>
      </c>
      <c r="Q69">
        <v>29784.77</v>
      </c>
      <c r="R69">
        <v>7707.773</v>
      </c>
      <c r="S69">
        <v>6946.119</v>
      </c>
      <c r="T69">
        <v>1440.975</v>
      </c>
      <c r="U69">
        <v>8387.094</v>
      </c>
      <c r="V69">
        <v>73.84</v>
      </c>
      <c r="W69">
        <v>50.035</v>
      </c>
      <c r="X69">
        <v>6227.59</v>
      </c>
      <c r="Y69">
        <v>13217.78</v>
      </c>
      <c r="Z69">
        <v>1136.03</v>
      </c>
      <c r="AA69" t="s">
        <v>58</v>
      </c>
      <c r="AB69">
        <v>-3657.096</v>
      </c>
      <c r="AC69">
        <v>523</v>
      </c>
      <c r="AD69">
        <v>0</v>
      </c>
      <c r="AE69">
        <v>523</v>
      </c>
      <c r="AF69">
        <v>443</v>
      </c>
      <c r="AG69">
        <v>0</v>
      </c>
      <c r="AH69">
        <v>443</v>
      </c>
      <c r="AI69">
        <v>7449</v>
      </c>
      <c r="AJ69">
        <v>28750.1</v>
      </c>
      <c r="AK69">
        <v>36199.1</v>
      </c>
      <c r="AL69">
        <v>6786.32</v>
      </c>
      <c r="AM69">
        <v>4789.73</v>
      </c>
      <c r="AN69">
        <v>1996.59</v>
      </c>
      <c r="AO69">
        <v>523</v>
      </c>
      <c r="AP69">
        <v>443</v>
      </c>
      <c r="AS69">
        <v>0</v>
      </c>
      <c r="AT69" s="7">
        <v>0</v>
      </c>
      <c r="AU69">
        <v>443</v>
      </c>
      <c r="AV69">
        <v>523</v>
      </c>
      <c r="AW69">
        <v>620</v>
      </c>
      <c r="AX69" s="7">
        <v>620</v>
      </c>
      <c r="AY69">
        <v>443</v>
      </c>
      <c r="AZ69">
        <v>523</v>
      </c>
      <c r="BC69" s="9">
        <f t="shared" si="138"/>
        <v>443</v>
      </c>
      <c r="BD69" s="9">
        <f t="shared" ref="BD69:BF69" si="156">AF69</f>
        <v>443</v>
      </c>
      <c r="BE69" s="9">
        <f t="shared" si="156"/>
        <v>0</v>
      </c>
      <c r="BF69" s="9">
        <f t="shared" si="156"/>
        <v>443</v>
      </c>
      <c r="BG69">
        <f t="shared" si="143"/>
        <v>0</v>
      </c>
      <c r="BH69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523</v>
      </c>
      <c r="BL69" s="9">
        <f t="shared" ref="BL69:BN69" si="157">AC69</f>
        <v>523</v>
      </c>
      <c r="BM69" s="9">
        <f t="shared" si="157"/>
        <v>0</v>
      </c>
      <c r="BN69" s="9">
        <f t="shared" si="157"/>
        <v>523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30896.42</v>
      </c>
      <c r="B70">
        <v>-7658</v>
      </c>
      <c r="C70">
        <v>32848.9</v>
      </c>
      <c r="D70">
        <v>8292.45</v>
      </c>
      <c r="E70">
        <v>523</v>
      </c>
      <c r="F70">
        <v>7195</v>
      </c>
      <c r="G70">
        <v>652.19</v>
      </c>
      <c r="H70">
        <v>653.03</v>
      </c>
      <c r="I70">
        <v>643.27</v>
      </c>
      <c r="J70">
        <v>640.33</v>
      </c>
      <c r="K70">
        <v>519.05</v>
      </c>
      <c r="L70">
        <v>523.23</v>
      </c>
      <c r="M70">
        <v>867.04</v>
      </c>
      <c r="N70">
        <v>885.95</v>
      </c>
      <c r="O70">
        <v>0</v>
      </c>
      <c r="P70">
        <v>627.6</v>
      </c>
      <c r="Q70">
        <v>30350.12</v>
      </c>
      <c r="R70">
        <v>7770.148</v>
      </c>
      <c r="S70">
        <v>7034.852</v>
      </c>
      <c r="T70">
        <v>1185.979</v>
      </c>
      <c r="U70">
        <v>8220.831</v>
      </c>
      <c r="V70">
        <v>73.84</v>
      </c>
      <c r="W70">
        <v>50.017</v>
      </c>
      <c r="X70">
        <v>5650.734</v>
      </c>
      <c r="Y70">
        <v>13778.79</v>
      </c>
      <c r="Z70">
        <v>1126.87</v>
      </c>
      <c r="AA70" t="s">
        <v>58</v>
      </c>
      <c r="AB70">
        <v>-3677.687</v>
      </c>
      <c r="AC70">
        <v>523</v>
      </c>
      <c r="AD70">
        <v>0</v>
      </c>
      <c r="AE70">
        <v>523</v>
      </c>
      <c r="AF70">
        <v>570</v>
      </c>
      <c r="AG70">
        <v>0</v>
      </c>
      <c r="AH70">
        <v>570</v>
      </c>
      <c r="AI70">
        <v>7276</v>
      </c>
      <c r="AJ70">
        <v>29156.4</v>
      </c>
      <c r="AK70">
        <v>36432.4</v>
      </c>
      <c r="AL70">
        <v>6226.81</v>
      </c>
      <c r="AM70">
        <v>4533.77</v>
      </c>
      <c r="AN70">
        <v>1693.04</v>
      </c>
      <c r="AO70">
        <v>523</v>
      </c>
      <c r="AP70">
        <v>570</v>
      </c>
      <c r="AS70">
        <v>0</v>
      </c>
      <c r="AT70" s="7">
        <v>0</v>
      </c>
      <c r="AU70">
        <v>570</v>
      </c>
      <c r="AV70">
        <v>523</v>
      </c>
      <c r="AW70">
        <v>620</v>
      </c>
      <c r="AX70" s="7">
        <v>620</v>
      </c>
      <c r="AY70">
        <v>570</v>
      </c>
      <c r="AZ70">
        <v>523</v>
      </c>
      <c r="BC70" s="9">
        <f t="shared" si="138"/>
        <v>570</v>
      </c>
      <c r="BD70" s="9">
        <f t="shared" ref="BD70:BF70" si="158">AF70</f>
        <v>570</v>
      </c>
      <c r="BE70" s="9">
        <f t="shared" si="158"/>
        <v>0</v>
      </c>
      <c r="BF70" s="9">
        <f t="shared" si="158"/>
        <v>570</v>
      </c>
      <c r="BG70">
        <f t="shared" si="143"/>
        <v>0</v>
      </c>
      <c r="BH70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523</v>
      </c>
      <c r="BL70" s="9">
        <f t="shared" ref="BL70:BN70" si="159">AC70</f>
        <v>523</v>
      </c>
      <c r="BM70" s="9">
        <f t="shared" si="159"/>
        <v>0</v>
      </c>
      <c r="BN70" s="9">
        <f t="shared" si="159"/>
        <v>523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31170.53</v>
      </c>
      <c r="B71">
        <v>-7657</v>
      </c>
      <c r="C71">
        <v>34209.89</v>
      </c>
      <c r="D71">
        <v>7875.62</v>
      </c>
      <c r="E71">
        <v>570</v>
      </c>
      <c r="F71">
        <v>7195</v>
      </c>
      <c r="G71">
        <v>651.34</v>
      </c>
      <c r="H71">
        <v>651.34</v>
      </c>
      <c r="I71">
        <v>642.84</v>
      </c>
      <c r="J71">
        <v>640.58</v>
      </c>
      <c r="K71">
        <v>544.17</v>
      </c>
      <c r="L71">
        <v>547.66</v>
      </c>
      <c r="M71">
        <v>878.96</v>
      </c>
      <c r="N71">
        <v>899.92</v>
      </c>
      <c r="O71">
        <v>0</v>
      </c>
      <c r="P71">
        <v>628.7</v>
      </c>
      <c r="Q71">
        <v>30722.53</v>
      </c>
      <c r="R71">
        <v>7822.868</v>
      </c>
      <c r="S71">
        <v>7051.517</v>
      </c>
      <c r="T71">
        <v>985.806</v>
      </c>
      <c r="U71">
        <v>8037.323</v>
      </c>
      <c r="V71">
        <v>73.79</v>
      </c>
      <c r="W71">
        <v>49.968</v>
      </c>
      <c r="X71">
        <v>5048.793</v>
      </c>
      <c r="Y71">
        <v>14472.15</v>
      </c>
      <c r="Z71">
        <v>1144.53</v>
      </c>
      <c r="AA71" t="s">
        <v>58</v>
      </c>
      <c r="AB71">
        <v>-3611.991</v>
      </c>
      <c r="AC71">
        <v>570</v>
      </c>
      <c r="AD71">
        <v>0</v>
      </c>
      <c r="AE71">
        <v>570</v>
      </c>
      <c r="AF71">
        <v>572</v>
      </c>
      <c r="AG71">
        <v>0</v>
      </c>
      <c r="AH71">
        <v>572</v>
      </c>
      <c r="AI71">
        <v>7251</v>
      </c>
      <c r="AJ71">
        <v>29562.7</v>
      </c>
      <c r="AK71">
        <v>36813.7</v>
      </c>
      <c r="AL71">
        <v>5817.58</v>
      </c>
      <c r="AM71">
        <v>4434.64</v>
      </c>
      <c r="AN71">
        <v>1382.94</v>
      </c>
      <c r="AO71">
        <v>570</v>
      </c>
      <c r="AP71">
        <v>572</v>
      </c>
      <c r="AS71">
        <v>0</v>
      </c>
      <c r="AT71" s="7">
        <v>0</v>
      </c>
      <c r="AU71">
        <v>572</v>
      </c>
      <c r="AV71">
        <v>570</v>
      </c>
      <c r="AW71">
        <v>620</v>
      </c>
      <c r="AX71" s="7">
        <v>620</v>
      </c>
      <c r="AY71">
        <v>572</v>
      </c>
      <c r="AZ71">
        <v>570</v>
      </c>
      <c r="BC71" s="9">
        <f t="shared" si="138"/>
        <v>572</v>
      </c>
      <c r="BD71" s="9">
        <f t="shared" ref="BD71:BF71" si="160">AF71</f>
        <v>572</v>
      </c>
      <c r="BE71" s="9">
        <f t="shared" si="160"/>
        <v>0</v>
      </c>
      <c r="BF71" s="9">
        <f t="shared" si="160"/>
        <v>572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570</v>
      </c>
      <c r="BL71" s="9">
        <f t="shared" ref="BL71:BN71" si="161">AC71</f>
        <v>570</v>
      </c>
      <c r="BM71" s="9">
        <f t="shared" si="161"/>
        <v>0</v>
      </c>
      <c r="BN71" s="9">
        <f t="shared" si="161"/>
        <v>570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31450.75</v>
      </c>
      <c r="B72">
        <v>-7488</v>
      </c>
      <c r="C72">
        <v>34774.47</v>
      </c>
      <c r="D72">
        <v>7810.32</v>
      </c>
      <c r="E72">
        <v>571</v>
      </c>
      <c r="F72">
        <v>7198</v>
      </c>
      <c r="G72">
        <v>652.19</v>
      </c>
      <c r="H72">
        <v>653.03</v>
      </c>
      <c r="I72">
        <v>642.63</v>
      </c>
      <c r="J72">
        <v>639.86</v>
      </c>
      <c r="K72">
        <v>546.26</v>
      </c>
      <c r="L72">
        <v>551.38</v>
      </c>
      <c r="M72">
        <v>877.31</v>
      </c>
      <c r="N72">
        <v>899.1</v>
      </c>
      <c r="O72">
        <v>0</v>
      </c>
      <c r="P72">
        <v>628.2</v>
      </c>
      <c r="Q72">
        <v>30562.98</v>
      </c>
      <c r="R72">
        <v>7513.789</v>
      </c>
      <c r="S72">
        <v>7827.686</v>
      </c>
      <c r="T72">
        <v>777.007</v>
      </c>
      <c r="U72">
        <v>8604.693</v>
      </c>
      <c r="V72">
        <v>74.03</v>
      </c>
      <c r="W72">
        <v>49.969</v>
      </c>
      <c r="X72">
        <v>6071.105</v>
      </c>
      <c r="Y72">
        <v>13458.06</v>
      </c>
      <c r="Z72">
        <v>1232.14</v>
      </c>
      <c r="AA72" t="s">
        <v>58</v>
      </c>
      <c r="AB72">
        <v>-3610.451</v>
      </c>
      <c r="AC72">
        <v>571</v>
      </c>
      <c r="AD72">
        <v>0</v>
      </c>
      <c r="AE72">
        <v>571</v>
      </c>
      <c r="AF72">
        <v>638</v>
      </c>
      <c r="AG72">
        <v>0</v>
      </c>
      <c r="AH72">
        <v>638</v>
      </c>
      <c r="AI72">
        <v>7240</v>
      </c>
      <c r="AJ72">
        <v>29801.7</v>
      </c>
      <c r="AK72">
        <v>37041.7</v>
      </c>
      <c r="AL72">
        <v>5478.76</v>
      </c>
      <c r="AM72">
        <v>4371.42</v>
      </c>
      <c r="AN72">
        <v>1107.34</v>
      </c>
      <c r="AO72">
        <v>571</v>
      </c>
      <c r="AP72">
        <v>638</v>
      </c>
      <c r="AS72">
        <v>0</v>
      </c>
      <c r="AT72" s="7">
        <v>0</v>
      </c>
      <c r="AU72">
        <v>638</v>
      </c>
      <c r="AV72">
        <v>571</v>
      </c>
      <c r="AW72">
        <v>620</v>
      </c>
      <c r="AX72" s="7">
        <v>620</v>
      </c>
      <c r="AY72">
        <v>638</v>
      </c>
      <c r="AZ72">
        <v>571</v>
      </c>
      <c r="BC72" s="9">
        <f t="shared" si="138"/>
        <v>638</v>
      </c>
      <c r="BD72" s="9">
        <f t="shared" ref="BD72:BF72" si="162">AF72</f>
        <v>638</v>
      </c>
      <c r="BE72" s="9">
        <f t="shared" si="162"/>
        <v>0</v>
      </c>
      <c r="BF72" s="9">
        <f t="shared" si="162"/>
        <v>638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571</v>
      </c>
      <c r="BL72" s="9">
        <f t="shared" ref="BL72:BN72" si="163">AC72</f>
        <v>571</v>
      </c>
      <c r="BM72" s="9">
        <f t="shared" si="163"/>
        <v>0</v>
      </c>
      <c r="BN72" s="9">
        <f t="shared" si="163"/>
        <v>571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31160.58</v>
      </c>
      <c r="B73">
        <v>-7472</v>
      </c>
      <c r="C73">
        <v>34502.23</v>
      </c>
      <c r="D73">
        <v>7604.48</v>
      </c>
      <c r="E73">
        <v>524</v>
      </c>
      <c r="F73">
        <v>7197</v>
      </c>
      <c r="G73">
        <v>651.34</v>
      </c>
      <c r="H73">
        <v>651.34</v>
      </c>
      <c r="I73">
        <v>642.45</v>
      </c>
      <c r="J73">
        <v>640.28</v>
      </c>
      <c r="K73">
        <v>522.77</v>
      </c>
      <c r="L73">
        <v>522.54</v>
      </c>
      <c r="M73">
        <v>876.9</v>
      </c>
      <c r="N73">
        <v>899.1</v>
      </c>
      <c r="O73">
        <v>0</v>
      </c>
      <c r="P73">
        <v>627.7</v>
      </c>
      <c r="Q73">
        <v>30605.36</v>
      </c>
      <c r="R73">
        <v>7593.974</v>
      </c>
      <c r="S73">
        <v>8419.684</v>
      </c>
      <c r="T73">
        <v>634.846</v>
      </c>
      <c r="U73">
        <v>9054.53</v>
      </c>
      <c r="V73">
        <v>73.84</v>
      </c>
      <c r="W73">
        <v>49.98</v>
      </c>
      <c r="X73">
        <v>6516.719</v>
      </c>
      <c r="Y73">
        <v>13015.39</v>
      </c>
      <c r="Z73">
        <v>1276.23</v>
      </c>
      <c r="AA73" t="s">
        <v>58</v>
      </c>
      <c r="AB73">
        <v>-3661.438</v>
      </c>
      <c r="AC73">
        <v>524</v>
      </c>
      <c r="AD73">
        <v>0</v>
      </c>
      <c r="AE73">
        <v>524</v>
      </c>
      <c r="AF73">
        <v>637</v>
      </c>
      <c r="AG73">
        <v>0</v>
      </c>
      <c r="AH73">
        <v>637</v>
      </c>
      <c r="AI73">
        <v>7222</v>
      </c>
      <c r="AJ73">
        <v>30112.4</v>
      </c>
      <c r="AK73">
        <v>37334.4</v>
      </c>
      <c r="AL73">
        <v>5179.24</v>
      </c>
      <c r="AM73">
        <v>4317.74</v>
      </c>
      <c r="AN73">
        <v>861.5</v>
      </c>
      <c r="AO73">
        <v>524</v>
      </c>
      <c r="AP73">
        <v>637</v>
      </c>
      <c r="AS73">
        <v>0</v>
      </c>
      <c r="AT73" s="7">
        <v>0</v>
      </c>
      <c r="AU73">
        <v>637</v>
      </c>
      <c r="AV73">
        <v>524</v>
      </c>
      <c r="AW73">
        <v>620</v>
      </c>
      <c r="AX73" s="7">
        <v>620</v>
      </c>
      <c r="AY73">
        <v>637</v>
      </c>
      <c r="AZ73">
        <v>524</v>
      </c>
      <c r="BC73" s="9">
        <f t="shared" si="138"/>
        <v>637</v>
      </c>
      <c r="BD73" s="9">
        <f t="shared" ref="BD73:BF73" si="164">AF73</f>
        <v>637</v>
      </c>
      <c r="BE73" s="9">
        <f t="shared" si="164"/>
        <v>0</v>
      </c>
      <c r="BF73" s="9">
        <f t="shared" si="164"/>
        <v>637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524</v>
      </c>
      <c r="BL73" s="9">
        <f t="shared" ref="BL73:BN73" si="165">AC73</f>
        <v>524</v>
      </c>
      <c r="BM73" s="9">
        <f t="shared" si="165"/>
        <v>0</v>
      </c>
      <c r="BN73" s="9">
        <f t="shared" si="165"/>
        <v>524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31050.95</v>
      </c>
      <c r="B74">
        <v>-7461</v>
      </c>
      <c r="C74">
        <v>34148.05</v>
      </c>
      <c r="D74">
        <v>7379.63</v>
      </c>
      <c r="E74">
        <v>525.53</v>
      </c>
      <c r="F74">
        <v>7198</v>
      </c>
      <c r="G74">
        <v>652.19</v>
      </c>
      <c r="H74">
        <v>653.03</v>
      </c>
      <c r="I74">
        <v>641.94</v>
      </c>
      <c r="J74">
        <v>639.97</v>
      </c>
      <c r="K74">
        <v>521.14</v>
      </c>
      <c r="L74">
        <v>523</v>
      </c>
      <c r="M74">
        <v>853.47</v>
      </c>
      <c r="N74">
        <v>866.21</v>
      </c>
      <c r="O74">
        <v>0</v>
      </c>
      <c r="P74">
        <v>628.2</v>
      </c>
      <c r="Q74">
        <v>30575.98</v>
      </c>
      <c r="R74">
        <v>7620.28</v>
      </c>
      <c r="S74">
        <v>8315.704</v>
      </c>
      <c r="T74">
        <v>434.998</v>
      </c>
      <c r="U74">
        <v>8750.702</v>
      </c>
      <c r="V74">
        <v>233.68</v>
      </c>
      <c r="W74">
        <v>49.972</v>
      </c>
      <c r="X74">
        <v>6493.129</v>
      </c>
      <c r="Y74">
        <v>13035.15</v>
      </c>
      <c r="Z74">
        <v>1282.39</v>
      </c>
      <c r="AA74" t="s">
        <v>58</v>
      </c>
      <c r="AB74">
        <v>-3722.932</v>
      </c>
      <c r="AC74">
        <v>522</v>
      </c>
      <c r="AD74">
        <v>0</v>
      </c>
      <c r="AE74">
        <v>522</v>
      </c>
      <c r="AF74">
        <v>639</v>
      </c>
      <c r="AG74">
        <v>0</v>
      </c>
      <c r="AH74">
        <v>639</v>
      </c>
      <c r="AI74">
        <v>7217</v>
      </c>
      <c r="AJ74">
        <v>30351.4</v>
      </c>
      <c r="AK74">
        <v>37568.4</v>
      </c>
      <c r="AL74">
        <v>4818.75</v>
      </c>
      <c r="AM74">
        <v>4210.81</v>
      </c>
      <c r="AN74">
        <v>607.94</v>
      </c>
      <c r="AO74">
        <v>525.53</v>
      </c>
      <c r="AP74">
        <v>639</v>
      </c>
      <c r="AS74">
        <v>0</v>
      </c>
      <c r="AT74" s="7">
        <v>0</v>
      </c>
      <c r="AU74">
        <v>639</v>
      </c>
      <c r="AV74">
        <v>522</v>
      </c>
      <c r="AW74">
        <v>620</v>
      </c>
      <c r="AX74" s="7">
        <v>620</v>
      </c>
      <c r="AY74">
        <v>639</v>
      </c>
      <c r="AZ74">
        <v>522</v>
      </c>
      <c r="BC74" s="9">
        <f t="shared" si="138"/>
        <v>639</v>
      </c>
      <c r="BD74" s="9">
        <f t="shared" ref="BD74:BF74" si="166">AF74</f>
        <v>639</v>
      </c>
      <c r="BE74" s="9">
        <f t="shared" si="166"/>
        <v>0</v>
      </c>
      <c r="BF74" s="9">
        <f t="shared" si="166"/>
        <v>639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522</v>
      </c>
      <c r="BL74" s="9">
        <f t="shared" ref="BL74:BN74" si="167">AC74</f>
        <v>522</v>
      </c>
      <c r="BM74" s="9">
        <f t="shared" si="167"/>
        <v>0</v>
      </c>
      <c r="BN74" s="9">
        <f t="shared" si="167"/>
        <v>522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31248.75</v>
      </c>
      <c r="B75">
        <v>-7574</v>
      </c>
      <c r="C75">
        <v>33920.37</v>
      </c>
      <c r="D75">
        <v>7335.67</v>
      </c>
      <c r="E75">
        <v>456.52</v>
      </c>
      <c r="F75">
        <v>7083</v>
      </c>
      <c r="G75">
        <v>647.91</v>
      </c>
      <c r="H75">
        <v>647.91</v>
      </c>
      <c r="I75">
        <v>628</v>
      </c>
      <c r="J75">
        <v>640.03</v>
      </c>
      <c r="K75">
        <v>503</v>
      </c>
      <c r="L75">
        <v>502.76</v>
      </c>
      <c r="M75">
        <v>823.46</v>
      </c>
      <c r="N75">
        <v>841.55</v>
      </c>
      <c r="O75">
        <v>0</v>
      </c>
      <c r="P75">
        <v>627.2</v>
      </c>
      <c r="Q75">
        <v>30767.42</v>
      </c>
      <c r="R75">
        <v>7590.608</v>
      </c>
      <c r="S75">
        <v>7919.168</v>
      </c>
      <c r="T75">
        <v>263.385</v>
      </c>
      <c r="U75">
        <v>8182.554</v>
      </c>
      <c r="V75">
        <v>436.73</v>
      </c>
      <c r="W75">
        <v>49.977</v>
      </c>
      <c r="X75">
        <v>6475.234</v>
      </c>
      <c r="Y75">
        <v>13051.42</v>
      </c>
      <c r="Z75">
        <v>1290.17</v>
      </c>
      <c r="AA75" t="s">
        <v>58</v>
      </c>
      <c r="AB75">
        <v>-3692.535</v>
      </c>
      <c r="AC75">
        <v>443</v>
      </c>
      <c r="AD75">
        <v>0</v>
      </c>
      <c r="AE75">
        <v>443</v>
      </c>
      <c r="AF75">
        <v>639</v>
      </c>
      <c r="AG75">
        <v>0</v>
      </c>
      <c r="AH75">
        <v>639</v>
      </c>
      <c r="AI75">
        <v>7220</v>
      </c>
      <c r="AJ75">
        <v>30614.3</v>
      </c>
      <c r="AK75">
        <v>37834.3</v>
      </c>
      <c r="AL75">
        <v>4571.39</v>
      </c>
      <c r="AM75">
        <v>4184.17</v>
      </c>
      <c r="AN75">
        <v>387.22</v>
      </c>
      <c r="AO75">
        <v>456.52</v>
      </c>
      <c r="AP75">
        <v>639</v>
      </c>
      <c r="AS75">
        <v>0</v>
      </c>
      <c r="AT75" s="7">
        <v>0</v>
      </c>
      <c r="AU75">
        <v>639</v>
      </c>
      <c r="AV75">
        <v>443</v>
      </c>
      <c r="AW75">
        <v>620</v>
      </c>
      <c r="AX75" s="7">
        <v>620</v>
      </c>
      <c r="AY75">
        <v>639</v>
      </c>
      <c r="AZ75">
        <v>443</v>
      </c>
      <c r="BC75" s="9">
        <f t="shared" si="138"/>
        <v>639</v>
      </c>
      <c r="BD75" s="9">
        <f t="shared" ref="BD75:BF75" si="168">AF75</f>
        <v>639</v>
      </c>
      <c r="BE75" s="9">
        <f t="shared" si="168"/>
        <v>0</v>
      </c>
      <c r="BF75" s="9">
        <f t="shared" si="168"/>
        <v>639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443</v>
      </c>
      <c r="BL75" s="9">
        <f t="shared" ref="BL75:BN75" si="169">AC75</f>
        <v>443</v>
      </c>
      <c r="BM75" s="9">
        <f t="shared" si="169"/>
        <v>0</v>
      </c>
      <c r="BN75" s="9">
        <f t="shared" si="169"/>
        <v>443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31171.03</v>
      </c>
      <c r="B76">
        <v>-7565</v>
      </c>
      <c r="C76">
        <v>33318.97</v>
      </c>
      <c r="D76">
        <v>7726.37</v>
      </c>
      <c r="E76">
        <v>415.52</v>
      </c>
      <c r="F76">
        <v>6781</v>
      </c>
      <c r="G76">
        <v>647.06</v>
      </c>
      <c r="H76">
        <v>647.06</v>
      </c>
      <c r="I76">
        <v>627.31</v>
      </c>
      <c r="J76">
        <v>639.47</v>
      </c>
      <c r="K76">
        <v>499.28</v>
      </c>
      <c r="L76">
        <v>501.6</v>
      </c>
      <c r="M76">
        <v>820.99</v>
      </c>
      <c r="N76">
        <v>840.31</v>
      </c>
      <c r="O76">
        <v>0</v>
      </c>
      <c r="P76">
        <v>613.1</v>
      </c>
      <c r="Q76">
        <v>30981.55</v>
      </c>
      <c r="R76">
        <v>7528.779</v>
      </c>
      <c r="S76">
        <v>7562.302</v>
      </c>
      <c r="T76">
        <v>88.339</v>
      </c>
      <c r="U76">
        <v>7650.64</v>
      </c>
      <c r="V76">
        <v>677.43</v>
      </c>
      <c r="W76">
        <v>49.969</v>
      </c>
      <c r="X76">
        <v>6088.395</v>
      </c>
      <c r="Y76">
        <v>13422</v>
      </c>
      <c r="Z76">
        <v>1281.42</v>
      </c>
      <c r="AA76" t="s">
        <v>58</v>
      </c>
      <c r="AB76">
        <v>-3408.742</v>
      </c>
      <c r="AC76">
        <v>399</v>
      </c>
      <c r="AD76">
        <v>0</v>
      </c>
      <c r="AE76">
        <v>399</v>
      </c>
      <c r="AF76">
        <v>762</v>
      </c>
      <c r="AG76">
        <v>0</v>
      </c>
      <c r="AH76">
        <v>762</v>
      </c>
      <c r="AI76">
        <v>7224</v>
      </c>
      <c r="AJ76">
        <v>31020.6</v>
      </c>
      <c r="AK76">
        <v>38244.6</v>
      </c>
      <c r="AL76">
        <v>4379.78</v>
      </c>
      <c r="AM76">
        <v>4173.96</v>
      </c>
      <c r="AN76">
        <v>205.82</v>
      </c>
      <c r="AO76">
        <v>415.52</v>
      </c>
      <c r="AP76">
        <v>762</v>
      </c>
      <c r="AS76">
        <v>0</v>
      </c>
      <c r="AT76" s="7">
        <v>0</v>
      </c>
      <c r="AU76">
        <v>762</v>
      </c>
      <c r="AV76">
        <v>399</v>
      </c>
      <c r="AW76">
        <v>620</v>
      </c>
      <c r="AX76" s="7">
        <v>604</v>
      </c>
      <c r="AY76">
        <v>762</v>
      </c>
      <c r="AZ76">
        <v>399</v>
      </c>
      <c r="BC76" s="9">
        <f t="shared" si="138"/>
        <v>762</v>
      </c>
      <c r="BD76" s="9">
        <f t="shared" ref="BD76:BF76" si="170">AF76</f>
        <v>762</v>
      </c>
      <c r="BE76" s="9">
        <f t="shared" si="170"/>
        <v>0</v>
      </c>
      <c r="BF76" s="9">
        <f t="shared" si="170"/>
        <v>762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399</v>
      </c>
      <c r="BL76" s="9">
        <f t="shared" ref="BL76:BN76" si="171">AC76</f>
        <v>399</v>
      </c>
      <c r="BM76" s="9">
        <f t="shared" si="171"/>
        <v>0</v>
      </c>
      <c r="BN76" s="9">
        <f t="shared" si="171"/>
        <v>399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31418.51</v>
      </c>
      <c r="B77">
        <v>-7478</v>
      </c>
      <c r="C77">
        <v>34010.97</v>
      </c>
      <c r="D77">
        <v>7824.32</v>
      </c>
      <c r="E77">
        <v>482.74</v>
      </c>
      <c r="F77">
        <v>6468</v>
      </c>
      <c r="G77">
        <v>647.06</v>
      </c>
      <c r="H77">
        <v>647.91</v>
      </c>
      <c r="I77">
        <v>627.98</v>
      </c>
      <c r="J77">
        <v>639.75</v>
      </c>
      <c r="K77">
        <v>518.58</v>
      </c>
      <c r="L77">
        <v>522.07</v>
      </c>
      <c r="M77">
        <v>846.89</v>
      </c>
      <c r="N77">
        <v>866.21</v>
      </c>
      <c r="O77">
        <v>0</v>
      </c>
      <c r="P77">
        <v>626.8</v>
      </c>
      <c r="Q77">
        <v>31203.79</v>
      </c>
      <c r="R77">
        <v>7640.986</v>
      </c>
      <c r="S77">
        <v>7175.289</v>
      </c>
      <c r="T77">
        <v>19.319</v>
      </c>
      <c r="U77">
        <v>7194.608</v>
      </c>
      <c r="V77">
        <v>923.63</v>
      </c>
      <c r="W77">
        <v>49.983</v>
      </c>
      <c r="X77">
        <v>5351.191</v>
      </c>
      <c r="Y77">
        <v>13917.55</v>
      </c>
      <c r="Z77">
        <v>1305.81</v>
      </c>
      <c r="AA77" t="s">
        <v>61</v>
      </c>
      <c r="AB77">
        <v>-2989.215</v>
      </c>
      <c r="AC77">
        <v>471</v>
      </c>
      <c r="AD77">
        <v>0</v>
      </c>
      <c r="AE77">
        <v>471</v>
      </c>
      <c r="AF77">
        <v>826</v>
      </c>
      <c r="AG77">
        <v>0</v>
      </c>
      <c r="AH77">
        <v>826</v>
      </c>
      <c r="AI77">
        <v>7227</v>
      </c>
      <c r="AJ77">
        <v>31450.8</v>
      </c>
      <c r="AK77">
        <v>38677.8</v>
      </c>
      <c r="AL77">
        <v>4244.56</v>
      </c>
      <c r="AM77">
        <v>4165.07</v>
      </c>
      <c r="AN77">
        <v>79.49</v>
      </c>
      <c r="AO77">
        <v>482.74</v>
      </c>
      <c r="AP77">
        <v>826</v>
      </c>
      <c r="AS77">
        <v>0</v>
      </c>
      <c r="AT77" s="7">
        <v>0</v>
      </c>
      <c r="AU77">
        <v>826</v>
      </c>
      <c r="AV77">
        <v>471</v>
      </c>
      <c r="AW77">
        <v>620</v>
      </c>
      <c r="AX77" s="7">
        <v>620</v>
      </c>
      <c r="AY77">
        <v>826</v>
      </c>
      <c r="AZ77">
        <v>471</v>
      </c>
      <c r="BC77" s="9">
        <f t="shared" si="138"/>
        <v>826</v>
      </c>
      <c r="BD77" s="9">
        <f t="shared" ref="BD77:BF77" si="172">AF77</f>
        <v>826</v>
      </c>
      <c r="BE77" s="9">
        <f t="shared" si="172"/>
        <v>0</v>
      </c>
      <c r="BF77" s="9">
        <f t="shared" si="172"/>
        <v>826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471</v>
      </c>
      <c r="BL77" s="9">
        <f t="shared" ref="BL77:BN77" si="173">AC77</f>
        <v>471</v>
      </c>
      <c r="BM77" s="9">
        <f t="shared" si="173"/>
        <v>0</v>
      </c>
      <c r="BN77" s="9">
        <f t="shared" si="173"/>
        <v>471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31778.35</v>
      </c>
      <c r="B78">
        <v>-7471</v>
      </c>
      <c r="C78">
        <v>34471.56</v>
      </c>
      <c r="D78">
        <v>7630.96</v>
      </c>
      <c r="E78">
        <v>579.07</v>
      </c>
      <c r="F78">
        <v>6224</v>
      </c>
      <c r="G78">
        <v>651.34</v>
      </c>
      <c r="H78">
        <v>652.19</v>
      </c>
      <c r="I78">
        <v>640.08</v>
      </c>
      <c r="J78">
        <v>640.63</v>
      </c>
      <c r="K78">
        <v>518.58</v>
      </c>
      <c r="L78">
        <v>522.54</v>
      </c>
      <c r="M78">
        <v>880.19</v>
      </c>
      <c r="N78">
        <v>903.62</v>
      </c>
      <c r="O78">
        <v>0</v>
      </c>
      <c r="P78">
        <v>630.4</v>
      </c>
      <c r="Q78">
        <v>31404.1</v>
      </c>
      <c r="R78">
        <v>7591.26</v>
      </c>
      <c r="S78">
        <v>7080.601</v>
      </c>
      <c r="T78">
        <v>2.7</v>
      </c>
      <c r="U78">
        <v>7083.3</v>
      </c>
      <c r="V78">
        <v>928.68</v>
      </c>
      <c r="W78">
        <v>49.966</v>
      </c>
      <c r="X78">
        <v>4916.785</v>
      </c>
      <c r="Y78">
        <v>14344.58</v>
      </c>
      <c r="Z78">
        <v>1300.03</v>
      </c>
      <c r="AA78" t="s">
        <v>61</v>
      </c>
      <c r="AB78">
        <v>-2669.562</v>
      </c>
      <c r="AC78">
        <v>568</v>
      </c>
      <c r="AD78">
        <v>0</v>
      </c>
      <c r="AE78">
        <v>568</v>
      </c>
      <c r="AF78">
        <v>826</v>
      </c>
      <c r="AG78">
        <v>0</v>
      </c>
      <c r="AH78">
        <v>826</v>
      </c>
      <c r="AI78">
        <v>7232</v>
      </c>
      <c r="AJ78">
        <v>31761.4</v>
      </c>
      <c r="AK78">
        <v>38993.4</v>
      </c>
      <c r="AL78">
        <v>4201.01</v>
      </c>
      <c r="AM78">
        <v>4195.01</v>
      </c>
      <c r="AN78">
        <v>6</v>
      </c>
      <c r="AO78">
        <v>579.07</v>
      </c>
      <c r="AP78">
        <v>826</v>
      </c>
      <c r="AS78">
        <v>0</v>
      </c>
      <c r="AT78" s="7">
        <v>0</v>
      </c>
      <c r="AU78">
        <v>826</v>
      </c>
      <c r="AV78">
        <v>568</v>
      </c>
      <c r="AW78">
        <v>620</v>
      </c>
      <c r="AX78" s="7">
        <v>620</v>
      </c>
      <c r="AY78">
        <v>826</v>
      </c>
      <c r="AZ78">
        <v>568</v>
      </c>
      <c r="BC78" s="9">
        <f t="shared" si="138"/>
        <v>826</v>
      </c>
      <c r="BD78" s="9">
        <f t="shared" ref="BD78:BF78" si="174">AF78</f>
        <v>826</v>
      </c>
      <c r="BE78" s="9">
        <f t="shared" si="174"/>
        <v>0</v>
      </c>
      <c r="BF78" s="9">
        <f t="shared" si="174"/>
        <v>826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568</v>
      </c>
      <c r="BL78" s="9">
        <f t="shared" ref="BL78:BN78" si="175">AC78</f>
        <v>568</v>
      </c>
      <c r="BM78" s="9">
        <f t="shared" si="175"/>
        <v>0</v>
      </c>
      <c r="BN78" s="9">
        <f t="shared" si="175"/>
        <v>568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31742.52</v>
      </c>
      <c r="B79">
        <v>-7529</v>
      </c>
      <c r="C79">
        <v>34717.78</v>
      </c>
      <c r="D79">
        <v>7393.05</v>
      </c>
      <c r="E79">
        <v>581.43</v>
      </c>
      <c r="F79">
        <v>6090</v>
      </c>
      <c r="G79">
        <v>650.47</v>
      </c>
      <c r="H79">
        <v>652.19</v>
      </c>
      <c r="I79">
        <v>648.95</v>
      </c>
      <c r="J79">
        <v>639.53</v>
      </c>
      <c r="K79">
        <v>547.66</v>
      </c>
      <c r="L79">
        <v>549.28</v>
      </c>
      <c r="M79">
        <v>882.25</v>
      </c>
      <c r="N79">
        <v>896.64</v>
      </c>
      <c r="O79">
        <v>0</v>
      </c>
      <c r="P79">
        <v>627.8</v>
      </c>
      <c r="Q79">
        <v>31611.55</v>
      </c>
      <c r="R79">
        <v>7656.341</v>
      </c>
      <c r="S79">
        <v>7131.712</v>
      </c>
      <c r="T79">
        <v>2.649</v>
      </c>
      <c r="U79">
        <v>7134.361</v>
      </c>
      <c r="V79">
        <v>919.78</v>
      </c>
      <c r="W79">
        <v>49.997</v>
      </c>
      <c r="X79">
        <v>4629.254</v>
      </c>
      <c r="Y79">
        <v>14632.74</v>
      </c>
      <c r="Z79">
        <v>1545.22</v>
      </c>
      <c r="AA79" t="s">
        <v>61</v>
      </c>
      <c r="AB79">
        <v>-2490.686</v>
      </c>
      <c r="AC79">
        <v>571</v>
      </c>
      <c r="AD79">
        <v>0</v>
      </c>
      <c r="AE79">
        <v>571</v>
      </c>
      <c r="AF79">
        <v>826</v>
      </c>
      <c r="AG79">
        <v>0</v>
      </c>
      <c r="AH79">
        <v>826</v>
      </c>
      <c r="AI79">
        <v>7228</v>
      </c>
      <c r="AJ79">
        <v>31737.5</v>
      </c>
      <c r="AK79">
        <v>38965.5</v>
      </c>
      <c r="AL79">
        <v>4260.99</v>
      </c>
      <c r="AM79">
        <v>4259.17</v>
      </c>
      <c r="AN79">
        <v>1.82</v>
      </c>
      <c r="AO79">
        <v>581.43</v>
      </c>
      <c r="AP79">
        <v>826</v>
      </c>
      <c r="AS79">
        <v>0</v>
      </c>
      <c r="AT79" s="7">
        <v>0</v>
      </c>
      <c r="AU79">
        <v>826</v>
      </c>
      <c r="AV79">
        <v>571</v>
      </c>
      <c r="AW79">
        <v>620</v>
      </c>
      <c r="AX79" s="7">
        <v>620</v>
      </c>
      <c r="AY79">
        <v>826</v>
      </c>
      <c r="AZ79">
        <v>571</v>
      </c>
      <c r="BC79" s="9">
        <f t="shared" si="138"/>
        <v>826</v>
      </c>
      <c r="BD79" s="9">
        <f t="shared" ref="BD79:BF79" si="176">AF79</f>
        <v>826</v>
      </c>
      <c r="BE79" s="9">
        <f t="shared" si="176"/>
        <v>0</v>
      </c>
      <c r="BF79" s="9">
        <f t="shared" si="176"/>
        <v>826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571</v>
      </c>
      <c r="BL79" s="9">
        <f t="shared" ref="BL79:BN79" si="177">AC79</f>
        <v>571</v>
      </c>
      <c r="BM79" s="9">
        <f t="shared" si="177"/>
        <v>0</v>
      </c>
      <c r="BN79" s="9">
        <f t="shared" si="177"/>
        <v>571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31591.91</v>
      </c>
      <c r="B80">
        <v>-7556</v>
      </c>
      <c r="C80">
        <v>34620.63</v>
      </c>
      <c r="D80">
        <v>7184.97</v>
      </c>
      <c r="E80">
        <v>571.06</v>
      </c>
      <c r="F80">
        <v>5930</v>
      </c>
      <c r="G80">
        <v>650.47</v>
      </c>
      <c r="H80">
        <v>651.34</v>
      </c>
      <c r="I80">
        <v>640.63</v>
      </c>
      <c r="J80">
        <v>639.31</v>
      </c>
      <c r="K80">
        <v>549.75</v>
      </c>
      <c r="L80">
        <v>553.01</v>
      </c>
      <c r="M80">
        <v>878.96</v>
      </c>
      <c r="N80">
        <v>897.46</v>
      </c>
      <c r="O80">
        <v>0</v>
      </c>
      <c r="P80">
        <v>627.2</v>
      </c>
      <c r="Q80">
        <v>31423.2</v>
      </c>
      <c r="R80">
        <v>7597.766</v>
      </c>
      <c r="S80">
        <v>7110.141</v>
      </c>
      <c r="T80">
        <v>1.903</v>
      </c>
      <c r="U80">
        <v>7112.045</v>
      </c>
      <c r="V80">
        <v>819.83</v>
      </c>
      <c r="W80">
        <v>49.968</v>
      </c>
      <c r="X80">
        <v>4927.602</v>
      </c>
      <c r="Y80">
        <v>14440.66</v>
      </c>
      <c r="Z80">
        <v>1529.49</v>
      </c>
      <c r="AA80" t="s">
        <v>61</v>
      </c>
      <c r="AB80">
        <v>-2324.696</v>
      </c>
      <c r="AC80">
        <v>571</v>
      </c>
      <c r="AD80">
        <v>0</v>
      </c>
      <c r="AE80">
        <v>571</v>
      </c>
      <c r="AF80">
        <v>800</v>
      </c>
      <c r="AG80">
        <v>0</v>
      </c>
      <c r="AH80">
        <v>800</v>
      </c>
      <c r="AI80">
        <v>7225</v>
      </c>
      <c r="AJ80">
        <v>31187.8</v>
      </c>
      <c r="AK80">
        <v>38412.8</v>
      </c>
      <c r="AL80">
        <v>4337.47</v>
      </c>
      <c r="AM80">
        <v>4336.8</v>
      </c>
      <c r="AN80">
        <v>0.67</v>
      </c>
      <c r="AO80">
        <v>571.06</v>
      </c>
      <c r="AP80">
        <v>800</v>
      </c>
      <c r="AS80">
        <v>0</v>
      </c>
      <c r="AT80" s="7">
        <v>0</v>
      </c>
      <c r="AU80">
        <v>800</v>
      </c>
      <c r="AV80">
        <v>571</v>
      </c>
      <c r="AW80">
        <v>620</v>
      </c>
      <c r="AX80" s="7">
        <v>620</v>
      </c>
      <c r="AY80">
        <v>800</v>
      </c>
      <c r="AZ80">
        <v>571</v>
      </c>
      <c r="BC80" s="9">
        <f t="shared" si="138"/>
        <v>800</v>
      </c>
      <c r="BD80" s="9">
        <f t="shared" ref="BD80:BF80" si="178">AF80</f>
        <v>800</v>
      </c>
      <c r="BE80" s="9">
        <f t="shared" si="178"/>
        <v>0</v>
      </c>
      <c r="BF80" s="9">
        <f t="shared" si="178"/>
        <v>800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571</v>
      </c>
      <c r="BL80" s="9">
        <f t="shared" ref="BL80:BN80" si="179">AC80</f>
        <v>571</v>
      </c>
      <c r="BM80" s="9">
        <f t="shared" si="179"/>
        <v>0</v>
      </c>
      <c r="BN80" s="9">
        <f t="shared" si="179"/>
        <v>571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31218.96</v>
      </c>
      <c r="B81">
        <v>-7611</v>
      </c>
      <c r="C81">
        <v>34335.04</v>
      </c>
      <c r="D81">
        <v>7197.54</v>
      </c>
      <c r="E81">
        <v>570</v>
      </c>
      <c r="F81">
        <v>6041</v>
      </c>
      <c r="G81">
        <v>650.47</v>
      </c>
      <c r="H81">
        <v>652.19</v>
      </c>
      <c r="I81">
        <v>642.2</v>
      </c>
      <c r="J81">
        <v>640.53</v>
      </c>
      <c r="K81">
        <v>527.19</v>
      </c>
      <c r="L81">
        <v>529.28</v>
      </c>
      <c r="M81">
        <v>879.37</v>
      </c>
      <c r="N81">
        <v>897.87</v>
      </c>
      <c r="O81">
        <v>0</v>
      </c>
      <c r="P81">
        <v>627.4</v>
      </c>
      <c r="Q81">
        <v>31176.04</v>
      </c>
      <c r="R81">
        <v>7607.388</v>
      </c>
      <c r="S81">
        <v>7299.107</v>
      </c>
      <c r="T81">
        <v>2.088</v>
      </c>
      <c r="U81">
        <v>7301.194</v>
      </c>
      <c r="V81">
        <v>800.67</v>
      </c>
      <c r="W81">
        <v>50.034</v>
      </c>
      <c r="X81">
        <v>5102.723</v>
      </c>
      <c r="Y81">
        <v>14283.75</v>
      </c>
      <c r="Z81">
        <v>1524.67</v>
      </c>
      <c r="AA81" t="s">
        <v>61</v>
      </c>
      <c r="AB81">
        <v>-2485.923</v>
      </c>
      <c r="AC81">
        <v>570</v>
      </c>
      <c r="AD81">
        <v>0</v>
      </c>
      <c r="AE81">
        <v>570</v>
      </c>
      <c r="AF81">
        <v>762</v>
      </c>
      <c r="AG81">
        <v>0</v>
      </c>
      <c r="AH81">
        <v>762</v>
      </c>
      <c r="AI81">
        <v>7221</v>
      </c>
      <c r="AJ81">
        <v>30829.4</v>
      </c>
      <c r="AK81">
        <v>38050.4</v>
      </c>
      <c r="AL81">
        <v>4472.91</v>
      </c>
      <c r="AM81">
        <v>4472.6</v>
      </c>
      <c r="AN81">
        <v>0.31</v>
      </c>
      <c r="AO81">
        <v>570</v>
      </c>
      <c r="AP81">
        <v>762</v>
      </c>
      <c r="AS81">
        <v>0</v>
      </c>
      <c r="AT81" s="7">
        <v>0</v>
      </c>
      <c r="AU81">
        <v>762</v>
      </c>
      <c r="AV81">
        <v>570</v>
      </c>
      <c r="AW81">
        <v>620</v>
      </c>
      <c r="AX81" s="7">
        <v>620</v>
      </c>
      <c r="AY81">
        <v>762</v>
      </c>
      <c r="AZ81">
        <v>570</v>
      </c>
      <c r="BC81" s="9">
        <f t="shared" si="138"/>
        <v>762</v>
      </c>
      <c r="BD81" s="9">
        <f t="shared" ref="BD81:BF81" si="180">AF81</f>
        <v>762</v>
      </c>
      <c r="BE81" s="9">
        <f t="shared" si="180"/>
        <v>0</v>
      </c>
      <c r="BF81" s="9">
        <f t="shared" si="180"/>
        <v>762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570</v>
      </c>
      <c r="BL81" s="9">
        <f t="shared" ref="BL81:BN81" si="181">AC81</f>
        <v>570</v>
      </c>
      <c r="BM81" s="9">
        <f t="shared" si="181"/>
        <v>0</v>
      </c>
      <c r="BN81" s="9">
        <f t="shared" si="181"/>
        <v>570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31065.73</v>
      </c>
      <c r="B82">
        <v>-7550</v>
      </c>
      <c r="C82">
        <v>34668.96</v>
      </c>
      <c r="D82">
        <v>7270.78</v>
      </c>
      <c r="E82">
        <v>570</v>
      </c>
      <c r="F82">
        <v>6095</v>
      </c>
      <c r="G82">
        <v>650.47</v>
      </c>
      <c r="H82">
        <v>652.19</v>
      </c>
      <c r="I82">
        <v>643.03</v>
      </c>
      <c r="J82">
        <v>639.75</v>
      </c>
      <c r="K82">
        <v>521.84</v>
      </c>
      <c r="L82">
        <v>525.33</v>
      </c>
      <c r="M82">
        <v>879.37</v>
      </c>
      <c r="N82">
        <v>898.28</v>
      </c>
      <c r="O82">
        <v>0</v>
      </c>
      <c r="P82">
        <v>627.9</v>
      </c>
      <c r="Q82">
        <v>31215.46</v>
      </c>
      <c r="R82">
        <v>7396.125</v>
      </c>
      <c r="S82">
        <v>7615.552</v>
      </c>
      <c r="T82">
        <v>2.091</v>
      </c>
      <c r="U82">
        <v>7617.643</v>
      </c>
      <c r="V82">
        <v>794.17</v>
      </c>
      <c r="W82">
        <v>50.03</v>
      </c>
      <c r="X82">
        <v>5368.66</v>
      </c>
      <c r="Y82">
        <v>14015.06</v>
      </c>
      <c r="Z82">
        <v>1407.96</v>
      </c>
      <c r="AA82" t="s">
        <v>61</v>
      </c>
      <c r="AB82">
        <v>-2540.413</v>
      </c>
      <c r="AC82">
        <v>570</v>
      </c>
      <c r="AD82">
        <v>0</v>
      </c>
      <c r="AE82">
        <v>570</v>
      </c>
      <c r="AF82">
        <v>700</v>
      </c>
      <c r="AG82">
        <v>0</v>
      </c>
      <c r="AH82">
        <v>700</v>
      </c>
      <c r="AI82">
        <v>7162</v>
      </c>
      <c r="AJ82">
        <v>30662.1</v>
      </c>
      <c r="AK82">
        <v>37824.1</v>
      </c>
      <c r="AL82">
        <v>4570.5</v>
      </c>
      <c r="AM82">
        <v>4570.38</v>
      </c>
      <c r="AN82">
        <v>0.12</v>
      </c>
      <c r="AO82">
        <v>570</v>
      </c>
      <c r="AP82">
        <v>700</v>
      </c>
      <c r="AS82">
        <v>0</v>
      </c>
      <c r="AT82" s="7">
        <v>0</v>
      </c>
      <c r="AU82">
        <v>700</v>
      </c>
      <c r="AV82">
        <v>570</v>
      </c>
      <c r="AW82">
        <v>620</v>
      </c>
      <c r="AX82" s="7">
        <v>620</v>
      </c>
      <c r="AY82">
        <v>700</v>
      </c>
      <c r="AZ82">
        <v>570</v>
      </c>
      <c r="BC82" s="9">
        <f t="shared" si="138"/>
        <v>700</v>
      </c>
      <c r="BD82" s="9">
        <f t="shared" ref="BD82:BF82" si="182">AF82</f>
        <v>700</v>
      </c>
      <c r="BE82" s="9">
        <f t="shared" si="182"/>
        <v>0</v>
      </c>
      <c r="BF82" s="9">
        <f t="shared" si="182"/>
        <v>700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570</v>
      </c>
      <c r="BL82" s="9">
        <f t="shared" ref="BL82:BN82" si="183">AC82</f>
        <v>570</v>
      </c>
      <c r="BM82" s="9">
        <f t="shared" si="183"/>
        <v>0</v>
      </c>
      <c r="BN82" s="9">
        <f t="shared" si="183"/>
        <v>570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30979.95</v>
      </c>
      <c r="B83">
        <v>-7577</v>
      </c>
      <c r="C83">
        <v>34734.97</v>
      </c>
      <c r="D83">
        <v>7289.16</v>
      </c>
      <c r="E83">
        <v>568</v>
      </c>
      <c r="F83">
        <v>6256</v>
      </c>
      <c r="G83">
        <v>650.47</v>
      </c>
      <c r="H83">
        <v>653.03</v>
      </c>
      <c r="I83">
        <v>643.22</v>
      </c>
      <c r="J83">
        <v>640.19</v>
      </c>
      <c r="K83">
        <v>522.07</v>
      </c>
      <c r="L83">
        <v>522.54</v>
      </c>
      <c r="M83">
        <v>878.14</v>
      </c>
      <c r="N83">
        <v>897.87</v>
      </c>
      <c r="O83">
        <v>0</v>
      </c>
      <c r="P83">
        <v>627.6</v>
      </c>
      <c r="Q83">
        <v>31100.87</v>
      </c>
      <c r="R83">
        <v>7758.178</v>
      </c>
      <c r="S83">
        <v>7917.611</v>
      </c>
      <c r="T83">
        <v>4.561</v>
      </c>
      <c r="U83">
        <v>7922.172</v>
      </c>
      <c r="V83">
        <v>700.92</v>
      </c>
      <c r="W83">
        <v>49.964</v>
      </c>
      <c r="X83">
        <v>5389.117</v>
      </c>
      <c r="Y83">
        <v>14095.05</v>
      </c>
      <c r="Z83">
        <v>1399.85</v>
      </c>
      <c r="AA83" t="s">
        <v>61</v>
      </c>
      <c r="AB83">
        <v>-2708.223</v>
      </c>
      <c r="AC83">
        <v>568</v>
      </c>
      <c r="AD83">
        <v>0</v>
      </c>
      <c r="AE83">
        <v>568</v>
      </c>
      <c r="AF83">
        <v>639</v>
      </c>
      <c r="AG83">
        <v>0</v>
      </c>
      <c r="AH83">
        <v>639</v>
      </c>
      <c r="AI83">
        <v>7131</v>
      </c>
      <c r="AJ83">
        <v>30494.8</v>
      </c>
      <c r="AK83">
        <v>37625.8</v>
      </c>
      <c r="AL83">
        <v>4674.01</v>
      </c>
      <c r="AM83">
        <v>4673.94</v>
      </c>
      <c r="AN83">
        <v>0.07</v>
      </c>
      <c r="AO83">
        <v>568</v>
      </c>
      <c r="AP83">
        <v>639</v>
      </c>
      <c r="AS83">
        <v>0</v>
      </c>
      <c r="AT83" s="7">
        <v>0</v>
      </c>
      <c r="AU83">
        <v>639</v>
      </c>
      <c r="AV83">
        <v>568</v>
      </c>
      <c r="AW83">
        <v>620</v>
      </c>
      <c r="AX83" s="7">
        <v>620</v>
      </c>
      <c r="AY83">
        <v>639</v>
      </c>
      <c r="AZ83">
        <v>568</v>
      </c>
      <c r="BC83" s="9">
        <f t="shared" si="138"/>
        <v>639</v>
      </c>
      <c r="BD83" s="9">
        <f t="shared" ref="BD83:BF83" si="184">AF83</f>
        <v>639</v>
      </c>
      <c r="BE83" s="9">
        <f t="shared" si="184"/>
        <v>0</v>
      </c>
      <c r="BF83" s="9">
        <f t="shared" si="184"/>
        <v>639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568</v>
      </c>
      <c r="BL83" s="9">
        <f t="shared" ref="BL83:BN83" si="185">AC83</f>
        <v>568</v>
      </c>
      <c r="BM83" s="9">
        <f t="shared" si="185"/>
        <v>0</v>
      </c>
      <c r="BN83" s="9">
        <f t="shared" si="185"/>
        <v>568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30843.45</v>
      </c>
      <c r="B84">
        <v>-7568</v>
      </c>
      <c r="C84">
        <v>35170.92</v>
      </c>
      <c r="D84">
        <v>7357.01</v>
      </c>
      <c r="E84">
        <v>570</v>
      </c>
      <c r="F84">
        <v>6384</v>
      </c>
      <c r="G84">
        <v>650.47</v>
      </c>
      <c r="H84">
        <v>652.19</v>
      </c>
      <c r="I84">
        <v>643.13</v>
      </c>
      <c r="J84">
        <v>638.86</v>
      </c>
      <c r="K84">
        <v>521.84</v>
      </c>
      <c r="L84">
        <v>526.72</v>
      </c>
      <c r="M84">
        <v>879.78</v>
      </c>
      <c r="N84">
        <v>897.87</v>
      </c>
      <c r="O84">
        <v>0</v>
      </c>
      <c r="P84">
        <v>628.8</v>
      </c>
      <c r="Q84">
        <v>30903.25</v>
      </c>
      <c r="R84">
        <v>7594.168</v>
      </c>
      <c r="S84">
        <v>8153.274</v>
      </c>
      <c r="T84">
        <v>2.084</v>
      </c>
      <c r="U84">
        <v>8155.358</v>
      </c>
      <c r="V84">
        <v>697.77</v>
      </c>
      <c r="W84">
        <v>49.966</v>
      </c>
      <c r="X84">
        <v>5981.484</v>
      </c>
      <c r="Y84">
        <v>13497.71</v>
      </c>
      <c r="Z84">
        <v>1344.02</v>
      </c>
      <c r="AA84" t="s">
        <v>61</v>
      </c>
      <c r="AB84">
        <v>-2834.151</v>
      </c>
      <c r="AC84">
        <v>570</v>
      </c>
      <c r="AD84">
        <v>0</v>
      </c>
      <c r="AE84">
        <v>570</v>
      </c>
      <c r="AF84">
        <v>639</v>
      </c>
      <c r="AG84">
        <v>0</v>
      </c>
      <c r="AH84">
        <v>639</v>
      </c>
      <c r="AI84">
        <v>7100</v>
      </c>
      <c r="AJ84">
        <v>30303.6</v>
      </c>
      <c r="AK84">
        <v>37403.6</v>
      </c>
      <c r="AL84">
        <v>4787.34</v>
      </c>
      <c r="AM84">
        <v>4787.3</v>
      </c>
      <c r="AN84">
        <v>0.04</v>
      </c>
      <c r="AO84">
        <v>570</v>
      </c>
      <c r="AP84">
        <v>639</v>
      </c>
      <c r="AS84">
        <v>0</v>
      </c>
      <c r="AT84" s="7">
        <v>0</v>
      </c>
      <c r="AU84">
        <v>639</v>
      </c>
      <c r="AV84">
        <v>570</v>
      </c>
      <c r="AW84">
        <v>620</v>
      </c>
      <c r="AX84" s="7">
        <v>620</v>
      </c>
      <c r="AY84">
        <v>639</v>
      </c>
      <c r="AZ84">
        <v>570</v>
      </c>
      <c r="BC84" s="9">
        <f t="shared" si="138"/>
        <v>639</v>
      </c>
      <c r="BD84" s="9">
        <f t="shared" ref="BD84:BF84" si="186">AF84</f>
        <v>639</v>
      </c>
      <c r="BE84" s="9">
        <f t="shared" si="186"/>
        <v>0</v>
      </c>
      <c r="BF84" s="9">
        <f t="shared" si="186"/>
        <v>639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570</v>
      </c>
      <c r="BL84" s="9">
        <f t="shared" ref="BL84:BN84" si="187">AC84</f>
        <v>570</v>
      </c>
      <c r="BM84" s="9">
        <f t="shared" si="187"/>
        <v>0</v>
      </c>
      <c r="BN84" s="9">
        <f t="shared" si="187"/>
        <v>570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30685.21</v>
      </c>
      <c r="B85">
        <v>-7588</v>
      </c>
      <c r="C85">
        <v>34447.74</v>
      </c>
      <c r="D85">
        <v>7443.35</v>
      </c>
      <c r="E85">
        <v>523</v>
      </c>
      <c r="F85">
        <v>6817</v>
      </c>
      <c r="G85">
        <v>652.19</v>
      </c>
      <c r="H85">
        <v>652.19</v>
      </c>
      <c r="I85">
        <v>642.94</v>
      </c>
      <c r="J85">
        <v>639.28</v>
      </c>
      <c r="K85">
        <v>520.21</v>
      </c>
      <c r="L85">
        <v>523</v>
      </c>
      <c r="M85">
        <v>857.17</v>
      </c>
      <c r="N85">
        <v>878.14</v>
      </c>
      <c r="O85">
        <v>0</v>
      </c>
      <c r="P85">
        <v>624.5</v>
      </c>
      <c r="Q85">
        <v>30581.46</v>
      </c>
      <c r="R85">
        <v>7669.538</v>
      </c>
      <c r="S85">
        <v>8680.756</v>
      </c>
      <c r="T85">
        <v>2.092</v>
      </c>
      <c r="U85">
        <v>8682.848</v>
      </c>
      <c r="V85">
        <v>667.56</v>
      </c>
      <c r="W85">
        <v>50.033</v>
      </c>
      <c r="X85">
        <v>6601.289</v>
      </c>
      <c r="Y85">
        <v>12902.45</v>
      </c>
      <c r="Z85">
        <v>1184.09</v>
      </c>
      <c r="AA85" t="s">
        <v>58</v>
      </c>
      <c r="AB85">
        <v>-3329.879</v>
      </c>
      <c r="AC85">
        <v>523</v>
      </c>
      <c r="AD85">
        <v>0</v>
      </c>
      <c r="AE85">
        <v>523</v>
      </c>
      <c r="AF85">
        <v>572</v>
      </c>
      <c r="AG85">
        <v>0</v>
      </c>
      <c r="AH85">
        <v>572</v>
      </c>
      <c r="AI85">
        <v>7068</v>
      </c>
      <c r="AJ85">
        <v>30208</v>
      </c>
      <c r="AK85">
        <v>37276</v>
      </c>
      <c r="AL85">
        <v>4889.97</v>
      </c>
      <c r="AM85">
        <v>4889.95</v>
      </c>
      <c r="AN85">
        <v>0.02</v>
      </c>
      <c r="AO85">
        <v>523</v>
      </c>
      <c r="AP85">
        <v>572</v>
      </c>
      <c r="AS85">
        <v>0</v>
      </c>
      <c r="AT85" s="7">
        <v>0</v>
      </c>
      <c r="AU85">
        <v>572</v>
      </c>
      <c r="AV85">
        <v>523</v>
      </c>
      <c r="AW85">
        <v>620</v>
      </c>
      <c r="AX85" s="7">
        <v>620</v>
      </c>
      <c r="AY85">
        <v>572</v>
      </c>
      <c r="AZ85">
        <v>523</v>
      </c>
      <c r="BC85" s="9">
        <f t="shared" si="138"/>
        <v>572</v>
      </c>
      <c r="BD85" s="9">
        <f t="shared" ref="BD85:BF85" si="188">AF85</f>
        <v>572</v>
      </c>
      <c r="BE85" s="9">
        <f t="shared" si="188"/>
        <v>0</v>
      </c>
      <c r="BF85" s="9">
        <f t="shared" si="188"/>
        <v>572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523</v>
      </c>
      <c r="BL85" s="9">
        <f t="shared" ref="BL85:BN85" si="189">AC85</f>
        <v>523</v>
      </c>
      <c r="BM85" s="9">
        <f t="shared" si="189"/>
        <v>0</v>
      </c>
      <c r="BN85" s="9">
        <f t="shared" si="189"/>
        <v>523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30595.83</v>
      </c>
      <c r="B86">
        <v>-7610</v>
      </c>
      <c r="C86">
        <v>32476.09</v>
      </c>
      <c r="D86">
        <v>7837.84</v>
      </c>
      <c r="E86">
        <v>399</v>
      </c>
      <c r="F86">
        <v>6739</v>
      </c>
      <c r="G86">
        <v>647.06</v>
      </c>
      <c r="H86">
        <v>647.91</v>
      </c>
      <c r="I86">
        <v>627.91</v>
      </c>
      <c r="J86">
        <v>639.64</v>
      </c>
      <c r="K86">
        <v>502.76</v>
      </c>
      <c r="L86">
        <v>502.07</v>
      </c>
      <c r="M86">
        <v>823.46</v>
      </c>
      <c r="N86">
        <v>835.38</v>
      </c>
      <c r="O86">
        <v>0</v>
      </c>
      <c r="P86">
        <v>606.3</v>
      </c>
      <c r="Q86">
        <v>30490.39</v>
      </c>
      <c r="R86">
        <v>7645.215</v>
      </c>
      <c r="S86">
        <v>8996.426</v>
      </c>
      <c r="T86">
        <v>2.09</v>
      </c>
      <c r="U86">
        <v>8998.515</v>
      </c>
      <c r="V86">
        <v>667.76</v>
      </c>
      <c r="W86">
        <v>50.009</v>
      </c>
      <c r="X86">
        <v>7091.012</v>
      </c>
      <c r="Y86">
        <v>12433.21</v>
      </c>
      <c r="Z86">
        <v>1194.03</v>
      </c>
      <c r="AA86" t="s">
        <v>58</v>
      </c>
      <c r="AB86">
        <v>-3383.248</v>
      </c>
      <c r="AC86">
        <v>399</v>
      </c>
      <c r="AD86">
        <v>0</v>
      </c>
      <c r="AE86">
        <v>399</v>
      </c>
      <c r="AF86">
        <v>639</v>
      </c>
      <c r="AG86">
        <v>0</v>
      </c>
      <c r="AH86">
        <v>639</v>
      </c>
      <c r="AI86">
        <v>7092</v>
      </c>
      <c r="AJ86">
        <v>30040.7</v>
      </c>
      <c r="AK86">
        <v>37132.7</v>
      </c>
      <c r="AL86">
        <v>5024.08</v>
      </c>
      <c r="AM86">
        <v>5024.08</v>
      </c>
      <c r="AN86">
        <v>0</v>
      </c>
      <c r="AO86">
        <v>399</v>
      </c>
      <c r="AP86">
        <v>639</v>
      </c>
      <c r="AS86">
        <v>0</v>
      </c>
      <c r="AT86" s="7">
        <v>0</v>
      </c>
      <c r="AU86">
        <v>639</v>
      </c>
      <c r="AV86">
        <v>399</v>
      </c>
      <c r="AW86">
        <v>620</v>
      </c>
      <c r="AX86" s="7">
        <v>604</v>
      </c>
      <c r="AY86">
        <v>639</v>
      </c>
      <c r="AZ86">
        <v>399</v>
      </c>
      <c r="BC86" s="9">
        <f t="shared" si="138"/>
        <v>639</v>
      </c>
      <c r="BD86" s="9">
        <f t="shared" ref="BD86:BF86" si="190">AF86</f>
        <v>639</v>
      </c>
      <c r="BE86" s="9">
        <f t="shared" si="190"/>
        <v>0</v>
      </c>
      <c r="BF86" s="9">
        <f t="shared" si="190"/>
        <v>639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399</v>
      </c>
      <c r="BL86" s="9">
        <f t="shared" ref="BL86:BN86" si="191">AC86</f>
        <v>399</v>
      </c>
      <c r="BM86" s="9">
        <f t="shared" si="191"/>
        <v>0</v>
      </c>
      <c r="BN86" s="9">
        <f t="shared" si="191"/>
        <v>399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30181.54</v>
      </c>
      <c r="B87">
        <v>-7422</v>
      </c>
      <c r="C87">
        <v>31148.03</v>
      </c>
      <c r="D87">
        <v>8132.35</v>
      </c>
      <c r="E87">
        <v>350</v>
      </c>
      <c r="F87">
        <v>6786</v>
      </c>
      <c r="G87">
        <v>647.06</v>
      </c>
      <c r="H87">
        <v>647.06</v>
      </c>
      <c r="I87">
        <v>607.92</v>
      </c>
      <c r="J87">
        <v>640.34</v>
      </c>
      <c r="K87">
        <v>470.9</v>
      </c>
      <c r="L87">
        <v>472.76</v>
      </c>
      <c r="M87">
        <v>772.07</v>
      </c>
      <c r="N87">
        <v>783.99</v>
      </c>
      <c r="O87">
        <v>0</v>
      </c>
      <c r="P87">
        <v>604.5</v>
      </c>
      <c r="Q87">
        <v>30184.48</v>
      </c>
      <c r="R87">
        <v>7551.542</v>
      </c>
      <c r="S87">
        <v>9284.645</v>
      </c>
      <c r="T87">
        <v>1.7</v>
      </c>
      <c r="U87">
        <v>9286.345</v>
      </c>
      <c r="V87">
        <v>675.1</v>
      </c>
      <c r="W87">
        <v>49.969</v>
      </c>
      <c r="X87">
        <v>7879.051</v>
      </c>
      <c r="Y87">
        <v>11647.62</v>
      </c>
      <c r="Z87">
        <v>1142.14</v>
      </c>
      <c r="AA87" t="s">
        <v>58</v>
      </c>
      <c r="AB87">
        <v>-3591.961</v>
      </c>
      <c r="AC87">
        <v>350</v>
      </c>
      <c r="AD87">
        <v>0</v>
      </c>
      <c r="AE87">
        <v>350</v>
      </c>
      <c r="AF87">
        <v>726</v>
      </c>
      <c r="AG87">
        <v>0</v>
      </c>
      <c r="AH87">
        <v>726</v>
      </c>
      <c r="AI87">
        <v>6884</v>
      </c>
      <c r="AJ87">
        <v>29897.3</v>
      </c>
      <c r="AK87">
        <v>36781.3</v>
      </c>
      <c r="AL87">
        <v>5152.45</v>
      </c>
      <c r="AM87">
        <v>5152.45</v>
      </c>
      <c r="AN87">
        <v>0</v>
      </c>
      <c r="AO87">
        <v>350</v>
      </c>
      <c r="AP87">
        <v>726</v>
      </c>
      <c r="AS87">
        <v>0</v>
      </c>
      <c r="AT87" s="7">
        <v>0</v>
      </c>
      <c r="AU87">
        <v>726</v>
      </c>
      <c r="AV87">
        <v>350</v>
      </c>
      <c r="AW87">
        <v>620</v>
      </c>
      <c r="AX87" s="7">
        <v>604</v>
      </c>
      <c r="AY87">
        <v>726</v>
      </c>
      <c r="AZ87">
        <v>350</v>
      </c>
      <c r="BC87" s="9">
        <f t="shared" si="138"/>
        <v>726</v>
      </c>
      <c r="BD87" s="9">
        <f t="shared" ref="BD87:BF87" si="192">AF87</f>
        <v>726</v>
      </c>
      <c r="BE87" s="9">
        <f t="shared" si="192"/>
        <v>0</v>
      </c>
      <c r="BF87" s="9">
        <f t="shared" si="192"/>
        <v>726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350</v>
      </c>
      <c r="BL87" s="9">
        <f t="shared" ref="BL87:BN87" si="193">AC87</f>
        <v>350</v>
      </c>
      <c r="BM87" s="9">
        <f t="shared" si="193"/>
        <v>0</v>
      </c>
      <c r="BN87" s="9">
        <f t="shared" si="193"/>
        <v>350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29826.94</v>
      </c>
      <c r="B88">
        <v>-7537</v>
      </c>
      <c r="C88">
        <v>30739.38</v>
      </c>
      <c r="D88">
        <v>8466.3</v>
      </c>
      <c r="E88">
        <v>350</v>
      </c>
      <c r="F88">
        <v>7009</v>
      </c>
      <c r="G88">
        <v>647.06</v>
      </c>
      <c r="H88">
        <v>647.06</v>
      </c>
      <c r="I88">
        <v>607.34</v>
      </c>
      <c r="J88">
        <v>639.75</v>
      </c>
      <c r="K88">
        <v>460.66</v>
      </c>
      <c r="L88">
        <v>461.36</v>
      </c>
      <c r="M88">
        <v>755.21</v>
      </c>
      <c r="N88">
        <v>774.12</v>
      </c>
      <c r="O88">
        <v>0</v>
      </c>
      <c r="P88">
        <v>605.2</v>
      </c>
      <c r="Q88">
        <v>29792.93</v>
      </c>
      <c r="R88">
        <v>7889.851</v>
      </c>
      <c r="S88">
        <v>9502.189</v>
      </c>
      <c r="T88">
        <v>1.704</v>
      </c>
      <c r="U88">
        <v>9503.893</v>
      </c>
      <c r="V88">
        <v>678.35</v>
      </c>
      <c r="W88">
        <v>49.966</v>
      </c>
      <c r="X88">
        <v>8415.191</v>
      </c>
      <c r="Y88">
        <v>11318.59</v>
      </c>
      <c r="Z88">
        <v>1134.1</v>
      </c>
      <c r="AA88" t="s">
        <v>58</v>
      </c>
      <c r="AB88">
        <v>-3863.708</v>
      </c>
      <c r="AC88">
        <v>350</v>
      </c>
      <c r="AD88">
        <v>0</v>
      </c>
      <c r="AE88">
        <v>350</v>
      </c>
      <c r="AF88">
        <v>571</v>
      </c>
      <c r="AG88">
        <v>0</v>
      </c>
      <c r="AH88">
        <v>571</v>
      </c>
      <c r="AI88">
        <v>6681</v>
      </c>
      <c r="AJ88">
        <v>29586.6</v>
      </c>
      <c r="AK88">
        <v>36267.6</v>
      </c>
      <c r="AL88">
        <v>5284.16</v>
      </c>
      <c r="AM88">
        <v>5284.16</v>
      </c>
      <c r="AN88">
        <v>0</v>
      </c>
      <c r="AO88">
        <v>350</v>
      </c>
      <c r="AP88">
        <v>571</v>
      </c>
      <c r="AS88">
        <v>0</v>
      </c>
      <c r="AT88" s="7">
        <v>0</v>
      </c>
      <c r="AU88">
        <v>571</v>
      </c>
      <c r="AV88">
        <v>350</v>
      </c>
      <c r="AW88">
        <v>620</v>
      </c>
      <c r="AX88" s="7">
        <v>604</v>
      </c>
      <c r="AY88">
        <v>571</v>
      </c>
      <c r="AZ88">
        <v>350</v>
      </c>
      <c r="BC88" s="9">
        <f t="shared" si="138"/>
        <v>571</v>
      </c>
      <c r="BD88" s="9">
        <f t="shared" ref="BD88:BF88" si="194">AF88</f>
        <v>571</v>
      </c>
      <c r="BE88" s="9">
        <f t="shared" si="194"/>
        <v>0</v>
      </c>
      <c r="BF88" s="9">
        <f t="shared" si="194"/>
        <v>571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350</v>
      </c>
      <c r="BL88" s="9">
        <f t="shared" ref="BL88:BN88" si="195">AC88</f>
        <v>350</v>
      </c>
      <c r="BM88" s="9">
        <f t="shared" si="195"/>
        <v>0</v>
      </c>
      <c r="BN88" s="9">
        <f t="shared" si="195"/>
        <v>350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29478.91</v>
      </c>
      <c r="B89">
        <v>-7290</v>
      </c>
      <c r="C89">
        <v>29985.79</v>
      </c>
      <c r="D89">
        <v>8949.2</v>
      </c>
      <c r="E89">
        <v>345</v>
      </c>
      <c r="F89">
        <v>6978</v>
      </c>
      <c r="G89">
        <v>647.06</v>
      </c>
      <c r="H89">
        <v>647.91</v>
      </c>
      <c r="I89">
        <v>597.94</v>
      </c>
      <c r="J89">
        <v>630.83</v>
      </c>
      <c r="K89">
        <v>451.83</v>
      </c>
      <c r="L89">
        <v>452.52</v>
      </c>
      <c r="M89">
        <v>742.88</v>
      </c>
      <c r="N89">
        <v>763.02</v>
      </c>
      <c r="O89">
        <v>0</v>
      </c>
      <c r="P89">
        <v>604.1</v>
      </c>
      <c r="Q89">
        <v>29468.48</v>
      </c>
      <c r="R89">
        <v>7349.723</v>
      </c>
      <c r="S89">
        <v>9879.292</v>
      </c>
      <c r="T89">
        <v>1.696</v>
      </c>
      <c r="U89">
        <v>9880.988</v>
      </c>
      <c r="V89">
        <v>671.86</v>
      </c>
      <c r="W89">
        <v>49.992</v>
      </c>
      <c r="X89">
        <v>9382.922</v>
      </c>
      <c r="Y89">
        <v>10337.24</v>
      </c>
      <c r="Z89">
        <v>1134.28</v>
      </c>
      <c r="AA89" t="s">
        <v>58</v>
      </c>
      <c r="AB89">
        <v>-3871.271</v>
      </c>
      <c r="AC89">
        <v>345</v>
      </c>
      <c r="AD89">
        <v>0</v>
      </c>
      <c r="AE89">
        <v>345</v>
      </c>
      <c r="AF89">
        <v>571</v>
      </c>
      <c r="AG89">
        <v>0</v>
      </c>
      <c r="AH89">
        <v>571</v>
      </c>
      <c r="AI89">
        <v>6476</v>
      </c>
      <c r="AJ89">
        <v>29275.9</v>
      </c>
      <c r="AK89">
        <v>35751.9</v>
      </c>
      <c r="AL89">
        <v>5420.27</v>
      </c>
      <c r="AM89">
        <v>5420.27</v>
      </c>
      <c r="AN89">
        <v>0</v>
      </c>
      <c r="AO89">
        <v>345</v>
      </c>
      <c r="AP89">
        <v>571</v>
      </c>
      <c r="AS89">
        <v>0</v>
      </c>
      <c r="AT89" s="7">
        <v>0</v>
      </c>
      <c r="AU89">
        <v>571</v>
      </c>
      <c r="AV89">
        <v>345</v>
      </c>
      <c r="AW89">
        <v>620</v>
      </c>
      <c r="AX89" s="7">
        <v>604</v>
      </c>
      <c r="AY89">
        <v>571</v>
      </c>
      <c r="AZ89">
        <v>345</v>
      </c>
      <c r="BC89" s="9">
        <f t="shared" si="138"/>
        <v>571</v>
      </c>
      <c r="BD89" s="9">
        <f t="shared" ref="BD89:BF89" si="196">AF89</f>
        <v>571</v>
      </c>
      <c r="BE89" s="9">
        <f t="shared" si="196"/>
        <v>0</v>
      </c>
      <c r="BF89" s="9">
        <f t="shared" si="196"/>
        <v>571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345</v>
      </c>
      <c r="BL89" s="9">
        <f t="shared" ref="BL89:BN89" si="197">AC89</f>
        <v>345</v>
      </c>
      <c r="BM89" s="9">
        <f t="shared" si="197"/>
        <v>0</v>
      </c>
      <c r="BN89" s="9">
        <f t="shared" si="197"/>
        <v>345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29148.79</v>
      </c>
      <c r="B90">
        <v>-7446</v>
      </c>
      <c r="C90">
        <v>29717.63</v>
      </c>
      <c r="D90">
        <v>9130.9</v>
      </c>
      <c r="E90">
        <v>310</v>
      </c>
      <c r="F90">
        <v>7120</v>
      </c>
      <c r="G90">
        <v>540.24</v>
      </c>
      <c r="H90">
        <v>540.24</v>
      </c>
      <c r="I90">
        <v>581.33</v>
      </c>
      <c r="J90">
        <v>630.94</v>
      </c>
      <c r="K90">
        <v>451.13</v>
      </c>
      <c r="L90">
        <v>451.59</v>
      </c>
      <c r="M90">
        <v>743.7</v>
      </c>
      <c r="N90">
        <v>759.74</v>
      </c>
      <c r="O90">
        <v>0</v>
      </c>
      <c r="P90">
        <v>603.8</v>
      </c>
      <c r="Q90">
        <v>29314.18</v>
      </c>
      <c r="R90">
        <v>7517.834</v>
      </c>
      <c r="S90">
        <v>10182.039</v>
      </c>
      <c r="T90">
        <v>1.707</v>
      </c>
      <c r="U90">
        <v>10183.746</v>
      </c>
      <c r="V90">
        <v>676.76</v>
      </c>
      <c r="W90">
        <v>49.975</v>
      </c>
      <c r="X90">
        <v>9877.596</v>
      </c>
      <c r="Y90">
        <v>9850.705</v>
      </c>
      <c r="Z90">
        <v>1133.27</v>
      </c>
      <c r="AA90" t="s">
        <v>58</v>
      </c>
      <c r="AB90">
        <v>-4018.211</v>
      </c>
      <c r="AC90">
        <v>310</v>
      </c>
      <c r="AD90">
        <v>0</v>
      </c>
      <c r="AE90">
        <v>310</v>
      </c>
      <c r="AF90">
        <v>522</v>
      </c>
      <c r="AG90">
        <v>0</v>
      </c>
      <c r="AH90">
        <v>522</v>
      </c>
      <c r="AI90">
        <v>6217</v>
      </c>
      <c r="AJ90">
        <v>28893.5</v>
      </c>
      <c r="AK90">
        <v>35110.5</v>
      </c>
      <c r="AL90">
        <v>5560.45</v>
      </c>
      <c r="AM90">
        <v>5560.45</v>
      </c>
      <c r="AN90">
        <v>0</v>
      </c>
      <c r="AO90">
        <v>310</v>
      </c>
      <c r="AP90">
        <v>522</v>
      </c>
      <c r="AS90">
        <v>0</v>
      </c>
      <c r="AT90" s="7">
        <v>0</v>
      </c>
      <c r="AU90">
        <v>522</v>
      </c>
      <c r="AV90">
        <v>310</v>
      </c>
      <c r="AW90">
        <v>620</v>
      </c>
      <c r="AX90" s="7">
        <v>604</v>
      </c>
      <c r="AY90">
        <v>522</v>
      </c>
      <c r="AZ90">
        <v>310</v>
      </c>
      <c r="BC90" s="9">
        <f t="shared" si="138"/>
        <v>522</v>
      </c>
      <c r="BD90" s="9">
        <f t="shared" ref="BD90:BF90" si="198">AF90</f>
        <v>522</v>
      </c>
      <c r="BE90" s="9">
        <f t="shared" si="198"/>
        <v>0</v>
      </c>
      <c r="BF90" s="9">
        <f t="shared" si="198"/>
        <v>522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310</v>
      </c>
      <c r="BL90" s="9">
        <f t="shared" ref="BL90:BN90" si="199">AC90</f>
        <v>310</v>
      </c>
      <c r="BM90" s="9">
        <f t="shared" si="199"/>
        <v>0</v>
      </c>
      <c r="BN90" s="9">
        <f t="shared" si="199"/>
        <v>310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28976.62</v>
      </c>
      <c r="B91">
        <v>-7538.81</v>
      </c>
      <c r="C91">
        <v>29335.97</v>
      </c>
      <c r="D91">
        <v>9469.44</v>
      </c>
      <c r="E91">
        <v>305</v>
      </c>
      <c r="F91">
        <v>7199</v>
      </c>
      <c r="G91">
        <v>451.38</v>
      </c>
      <c r="H91">
        <v>450.54</v>
      </c>
      <c r="I91">
        <v>581.33</v>
      </c>
      <c r="J91">
        <v>629.88</v>
      </c>
      <c r="K91">
        <v>450.66</v>
      </c>
      <c r="L91">
        <v>452.99</v>
      </c>
      <c r="M91">
        <v>743.29</v>
      </c>
      <c r="N91">
        <v>758.91</v>
      </c>
      <c r="O91">
        <v>0</v>
      </c>
      <c r="P91">
        <v>604.9</v>
      </c>
      <c r="Q91">
        <v>28924.68</v>
      </c>
      <c r="R91">
        <v>7576.941</v>
      </c>
      <c r="S91">
        <v>10567.486</v>
      </c>
      <c r="T91">
        <v>1.719</v>
      </c>
      <c r="U91">
        <v>10569.205</v>
      </c>
      <c r="V91">
        <v>522.06</v>
      </c>
      <c r="W91">
        <v>50.013</v>
      </c>
      <c r="X91">
        <v>10289.53</v>
      </c>
      <c r="Y91">
        <v>9407.57</v>
      </c>
      <c r="Z91">
        <v>1160.26</v>
      </c>
      <c r="AA91" t="s">
        <v>58</v>
      </c>
      <c r="AB91">
        <v>-4101.416</v>
      </c>
      <c r="AC91">
        <v>305</v>
      </c>
      <c r="AD91">
        <v>0</v>
      </c>
      <c r="AE91">
        <v>305</v>
      </c>
      <c r="AF91">
        <v>399</v>
      </c>
      <c r="AG91">
        <v>0</v>
      </c>
      <c r="AH91">
        <v>399</v>
      </c>
      <c r="AI91">
        <v>6081</v>
      </c>
      <c r="AJ91">
        <v>28439.4</v>
      </c>
      <c r="AK91">
        <v>34520.4</v>
      </c>
      <c r="AL91">
        <v>5695.78</v>
      </c>
      <c r="AM91">
        <v>5695.78</v>
      </c>
      <c r="AN91">
        <v>0</v>
      </c>
      <c r="AO91">
        <v>305</v>
      </c>
      <c r="AP91">
        <v>399</v>
      </c>
      <c r="AS91">
        <v>0</v>
      </c>
      <c r="AT91" s="7">
        <v>0</v>
      </c>
      <c r="AU91">
        <v>399</v>
      </c>
      <c r="AV91">
        <v>305</v>
      </c>
      <c r="AW91">
        <v>604</v>
      </c>
      <c r="AX91" s="7">
        <v>604</v>
      </c>
      <c r="AY91">
        <v>399</v>
      </c>
      <c r="AZ91">
        <v>305</v>
      </c>
      <c r="BC91" s="9">
        <f t="shared" si="138"/>
        <v>399</v>
      </c>
      <c r="BD91" s="9">
        <f t="shared" ref="BD91:BF91" si="200">AF91</f>
        <v>399</v>
      </c>
      <c r="BE91" s="9">
        <f t="shared" si="200"/>
        <v>0</v>
      </c>
      <c r="BF91" s="9">
        <f t="shared" si="200"/>
        <v>399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305</v>
      </c>
      <c r="BL91" s="9">
        <f t="shared" ref="BL91:BN91" si="201">AC91</f>
        <v>305</v>
      </c>
      <c r="BM91" s="9">
        <f t="shared" si="201"/>
        <v>0</v>
      </c>
      <c r="BN91" s="9">
        <f t="shared" si="201"/>
        <v>305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28321.27</v>
      </c>
      <c r="B92">
        <v>-7469</v>
      </c>
      <c r="C92">
        <v>28384.07</v>
      </c>
      <c r="D92">
        <v>9720.46</v>
      </c>
      <c r="E92">
        <v>282.24</v>
      </c>
      <c r="F92">
        <v>7199</v>
      </c>
      <c r="G92">
        <v>300.13</v>
      </c>
      <c r="H92">
        <v>306.1</v>
      </c>
      <c r="I92">
        <v>551.09</v>
      </c>
      <c r="J92">
        <v>629.86</v>
      </c>
      <c r="K92">
        <v>449.73</v>
      </c>
      <c r="L92">
        <v>451.83</v>
      </c>
      <c r="M92">
        <v>743.29</v>
      </c>
      <c r="N92">
        <v>759.74</v>
      </c>
      <c r="O92">
        <v>0</v>
      </c>
      <c r="P92">
        <v>604.5</v>
      </c>
      <c r="Q92">
        <v>28677.06</v>
      </c>
      <c r="R92">
        <v>7591.357</v>
      </c>
      <c r="S92">
        <v>10879.571</v>
      </c>
      <c r="T92">
        <v>1.706</v>
      </c>
      <c r="U92">
        <v>10881.277</v>
      </c>
      <c r="V92">
        <v>254.36</v>
      </c>
      <c r="W92">
        <v>50.033</v>
      </c>
      <c r="X92">
        <v>10655.99</v>
      </c>
      <c r="Y92">
        <v>9030.404</v>
      </c>
      <c r="Z92">
        <v>1156.33</v>
      </c>
      <c r="AA92" t="s">
        <v>58</v>
      </c>
      <c r="AB92">
        <v>-4097.494</v>
      </c>
      <c r="AC92">
        <v>282.2</v>
      </c>
      <c r="AD92">
        <v>0</v>
      </c>
      <c r="AE92">
        <v>282.2</v>
      </c>
      <c r="AF92">
        <v>442</v>
      </c>
      <c r="AG92">
        <v>0</v>
      </c>
      <c r="AH92">
        <v>442</v>
      </c>
      <c r="AI92">
        <v>5955</v>
      </c>
      <c r="AJ92">
        <v>28128.7</v>
      </c>
      <c r="AK92">
        <v>34083.7</v>
      </c>
      <c r="AL92">
        <v>5883.08</v>
      </c>
      <c r="AM92">
        <v>5883.08</v>
      </c>
      <c r="AN92">
        <v>0</v>
      </c>
      <c r="AO92">
        <v>282.24</v>
      </c>
      <c r="AP92">
        <v>442</v>
      </c>
      <c r="AS92">
        <v>0</v>
      </c>
      <c r="AT92" s="7">
        <v>0</v>
      </c>
      <c r="AU92">
        <v>442</v>
      </c>
      <c r="AV92">
        <v>282.2</v>
      </c>
      <c r="AW92">
        <v>620</v>
      </c>
      <c r="AX92" s="7">
        <v>604</v>
      </c>
      <c r="AY92">
        <v>442</v>
      </c>
      <c r="AZ92">
        <v>282.2</v>
      </c>
      <c r="BC92" s="9">
        <f t="shared" si="138"/>
        <v>442</v>
      </c>
      <c r="BD92" s="9">
        <f t="shared" ref="BD92:BF92" si="202">AF92</f>
        <v>442</v>
      </c>
      <c r="BE92" s="9">
        <f t="shared" si="202"/>
        <v>0</v>
      </c>
      <c r="BF92" s="9">
        <f t="shared" si="202"/>
        <v>442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282.2</v>
      </c>
      <c r="BL92" s="9">
        <f t="shared" ref="BL92:BN92" si="203">AC92</f>
        <v>282.2</v>
      </c>
      <c r="BM92" s="9">
        <f t="shared" si="203"/>
        <v>0</v>
      </c>
      <c r="BN92" s="9">
        <f t="shared" si="203"/>
        <v>282.2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28069.31</v>
      </c>
      <c r="B93">
        <v>-7453.81</v>
      </c>
      <c r="C93">
        <v>27706.58</v>
      </c>
      <c r="D93">
        <v>9942.07</v>
      </c>
      <c r="E93">
        <v>280.29</v>
      </c>
      <c r="F93">
        <v>7199</v>
      </c>
      <c r="G93">
        <v>300.13</v>
      </c>
      <c r="H93">
        <v>300.13</v>
      </c>
      <c r="I93">
        <v>551.14</v>
      </c>
      <c r="J93">
        <v>630</v>
      </c>
      <c r="K93">
        <v>450.2</v>
      </c>
      <c r="L93">
        <v>452.99</v>
      </c>
      <c r="M93">
        <v>742.47</v>
      </c>
      <c r="N93">
        <v>758.91</v>
      </c>
      <c r="O93">
        <v>0</v>
      </c>
      <c r="P93">
        <v>604.1</v>
      </c>
      <c r="Q93">
        <v>28345.4</v>
      </c>
      <c r="R93">
        <v>7346.246</v>
      </c>
      <c r="S93">
        <v>10858.712</v>
      </c>
      <c r="T93">
        <v>4.011</v>
      </c>
      <c r="U93">
        <v>10862.724</v>
      </c>
      <c r="V93">
        <v>75.31</v>
      </c>
      <c r="W93">
        <v>50.025</v>
      </c>
      <c r="X93">
        <v>10847.04</v>
      </c>
      <c r="Y93">
        <v>8834.756</v>
      </c>
      <c r="Z93">
        <v>1160.95</v>
      </c>
      <c r="AA93" t="s">
        <v>58</v>
      </c>
      <c r="AB93">
        <v>-4098.895</v>
      </c>
      <c r="AC93">
        <v>280</v>
      </c>
      <c r="AD93">
        <v>0</v>
      </c>
      <c r="AE93">
        <v>280</v>
      </c>
      <c r="AF93">
        <v>360</v>
      </c>
      <c r="AG93">
        <v>0</v>
      </c>
      <c r="AH93">
        <v>360</v>
      </c>
      <c r="AI93">
        <v>5821</v>
      </c>
      <c r="AJ93">
        <v>27865.8</v>
      </c>
      <c r="AK93">
        <v>33686.8</v>
      </c>
      <c r="AL93">
        <v>6053.73</v>
      </c>
      <c r="AM93">
        <v>6053.73</v>
      </c>
      <c r="AN93">
        <v>0</v>
      </c>
      <c r="AO93">
        <v>280.29</v>
      </c>
      <c r="AP93">
        <v>360</v>
      </c>
      <c r="AS93">
        <v>0</v>
      </c>
      <c r="AT93" s="7">
        <v>0</v>
      </c>
      <c r="AU93">
        <v>360</v>
      </c>
      <c r="AV93">
        <v>280</v>
      </c>
      <c r="AW93">
        <v>604</v>
      </c>
      <c r="AX93" s="7">
        <v>604</v>
      </c>
      <c r="AY93">
        <v>360</v>
      </c>
      <c r="AZ93">
        <v>280</v>
      </c>
      <c r="BC93" s="9">
        <f t="shared" si="138"/>
        <v>360</v>
      </c>
      <c r="BD93" s="9">
        <f t="shared" ref="BD93:BF93" si="204">AF93</f>
        <v>360</v>
      </c>
      <c r="BE93" s="9">
        <f t="shared" si="204"/>
        <v>0</v>
      </c>
      <c r="BF93" s="9">
        <f t="shared" si="204"/>
        <v>360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280</v>
      </c>
      <c r="BL93" s="9">
        <f t="shared" ref="BL93:BN93" si="205">AC93</f>
        <v>280</v>
      </c>
      <c r="BM93" s="9">
        <f t="shared" si="205"/>
        <v>0</v>
      </c>
      <c r="BN93" s="9">
        <f t="shared" si="205"/>
        <v>280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28184.07</v>
      </c>
      <c r="B94">
        <v>-7177.22</v>
      </c>
      <c r="C94">
        <v>27703.37</v>
      </c>
      <c r="D94">
        <v>10239.45</v>
      </c>
      <c r="E94">
        <v>282.39</v>
      </c>
      <c r="F94">
        <v>7197</v>
      </c>
      <c r="G94">
        <v>299.28</v>
      </c>
      <c r="H94">
        <v>300.97</v>
      </c>
      <c r="I94">
        <v>551.3</v>
      </c>
      <c r="J94">
        <v>629.31</v>
      </c>
      <c r="K94">
        <v>450.2</v>
      </c>
      <c r="L94">
        <v>452.99</v>
      </c>
      <c r="M94">
        <v>742.47</v>
      </c>
      <c r="N94">
        <v>759.74</v>
      </c>
      <c r="O94">
        <v>0</v>
      </c>
      <c r="P94">
        <v>604.4</v>
      </c>
      <c r="Q94">
        <v>28113.97</v>
      </c>
      <c r="R94">
        <v>7399.979</v>
      </c>
      <c r="S94">
        <v>10774.124</v>
      </c>
      <c r="T94">
        <v>1.703</v>
      </c>
      <c r="U94">
        <v>10775.827</v>
      </c>
      <c r="V94">
        <v>75.36</v>
      </c>
      <c r="W94">
        <v>49.968</v>
      </c>
      <c r="X94">
        <v>10946.18</v>
      </c>
      <c r="Y94">
        <v>8742.977</v>
      </c>
      <c r="Z94">
        <v>1148.51</v>
      </c>
      <c r="AA94" t="s">
        <v>58</v>
      </c>
      <c r="AB94">
        <v>-4093.852</v>
      </c>
      <c r="AC94">
        <v>282.2</v>
      </c>
      <c r="AD94">
        <v>0</v>
      </c>
      <c r="AE94">
        <v>282.2</v>
      </c>
      <c r="AF94">
        <v>350</v>
      </c>
      <c r="AG94">
        <v>0</v>
      </c>
      <c r="AH94">
        <v>350</v>
      </c>
      <c r="AI94">
        <v>5752</v>
      </c>
      <c r="AJ94">
        <v>27579</v>
      </c>
      <c r="AK94">
        <v>33331</v>
      </c>
      <c r="AL94">
        <v>6318.55</v>
      </c>
      <c r="AM94">
        <v>6318.55</v>
      </c>
      <c r="AN94">
        <v>0</v>
      </c>
      <c r="AO94">
        <v>282.39</v>
      </c>
      <c r="AP94">
        <v>350</v>
      </c>
      <c r="AS94">
        <v>0</v>
      </c>
      <c r="AT94" s="7">
        <v>0</v>
      </c>
      <c r="AU94">
        <v>350</v>
      </c>
      <c r="AV94">
        <v>282.2</v>
      </c>
      <c r="AW94">
        <v>604</v>
      </c>
      <c r="AX94" s="7">
        <v>604</v>
      </c>
      <c r="AY94">
        <v>350</v>
      </c>
      <c r="AZ94">
        <v>282.2</v>
      </c>
      <c r="BC94" s="9">
        <f t="shared" si="138"/>
        <v>350</v>
      </c>
      <c r="BD94" s="9">
        <f t="shared" ref="BD94:BF94" si="206">AF94</f>
        <v>350</v>
      </c>
      <c r="BE94" s="9">
        <f t="shared" si="206"/>
        <v>0</v>
      </c>
      <c r="BF94" s="9">
        <f t="shared" si="206"/>
        <v>350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282.2</v>
      </c>
      <c r="BL94" s="9">
        <f t="shared" ref="BL94:BN94" si="207">AC94</f>
        <v>282.2</v>
      </c>
      <c r="BM94" s="9">
        <f t="shared" si="207"/>
        <v>0</v>
      </c>
      <c r="BN94" s="9">
        <f t="shared" si="207"/>
        <v>282.2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27941.97</v>
      </c>
      <c r="B95">
        <v>-7297</v>
      </c>
      <c r="C95">
        <v>27735.72</v>
      </c>
      <c r="D95">
        <v>10492.38</v>
      </c>
      <c r="E95">
        <v>282.39</v>
      </c>
      <c r="F95">
        <v>7198</v>
      </c>
      <c r="G95">
        <v>299.28</v>
      </c>
      <c r="H95">
        <v>300.13</v>
      </c>
      <c r="I95">
        <v>551.67</v>
      </c>
      <c r="J95">
        <v>630.03</v>
      </c>
      <c r="K95">
        <v>450.43</v>
      </c>
      <c r="L95">
        <v>451.83</v>
      </c>
      <c r="M95">
        <v>742.06</v>
      </c>
      <c r="N95">
        <v>759.74</v>
      </c>
      <c r="O95">
        <v>0</v>
      </c>
      <c r="P95">
        <v>604.7</v>
      </c>
      <c r="Q95">
        <v>28016.01</v>
      </c>
      <c r="R95">
        <v>7333.901</v>
      </c>
      <c r="S95">
        <v>10801.295</v>
      </c>
      <c r="T95">
        <v>1.734</v>
      </c>
      <c r="U95">
        <v>10803.029</v>
      </c>
      <c r="V95">
        <v>75.41</v>
      </c>
      <c r="W95">
        <v>49.968</v>
      </c>
      <c r="X95">
        <v>11021.11</v>
      </c>
      <c r="Y95">
        <v>8658.074</v>
      </c>
      <c r="Z95">
        <v>1132.81</v>
      </c>
      <c r="AA95" t="s">
        <v>58</v>
      </c>
      <c r="AB95">
        <v>-4098.754</v>
      </c>
      <c r="AC95">
        <v>282.2</v>
      </c>
      <c r="AD95">
        <v>0</v>
      </c>
      <c r="AE95">
        <v>282.2</v>
      </c>
      <c r="AF95">
        <v>350</v>
      </c>
      <c r="AG95">
        <v>0</v>
      </c>
      <c r="AH95">
        <v>350</v>
      </c>
      <c r="AI95">
        <v>5752</v>
      </c>
      <c r="AJ95">
        <v>27124.9</v>
      </c>
      <c r="AK95">
        <v>32876.9</v>
      </c>
      <c r="AL95">
        <v>6442.24</v>
      </c>
      <c r="AM95">
        <v>6442.24</v>
      </c>
      <c r="AN95">
        <v>0</v>
      </c>
      <c r="AO95">
        <v>282.39</v>
      </c>
      <c r="AP95">
        <v>350</v>
      </c>
      <c r="AS95">
        <v>0</v>
      </c>
      <c r="AT95" s="7">
        <v>0</v>
      </c>
      <c r="AU95">
        <v>350</v>
      </c>
      <c r="AV95">
        <v>282.2</v>
      </c>
      <c r="AW95">
        <v>604</v>
      </c>
      <c r="AX95" s="7">
        <v>604</v>
      </c>
      <c r="AY95">
        <v>350</v>
      </c>
      <c r="AZ95">
        <v>282.2</v>
      </c>
      <c r="BC95" s="9">
        <f t="shared" si="138"/>
        <v>350</v>
      </c>
      <c r="BD95" s="9">
        <f t="shared" ref="BD95:BF95" si="208">AF95</f>
        <v>350</v>
      </c>
      <c r="BE95" s="9">
        <f t="shared" si="208"/>
        <v>0</v>
      </c>
      <c r="BF95" s="9">
        <f t="shared" si="208"/>
        <v>350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282.2</v>
      </c>
      <c r="BL95" s="9">
        <f t="shared" ref="BL95:BN95" si="209">AC95</f>
        <v>282.2</v>
      </c>
      <c r="BM95" s="9">
        <f t="shared" si="209"/>
        <v>0</v>
      </c>
      <c r="BN95" s="9">
        <f t="shared" si="209"/>
        <v>282.2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27425.31</v>
      </c>
      <c r="B96">
        <v>-7135</v>
      </c>
      <c r="C96">
        <v>26866.45</v>
      </c>
      <c r="D96">
        <v>10632.48</v>
      </c>
      <c r="E96">
        <v>280.29</v>
      </c>
      <c r="F96">
        <v>7036</v>
      </c>
      <c r="G96">
        <v>299.28</v>
      </c>
      <c r="H96">
        <v>300.13</v>
      </c>
      <c r="I96">
        <v>470.66</v>
      </c>
      <c r="J96">
        <v>630.06</v>
      </c>
      <c r="K96">
        <v>449.73</v>
      </c>
      <c r="L96">
        <v>452.06</v>
      </c>
      <c r="M96">
        <v>742.88</v>
      </c>
      <c r="N96">
        <v>759.74</v>
      </c>
      <c r="O96">
        <v>0</v>
      </c>
      <c r="P96">
        <v>604</v>
      </c>
      <c r="Q96">
        <v>27609.16</v>
      </c>
      <c r="R96">
        <v>7196.055</v>
      </c>
      <c r="S96">
        <v>10670.092</v>
      </c>
      <c r="T96">
        <v>1.734</v>
      </c>
      <c r="U96">
        <v>10671.826</v>
      </c>
      <c r="V96">
        <v>75.36</v>
      </c>
      <c r="W96">
        <v>50.032</v>
      </c>
      <c r="X96">
        <v>11441.85</v>
      </c>
      <c r="Y96">
        <v>8250.311</v>
      </c>
      <c r="Z96">
        <v>1135.07</v>
      </c>
      <c r="AA96" t="s">
        <v>58</v>
      </c>
      <c r="AB96">
        <v>-3931.504</v>
      </c>
      <c r="AC96">
        <v>280</v>
      </c>
      <c r="AD96">
        <v>0</v>
      </c>
      <c r="AE96">
        <v>280</v>
      </c>
      <c r="AF96">
        <v>350</v>
      </c>
      <c r="AG96">
        <v>0</v>
      </c>
      <c r="AH96">
        <v>350</v>
      </c>
      <c r="AI96">
        <v>5752</v>
      </c>
      <c r="AJ96">
        <v>26694.7</v>
      </c>
      <c r="AK96">
        <v>32446.7</v>
      </c>
      <c r="AL96">
        <v>6562.6</v>
      </c>
      <c r="AM96">
        <v>6562.6</v>
      </c>
      <c r="AN96">
        <v>0</v>
      </c>
      <c r="AO96">
        <v>280.29</v>
      </c>
      <c r="AP96">
        <v>350</v>
      </c>
      <c r="AS96">
        <v>0</v>
      </c>
      <c r="AT96" s="7">
        <v>0</v>
      </c>
      <c r="AU96">
        <v>350</v>
      </c>
      <c r="AV96">
        <v>280</v>
      </c>
      <c r="AW96">
        <v>604</v>
      </c>
      <c r="AX96" s="7">
        <v>604</v>
      </c>
      <c r="AY96">
        <v>350</v>
      </c>
      <c r="AZ96">
        <v>280</v>
      </c>
      <c r="BC96" s="9">
        <f t="shared" si="138"/>
        <v>350</v>
      </c>
      <c r="BD96" s="9">
        <f t="shared" ref="BD96:BF96" si="210">AF96</f>
        <v>350</v>
      </c>
      <c r="BE96" s="9">
        <f t="shared" si="210"/>
        <v>0</v>
      </c>
      <c r="BF96" s="9">
        <f t="shared" si="210"/>
        <v>350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280</v>
      </c>
      <c r="BL96" s="9">
        <f t="shared" ref="BL96:BN96" si="211">AC96</f>
        <v>280</v>
      </c>
      <c r="BM96" s="9">
        <f t="shared" si="211"/>
        <v>0</v>
      </c>
      <c r="BN96" s="9">
        <f t="shared" si="211"/>
        <v>280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27397.21</v>
      </c>
      <c r="B97">
        <v>-6578.67</v>
      </c>
      <c r="C97">
        <v>26731.93</v>
      </c>
      <c r="D97">
        <v>10495.17</v>
      </c>
      <c r="E97">
        <v>293.74</v>
      </c>
      <c r="F97">
        <v>6437</v>
      </c>
      <c r="G97">
        <v>300.97</v>
      </c>
      <c r="H97">
        <v>300.13</v>
      </c>
      <c r="I97">
        <v>390.47</v>
      </c>
      <c r="J97">
        <v>630.2</v>
      </c>
      <c r="K97">
        <v>450.66</v>
      </c>
      <c r="L97">
        <v>452.52</v>
      </c>
      <c r="M97">
        <v>743.7</v>
      </c>
      <c r="N97">
        <v>760.56</v>
      </c>
      <c r="O97">
        <v>0</v>
      </c>
      <c r="P97">
        <v>606.1</v>
      </c>
      <c r="Q97">
        <v>27458</v>
      </c>
      <c r="R97">
        <v>6667.767</v>
      </c>
      <c r="S97">
        <v>10503.767</v>
      </c>
      <c r="T97">
        <v>1.732</v>
      </c>
      <c r="U97">
        <v>10505.499</v>
      </c>
      <c r="V97">
        <v>75.5</v>
      </c>
      <c r="W97">
        <v>49.965</v>
      </c>
      <c r="X97">
        <v>12053.55</v>
      </c>
      <c r="Y97">
        <v>7610.492</v>
      </c>
      <c r="Z97">
        <v>1136.6</v>
      </c>
      <c r="AA97" t="s">
        <v>58</v>
      </c>
      <c r="AB97">
        <v>-3324.136</v>
      </c>
      <c r="AC97">
        <v>282.2</v>
      </c>
      <c r="AD97">
        <v>0</v>
      </c>
      <c r="AE97">
        <v>282.2</v>
      </c>
      <c r="AF97">
        <v>345</v>
      </c>
      <c r="AG97">
        <v>0</v>
      </c>
      <c r="AH97">
        <v>345</v>
      </c>
      <c r="AI97">
        <v>5752</v>
      </c>
      <c r="AJ97">
        <v>26479.6</v>
      </c>
      <c r="AK97">
        <v>32231.6</v>
      </c>
      <c r="AL97">
        <v>7292.37</v>
      </c>
      <c r="AM97">
        <v>7292.37</v>
      </c>
      <c r="AN97">
        <v>0</v>
      </c>
      <c r="AO97">
        <v>293.74</v>
      </c>
      <c r="AP97">
        <v>345</v>
      </c>
      <c r="AS97">
        <v>0</v>
      </c>
      <c r="AT97" s="7">
        <v>0</v>
      </c>
      <c r="AU97">
        <v>345</v>
      </c>
      <c r="AV97">
        <v>282.2</v>
      </c>
      <c r="AW97">
        <v>604</v>
      </c>
      <c r="AX97" s="7">
        <v>604</v>
      </c>
      <c r="AY97">
        <v>345</v>
      </c>
      <c r="AZ97">
        <v>282.2</v>
      </c>
      <c r="BC97" s="9">
        <f t="shared" si="138"/>
        <v>345</v>
      </c>
      <c r="BD97" s="9">
        <f t="shared" ref="BD97:BF97" si="212">AF97</f>
        <v>345</v>
      </c>
      <c r="BE97" s="9">
        <f t="shared" si="212"/>
        <v>0</v>
      </c>
      <c r="BF97" s="9">
        <f t="shared" si="212"/>
        <v>345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282.2</v>
      </c>
      <c r="BL97" s="9">
        <f t="shared" ref="BL97:BN97" si="213">AC97</f>
        <v>282.2</v>
      </c>
      <c r="BM97" s="9">
        <f t="shared" si="213"/>
        <v>0</v>
      </c>
      <c r="BN97" s="9">
        <f t="shared" si="213"/>
        <v>282.2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0</v>
      </c>
      <c r="BH98">
        <f t="shared" si="214"/>
        <v>0</v>
      </c>
      <c r="BI98">
        <f t="shared" si="214"/>
        <v>0</v>
      </c>
      <c r="BJ98">
        <f t="shared" si="214"/>
        <v>0</v>
      </c>
      <c r="BO98">
        <f t="shared" ref="BO98:BR98" si="215">SUM(BO2:BO97)</f>
        <v>0</v>
      </c>
      <c r="BP98">
        <f t="shared" si="215"/>
        <v>0</v>
      </c>
      <c r="BQ98">
        <f t="shared" si="215"/>
        <v>0</v>
      </c>
      <c r="BR98">
        <f t="shared" si="215"/>
        <v>0</v>
      </c>
    </row>
    <row r="99" spans="59:70">
      <c r="BG99">
        <f t="shared" ref="BG99:BI99" si="216">BG98/4</f>
        <v>0</v>
      </c>
      <c r="BH99">
        <f t="shared" si="216"/>
        <v>0</v>
      </c>
      <c r="BI99">
        <f t="shared" si="216"/>
        <v>0</v>
      </c>
      <c r="BJ99">
        <f>IF(BH98=0,0,BJ98/BH98)</f>
        <v>0</v>
      </c>
      <c r="BO99">
        <f t="shared" ref="BO99:BQ99" si="217">BO98/4</f>
        <v>0</v>
      </c>
      <c r="BP99">
        <f t="shared" si="217"/>
        <v>0</v>
      </c>
      <c r="BQ99">
        <f t="shared" si="217"/>
        <v>0</v>
      </c>
      <c r="BR99">
        <f>IF(BP98=0,0,BR98/BP98)</f>
        <v>0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0</v>
      </c>
      <c r="BD102" s="12">
        <f>BH99</f>
        <v>0</v>
      </c>
      <c r="BE102" s="13">
        <f>BJ99</f>
        <v>0</v>
      </c>
      <c r="BF102" s="12">
        <f>BI99</f>
        <v>0</v>
      </c>
      <c r="BG102" s="12">
        <f>BO99</f>
        <v>0</v>
      </c>
      <c r="BH102" s="12">
        <f>BP99</f>
        <v>0</v>
      </c>
      <c r="BI102" s="13">
        <f>BR99</f>
        <v>0</v>
      </c>
      <c r="BJ102" s="12">
        <f>BQ99</f>
        <v>0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R102"/>
  <sheetViews>
    <sheetView zoomScale="70" zoomScaleNormal="70" topLeftCell="AJ1" workbookViewId="0">
      <pane ySplit="1" topLeftCell="A70" activePane="bottomLeft" state="frozen"/>
      <selection/>
      <selection pane="bottomLeft" activeCell="A2" sqref="A2:AZ97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28199.29</v>
      </c>
      <c r="B2">
        <v>-6520</v>
      </c>
      <c r="C2">
        <v>27947.75</v>
      </c>
      <c r="D2">
        <v>10608.69</v>
      </c>
      <c r="E2">
        <v>285</v>
      </c>
      <c r="F2">
        <v>7036</v>
      </c>
      <c r="G2">
        <v>369.35</v>
      </c>
      <c r="H2">
        <v>368.5</v>
      </c>
      <c r="I2">
        <v>308.99</v>
      </c>
      <c r="J2">
        <v>630</v>
      </c>
      <c r="K2">
        <v>497.42</v>
      </c>
      <c r="L2">
        <v>500.44</v>
      </c>
      <c r="M2">
        <v>813.18</v>
      </c>
      <c r="N2">
        <v>826.34</v>
      </c>
      <c r="O2">
        <v>0</v>
      </c>
      <c r="P2">
        <v>606.6</v>
      </c>
      <c r="Q2">
        <v>28331.18</v>
      </c>
      <c r="R2">
        <v>6540.307</v>
      </c>
      <c r="S2">
        <v>10516.417</v>
      </c>
      <c r="T2">
        <v>1.701</v>
      </c>
      <c r="U2">
        <v>10518.117</v>
      </c>
      <c r="V2">
        <v>75.59</v>
      </c>
      <c r="W2">
        <v>49.989</v>
      </c>
      <c r="X2">
        <v>11311.16</v>
      </c>
      <c r="Y2">
        <v>8723.838</v>
      </c>
      <c r="Z2">
        <v>1145.2</v>
      </c>
      <c r="AA2" t="s">
        <v>58</v>
      </c>
      <c r="AB2">
        <v>-3710.044</v>
      </c>
      <c r="AC2">
        <v>285</v>
      </c>
      <c r="AD2">
        <v>0</v>
      </c>
      <c r="AE2">
        <v>285</v>
      </c>
      <c r="AF2">
        <v>298</v>
      </c>
      <c r="AG2">
        <v>0</v>
      </c>
      <c r="AH2">
        <v>298</v>
      </c>
      <c r="AI2">
        <v>5666</v>
      </c>
      <c r="AJ2">
        <v>27699.4</v>
      </c>
      <c r="AK2">
        <v>33365.4</v>
      </c>
      <c r="AL2">
        <v>10242.85</v>
      </c>
      <c r="AM2">
        <v>10242.81</v>
      </c>
      <c r="AN2">
        <v>0.04</v>
      </c>
      <c r="AO2">
        <v>285</v>
      </c>
      <c r="AP2">
        <v>298</v>
      </c>
      <c r="AQ2" s="6" t="s">
        <v>100</v>
      </c>
      <c r="AR2" s="6" t="s">
        <v>101</v>
      </c>
      <c r="AS2">
        <v>0</v>
      </c>
      <c r="AT2" s="7">
        <v>0</v>
      </c>
      <c r="AU2">
        <v>298</v>
      </c>
      <c r="AV2">
        <v>285</v>
      </c>
      <c r="AW2">
        <v>604</v>
      </c>
      <c r="AX2" s="7">
        <v>604</v>
      </c>
      <c r="AY2">
        <v>298</v>
      </c>
      <c r="AZ2">
        <v>285</v>
      </c>
      <c r="BC2" s="9">
        <f t="shared" si="0"/>
        <v>298</v>
      </c>
      <c r="BD2" s="9">
        <f t="shared" ref="BD2:BF2" si="4">AF2</f>
        <v>298</v>
      </c>
      <c r="BE2" s="9">
        <f t="shared" si="4"/>
        <v>0</v>
      </c>
      <c r="BF2" s="9">
        <f t="shared" si="4"/>
        <v>298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285</v>
      </c>
      <c r="BL2" s="9">
        <f t="shared" ref="BL2:BN2" si="9">AC2</f>
        <v>285</v>
      </c>
      <c r="BM2" s="9">
        <f t="shared" si="9"/>
        <v>0</v>
      </c>
      <c r="BN2" s="9">
        <f t="shared" si="9"/>
        <v>285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28221.65</v>
      </c>
      <c r="B3">
        <v>-7063</v>
      </c>
      <c r="C3">
        <v>28013.29</v>
      </c>
      <c r="D3">
        <v>10666.04</v>
      </c>
      <c r="E3">
        <v>284.76</v>
      </c>
      <c r="F3">
        <v>7200</v>
      </c>
      <c r="G3">
        <v>301.85</v>
      </c>
      <c r="H3">
        <v>302.69</v>
      </c>
      <c r="I3">
        <v>243.38</v>
      </c>
      <c r="J3">
        <v>630.78</v>
      </c>
      <c r="K3">
        <v>499.97</v>
      </c>
      <c r="L3">
        <v>501.6</v>
      </c>
      <c r="M3">
        <v>877.72</v>
      </c>
      <c r="N3">
        <v>893.35</v>
      </c>
      <c r="O3">
        <v>0</v>
      </c>
      <c r="P3">
        <v>605.6</v>
      </c>
      <c r="Q3">
        <v>28136.36</v>
      </c>
      <c r="R3">
        <v>7117.87</v>
      </c>
      <c r="S3">
        <v>10427.604</v>
      </c>
      <c r="T3">
        <v>1.731</v>
      </c>
      <c r="U3">
        <v>10429.335</v>
      </c>
      <c r="V3">
        <v>75.55</v>
      </c>
      <c r="W3">
        <v>50.028</v>
      </c>
      <c r="X3">
        <v>10894.46</v>
      </c>
      <c r="Y3">
        <v>9196.98</v>
      </c>
      <c r="Z3">
        <v>1119.05</v>
      </c>
      <c r="AA3" t="s">
        <v>58</v>
      </c>
      <c r="AB3">
        <v>-3741.562</v>
      </c>
      <c r="AC3">
        <v>284.76</v>
      </c>
      <c r="AD3">
        <v>0</v>
      </c>
      <c r="AE3">
        <v>284.76</v>
      </c>
      <c r="AF3">
        <v>300</v>
      </c>
      <c r="AG3">
        <v>0</v>
      </c>
      <c r="AH3">
        <v>300</v>
      </c>
      <c r="AI3">
        <v>5665</v>
      </c>
      <c r="AJ3">
        <v>27637.8</v>
      </c>
      <c r="AK3">
        <v>33302.8</v>
      </c>
      <c r="AL3">
        <v>10305.41</v>
      </c>
      <c r="AM3">
        <v>10305.34</v>
      </c>
      <c r="AN3">
        <v>0.07</v>
      </c>
      <c r="AO3">
        <v>284.76</v>
      </c>
      <c r="AP3">
        <v>300</v>
      </c>
      <c r="AS3">
        <v>0</v>
      </c>
      <c r="AT3" s="7">
        <v>0</v>
      </c>
      <c r="AU3">
        <v>300</v>
      </c>
      <c r="AV3">
        <v>284.76</v>
      </c>
      <c r="AW3">
        <v>604</v>
      </c>
      <c r="AX3" s="7">
        <v>604</v>
      </c>
      <c r="AY3">
        <v>300</v>
      </c>
      <c r="AZ3">
        <v>284.76</v>
      </c>
      <c r="BC3" s="9">
        <f t="shared" si="0"/>
        <v>300</v>
      </c>
      <c r="BD3" s="9">
        <f t="shared" ref="BD3:BF3" si="14">AF3</f>
        <v>300</v>
      </c>
      <c r="BE3" s="9">
        <f t="shared" si="14"/>
        <v>0</v>
      </c>
      <c r="BF3" s="9">
        <f t="shared" si="14"/>
        <v>300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284.76</v>
      </c>
      <c r="BL3" s="9">
        <f t="shared" ref="BL3:BN3" si="15">AC3</f>
        <v>284.76</v>
      </c>
      <c r="BM3" s="9">
        <f t="shared" si="15"/>
        <v>0</v>
      </c>
      <c r="BN3" s="9">
        <f t="shared" si="15"/>
        <v>284.76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27907.15</v>
      </c>
      <c r="B4">
        <v>-7063</v>
      </c>
      <c r="C4">
        <v>28146.44</v>
      </c>
      <c r="D4">
        <v>10436.49</v>
      </c>
      <c r="E4">
        <v>285</v>
      </c>
      <c r="F4">
        <v>7200</v>
      </c>
      <c r="G4">
        <v>430.87</v>
      </c>
      <c r="H4">
        <v>431.72</v>
      </c>
      <c r="I4">
        <v>202.99</v>
      </c>
      <c r="J4">
        <v>628.84</v>
      </c>
      <c r="K4">
        <v>499.97</v>
      </c>
      <c r="L4">
        <v>502.53</v>
      </c>
      <c r="M4">
        <v>878.96</v>
      </c>
      <c r="N4">
        <v>899.1</v>
      </c>
      <c r="O4">
        <v>0</v>
      </c>
      <c r="P4">
        <v>603.9</v>
      </c>
      <c r="Q4">
        <v>28053.26</v>
      </c>
      <c r="R4">
        <v>7271.271</v>
      </c>
      <c r="S4">
        <v>10143.133</v>
      </c>
      <c r="T4">
        <v>1.733</v>
      </c>
      <c r="U4">
        <v>10144.866</v>
      </c>
      <c r="V4">
        <v>75.6</v>
      </c>
      <c r="W4">
        <v>50.036</v>
      </c>
      <c r="X4">
        <v>10641.21</v>
      </c>
      <c r="Y4">
        <v>9351.621</v>
      </c>
      <c r="Z4">
        <v>1092.05</v>
      </c>
      <c r="AA4" t="s">
        <v>58</v>
      </c>
      <c r="AB4">
        <v>-3734.277</v>
      </c>
      <c r="AC4">
        <v>285</v>
      </c>
      <c r="AD4">
        <v>0</v>
      </c>
      <c r="AE4">
        <v>285</v>
      </c>
      <c r="AF4">
        <v>290</v>
      </c>
      <c r="AG4">
        <v>0</v>
      </c>
      <c r="AH4">
        <v>290</v>
      </c>
      <c r="AI4">
        <v>5665</v>
      </c>
      <c r="AJ4">
        <v>27483.7</v>
      </c>
      <c r="AK4">
        <v>33148.7</v>
      </c>
      <c r="AL4">
        <v>10362.56</v>
      </c>
      <c r="AM4">
        <v>10362.45</v>
      </c>
      <c r="AN4">
        <v>0.11</v>
      </c>
      <c r="AO4">
        <v>285</v>
      </c>
      <c r="AP4">
        <v>290</v>
      </c>
      <c r="AS4">
        <v>0</v>
      </c>
      <c r="AT4" s="7">
        <v>0</v>
      </c>
      <c r="AU4">
        <v>290</v>
      </c>
      <c r="AV4">
        <v>285</v>
      </c>
      <c r="AW4">
        <v>604</v>
      </c>
      <c r="AX4" s="7">
        <v>604</v>
      </c>
      <c r="AY4">
        <v>290</v>
      </c>
      <c r="AZ4">
        <v>285</v>
      </c>
      <c r="BC4" s="9">
        <f t="shared" si="0"/>
        <v>290</v>
      </c>
      <c r="BD4" s="9">
        <f t="shared" ref="BD4:BF4" si="16">AF4</f>
        <v>290</v>
      </c>
      <c r="BE4" s="9">
        <f t="shared" si="16"/>
        <v>0</v>
      </c>
      <c r="BF4" s="9">
        <f t="shared" si="16"/>
        <v>290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285</v>
      </c>
      <c r="BL4" s="9">
        <f t="shared" ref="BL4:BN4" si="17">AC4</f>
        <v>285</v>
      </c>
      <c r="BM4" s="9">
        <f t="shared" si="17"/>
        <v>0</v>
      </c>
      <c r="BN4" s="9">
        <f t="shared" si="17"/>
        <v>285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27756.69</v>
      </c>
      <c r="B5">
        <v>-7064</v>
      </c>
      <c r="C5">
        <v>27644.85</v>
      </c>
      <c r="D5">
        <v>10554.45</v>
      </c>
      <c r="E5">
        <v>282.9</v>
      </c>
      <c r="F5">
        <v>7200</v>
      </c>
      <c r="G5">
        <v>301.85</v>
      </c>
      <c r="H5">
        <v>301.85</v>
      </c>
      <c r="I5">
        <v>203.12</v>
      </c>
      <c r="J5">
        <v>629.69</v>
      </c>
      <c r="K5">
        <v>499.28</v>
      </c>
      <c r="L5">
        <v>502.76</v>
      </c>
      <c r="M5">
        <v>878.14</v>
      </c>
      <c r="N5">
        <v>898.69</v>
      </c>
      <c r="O5">
        <v>0</v>
      </c>
      <c r="P5">
        <v>602.4</v>
      </c>
      <c r="Q5">
        <v>27814.06</v>
      </c>
      <c r="R5">
        <v>7004.752</v>
      </c>
      <c r="S5">
        <v>10001.441</v>
      </c>
      <c r="T5">
        <v>1.732</v>
      </c>
      <c r="U5">
        <v>10003.173</v>
      </c>
      <c r="V5">
        <v>75.51</v>
      </c>
      <c r="W5">
        <v>50.027</v>
      </c>
      <c r="X5">
        <v>10947.46</v>
      </c>
      <c r="Y5">
        <v>9039.822</v>
      </c>
      <c r="Z5">
        <v>1105.71</v>
      </c>
      <c r="AA5" t="s">
        <v>58</v>
      </c>
      <c r="AB5">
        <v>-3734.698</v>
      </c>
      <c r="AC5">
        <v>282.9</v>
      </c>
      <c r="AD5">
        <v>0</v>
      </c>
      <c r="AE5">
        <v>282.9</v>
      </c>
      <c r="AF5">
        <v>298</v>
      </c>
      <c r="AG5">
        <v>0</v>
      </c>
      <c r="AH5">
        <v>298</v>
      </c>
      <c r="AI5">
        <v>5664</v>
      </c>
      <c r="AJ5">
        <v>27391.3</v>
      </c>
      <c r="AK5">
        <v>33055.3</v>
      </c>
      <c r="AL5">
        <v>10416.63</v>
      </c>
      <c r="AM5">
        <v>10416.49</v>
      </c>
      <c r="AN5">
        <v>0.14</v>
      </c>
      <c r="AO5">
        <v>282.9</v>
      </c>
      <c r="AP5">
        <v>298</v>
      </c>
      <c r="AS5">
        <v>0</v>
      </c>
      <c r="AT5" s="7">
        <v>0</v>
      </c>
      <c r="AU5">
        <v>298</v>
      </c>
      <c r="AV5">
        <v>282.9</v>
      </c>
      <c r="AW5">
        <v>604</v>
      </c>
      <c r="AX5" s="7">
        <v>604</v>
      </c>
      <c r="AY5">
        <v>298</v>
      </c>
      <c r="AZ5">
        <v>282.9</v>
      </c>
      <c r="BC5" s="9">
        <f t="shared" si="0"/>
        <v>298</v>
      </c>
      <c r="BD5" s="9">
        <f t="shared" ref="BD5:BF5" si="18">AF5</f>
        <v>298</v>
      </c>
      <c r="BE5" s="9">
        <f t="shared" si="18"/>
        <v>0</v>
      </c>
      <c r="BF5" s="9">
        <f t="shared" si="18"/>
        <v>298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282.9</v>
      </c>
      <c r="BL5" s="9">
        <f t="shared" ref="BL5:BN5" si="19">AC5</f>
        <v>282.9</v>
      </c>
      <c r="BM5" s="9">
        <f t="shared" si="19"/>
        <v>0</v>
      </c>
      <c r="BN5" s="9">
        <f t="shared" si="19"/>
        <v>282.9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27710.89</v>
      </c>
      <c r="B6">
        <v>-7064</v>
      </c>
      <c r="C6">
        <v>27943.63</v>
      </c>
      <c r="D6">
        <v>10423.18</v>
      </c>
      <c r="E6">
        <v>285</v>
      </c>
      <c r="F6">
        <v>7200</v>
      </c>
      <c r="G6">
        <v>369.35</v>
      </c>
      <c r="H6">
        <v>367.63</v>
      </c>
      <c r="I6">
        <v>199.65</v>
      </c>
      <c r="J6">
        <v>629.94</v>
      </c>
      <c r="K6">
        <v>499.51</v>
      </c>
      <c r="L6">
        <v>503</v>
      </c>
      <c r="M6">
        <v>878.55</v>
      </c>
      <c r="N6">
        <v>899.1</v>
      </c>
      <c r="O6">
        <v>0</v>
      </c>
      <c r="P6">
        <v>603.3</v>
      </c>
      <c r="Q6">
        <v>27534.05</v>
      </c>
      <c r="R6">
        <v>7119.312</v>
      </c>
      <c r="S6">
        <v>9907.532</v>
      </c>
      <c r="T6">
        <v>1.732</v>
      </c>
      <c r="U6">
        <v>9909.264</v>
      </c>
      <c r="V6">
        <v>75.51</v>
      </c>
      <c r="W6">
        <v>49.992</v>
      </c>
      <c r="X6">
        <v>10903.66</v>
      </c>
      <c r="Y6">
        <v>9076.824</v>
      </c>
      <c r="Z6">
        <v>1118.32</v>
      </c>
      <c r="AA6" t="s">
        <v>58</v>
      </c>
      <c r="AB6">
        <v>-3727.134</v>
      </c>
      <c r="AC6">
        <v>285</v>
      </c>
      <c r="AD6">
        <v>0</v>
      </c>
      <c r="AE6">
        <v>285</v>
      </c>
      <c r="AF6">
        <v>299</v>
      </c>
      <c r="AG6">
        <v>0</v>
      </c>
      <c r="AH6">
        <v>299</v>
      </c>
      <c r="AI6">
        <v>5664</v>
      </c>
      <c r="AJ6">
        <v>27329.7</v>
      </c>
      <c r="AK6">
        <v>32993.7</v>
      </c>
      <c r="AL6">
        <v>10554.18</v>
      </c>
      <c r="AM6">
        <v>10554</v>
      </c>
      <c r="AN6">
        <v>0.18</v>
      </c>
      <c r="AO6">
        <v>285</v>
      </c>
      <c r="AP6">
        <v>299</v>
      </c>
      <c r="AS6">
        <v>0</v>
      </c>
      <c r="AT6" s="7">
        <v>0</v>
      </c>
      <c r="AU6">
        <v>299</v>
      </c>
      <c r="AV6">
        <v>285</v>
      </c>
      <c r="AW6">
        <v>604</v>
      </c>
      <c r="AX6" s="7">
        <v>604</v>
      </c>
      <c r="AY6">
        <v>299</v>
      </c>
      <c r="AZ6">
        <v>285</v>
      </c>
      <c r="BC6" s="9">
        <f t="shared" si="0"/>
        <v>299</v>
      </c>
      <c r="BD6" s="9">
        <f t="shared" ref="BD6:BF6" si="20">AF6</f>
        <v>299</v>
      </c>
      <c r="BE6" s="9">
        <f t="shared" si="20"/>
        <v>0</v>
      </c>
      <c r="BF6" s="9">
        <f t="shared" si="20"/>
        <v>299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285</v>
      </c>
      <c r="BL6" s="9">
        <f t="shared" ref="BL6:BN6" si="21">AC6</f>
        <v>285</v>
      </c>
      <c r="BM6" s="9">
        <f t="shared" si="21"/>
        <v>0</v>
      </c>
      <c r="BN6" s="9">
        <f t="shared" si="21"/>
        <v>285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27397.25</v>
      </c>
      <c r="B7">
        <v>-7070.98</v>
      </c>
      <c r="C7">
        <v>27075.72</v>
      </c>
      <c r="D7">
        <v>10524.58</v>
      </c>
      <c r="E7">
        <v>280</v>
      </c>
      <c r="F7">
        <v>7199</v>
      </c>
      <c r="G7">
        <v>301.85</v>
      </c>
      <c r="H7">
        <v>300.13</v>
      </c>
      <c r="I7">
        <v>201.45</v>
      </c>
      <c r="J7">
        <v>630.55</v>
      </c>
      <c r="K7">
        <v>499.51</v>
      </c>
      <c r="L7">
        <v>502.53</v>
      </c>
      <c r="M7">
        <v>878.55</v>
      </c>
      <c r="N7">
        <v>899.1</v>
      </c>
      <c r="O7">
        <v>0</v>
      </c>
      <c r="P7">
        <v>603.1</v>
      </c>
      <c r="Q7">
        <v>27363.64</v>
      </c>
      <c r="R7">
        <v>7100.37</v>
      </c>
      <c r="S7">
        <v>9622.166</v>
      </c>
      <c r="T7">
        <v>1.732</v>
      </c>
      <c r="U7">
        <v>9623.898</v>
      </c>
      <c r="V7">
        <v>75.4</v>
      </c>
      <c r="W7">
        <v>49.999</v>
      </c>
      <c r="X7">
        <v>11013.02</v>
      </c>
      <c r="Y7">
        <v>9033.84</v>
      </c>
      <c r="Z7">
        <v>1121.73</v>
      </c>
      <c r="AA7" t="s">
        <v>58</v>
      </c>
      <c r="AB7">
        <v>-3722.511</v>
      </c>
      <c r="AC7">
        <v>280</v>
      </c>
      <c r="AD7">
        <v>0</v>
      </c>
      <c r="AE7">
        <v>280</v>
      </c>
      <c r="AF7">
        <v>298</v>
      </c>
      <c r="AG7">
        <v>0</v>
      </c>
      <c r="AH7">
        <v>298</v>
      </c>
      <c r="AI7">
        <v>5675</v>
      </c>
      <c r="AJ7">
        <v>27237.3</v>
      </c>
      <c r="AK7">
        <v>32912.3</v>
      </c>
      <c r="AL7">
        <v>10626.75</v>
      </c>
      <c r="AM7">
        <v>10626.55</v>
      </c>
      <c r="AN7">
        <v>0.2</v>
      </c>
      <c r="AO7">
        <v>280</v>
      </c>
      <c r="AP7">
        <v>298</v>
      </c>
      <c r="AS7">
        <v>0</v>
      </c>
      <c r="AT7" s="7">
        <v>0</v>
      </c>
      <c r="AU7">
        <v>298</v>
      </c>
      <c r="AV7">
        <v>280</v>
      </c>
      <c r="AW7">
        <v>604</v>
      </c>
      <c r="AX7" s="7">
        <v>604</v>
      </c>
      <c r="AY7">
        <v>298</v>
      </c>
      <c r="AZ7">
        <v>280</v>
      </c>
      <c r="BC7" s="9">
        <f t="shared" si="0"/>
        <v>298</v>
      </c>
      <c r="BD7" s="9">
        <f t="shared" ref="BD7:BF7" si="22">AF7</f>
        <v>298</v>
      </c>
      <c r="BE7" s="9">
        <f t="shared" si="22"/>
        <v>0</v>
      </c>
      <c r="BF7" s="9">
        <f t="shared" si="22"/>
        <v>298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280</v>
      </c>
      <c r="BL7" s="9">
        <f t="shared" ref="BL7:BN7" si="23">AC7</f>
        <v>280</v>
      </c>
      <c r="BM7" s="9">
        <f t="shared" si="23"/>
        <v>0</v>
      </c>
      <c r="BN7" s="9">
        <f t="shared" si="23"/>
        <v>280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27225.78</v>
      </c>
      <c r="B8">
        <v>-7073.98</v>
      </c>
      <c r="C8">
        <v>27054.29</v>
      </c>
      <c r="D8">
        <v>10413.26</v>
      </c>
      <c r="E8">
        <v>280</v>
      </c>
      <c r="F8">
        <v>7198</v>
      </c>
      <c r="G8">
        <v>300.13</v>
      </c>
      <c r="H8">
        <v>300.97</v>
      </c>
      <c r="I8">
        <v>201.46</v>
      </c>
      <c r="J8">
        <v>630.19</v>
      </c>
      <c r="K8">
        <v>499.51</v>
      </c>
      <c r="L8">
        <v>502.53</v>
      </c>
      <c r="M8">
        <v>879.37</v>
      </c>
      <c r="N8">
        <v>900.75</v>
      </c>
      <c r="O8">
        <v>0</v>
      </c>
      <c r="P8">
        <v>604.4</v>
      </c>
      <c r="Q8">
        <v>27194.89</v>
      </c>
      <c r="R8">
        <v>6999.359</v>
      </c>
      <c r="S8">
        <v>9633.791</v>
      </c>
      <c r="T8">
        <v>1.733</v>
      </c>
      <c r="U8">
        <v>9635.524</v>
      </c>
      <c r="V8">
        <v>75.5</v>
      </c>
      <c r="W8">
        <v>50.03</v>
      </c>
      <c r="X8">
        <v>11180.63</v>
      </c>
      <c r="Y8">
        <v>8890.674</v>
      </c>
      <c r="Z8">
        <v>1113.03</v>
      </c>
      <c r="AA8" t="s">
        <v>58</v>
      </c>
      <c r="AB8">
        <v>-3718.589</v>
      </c>
      <c r="AC8">
        <v>280</v>
      </c>
      <c r="AD8">
        <v>0</v>
      </c>
      <c r="AE8">
        <v>280</v>
      </c>
      <c r="AF8">
        <v>299</v>
      </c>
      <c r="AG8">
        <v>0</v>
      </c>
      <c r="AH8">
        <v>299</v>
      </c>
      <c r="AI8">
        <v>5687</v>
      </c>
      <c r="AJ8">
        <v>27083.3</v>
      </c>
      <c r="AK8">
        <v>32770.3</v>
      </c>
      <c r="AL8">
        <v>10697.72</v>
      </c>
      <c r="AM8">
        <v>10697.48</v>
      </c>
      <c r="AN8">
        <v>0.24</v>
      </c>
      <c r="AO8">
        <v>280</v>
      </c>
      <c r="AP8">
        <v>299</v>
      </c>
      <c r="AS8">
        <v>0</v>
      </c>
      <c r="AT8" s="7">
        <v>0</v>
      </c>
      <c r="AU8">
        <v>299</v>
      </c>
      <c r="AV8">
        <v>280</v>
      </c>
      <c r="AW8">
        <v>604</v>
      </c>
      <c r="AX8" s="7">
        <v>604</v>
      </c>
      <c r="AY8">
        <v>299</v>
      </c>
      <c r="AZ8">
        <v>280</v>
      </c>
      <c r="BC8" s="9">
        <f t="shared" si="0"/>
        <v>299</v>
      </c>
      <c r="BD8" s="9">
        <f t="shared" ref="BD8:BF8" si="24">AF8</f>
        <v>299</v>
      </c>
      <c r="BE8" s="9">
        <f t="shared" si="24"/>
        <v>0</v>
      </c>
      <c r="BF8" s="9">
        <f t="shared" si="24"/>
        <v>299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280</v>
      </c>
      <c r="BL8" s="9">
        <f t="shared" ref="BL8:BN8" si="25">AC8</f>
        <v>280</v>
      </c>
      <c r="BM8" s="9">
        <f t="shared" si="25"/>
        <v>0</v>
      </c>
      <c r="BN8" s="9">
        <f t="shared" si="25"/>
        <v>280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27134.61</v>
      </c>
      <c r="B9">
        <v>-7079.98</v>
      </c>
      <c r="C9">
        <v>27882.77</v>
      </c>
      <c r="D9">
        <v>10228.73</v>
      </c>
      <c r="E9">
        <v>285</v>
      </c>
      <c r="F9">
        <v>7199</v>
      </c>
      <c r="G9">
        <v>443.69</v>
      </c>
      <c r="H9">
        <v>450.54</v>
      </c>
      <c r="I9">
        <v>201.31</v>
      </c>
      <c r="J9">
        <v>629.95</v>
      </c>
      <c r="K9">
        <v>499.97</v>
      </c>
      <c r="L9">
        <v>503</v>
      </c>
      <c r="M9">
        <v>879.37</v>
      </c>
      <c r="N9">
        <v>899.92</v>
      </c>
      <c r="O9">
        <v>0</v>
      </c>
      <c r="P9">
        <v>604.5</v>
      </c>
      <c r="Q9">
        <v>27144.22</v>
      </c>
      <c r="R9">
        <v>7197.25</v>
      </c>
      <c r="S9">
        <v>9619.508</v>
      </c>
      <c r="T9">
        <v>1.73</v>
      </c>
      <c r="U9">
        <v>9621.239</v>
      </c>
      <c r="V9">
        <v>75.5</v>
      </c>
      <c r="W9">
        <v>50.018</v>
      </c>
      <c r="X9">
        <v>10962.96</v>
      </c>
      <c r="Y9">
        <v>9052.812</v>
      </c>
      <c r="Z9">
        <v>1111.78</v>
      </c>
      <c r="AA9" t="s">
        <v>58</v>
      </c>
      <c r="AB9">
        <v>-3721.531</v>
      </c>
      <c r="AC9">
        <v>285</v>
      </c>
      <c r="AD9">
        <v>0</v>
      </c>
      <c r="AE9">
        <v>285</v>
      </c>
      <c r="AF9">
        <v>299</v>
      </c>
      <c r="AG9">
        <v>0</v>
      </c>
      <c r="AH9">
        <v>299</v>
      </c>
      <c r="AI9">
        <v>5698</v>
      </c>
      <c r="AJ9">
        <v>26960.1</v>
      </c>
      <c r="AK9">
        <v>32658.1</v>
      </c>
      <c r="AL9">
        <v>10982.3</v>
      </c>
      <c r="AM9">
        <v>10967.03</v>
      </c>
      <c r="AN9">
        <v>15.27</v>
      </c>
      <c r="AO9">
        <v>285</v>
      </c>
      <c r="AP9">
        <v>299</v>
      </c>
      <c r="AS9">
        <v>0</v>
      </c>
      <c r="AT9" s="7">
        <v>0</v>
      </c>
      <c r="AU9">
        <v>299</v>
      </c>
      <c r="AV9">
        <v>285</v>
      </c>
      <c r="AW9">
        <v>604</v>
      </c>
      <c r="AX9" s="7">
        <v>604</v>
      </c>
      <c r="AY9">
        <v>299</v>
      </c>
      <c r="AZ9">
        <v>285</v>
      </c>
      <c r="BC9" s="9">
        <f t="shared" si="0"/>
        <v>299</v>
      </c>
      <c r="BD9" s="9">
        <f t="shared" ref="BD9:BF9" si="26">AF9</f>
        <v>299</v>
      </c>
      <c r="BE9" s="9">
        <f t="shared" si="26"/>
        <v>0</v>
      </c>
      <c r="BF9" s="9">
        <f t="shared" si="26"/>
        <v>299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285</v>
      </c>
      <c r="BL9" s="9">
        <f t="shared" ref="BL9:BN9" si="27">AC9</f>
        <v>285</v>
      </c>
      <c r="BM9" s="9">
        <f t="shared" si="27"/>
        <v>0</v>
      </c>
      <c r="BN9" s="9">
        <f t="shared" si="27"/>
        <v>285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26938.69</v>
      </c>
      <c r="B10">
        <v>-7559.65</v>
      </c>
      <c r="C10">
        <v>28347.46</v>
      </c>
      <c r="D10">
        <v>9896.83</v>
      </c>
      <c r="E10">
        <v>295</v>
      </c>
      <c r="F10">
        <v>7200</v>
      </c>
      <c r="G10">
        <v>449.66</v>
      </c>
      <c r="H10">
        <v>447.97</v>
      </c>
      <c r="I10">
        <v>201.92</v>
      </c>
      <c r="J10">
        <v>629.13</v>
      </c>
      <c r="K10">
        <v>498.81</v>
      </c>
      <c r="L10">
        <v>503</v>
      </c>
      <c r="M10">
        <v>878.55</v>
      </c>
      <c r="N10">
        <v>899.1</v>
      </c>
      <c r="O10">
        <v>0</v>
      </c>
      <c r="P10">
        <v>603.7</v>
      </c>
      <c r="Q10">
        <v>26921.63</v>
      </c>
      <c r="R10">
        <v>7646.831</v>
      </c>
      <c r="S10">
        <v>9544.082</v>
      </c>
      <c r="T10">
        <v>1.732</v>
      </c>
      <c r="U10">
        <v>9545.815</v>
      </c>
      <c r="V10">
        <v>75.26</v>
      </c>
      <c r="W10">
        <v>50.005</v>
      </c>
      <c r="X10">
        <v>10728.53</v>
      </c>
      <c r="Y10">
        <v>9250.074</v>
      </c>
      <c r="Z10">
        <v>1095.34</v>
      </c>
      <c r="AA10" t="s">
        <v>58</v>
      </c>
      <c r="AB10">
        <v>-3725.873</v>
      </c>
      <c r="AC10">
        <v>295</v>
      </c>
      <c r="AD10">
        <v>0</v>
      </c>
      <c r="AE10">
        <v>295</v>
      </c>
      <c r="AF10">
        <v>285</v>
      </c>
      <c r="AG10">
        <v>0</v>
      </c>
      <c r="AH10">
        <v>285</v>
      </c>
      <c r="AI10">
        <v>5710</v>
      </c>
      <c r="AJ10">
        <v>26744.5</v>
      </c>
      <c r="AK10">
        <v>32454.5</v>
      </c>
      <c r="AL10">
        <v>11149.41</v>
      </c>
      <c r="AM10">
        <v>11134.1</v>
      </c>
      <c r="AN10">
        <v>15.31</v>
      </c>
      <c r="AO10">
        <v>295</v>
      </c>
      <c r="AP10">
        <v>285</v>
      </c>
      <c r="AS10">
        <v>0</v>
      </c>
      <c r="AT10" s="7">
        <v>0</v>
      </c>
      <c r="AU10">
        <v>285</v>
      </c>
      <c r="AV10">
        <v>295</v>
      </c>
      <c r="AW10">
        <v>604</v>
      </c>
      <c r="AX10" s="7">
        <v>604</v>
      </c>
      <c r="AY10">
        <v>285</v>
      </c>
      <c r="AZ10">
        <v>295</v>
      </c>
      <c r="BC10" s="9">
        <f t="shared" si="0"/>
        <v>285</v>
      </c>
      <c r="BD10" s="9">
        <f t="shared" ref="BD10:BF10" si="28">AF10</f>
        <v>285</v>
      </c>
      <c r="BE10" s="9">
        <f t="shared" si="28"/>
        <v>0</v>
      </c>
      <c r="BF10" s="9">
        <f t="shared" si="28"/>
        <v>285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295</v>
      </c>
      <c r="BL10" s="9">
        <f t="shared" ref="BL10:BN10" si="29">AC10</f>
        <v>295</v>
      </c>
      <c r="BM10" s="9">
        <f t="shared" si="29"/>
        <v>0</v>
      </c>
      <c r="BN10" s="9">
        <f t="shared" si="29"/>
        <v>295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26888.25</v>
      </c>
      <c r="B11">
        <v>-7548.83</v>
      </c>
      <c r="C11">
        <v>27479.91</v>
      </c>
      <c r="D11">
        <v>9775.47</v>
      </c>
      <c r="E11">
        <v>284</v>
      </c>
      <c r="F11">
        <v>7199</v>
      </c>
      <c r="G11">
        <v>304.41</v>
      </c>
      <c r="H11">
        <v>300.97</v>
      </c>
      <c r="I11">
        <v>201.43</v>
      </c>
      <c r="J11">
        <v>630.17</v>
      </c>
      <c r="K11">
        <v>499.51</v>
      </c>
      <c r="L11">
        <v>503</v>
      </c>
      <c r="M11">
        <v>878.55</v>
      </c>
      <c r="N11">
        <v>899.51</v>
      </c>
      <c r="O11">
        <v>0</v>
      </c>
      <c r="P11">
        <v>603.3</v>
      </c>
      <c r="Q11">
        <v>26889.54</v>
      </c>
      <c r="R11">
        <v>7566.401</v>
      </c>
      <c r="S11">
        <v>9738.304</v>
      </c>
      <c r="T11">
        <v>1.702</v>
      </c>
      <c r="U11">
        <v>9740.006</v>
      </c>
      <c r="V11">
        <v>75.26</v>
      </c>
      <c r="W11">
        <v>50.009</v>
      </c>
      <c r="X11">
        <v>11088.54</v>
      </c>
      <c r="Y11">
        <v>8894.668</v>
      </c>
      <c r="Z11">
        <v>1096.63</v>
      </c>
      <c r="AA11" t="s">
        <v>58</v>
      </c>
      <c r="AB11">
        <v>-3723.632</v>
      </c>
      <c r="AC11">
        <v>284</v>
      </c>
      <c r="AD11">
        <v>0</v>
      </c>
      <c r="AE11">
        <v>284</v>
      </c>
      <c r="AF11">
        <v>282.3</v>
      </c>
      <c r="AG11">
        <v>0</v>
      </c>
      <c r="AH11">
        <v>282.3</v>
      </c>
      <c r="AI11">
        <v>5710</v>
      </c>
      <c r="AJ11">
        <v>26436.5</v>
      </c>
      <c r="AK11">
        <v>32146.5</v>
      </c>
      <c r="AL11">
        <v>11209.68</v>
      </c>
      <c r="AM11">
        <v>11194.34</v>
      </c>
      <c r="AN11">
        <v>15.34</v>
      </c>
      <c r="AO11">
        <v>284</v>
      </c>
      <c r="AP11">
        <v>282.3</v>
      </c>
      <c r="AS11">
        <v>0</v>
      </c>
      <c r="AT11" s="7">
        <v>0</v>
      </c>
      <c r="AU11">
        <v>282.3</v>
      </c>
      <c r="AV11">
        <v>284</v>
      </c>
      <c r="AW11">
        <v>604</v>
      </c>
      <c r="AX11" s="7">
        <v>604</v>
      </c>
      <c r="AY11">
        <v>282.3</v>
      </c>
      <c r="AZ11">
        <v>284</v>
      </c>
      <c r="BC11" s="9">
        <f t="shared" si="0"/>
        <v>282.3</v>
      </c>
      <c r="BD11" s="9">
        <f t="shared" ref="BD11:BF11" si="30">AF11</f>
        <v>282.3</v>
      </c>
      <c r="BE11" s="9">
        <f t="shared" si="30"/>
        <v>0</v>
      </c>
      <c r="BF11" s="9">
        <f t="shared" si="30"/>
        <v>282.3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284</v>
      </c>
      <c r="BL11" s="9">
        <f t="shared" ref="BL11:BN11" si="31">AC11</f>
        <v>284</v>
      </c>
      <c r="BM11" s="9">
        <f t="shared" si="31"/>
        <v>0</v>
      </c>
      <c r="BN11" s="9">
        <f t="shared" si="31"/>
        <v>284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26757.09</v>
      </c>
      <c r="B12">
        <v>-7540.91</v>
      </c>
      <c r="C12">
        <v>27278.15</v>
      </c>
      <c r="D12">
        <v>9848.15</v>
      </c>
      <c r="E12">
        <v>282</v>
      </c>
      <c r="F12">
        <v>7198</v>
      </c>
      <c r="G12">
        <v>300.97</v>
      </c>
      <c r="H12">
        <v>299.28</v>
      </c>
      <c r="I12">
        <v>202</v>
      </c>
      <c r="J12">
        <v>630.41</v>
      </c>
      <c r="K12">
        <v>498.81</v>
      </c>
      <c r="L12">
        <v>501.6</v>
      </c>
      <c r="M12">
        <v>878.96</v>
      </c>
      <c r="N12">
        <v>899.51</v>
      </c>
      <c r="O12">
        <v>0</v>
      </c>
      <c r="P12">
        <v>604.8</v>
      </c>
      <c r="Q12">
        <v>26854.28</v>
      </c>
      <c r="R12">
        <v>7499.498</v>
      </c>
      <c r="S12">
        <v>9783.195</v>
      </c>
      <c r="T12">
        <v>1.701</v>
      </c>
      <c r="U12">
        <v>9784.896</v>
      </c>
      <c r="V12">
        <v>75.16</v>
      </c>
      <c r="W12">
        <v>49.998</v>
      </c>
      <c r="X12">
        <v>11188.98</v>
      </c>
      <c r="Y12">
        <v>8910.064</v>
      </c>
      <c r="Z12">
        <v>1107.38</v>
      </c>
      <c r="AA12" t="s">
        <v>58</v>
      </c>
      <c r="AB12">
        <v>-3727.974</v>
      </c>
      <c r="AC12">
        <v>282</v>
      </c>
      <c r="AD12">
        <v>0</v>
      </c>
      <c r="AE12">
        <v>282</v>
      </c>
      <c r="AF12">
        <v>284.76</v>
      </c>
      <c r="AG12">
        <v>0</v>
      </c>
      <c r="AH12">
        <v>284.76</v>
      </c>
      <c r="AI12">
        <v>5711</v>
      </c>
      <c r="AJ12">
        <v>26374.9</v>
      </c>
      <c r="AK12">
        <v>32085.9</v>
      </c>
      <c r="AL12">
        <v>11270.78</v>
      </c>
      <c r="AM12">
        <v>11255.4</v>
      </c>
      <c r="AN12">
        <v>15.38</v>
      </c>
      <c r="AO12">
        <v>282</v>
      </c>
      <c r="AP12">
        <v>284.76</v>
      </c>
      <c r="AS12">
        <v>0</v>
      </c>
      <c r="AT12" s="7">
        <v>0</v>
      </c>
      <c r="AU12">
        <v>284.76</v>
      </c>
      <c r="AV12">
        <v>282</v>
      </c>
      <c r="AW12">
        <v>604</v>
      </c>
      <c r="AX12" s="7">
        <v>604</v>
      </c>
      <c r="AY12">
        <v>284.76</v>
      </c>
      <c r="AZ12">
        <v>282</v>
      </c>
      <c r="BC12" s="9">
        <f t="shared" si="0"/>
        <v>284.76</v>
      </c>
      <c r="BD12" s="9">
        <f t="shared" ref="BD12:BF12" si="32">AF12</f>
        <v>284.76</v>
      </c>
      <c r="BE12" s="9">
        <f t="shared" si="32"/>
        <v>0</v>
      </c>
      <c r="BF12" s="9">
        <f t="shared" si="32"/>
        <v>284.76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282</v>
      </c>
      <c r="BL12" s="9">
        <f t="shared" ref="BL12:BN12" si="33">AC12</f>
        <v>282</v>
      </c>
      <c r="BM12" s="9">
        <f t="shared" si="33"/>
        <v>0</v>
      </c>
      <c r="BN12" s="9">
        <f t="shared" si="33"/>
        <v>282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26671.86</v>
      </c>
      <c r="B13">
        <v>-7532.07</v>
      </c>
      <c r="C13">
        <v>27180.96</v>
      </c>
      <c r="D13">
        <v>9771.61</v>
      </c>
      <c r="E13">
        <v>282</v>
      </c>
      <c r="F13">
        <v>7198</v>
      </c>
      <c r="G13">
        <v>300.13</v>
      </c>
      <c r="H13">
        <v>300.97</v>
      </c>
      <c r="I13">
        <v>201.11</v>
      </c>
      <c r="J13">
        <v>628.41</v>
      </c>
      <c r="K13">
        <v>499.97</v>
      </c>
      <c r="L13">
        <v>502.76</v>
      </c>
      <c r="M13">
        <v>878.14</v>
      </c>
      <c r="N13">
        <v>899.1</v>
      </c>
      <c r="O13">
        <v>0</v>
      </c>
      <c r="P13">
        <v>604.4</v>
      </c>
      <c r="Q13">
        <v>26622.01</v>
      </c>
      <c r="R13">
        <v>7517.772</v>
      </c>
      <c r="S13">
        <v>9865.565</v>
      </c>
      <c r="T13">
        <v>1.703</v>
      </c>
      <c r="U13">
        <v>9867.268</v>
      </c>
      <c r="V13">
        <v>75.26</v>
      </c>
      <c r="W13">
        <v>50.036</v>
      </c>
      <c r="X13">
        <v>11558.95</v>
      </c>
      <c r="Y13">
        <v>8472.422</v>
      </c>
      <c r="Z13">
        <v>1109.7</v>
      </c>
      <c r="AA13" t="s">
        <v>58</v>
      </c>
      <c r="AB13">
        <v>-3721.671</v>
      </c>
      <c r="AC13">
        <v>282</v>
      </c>
      <c r="AD13">
        <v>0</v>
      </c>
      <c r="AE13">
        <v>282</v>
      </c>
      <c r="AF13">
        <v>282</v>
      </c>
      <c r="AG13">
        <v>0</v>
      </c>
      <c r="AH13">
        <v>282</v>
      </c>
      <c r="AI13">
        <v>5712</v>
      </c>
      <c r="AJ13">
        <v>26344.1</v>
      </c>
      <c r="AK13">
        <v>32056.1</v>
      </c>
      <c r="AL13">
        <v>11315.3</v>
      </c>
      <c r="AM13">
        <v>11299.89</v>
      </c>
      <c r="AN13">
        <v>15.41</v>
      </c>
      <c r="AO13">
        <v>282</v>
      </c>
      <c r="AP13">
        <v>282</v>
      </c>
      <c r="AS13">
        <v>0</v>
      </c>
      <c r="AT13" s="7">
        <v>0</v>
      </c>
      <c r="AU13">
        <v>282</v>
      </c>
      <c r="AV13">
        <v>282</v>
      </c>
      <c r="AW13">
        <v>604</v>
      </c>
      <c r="AX13" s="7">
        <v>604</v>
      </c>
      <c r="AY13">
        <v>282</v>
      </c>
      <c r="AZ13">
        <v>282</v>
      </c>
      <c r="BC13" s="9">
        <f t="shared" si="0"/>
        <v>282</v>
      </c>
      <c r="BD13" s="9">
        <f t="shared" ref="BD13:BF13" si="34">AF13</f>
        <v>282</v>
      </c>
      <c r="BE13" s="9">
        <f t="shared" si="34"/>
        <v>0</v>
      </c>
      <c r="BF13" s="9">
        <f t="shared" si="34"/>
        <v>282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282</v>
      </c>
      <c r="BL13" s="9">
        <f t="shared" ref="BL13:BN13" si="35">AC13</f>
        <v>282</v>
      </c>
      <c r="BM13" s="9">
        <f t="shared" si="35"/>
        <v>0</v>
      </c>
      <c r="BN13" s="9">
        <f t="shared" si="35"/>
        <v>282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26529.44</v>
      </c>
      <c r="B14">
        <v>-7525.13</v>
      </c>
      <c r="C14">
        <v>26006.28</v>
      </c>
      <c r="D14">
        <v>9905.63</v>
      </c>
      <c r="E14">
        <v>276</v>
      </c>
      <c r="F14">
        <v>7199</v>
      </c>
      <c r="G14">
        <v>300.97</v>
      </c>
      <c r="H14">
        <v>306.1</v>
      </c>
      <c r="I14">
        <v>200.56</v>
      </c>
      <c r="J14">
        <v>628.52</v>
      </c>
      <c r="K14">
        <v>499.51</v>
      </c>
      <c r="L14">
        <v>501.6</v>
      </c>
      <c r="M14">
        <v>878.14</v>
      </c>
      <c r="N14">
        <v>898.69</v>
      </c>
      <c r="O14">
        <v>0</v>
      </c>
      <c r="P14">
        <v>602.5</v>
      </c>
      <c r="Q14">
        <v>26383.98</v>
      </c>
      <c r="R14">
        <v>7447.747</v>
      </c>
      <c r="S14">
        <v>9904.173</v>
      </c>
      <c r="T14">
        <v>1.702</v>
      </c>
      <c r="U14">
        <v>9905.875</v>
      </c>
      <c r="V14">
        <v>75.25</v>
      </c>
      <c r="W14">
        <v>50.036</v>
      </c>
      <c r="X14">
        <v>12193.26</v>
      </c>
      <c r="Y14">
        <v>7908.727</v>
      </c>
      <c r="Z14">
        <v>1114.67</v>
      </c>
      <c r="AA14" t="s">
        <v>58</v>
      </c>
      <c r="AB14">
        <v>-3735.958</v>
      </c>
      <c r="AC14">
        <v>276</v>
      </c>
      <c r="AD14">
        <v>0</v>
      </c>
      <c r="AE14">
        <v>276</v>
      </c>
      <c r="AF14">
        <v>280</v>
      </c>
      <c r="AG14">
        <v>0</v>
      </c>
      <c r="AH14">
        <v>280</v>
      </c>
      <c r="AI14">
        <v>5713</v>
      </c>
      <c r="AJ14">
        <v>26220.9</v>
      </c>
      <c r="AK14">
        <v>31933.9</v>
      </c>
      <c r="AL14">
        <v>11360.54</v>
      </c>
      <c r="AM14">
        <v>11345.1</v>
      </c>
      <c r="AN14">
        <v>15.44</v>
      </c>
      <c r="AO14">
        <v>276</v>
      </c>
      <c r="AP14">
        <v>280</v>
      </c>
      <c r="AS14">
        <v>0</v>
      </c>
      <c r="AT14" s="7">
        <v>0</v>
      </c>
      <c r="AU14">
        <v>280</v>
      </c>
      <c r="AV14">
        <v>276</v>
      </c>
      <c r="AW14">
        <v>604</v>
      </c>
      <c r="AX14" s="7">
        <v>604</v>
      </c>
      <c r="AY14">
        <v>280</v>
      </c>
      <c r="AZ14">
        <v>276</v>
      </c>
      <c r="BC14" s="9">
        <f t="shared" si="0"/>
        <v>280</v>
      </c>
      <c r="BD14" s="9">
        <f t="shared" ref="BD14:BF14" si="36">AF14</f>
        <v>280</v>
      </c>
      <c r="BE14" s="9">
        <f t="shared" si="36"/>
        <v>0</v>
      </c>
      <c r="BF14" s="9">
        <f t="shared" si="36"/>
        <v>280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276</v>
      </c>
      <c r="BL14" s="9">
        <f t="shared" ref="BL14:BN14" si="37">AC14</f>
        <v>276</v>
      </c>
      <c r="BM14" s="9">
        <f t="shared" si="37"/>
        <v>0</v>
      </c>
      <c r="BN14" s="9">
        <f t="shared" si="37"/>
        <v>276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26372.27</v>
      </c>
      <c r="B15">
        <v>-7515.32</v>
      </c>
      <c r="C15">
        <v>25205.13</v>
      </c>
      <c r="D15">
        <v>9773.39</v>
      </c>
      <c r="E15">
        <v>260</v>
      </c>
      <c r="F15">
        <v>7199</v>
      </c>
      <c r="G15">
        <v>201.02</v>
      </c>
      <c r="H15">
        <v>201.02</v>
      </c>
      <c r="I15">
        <v>201.27</v>
      </c>
      <c r="J15">
        <v>630.09</v>
      </c>
      <c r="K15">
        <v>498.81</v>
      </c>
      <c r="L15">
        <v>503.46</v>
      </c>
      <c r="M15">
        <v>878.96</v>
      </c>
      <c r="N15">
        <v>898.69</v>
      </c>
      <c r="O15">
        <v>0</v>
      </c>
      <c r="P15">
        <v>601.6</v>
      </c>
      <c r="Q15">
        <v>26225.76</v>
      </c>
      <c r="R15">
        <v>7509.93</v>
      </c>
      <c r="S15">
        <v>9811.883</v>
      </c>
      <c r="T15">
        <v>1.704</v>
      </c>
      <c r="U15">
        <v>9813.587</v>
      </c>
      <c r="V15">
        <v>75.36</v>
      </c>
      <c r="W15">
        <v>49.971</v>
      </c>
      <c r="X15">
        <v>12481.31</v>
      </c>
      <c r="Y15">
        <v>7757.234</v>
      </c>
      <c r="Z15">
        <v>1122.06</v>
      </c>
      <c r="AA15" t="s">
        <v>58</v>
      </c>
      <c r="AB15">
        <v>-3737.78</v>
      </c>
      <c r="AC15">
        <v>260</v>
      </c>
      <c r="AD15">
        <v>0</v>
      </c>
      <c r="AE15">
        <v>260</v>
      </c>
      <c r="AF15">
        <v>280</v>
      </c>
      <c r="AG15">
        <v>0</v>
      </c>
      <c r="AH15">
        <v>280</v>
      </c>
      <c r="AI15">
        <v>5727</v>
      </c>
      <c r="AJ15">
        <v>26159.3</v>
      </c>
      <c r="AK15">
        <v>31886.3</v>
      </c>
      <c r="AL15">
        <v>11402.49</v>
      </c>
      <c r="AM15">
        <v>11387.02</v>
      </c>
      <c r="AN15">
        <v>15.47</v>
      </c>
      <c r="AO15">
        <v>260</v>
      </c>
      <c r="AP15">
        <v>280</v>
      </c>
      <c r="AS15">
        <v>0</v>
      </c>
      <c r="AT15" s="7">
        <v>0</v>
      </c>
      <c r="AU15">
        <v>280</v>
      </c>
      <c r="AV15">
        <v>260</v>
      </c>
      <c r="AW15">
        <v>604</v>
      </c>
      <c r="AX15" s="7">
        <v>604</v>
      </c>
      <c r="AY15">
        <v>280</v>
      </c>
      <c r="AZ15">
        <v>260</v>
      </c>
      <c r="BC15" s="9">
        <f t="shared" si="0"/>
        <v>280</v>
      </c>
      <c r="BD15" s="9">
        <f t="shared" ref="BD15:BF15" si="38">AF15</f>
        <v>280</v>
      </c>
      <c r="BE15" s="9">
        <f t="shared" si="38"/>
        <v>0</v>
      </c>
      <c r="BF15" s="9">
        <f t="shared" si="38"/>
        <v>280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260</v>
      </c>
      <c r="BL15" s="9">
        <f t="shared" ref="BL15:BN15" si="39">AC15</f>
        <v>260</v>
      </c>
      <c r="BM15" s="9">
        <f t="shared" si="39"/>
        <v>0</v>
      </c>
      <c r="BN15" s="9">
        <f t="shared" si="39"/>
        <v>260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26052.33</v>
      </c>
      <c r="B16">
        <v>-7506.42</v>
      </c>
      <c r="C16">
        <v>24784.25</v>
      </c>
      <c r="D16">
        <v>9879.69</v>
      </c>
      <c r="E16">
        <v>250</v>
      </c>
      <c r="F16">
        <v>7198</v>
      </c>
      <c r="G16">
        <v>199.3</v>
      </c>
      <c r="H16">
        <v>197.58</v>
      </c>
      <c r="I16">
        <v>201.24</v>
      </c>
      <c r="J16">
        <v>552.97</v>
      </c>
      <c r="K16">
        <v>498.81</v>
      </c>
      <c r="L16">
        <v>502.53</v>
      </c>
      <c r="M16">
        <v>878.96</v>
      </c>
      <c r="N16">
        <v>899.1</v>
      </c>
      <c r="O16">
        <v>0</v>
      </c>
      <c r="P16">
        <v>505.3</v>
      </c>
      <c r="Q16">
        <v>26176.82</v>
      </c>
      <c r="R16">
        <v>7477.507</v>
      </c>
      <c r="S16">
        <v>9954.596</v>
      </c>
      <c r="T16">
        <v>1.705</v>
      </c>
      <c r="U16">
        <v>9956.301</v>
      </c>
      <c r="V16">
        <v>75.06</v>
      </c>
      <c r="W16">
        <v>50.005</v>
      </c>
      <c r="X16">
        <v>12684.77</v>
      </c>
      <c r="Y16">
        <v>7588.934</v>
      </c>
      <c r="Z16">
        <v>1115.68</v>
      </c>
      <c r="AA16" t="s">
        <v>58</v>
      </c>
      <c r="AB16">
        <v>-3823.366</v>
      </c>
      <c r="AC16">
        <v>250</v>
      </c>
      <c r="AD16">
        <v>0</v>
      </c>
      <c r="AE16">
        <v>250</v>
      </c>
      <c r="AF16">
        <v>280</v>
      </c>
      <c r="AG16">
        <v>0</v>
      </c>
      <c r="AH16">
        <v>280</v>
      </c>
      <c r="AI16">
        <v>5742</v>
      </c>
      <c r="AJ16">
        <v>26066.9</v>
      </c>
      <c r="AK16">
        <v>31808.9</v>
      </c>
      <c r="AL16">
        <v>11430.9</v>
      </c>
      <c r="AM16">
        <v>11415.39</v>
      </c>
      <c r="AN16">
        <v>15.51</v>
      </c>
      <c r="AO16">
        <v>250</v>
      </c>
      <c r="AP16">
        <v>280</v>
      </c>
      <c r="AS16">
        <v>0</v>
      </c>
      <c r="AT16" s="7">
        <v>0</v>
      </c>
      <c r="AU16">
        <v>280</v>
      </c>
      <c r="AV16">
        <v>250</v>
      </c>
      <c r="AW16">
        <v>604</v>
      </c>
      <c r="AX16" s="7">
        <v>506.75</v>
      </c>
      <c r="AY16">
        <v>280</v>
      </c>
      <c r="AZ16">
        <v>250</v>
      </c>
      <c r="BC16" s="9">
        <f t="shared" si="0"/>
        <v>280</v>
      </c>
      <c r="BD16" s="9">
        <f t="shared" ref="BD16:BF16" si="40">AF16</f>
        <v>280</v>
      </c>
      <c r="BE16" s="9">
        <f t="shared" si="40"/>
        <v>0</v>
      </c>
      <c r="BF16" s="9">
        <f t="shared" si="40"/>
        <v>280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250</v>
      </c>
      <c r="BL16" s="9">
        <f t="shared" ref="BL16:BN16" si="41">AC16</f>
        <v>250</v>
      </c>
      <c r="BM16" s="9">
        <f t="shared" si="41"/>
        <v>0</v>
      </c>
      <c r="BN16" s="9">
        <f t="shared" si="41"/>
        <v>250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25995.21</v>
      </c>
      <c r="B17">
        <v>-7499.53</v>
      </c>
      <c r="C17">
        <v>24626.39</v>
      </c>
      <c r="D17">
        <v>9935.29</v>
      </c>
      <c r="E17">
        <v>250</v>
      </c>
      <c r="F17">
        <v>7199</v>
      </c>
      <c r="G17">
        <v>199.3</v>
      </c>
      <c r="H17">
        <v>198.46</v>
      </c>
      <c r="I17">
        <v>201.61</v>
      </c>
      <c r="J17">
        <v>514.8</v>
      </c>
      <c r="K17">
        <v>498.81</v>
      </c>
      <c r="L17">
        <v>502.76</v>
      </c>
      <c r="M17">
        <v>878.96</v>
      </c>
      <c r="N17">
        <v>900.34</v>
      </c>
      <c r="O17">
        <v>0</v>
      </c>
      <c r="P17">
        <v>502.8</v>
      </c>
      <c r="Q17">
        <v>26066.41</v>
      </c>
      <c r="R17">
        <v>7602.635</v>
      </c>
      <c r="S17">
        <v>10122.959</v>
      </c>
      <c r="T17">
        <v>1.704</v>
      </c>
      <c r="U17">
        <v>10124.663</v>
      </c>
      <c r="V17">
        <v>75.15</v>
      </c>
      <c r="W17">
        <v>50.027</v>
      </c>
      <c r="X17">
        <v>12663.68</v>
      </c>
      <c r="Y17">
        <v>7609.494</v>
      </c>
      <c r="Z17">
        <v>1112.14</v>
      </c>
      <c r="AA17" t="s">
        <v>58</v>
      </c>
      <c r="AB17">
        <v>-3820.704</v>
      </c>
      <c r="AC17">
        <v>250</v>
      </c>
      <c r="AD17">
        <v>0</v>
      </c>
      <c r="AE17">
        <v>250</v>
      </c>
      <c r="AF17">
        <v>280</v>
      </c>
      <c r="AG17">
        <v>0</v>
      </c>
      <c r="AH17">
        <v>280</v>
      </c>
      <c r="AI17">
        <v>5757</v>
      </c>
      <c r="AJ17">
        <v>26036.1</v>
      </c>
      <c r="AK17">
        <v>31793.1</v>
      </c>
      <c r="AL17">
        <v>11450.48</v>
      </c>
      <c r="AM17">
        <v>11434.94</v>
      </c>
      <c r="AN17">
        <v>15.54</v>
      </c>
      <c r="AO17">
        <v>250</v>
      </c>
      <c r="AP17">
        <v>280</v>
      </c>
      <c r="AS17">
        <v>0</v>
      </c>
      <c r="AT17" s="7">
        <v>0</v>
      </c>
      <c r="AU17">
        <v>280</v>
      </c>
      <c r="AV17">
        <v>250</v>
      </c>
      <c r="AW17">
        <v>604</v>
      </c>
      <c r="AX17" s="7">
        <v>505</v>
      </c>
      <c r="AY17">
        <v>280</v>
      </c>
      <c r="AZ17">
        <v>250</v>
      </c>
      <c r="BC17" s="9">
        <f t="shared" si="0"/>
        <v>280</v>
      </c>
      <c r="BD17" s="9">
        <f t="shared" ref="BD17:BF17" si="42">AF17</f>
        <v>280</v>
      </c>
      <c r="BE17" s="9">
        <f t="shared" si="42"/>
        <v>0</v>
      </c>
      <c r="BF17" s="9">
        <f t="shared" si="42"/>
        <v>280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250</v>
      </c>
      <c r="BL17" s="9">
        <f t="shared" ref="BL17:BN17" si="43">AC17</f>
        <v>250</v>
      </c>
      <c r="BM17" s="9">
        <f t="shared" si="43"/>
        <v>0</v>
      </c>
      <c r="BN17" s="9">
        <f t="shared" si="43"/>
        <v>250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26078.92</v>
      </c>
      <c r="B18">
        <v>-7493.59</v>
      </c>
      <c r="C18">
        <v>25332.43</v>
      </c>
      <c r="D18">
        <v>9899.7</v>
      </c>
      <c r="E18">
        <v>268</v>
      </c>
      <c r="F18">
        <v>7199</v>
      </c>
      <c r="G18">
        <v>297.56</v>
      </c>
      <c r="H18">
        <v>301.85</v>
      </c>
      <c r="I18">
        <v>201.2</v>
      </c>
      <c r="J18">
        <v>588.53</v>
      </c>
      <c r="K18">
        <v>499.97</v>
      </c>
      <c r="L18">
        <v>503</v>
      </c>
      <c r="M18">
        <v>878.55</v>
      </c>
      <c r="N18">
        <v>899.92</v>
      </c>
      <c r="O18">
        <v>0</v>
      </c>
      <c r="P18">
        <v>572.5</v>
      </c>
      <c r="Q18">
        <v>25972.92</v>
      </c>
      <c r="R18">
        <v>7609.979</v>
      </c>
      <c r="S18">
        <v>9967.791</v>
      </c>
      <c r="T18">
        <v>1.703</v>
      </c>
      <c r="U18">
        <v>9969.495</v>
      </c>
      <c r="V18">
        <v>75.07</v>
      </c>
      <c r="W18">
        <v>49.968</v>
      </c>
      <c r="X18">
        <v>12300.3</v>
      </c>
      <c r="Y18">
        <v>7889.961</v>
      </c>
      <c r="Z18">
        <v>1123.71</v>
      </c>
      <c r="AA18" t="s">
        <v>58</v>
      </c>
      <c r="AB18">
        <v>-3758.23</v>
      </c>
      <c r="AC18">
        <v>268</v>
      </c>
      <c r="AD18">
        <v>0</v>
      </c>
      <c r="AE18">
        <v>268</v>
      </c>
      <c r="AF18">
        <v>284.6</v>
      </c>
      <c r="AG18">
        <v>0</v>
      </c>
      <c r="AH18">
        <v>284.6</v>
      </c>
      <c r="AI18">
        <v>5773</v>
      </c>
      <c r="AJ18">
        <v>26036.1</v>
      </c>
      <c r="AK18">
        <v>31809.1</v>
      </c>
      <c r="AL18">
        <v>11402.03</v>
      </c>
      <c r="AM18">
        <v>11386.47</v>
      </c>
      <c r="AN18">
        <v>15.56</v>
      </c>
      <c r="AO18">
        <v>268</v>
      </c>
      <c r="AP18">
        <v>284.6</v>
      </c>
      <c r="AS18">
        <v>0</v>
      </c>
      <c r="AT18" s="7">
        <v>0</v>
      </c>
      <c r="AU18">
        <v>284.6</v>
      </c>
      <c r="AV18">
        <v>268</v>
      </c>
      <c r="AW18">
        <v>604</v>
      </c>
      <c r="AX18" s="7">
        <v>604</v>
      </c>
      <c r="AY18">
        <v>284.6</v>
      </c>
      <c r="AZ18">
        <v>268</v>
      </c>
      <c r="BC18" s="9">
        <f t="shared" si="0"/>
        <v>284.6</v>
      </c>
      <c r="BD18" s="9">
        <f t="shared" ref="BD18:BF18" si="44">AF18</f>
        <v>284.6</v>
      </c>
      <c r="BE18" s="9">
        <f t="shared" si="44"/>
        <v>0</v>
      </c>
      <c r="BF18" s="9">
        <f t="shared" si="44"/>
        <v>284.6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268</v>
      </c>
      <c r="BL18" s="9">
        <f t="shared" ref="BL18:BN18" si="45">AC18</f>
        <v>268</v>
      </c>
      <c r="BM18" s="9">
        <f t="shared" si="45"/>
        <v>0</v>
      </c>
      <c r="BN18" s="9">
        <f t="shared" si="45"/>
        <v>268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25934.58</v>
      </c>
      <c r="B19">
        <v>-7536.31</v>
      </c>
      <c r="C19">
        <v>25097.7</v>
      </c>
      <c r="D19">
        <v>9902.25</v>
      </c>
      <c r="E19">
        <v>265</v>
      </c>
      <c r="F19">
        <v>7198</v>
      </c>
      <c r="G19">
        <v>251.42</v>
      </c>
      <c r="H19">
        <v>253.98</v>
      </c>
      <c r="I19">
        <v>201.58</v>
      </c>
      <c r="J19">
        <v>625.92</v>
      </c>
      <c r="K19">
        <v>498.81</v>
      </c>
      <c r="L19">
        <v>502.07</v>
      </c>
      <c r="M19">
        <v>878.55</v>
      </c>
      <c r="N19">
        <v>900.34</v>
      </c>
      <c r="O19">
        <v>0</v>
      </c>
      <c r="P19">
        <v>590.9</v>
      </c>
      <c r="Q19">
        <v>25963.62</v>
      </c>
      <c r="R19">
        <v>7673.922</v>
      </c>
      <c r="S19">
        <v>9808.541</v>
      </c>
      <c r="T19">
        <v>1.705</v>
      </c>
      <c r="U19">
        <v>9810.246</v>
      </c>
      <c r="V19">
        <v>75.02</v>
      </c>
      <c r="W19">
        <v>49.974</v>
      </c>
      <c r="X19">
        <v>12169.95</v>
      </c>
      <c r="Y19">
        <v>8021.154</v>
      </c>
      <c r="Z19">
        <v>1127.73</v>
      </c>
      <c r="AA19" t="s">
        <v>58</v>
      </c>
      <c r="AB19">
        <v>-3741.842</v>
      </c>
      <c r="AC19">
        <v>265</v>
      </c>
      <c r="AD19">
        <v>0</v>
      </c>
      <c r="AE19">
        <v>265</v>
      </c>
      <c r="AF19">
        <v>280</v>
      </c>
      <c r="AG19">
        <v>0</v>
      </c>
      <c r="AH19">
        <v>280</v>
      </c>
      <c r="AI19">
        <v>5750</v>
      </c>
      <c r="AJ19">
        <v>25974.5</v>
      </c>
      <c r="AK19">
        <v>31724.5</v>
      </c>
      <c r="AL19">
        <v>11323.05</v>
      </c>
      <c r="AM19">
        <v>11307.45</v>
      </c>
      <c r="AN19">
        <v>15.6</v>
      </c>
      <c r="AO19">
        <v>265</v>
      </c>
      <c r="AP19">
        <v>280</v>
      </c>
      <c r="AS19">
        <v>0</v>
      </c>
      <c r="AT19" s="7">
        <v>0</v>
      </c>
      <c r="AU19">
        <v>280</v>
      </c>
      <c r="AV19">
        <v>265</v>
      </c>
      <c r="AW19">
        <v>604</v>
      </c>
      <c r="AX19" s="7">
        <v>604</v>
      </c>
      <c r="AY19">
        <v>280</v>
      </c>
      <c r="AZ19">
        <v>265</v>
      </c>
      <c r="BC19" s="9">
        <f t="shared" si="0"/>
        <v>280</v>
      </c>
      <c r="BD19" s="9">
        <f t="shared" ref="BD19:BF19" si="46">AF19</f>
        <v>280</v>
      </c>
      <c r="BE19" s="9">
        <f t="shared" si="46"/>
        <v>0</v>
      </c>
      <c r="BF19" s="9">
        <f t="shared" si="46"/>
        <v>280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265</v>
      </c>
      <c r="BL19" s="9">
        <f t="shared" ref="BL19:BN19" si="47">AC19</f>
        <v>265</v>
      </c>
      <c r="BM19" s="9">
        <f t="shared" si="47"/>
        <v>0</v>
      </c>
      <c r="BN19" s="9">
        <f t="shared" si="47"/>
        <v>265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26043.18</v>
      </c>
      <c r="B20">
        <v>-7422.06</v>
      </c>
      <c r="C20">
        <v>25125.79</v>
      </c>
      <c r="D20">
        <v>9844.33</v>
      </c>
      <c r="E20">
        <v>266</v>
      </c>
      <c r="F20">
        <v>7195</v>
      </c>
      <c r="G20">
        <v>298.41</v>
      </c>
      <c r="H20">
        <v>295.85</v>
      </c>
      <c r="I20">
        <v>201.63</v>
      </c>
      <c r="J20">
        <v>628.34</v>
      </c>
      <c r="K20">
        <v>499.28</v>
      </c>
      <c r="L20">
        <v>502.76</v>
      </c>
      <c r="M20">
        <v>878.96</v>
      </c>
      <c r="N20">
        <v>899.1</v>
      </c>
      <c r="O20">
        <v>0</v>
      </c>
      <c r="P20">
        <v>600.8</v>
      </c>
      <c r="Q20">
        <v>26031.96</v>
      </c>
      <c r="R20">
        <v>7459.278</v>
      </c>
      <c r="S20">
        <v>9649.121</v>
      </c>
      <c r="T20">
        <v>1.737</v>
      </c>
      <c r="U20">
        <v>9650.858</v>
      </c>
      <c r="V20">
        <v>74.92</v>
      </c>
      <c r="W20">
        <v>50.013</v>
      </c>
      <c r="X20">
        <v>12106.58</v>
      </c>
      <c r="Y20">
        <v>8154.582</v>
      </c>
      <c r="Z20">
        <v>1129.19</v>
      </c>
      <c r="AA20" t="s">
        <v>58</v>
      </c>
      <c r="AB20">
        <v>-3719.99</v>
      </c>
      <c r="AC20">
        <v>266</v>
      </c>
      <c r="AD20">
        <v>0</v>
      </c>
      <c r="AE20">
        <v>266</v>
      </c>
      <c r="AF20">
        <v>285</v>
      </c>
      <c r="AG20">
        <v>0</v>
      </c>
      <c r="AH20">
        <v>285</v>
      </c>
      <c r="AI20">
        <v>5727</v>
      </c>
      <c r="AJ20">
        <v>25943.7</v>
      </c>
      <c r="AK20">
        <v>31670.7</v>
      </c>
      <c r="AL20">
        <v>11227.01</v>
      </c>
      <c r="AM20">
        <v>11211.39</v>
      </c>
      <c r="AN20">
        <v>15.62</v>
      </c>
      <c r="AO20">
        <v>266</v>
      </c>
      <c r="AP20">
        <v>285</v>
      </c>
      <c r="AS20">
        <v>0</v>
      </c>
      <c r="AT20" s="7">
        <v>0</v>
      </c>
      <c r="AU20">
        <v>285</v>
      </c>
      <c r="AV20">
        <v>266</v>
      </c>
      <c r="AW20">
        <v>604</v>
      </c>
      <c r="AX20" s="7">
        <v>604</v>
      </c>
      <c r="AY20">
        <v>285</v>
      </c>
      <c r="AZ20">
        <v>266</v>
      </c>
      <c r="BC20" s="9">
        <f t="shared" si="0"/>
        <v>285</v>
      </c>
      <c r="BD20" s="9">
        <f t="shared" ref="BD20:BF20" si="48">AF20</f>
        <v>285</v>
      </c>
      <c r="BE20" s="9">
        <f t="shared" si="48"/>
        <v>0</v>
      </c>
      <c r="BF20" s="9">
        <f t="shared" si="48"/>
        <v>285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266</v>
      </c>
      <c r="BL20" s="9">
        <f t="shared" ref="BL20:BN20" si="49">AC20</f>
        <v>266</v>
      </c>
      <c r="BM20" s="9">
        <f t="shared" si="49"/>
        <v>0</v>
      </c>
      <c r="BN20" s="9">
        <f t="shared" si="49"/>
        <v>266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26181.79</v>
      </c>
      <c r="B21">
        <v>-7635.31</v>
      </c>
      <c r="C21">
        <v>26160.99</v>
      </c>
      <c r="D21">
        <v>9973.95</v>
      </c>
      <c r="E21">
        <v>280</v>
      </c>
      <c r="F21">
        <v>7196</v>
      </c>
      <c r="G21">
        <v>299.28</v>
      </c>
      <c r="H21">
        <v>299.28</v>
      </c>
      <c r="I21">
        <v>201.54</v>
      </c>
      <c r="J21">
        <v>627.52</v>
      </c>
      <c r="K21">
        <v>498.81</v>
      </c>
      <c r="L21">
        <v>502.76</v>
      </c>
      <c r="M21">
        <v>879.37</v>
      </c>
      <c r="N21">
        <v>900.34</v>
      </c>
      <c r="O21">
        <v>0</v>
      </c>
      <c r="P21">
        <v>601.3</v>
      </c>
      <c r="Q21">
        <v>25967.92</v>
      </c>
      <c r="R21">
        <v>7863.084</v>
      </c>
      <c r="S21">
        <v>9412.511</v>
      </c>
      <c r="T21">
        <v>1.707</v>
      </c>
      <c r="U21">
        <v>9414.218</v>
      </c>
      <c r="V21">
        <v>74.97</v>
      </c>
      <c r="W21">
        <v>50.019</v>
      </c>
      <c r="X21">
        <v>11446.51</v>
      </c>
      <c r="Y21">
        <v>8741.035</v>
      </c>
      <c r="Z21">
        <v>1123.42</v>
      </c>
      <c r="AA21" t="s">
        <v>58</v>
      </c>
      <c r="AB21">
        <v>-3728.114</v>
      </c>
      <c r="AC21">
        <v>280</v>
      </c>
      <c r="AD21">
        <v>0</v>
      </c>
      <c r="AE21">
        <v>280</v>
      </c>
      <c r="AF21">
        <v>284.76</v>
      </c>
      <c r="AG21">
        <v>0</v>
      </c>
      <c r="AH21">
        <v>284.76</v>
      </c>
      <c r="AI21">
        <v>5704</v>
      </c>
      <c r="AJ21">
        <v>26097.7</v>
      </c>
      <c r="AK21">
        <v>31801.7</v>
      </c>
      <c r="AL21">
        <v>11077.17</v>
      </c>
      <c r="AM21">
        <v>11061.52</v>
      </c>
      <c r="AN21">
        <v>15.65</v>
      </c>
      <c r="AO21">
        <v>280</v>
      </c>
      <c r="AP21">
        <v>284.76</v>
      </c>
      <c r="AS21">
        <v>0</v>
      </c>
      <c r="AT21" s="7">
        <v>0</v>
      </c>
      <c r="AU21">
        <v>284.76</v>
      </c>
      <c r="AV21">
        <v>280</v>
      </c>
      <c r="AW21">
        <v>604</v>
      </c>
      <c r="AX21" s="7">
        <v>604</v>
      </c>
      <c r="AY21">
        <v>284.76</v>
      </c>
      <c r="AZ21">
        <v>280</v>
      </c>
      <c r="BC21" s="9">
        <f t="shared" si="0"/>
        <v>284.76</v>
      </c>
      <c r="BD21" s="9">
        <f t="shared" ref="BD21:BF21" si="50">AF21</f>
        <v>284.76</v>
      </c>
      <c r="BE21" s="9">
        <f t="shared" si="50"/>
        <v>0</v>
      </c>
      <c r="BF21" s="9">
        <f t="shared" si="50"/>
        <v>284.76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280</v>
      </c>
      <c r="BL21" s="9">
        <f t="shared" ref="BL21:BN21" si="51">AC21</f>
        <v>280</v>
      </c>
      <c r="BM21" s="9">
        <f t="shared" si="51"/>
        <v>0</v>
      </c>
      <c r="BN21" s="9">
        <f t="shared" si="51"/>
        <v>280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26331.97</v>
      </c>
      <c r="B22">
        <v>-7868</v>
      </c>
      <c r="C22">
        <v>26945.72</v>
      </c>
      <c r="D22">
        <v>9620.3</v>
      </c>
      <c r="E22">
        <v>280</v>
      </c>
      <c r="F22">
        <v>7199</v>
      </c>
      <c r="G22">
        <v>299.28</v>
      </c>
      <c r="H22">
        <v>295</v>
      </c>
      <c r="I22">
        <v>201.95</v>
      </c>
      <c r="J22">
        <v>629.23</v>
      </c>
      <c r="K22">
        <v>499.28</v>
      </c>
      <c r="L22">
        <v>502.76</v>
      </c>
      <c r="M22">
        <v>878.55</v>
      </c>
      <c r="N22">
        <v>899.92</v>
      </c>
      <c r="O22">
        <v>0</v>
      </c>
      <c r="P22">
        <v>600.5</v>
      </c>
      <c r="Q22">
        <v>26515.4</v>
      </c>
      <c r="R22">
        <v>7734.759</v>
      </c>
      <c r="S22">
        <v>9206.192</v>
      </c>
      <c r="T22">
        <v>1.707</v>
      </c>
      <c r="U22">
        <v>9207.899</v>
      </c>
      <c r="V22">
        <v>74.83</v>
      </c>
      <c r="W22">
        <v>50.009</v>
      </c>
      <c r="X22">
        <v>10768.29</v>
      </c>
      <c r="Y22">
        <v>9332.328</v>
      </c>
      <c r="Z22">
        <v>1115.27</v>
      </c>
      <c r="AA22" t="s">
        <v>58</v>
      </c>
      <c r="AB22">
        <v>-3731.336</v>
      </c>
      <c r="AC22">
        <v>280</v>
      </c>
      <c r="AD22">
        <v>0</v>
      </c>
      <c r="AE22">
        <v>280</v>
      </c>
      <c r="AF22">
        <v>298</v>
      </c>
      <c r="AG22">
        <v>0</v>
      </c>
      <c r="AH22">
        <v>298</v>
      </c>
      <c r="AI22">
        <v>5694</v>
      </c>
      <c r="AJ22">
        <v>26436.5</v>
      </c>
      <c r="AK22">
        <v>32130.5</v>
      </c>
      <c r="AL22">
        <v>10543.01</v>
      </c>
      <c r="AM22">
        <v>10527.32</v>
      </c>
      <c r="AN22">
        <v>15.69</v>
      </c>
      <c r="AO22">
        <v>280</v>
      </c>
      <c r="AP22">
        <v>298</v>
      </c>
      <c r="AS22">
        <v>0</v>
      </c>
      <c r="AT22" s="7">
        <v>0</v>
      </c>
      <c r="AU22">
        <v>298</v>
      </c>
      <c r="AV22">
        <v>280</v>
      </c>
      <c r="AW22">
        <v>604</v>
      </c>
      <c r="AX22" s="7">
        <v>604</v>
      </c>
      <c r="AY22">
        <v>298</v>
      </c>
      <c r="AZ22">
        <v>280</v>
      </c>
      <c r="BC22" s="9">
        <f t="shared" si="0"/>
        <v>298</v>
      </c>
      <c r="BD22" s="9">
        <f t="shared" ref="BD22:BF22" si="52">AF22</f>
        <v>298</v>
      </c>
      <c r="BE22" s="9">
        <f t="shared" si="52"/>
        <v>0</v>
      </c>
      <c r="BF22" s="9">
        <f t="shared" si="52"/>
        <v>298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280</v>
      </c>
      <c r="BL22" s="9">
        <f t="shared" ref="BL22:BN22" si="53">AC22</f>
        <v>280</v>
      </c>
      <c r="BM22" s="9">
        <f t="shared" si="53"/>
        <v>0</v>
      </c>
      <c r="BN22" s="9">
        <f t="shared" si="53"/>
        <v>280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26614.42</v>
      </c>
      <c r="B23">
        <v>-7938</v>
      </c>
      <c r="C23">
        <v>27518.08</v>
      </c>
      <c r="D23">
        <v>9513.5</v>
      </c>
      <c r="E23">
        <v>282</v>
      </c>
      <c r="F23">
        <v>7200</v>
      </c>
      <c r="G23">
        <v>368.5</v>
      </c>
      <c r="H23">
        <v>366.78</v>
      </c>
      <c r="I23">
        <v>200.54</v>
      </c>
      <c r="J23">
        <v>629.19</v>
      </c>
      <c r="K23">
        <v>500.44</v>
      </c>
      <c r="L23">
        <v>502.53</v>
      </c>
      <c r="M23">
        <v>878.96</v>
      </c>
      <c r="N23">
        <v>899.1</v>
      </c>
      <c r="O23">
        <v>0</v>
      </c>
      <c r="P23">
        <v>602.3</v>
      </c>
      <c r="Q23">
        <v>26614.14</v>
      </c>
      <c r="R23">
        <v>7809.556</v>
      </c>
      <c r="S23">
        <v>8959.925</v>
      </c>
      <c r="T23">
        <v>1.707</v>
      </c>
      <c r="U23">
        <v>8961.632</v>
      </c>
      <c r="V23">
        <v>74.83</v>
      </c>
      <c r="W23">
        <v>49.985</v>
      </c>
      <c r="X23">
        <v>10346.7</v>
      </c>
      <c r="Y23">
        <v>9682.654</v>
      </c>
      <c r="Z23">
        <v>1115.39</v>
      </c>
      <c r="AA23" t="s">
        <v>58</v>
      </c>
      <c r="AB23">
        <v>-3724.052</v>
      </c>
      <c r="AC23">
        <v>282</v>
      </c>
      <c r="AD23">
        <v>0</v>
      </c>
      <c r="AE23">
        <v>282</v>
      </c>
      <c r="AF23">
        <v>299</v>
      </c>
      <c r="AG23">
        <v>0</v>
      </c>
      <c r="AH23">
        <v>299</v>
      </c>
      <c r="AI23">
        <v>5948</v>
      </c>
      <c r="AJ23">
        <v>26621.3</v>
      </c>
      <c r="AK23">
        <v>32569.3</v>
      </c>
      <c r="AL23">
        <v>10229.88</v>
      </c>
      <c r="AM23">
        <v>10213.75</v>
      </c>
      <c r="AN23">
        <v>16.13</v>
      </c>
      <c r="AO23">
        <v>282</v>
      </c>
      <c r="AP23">
        <v>299</v>
      </c>
      <c r="AS23">
        <v>0</v>
      </c>
      <c r="AT23" s="7">
        <v>0</v>
      </c>
      <c r="AU23">
        <v>299</v>
      </c>
      <c r="AV23">
        <v>282</v>
      </c>
      <c r="AW23">
        <v>604</v>
      </c>
      <c r="AX23" s="7">
        <v>604</v>
      </c>
      <c r="AY23">
        <v>299</v>
      </c>
      <c r="AZ23">
        <v>282</v>
      </c>
      <c r="BC23" s="9">
        <f t="shared" si="0"/>
        <v>299</v>
      </c>
      <c r="BD23" s="9">
        <f t="shared" ref="BD23:BF23" si="54">AF23</f>
        <v>299</v>
      </c>
      <c r="BE23" s="9">
        <f t="shared" si="54"/>
        <v>0</v>
      </c>
      <c r="BF23" s="9">
        <f t="shared" si="54"/>
        <v>299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282</v>
      </c>
      <c r="BL23" s="9">
        <f t="shared" ref="BL23:BN23" si="55">AC23</f>
        <v>282</v>
      </c>
      <c r="BM23" s="9">
        <f t="shared" si="55"/>
        <v>0</v>
      </c>
      <c r="BN23" s="9">
        <f t="shared" si="55"/>
        <v>282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27125.07</v>
      </c>
      <c r="B24">
        <v>-7971.32</v>
      </c>
      <c r="C24">
        <v>28276.15</v>
      </c>
      <c r="D24">
        <v>9326.2</v>
      </c>
      <c r="E24">
        <v>295</v>
      </c>
      <c r="F24">
        <v>7199</v>
      </c>
      <c r="G24">
        <v>512.91</v>
      </c>
      <c r="H24">
        <v>518.88</v>
      </c>
      <c r="I24">
        <v>276.91</v>
      </c>
      <c r="J24">
        <v>628.03</v>
      </c>
      <c r="K24">
        <v>498.81</v>
      </c>
      <c r="L24">
        <v>502.76</v>
      </c>
      <c r="M24">
        <v>878.96</v>
      </c>
      <c r="N24">
        <v>899.51</v>
      </c>
      <c r="O24">
        <v>0</v>
      </c>
      <c r="P24">
        <v>599.5</v>
      </c>
      <c r="Q24">
        <v>26949.16</v>
      </c>
      <c r="R24">
        <v>7890.37</v>
      </c>
      <c r="S24">
        <v>8609.867</v>
      </c>
      <c r="T24">
        <v>3.302</v>
      </c>
      <c r="U24">
        <v>8613.169</v>
      </c>
      <c r="V24">
        <v>74.83</v>
      </c>
      <c r="W24">
        <v>50.033</v>
      </c>
      <c r="X24">
        <v>9685.783</v>
      </c>
      <c r="Y24">
        <v>10449.1</v>
      </c>
      <c r="Z24">
        <v>1122.87</v>
      </c>
      <c r="AA24" t="s">
        <v>58</v>
      </c>
      <c r="AB24">
        <v>-3713.967</v>
      </c>
      <c r="AC24">
        <v>295</v>
      </c>
      <c r="AD24">
        <v>0</v>
      </c>
      <c r="AE24">
        <v>295</v>
      </c>
      <c r="AF24">
        <v>309</v>
      </c>
      <c r="AG24">
        <v>0</v>
      </c>
      <c r="AH24">
        <v>309</v>
      </c>
      <c r="AI24">
        <v>6203</v>
      </c>
      <c r="AJ24">
        <v>26867.7</v>
      </c>
      <c r="AK24">
        <v>33070.7</v>
      </c>
      <c r="AL24">
        <v>9960.88</v>
      </c>
      <c r="AM24">
        <v>9956.61</v>
      </c>
      <c r="AN24">
        <v>4.27</v>
      </c>
      <c r="AO24">
        <v>295</v>
      </c>
      <c r="AP24">
        <v>309</v>
      </c>
      <c r="AS24">
        <v>0</v>
      </c>
      <c r="AT24" s="7">
        <v>0</v>
      </c>
      <c r="AU24">
        <v>309</v>
      </c>
      <c r="AV24">
        <v>295</v>
      </c>
      <c r="AW24">
        <v>604</v>
      </c>
      <c r="AX24" s="7">
        <v>604</v>
      </c>
      <c r="AY24">
        <v>309</v>
      </c>
      <c r="AZ24">
        <v>295</v>
      </c>
      <c r="BC24" s="9">
        <f t="shared" si="0"/>
        <v>309</v>
      </c>
      <c r="BD24" s="9">
        <f t="shared" ref="BD24:BF24" si="56">AF24</f>
        <v>309</v>
      </c>
      <c r="BE24" s="9">
        <f t="shared" si="56"/>
        <v>0</v>
      </c>
      <c r="BF24" s="9">
        <f t="shared" si="56"/>
        <v>309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295</v>
      </c>
      <c r="BL24" s="9">
        <f t="shared" ref="BL24:BN24" si="57">AC24</f>
        <v>295</v>
      </c>
      <c r="BM24" s="9">
        <f t="shared" si="57"/>
        <v>0</v>
      </c>
      <c r="BN24" s="9">
        <f t="shared" si="57"/>
        <v>295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27272.79</v>
      </c>
      <c r="B25">
        <v>-8068</v>
      </c>
      <c r="C25">
        <v>29050.92</v>
      </c>
      <c r="D25">
        <v>8970.47</v>
      </c>
      <c r="E25">
        <v>300</v>
      </c>
      <c r="F25">
        <v>7199</v>
      </c>
      <c r="G25">
        <v>450.54</v>
      </c>
      <c r="H25">
        <v>452.23</v>
      </c>
      <c r="I25">
        <v>362.13</v>
      </c>
      <c r="J25">
        <v>628.64</v>
      </c>
      <c r="K25">
        <v>499.28</v>
      </c>
      <c r="L25">
        <v>501.6</v>
      </c>
      <c r="M25">
        <v>878.14</v>
      </c>
      <c r="N25">
        <v>899.1</v>
      </c>
      <c r="O25">
        <v>0</v>
      </c>
      <c r="P25">
        <v>600.9</v>
      </c>
      <c r="Q25">
        <v>27351</v>
      </c>
      <c r="R25">
        <v>8159.733</v>
      </c>
      <c r="S25">
        <v>8356.179</v>
      </c>
      <c r="T25">
        <v>75.154</v>
      </c>
      <c r="U25">
        <v>8431.333</v>
      </c>
      <c r="V25">
        <v>60.07</v>
      </c>
      <c r="W25">
        <v>49.981</v>
      </c>
      <c r="X25">
        <v>8971.279</v>
      </c>
      <c r="Y25">
        <v>11238.64</v>
      </c>
      <c r="Z25">
        <v>1116.31</v>
      </c>
      <c r="AA25" t="s">
        <v>58</v>
      </c>
      <c r="AB25">
        <v>-3735.118</v>
      </c>
      <c r="AC25">
        <v>300</v>
      </c>
      <c r="AD25">
        <v>0</v>
      </c>
      <c r="AE25">
        <v>300</v>
      </c>
      <c r="AF25">
        <v>310</v>
      </c>
      <c r="AG25">
        <v>0</v>
      </c>
      <c r="AH25">
        <v>310</v>
      </c>
      <c r="AI25">
        <v>6458</v>
      </c>
      <c r="AJ25">
        <v>27038</v>
      </c>
      <c r="AK25">
        <v>33496</v>
      </c>
      <c r="AL25">
        <v>9718.19</v>
      </c>
      <c r="AM25">
        <v>9633.26</v>
      </c>
      <c r="AN25">
        <v>84.93</v>
      </c>
      <c r="AO25">
        <v>300</v>
      </c>
      <c r="AP25">
        <v>310</v>
      </c>
      <c r="AS25">
        <v>0</v>
      </c>
      <c r="AT25" s="7">
        <v>0</v>
      </c>
      <c r="AU25">
        <v>310</v>
      </c>
      <c r="AV25">
        <v>300</v>
      </c>
      <c r="AW25">
        <v>604</v>
      </c>
      <c r="AX25" s="7">
        <v>604</v>
      </c>
      <c r="AY25">
        <v>310</v>
      </c>
      <c r="AZ25">
        <v>300</v>
      </c>
      <c r="BC25" s="9">
        <f t="shared" si="0"/>
        <v>310</v>
      </c>
      <c r="BD25" s="9">
        <f t="shared" ref="BD25:BF25" si="58">AF25</f>
        <v>310</v>
      </c>
      <c r="BE25" s="9">
        <f t="shared" si="58"/>
        <v>0</v>
      </c>
      <c r="BF25" s="9">
        <f t="shared" si="58"/>
        <v>310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300</v>
      </c>
      <c r="BL25" s="9">
        <f t="shared" ref="BL25:BN25" si="59">AC25</f>
        <v>300</v>
      </c>
      <c r="BM25" s="9">
        <f t="shared" si="59"/>
        <v>0</v>
      </c>
      <c r="BN25" s="9">
        <f t="shared" si="59"/>
        <v>300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27823.48</v>
      </c>
      <c r="B26">
        <v>-7615.91</v>
      </c>
      <c r="C26">
        <v>29143.38</v>
      </c>
      <c r="D26">
        <v>8886.32</v>
      </c>
      <c r="E26">
        <v>309</v>
      </c>
      <c r="F26">
        <v>7200</v>
      </c>
      <c r="G26">
        <v>449.66</v>
      </c>
      <c r="H26">
        <v>448.82</v>
      </c>
      <c r="I26">
        <v>440.54</v>
      </c>
      <c r="J26">
        <v>630.25</v>
      </c>
      <c r="K26">
        <v>500.44</v>
      </c>
      <c r="L26">
        <v>501.6</v>
      </c>
      <c r="M26">
        <v>879.37</v>
      </c>
      <c r="N26">
        <v>897.87</v>
      </c>
      <c r="O26">
        <v>0</v>
      </c>
      <c r="P26">
        <v>598.3</v>
      </c>
      <c r="Q26">
        <v>27716.58</v>
      </c>
      <c r="R26">
        <v>7659.693</v>
      </c>
      <c r="S26">
        <v>8297.038</v>
      </c>
      <c r="T26">
        <v>350.355</v>
      </c>
      <c r="U26">
        <v>8647.393</v>
      </c>
      <c r="V26">
        <v>60.65</v>
      </c>
      <c r="W26">
        <v>50.034</v>
      </c>
      <c r="X26">
        <v>9064.021</v>
      </c>
      <c r="Y26">
        <v>11360.71</v>
      </c>
      <c r="Z26">
        <v>1097.16</v>
      </c>
      <c r="AA26" t="s">
        <v>58</v>
      </c>
      <c r="AB26">
        <v>-3710.465</v>
      </c>
      <c r="AC26">
        <v>309</v>
      </c>
      <c r="AD26">
        <v>0</v>
      </c>
      <c r="AE26">
        <v>309</v>
      </c>
      <c r="AF26">
        <v>315</v>
      </c>
      <c r="AG26">
        <v>0</v>
      </c>
      <c r="AH26">
        <v>315</v>
      </c>
      <c r="AI26">
        <v>6722</v>
      </c>
      <c r="AJ26">
        <v>27129.6</v>
      </c>
      <c r="AK26">
        <v>33851.6</v>
      </c>
      <c r="AL26">
        <v>8923.46</v>
      </c>
      <c r="AM26">
        <v>8614.89</v>
      </c>
      <c r="AN26">
        <v>308.57</v>
      </c>
      <c r="AO26">
        <v>309</v>
      </c>
      <c r="AP26">
        <v>315</v>
      </c>
      <c r="AS26">
        <v>0</v>
      </c>
      <c r="AT26" s="7">
        <v>0</v>
      </c>
      <c r="AU26">
        <v>315</v>
      </c>
      <c r="AV26">
        <v>309</v>
      </c>
      <c r="AW26">
        <v>604</v>
      </c>
      <c r="AX26" s="7">
        <v>604</v>
      </c>
      <c r="AY26">
        <v>315</v>
      </c>
      <c r="AZ26">
        <v>309</v>
      </c>
      <c r="BC26" s="9">
        <f t="shared" si="0"/>
        <v>315</v>
      </c>
      <c r="BD26" s="9">
        <f t="shared" ref="BD26:BF26" si="60">AF26</f>
        <v>315</v>
      </c>
      <c r="BE26" s="9">
        <f t="shared" si="60"/>
        <v>0</v>
      </c>
      <c r="BF26" s="9">
        <f t="shared" si="60"/>
        <v>315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309</v>
      </c>
      <c r="BL26" s="9">
        <f t="shared" ref="BL26:BN26" si="61">AC26</f>
        <v>309</v>
      </c>
      <c r="BM26" s="9">
        <f t="shared" si="61"/>
        <v>0</v>
      </c>
      <c r="BN26" s="9">
        <f t="shared" si="61"/>
        <v>309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28305.62</v>
      </c>
      <c r="B27">
        <v>-7712.81</v>
      </c>
      <c r="C27">
        <v>29669.76</v>
      </c>
      <c r="D27">
        <v>9056.37</v>
      </c>
      <c r="E27">
        <v>315</v>
      </c>
      <c r="F27">
        <v>7199</v>
      </c>
      <c r="G27">
        <v>543.67</v>
      </c>
      <c r="H27">
        <v>546.24</v>
      </c>
      <c r="I27">
        <v>520.02</v>
      </c>
      <c r="J27">
        <v>631.06</v>
      </c>
      <c r="K27">
        <v>499.97</v>
      </c>
      <c r="L27">
        <v>502.07</v>
      </c>
      <c r="M27">
        <v>878.14</v>
      </c>
      <c r="N27">
        <v>899.92</v>
      </c>
      <c r="O27">
        <v>0</v>
      </c>
      <c r="P27">
        <v>601.1</v>
      </c>
      <c r="Q27">
        <v>27812.74</v>
      </c>
      <c r="R27">
        <v>7701.914</v>
      </c>
      <c r="S27">
        <v>7998.227</v>
      </c>
      <c r="T27">
        <v>765.765</v>
      </c>
      <c r="U27">
        <v>8763.992</v>
      </c>
      <c r="V27">
        <v>60.75</v>
      </c>
      <c r="W27">
        <v>49.972</v>
      </c>
      <c r="X27">
        <v>9104.49</v>
      </c>
      <c r="Y27">
        <v>11432.4</v>
      </c>
      <c r="Z27">
        <v>1079.57</v>
      </c>
      <c r="AA27" t="s">
        <v>58</v>
      </c>
      <c r="AB27">
        <v>-3701.78</v>
      </c>
      <c r="AC27">
        <v>315</v>
      </c>
      <c r="AD27">
        <v>0</v>
      </c>
      <c r="AE27">
        <v>315</v>
      </c>
      <c r="AF27">
        <v>315</v>
      </c>
      <c r="AG27">
        <v>0</v>
      </c>
      <c r="AH27">
        <v>315</v>
      </c>
      <c r="AI27">
        <v>6722</v>
      </c>
      <c r="AJ27">
        <v>27378.5</v>
      </c>
      <c r="AK27">
        <v>34100.5</v>
      </c>
      <c r="AL27">
        <v>9035.44</v>
      </c>
      <c r="AM27">
        <v>8323.88</v>
      </c>
      <c r="AN27">
        <v>711.56</v>
      </c>
      <c r="AO27">
        <v>315</v>
      </c>
      <c r="AP27">
        <v>315</v>
      </c>
      <c r="AS27">
        <v>0</v>
      </c>
      <c r="AT27" s="7">
        <v>0</v>
      </c>
      <c r="AU27">
        <v>315</v>
      </c>
      <c r="AV27">
        <v>315</v>
      </c>
      <c r="AW27">
        <v>604</v>
      </c>
      <c r="AX27" s="7">
        <v>604</v>
      </c>
      <c r="AY27">
        <v>315</v>
      </c>
      <c r="AZ27">
        <v>315</v>
      </c>
      <c r="BC27" s="9">
        <f t="shared" si="0"/>
        <v>315</v>
      </c>
      <c r="BD27" s="9">
        <f t="shared" ref="BD27:BF27" si="62">AF27</f>
        <v>315</v>
      </c>
      <c r="BE27" s="9">
        <f t="shared" si="62"/>
        <v>0</v>
      </c>
      <c r="BF27" s="9">
        <f t="shared" si="62"/>
        <v>315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315</v>
      </c>
      <c r="BL27" s="9">
        <f t="shared" ref="BL27:BN27" si="63">AC27</f>
        <v>315</v>
      </c>
      <c r="BM27" s="9">
        <f t="shared" si="63"/>
        <v>0</v>
      </c>
      <c r="BN27" s="9">
        <f t="shared" si="63"/>
        <v>315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27947.27</v>
      </c>
      <c r="B28">
        <v>-7803.71</v>
      </c>
      <c r="C28">
        <v>29303.86</v>
      </c>
      <c r="D28">
        <v>9196.19</v>
      </c>
      <c r="E28">
        <v>309</v>
      </c>
      <c r="F28">
        <v>7200</v>
      </c>
      <c r="G28">
        <v>450.54</v>
      </c>
      <c r="H28">
        <v>451.38</v>
      </c>
      <c r="I28">
        <v>438.72</v>
      </c>
      <c r="J28">
        <v>631.42</v>
      </c>
      <c r="K28">
        <v>499.97</v>
      </c>
      <c r="L28">
        <v>502.53</v>
      </c>
      <c r="M28">
        <v>877.31</v>
      </c>
      <c r="N28">
        <v>899.92</v>
      </c>
      <c r="O28">
        <v>0</v>
      </c>
      <c r="P28">
        <v>602.1</v>
      </c>
      <c r="Q28">
        <v>27682.53</v>
      </c>
      <c r="R28">
        <v>7753.121</v>
      </c>
      <c r="S28">
        <v>7875.054</v>
      </c>
      <c r="T28">
        <v>1280.27</v>
      </c>
      <c r="U28">
        <v>9155.323</v>
      </c>
      <c r="V28">
        <v>60.7</v>
      </c>
      <c r="W28">
        <v>49.981</v>
      </c>
      <c r="X28">
        <v>9587.621</v>
      </c>
      <c r="Y28">
        <v>10945.41</v>
      </c>
      <c r="Z28">
        <v>1086.04</v>
      </c>
      <c r="AA28" t="s">
        <v>58</v>
      </c>
      <c r="AB28">
        <v>-3712.566</v>
      </c>
      <c r="AC28">
        <v>309</v>
      </c>
      <c r="AD28">
        <v>0</v>
      </c>
      <c r="AE28">
        <v>309</v>
      </c>
      <c r="AF28">
        <v>300</v>
      </c>
      <c r="AG28">
        <v>0</v>
      </c>
      <c r="AH28">
        <v>300</v>
      </c>
      <c r="AI28">
        <v>6722</v>
      </c>
      <c r="AJ28">
        <v>27353.5</v>
      </c>
      <c r="AK28">
        <v>34075.5</v>
      </c>
      <c r="AL28">
        <v>9305.4</v>
      </c>
      <c r="AM28">
        <v>8034.9</v>
      </c>
      <c r="AN28">
        <v>1270.5</v>
      </c>
      <c r="AO28">
        <v>309</v>
      </c>
      <c r="AP28">
        <v>300</v>
      </c>
      <c r="AS28">
        <v>0</v>
      </c>
      <c r="AT28" s="7">
        <v>0</v>
      </c>
      <c r="AU28">
        <v>300</v>
      </c>
      <c r="AV28">
        <v>309</v>
      </c>
      <c r="AW28">
        <v>604</v>
      </c>
      <c r="AX28" s="7">
        <v>604</v>
      </c>
      <c r="AY28">
        <v>300</v>
      </c>
      <c r="AZ28">
        <v>309</v>
      </c>
      <c r="BC28" s="9">
        <f t="shared" si="0"/>
        <v>300</v>
      </c>
      <c r="BD28" s="9">
        <f t="shared" ref="BD28:BF28" si="64">AF28</f>
        <v>300</v>
      </c>
      <c r="BE28" s="9">
        <f t="shared" si="64"/>
        <v>0</v>
      </c>
      <c r="BF28" s="9">
        <f t="shared" si="64"/>
        <v>300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309</v>
      </c>
      <c r="BL28" s="9">
        <f t="shared" ref="BL28:BN28" si="65">AC28</f>
        <v>309</v>
      </c>
      <c r="BM28" s="9">
        <f t="shared" si="65"/>
        <v>0</v>
      </c>
      <c r="BN28" s="9">
        <f t="shared" si="65"/>
        <v>309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27648.11</v>
      </c>
      <c r="B29">
        <v>-7417.6</v>
      </c>
      <c r="C29">
        <v>28083.22</v>
      </c>
      <c r="D29">
        <v>9599.54</v>
      </c>
      <c r="E29">
        <v>300</v>
      </c>
      <c r="F29">
        <v>7199</v>
      </c>
      <c r="G29">
        <v>447.97</v>
      </c>
      <c r="H29">
        <v>450.54</v>
      </c>
      <c r="I29">
        <v>359.22</v>
      </c>
      <c r="J29">
        <v>630.84</v>
      </c>
      <c r="K29">
        <v>499.51</v>
      </c>
      <c r="L29">
        <v>502.76</v>
      </c>
      <c r="M29">
        <v>878.96</v>
      </c>
      <c r="N29">
        <v>899.1</v>
      </c>
      <c r="O29">
        <v>0</v>
      </c>
      <c r="P29">
        <v>600.9</v>
      </c>
      <c r="Q29">
        <v>27615.04</v>
      </c>
      <c r="R29">
        <v>7236.042</v>
      </c>
      <c r="S29">
        <v>7750.407</v>
      </c>
      <c r="T29">
        <v>1945.395</v>
      </c>
      <c r="U29">
        <v>9695.802</v>
      </c>
      <c r="V29">
        <v>60.8</v>
      </c>
      <c r="W29">
        <v>50.028</v>
      </c>
      <c r="X29">
        <v>10688.03</v>
      </c>
      <c r="Y29">
        <v>9861.4</v>
      </c>
      <c r="Z29">
        <v>1078.51</v>
      </c>
      <c r="AA29" t="s">
        <v>58</v>
      </c>
      <c r="AB29">
        <v>-3717.469</v>
      </c>
      <c r="AC29">
        <v>300</v>
      </c>
      <c r="AD29">
        <v>0</v>
      </c>
      <c r="AE29">
        <v>300</v>
      </c>
      <c r="AF29">
        <v>305</v>
      </c>
      <c r="AG29">
        <v>0</v>
      </c>
      <c r="AH29">
        <v>305</v>
      </c>
      <c r="AI29">
        <v>6722</v>
      </c>
      <c r="AJ29">
        <v>27576.2</v>
      </c>
      <c r="AK29">
        <v>34298.2</v>
      </c>
      <c r="AL29">
        <v>9772.51</v>
      </c>
      <c r="AM29">
        <v>7782.3</v>
      </c>
      <c r="AN29">
        <v>1990.21</v>
      </c>
      <c r="AO29">
        <v>300</v>
      </c>
      <c r="AP29">
        <v>305</v>
      </c>
      <c r="AS29">
        <v>0</v>
      </c>
      <c r="AT29" s="7">
        <v>0</v>
      </c>
      <c r="AU29">
        <v>305</v>
      </c>
      <c r="AV29">
        <v>300</v>
      </c>
      <c r="AW29">
        <v>604</v>
      </c>
      <c r="AX29" s="7">
        <v>604</v>
      </c>
      <c r="AY29">
        <v>305</v>
      </c>
      <c r="AZ29">
        <v>300</v>
      </c>
      <c r="BC29" s="9">
        <f t="shared" si="0"/>
        <v>305</v>
      </c>
      <c r="BD29" s="9">
        <f t="shared" ref="BD29:BF29" si="66">AF29</f>
        <v>305</v>
      </c>
      <c r="BE29" s="9">
        <f t="shared" si="66"/>
        <v>0</v>
      </c>
      <c r="BF29" s="9">
        <f t="shared" si="66"/>
        <v>305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300</v>
      </c>
      <c r="BL29" s="9">
        <f t="shared" ref="BL29:BN29" si="67">AC29</f>
        <v>300</v>
      </c>
      <c r="BM29" s="9">
        <f t="shared" si="67"/>
        <v>0</v>
      </c>
      <c r="BN29" s="9">
        <f t="shared" si="67"/>
        <v>300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27160</v>
      </c>
      <c r="B30">
        <v>-7572.81</v>
      </c>
      <c r="C30">
        <v>26550.61</v>
      </c>
      <c r="D30">
        <v>10201.22</v>
      </c>
      <c r="E30">
        <v>282</v>
      </c>
      <c r="F30">
        <v>7198</v>
      </c>
      <c r="G30">
        <v>306.1</v>
      </c>
      <c r="H30">
        <v>300.97</v>
      </c>
      <c r="I30">
        <v>280.19</v>
      </c>
      <c r="J30">
        <v>631.91</v>
      </c>
      <c r="K30">
        <v>499.97</v>
      </c>
      <c r="L30">
        <v>503.46</v>
      </c>
      <c r="M30">
        <v>879.78</v>
      </c>
      <c r="N30">
        <v>899.92</v>
      </c>
      <c r="O30">
        <v>0</v>
      </c>
      <c r="P30">
        <v>601</v>
      </c>
      <c r="Q30">
        <v>27170.36</v>
      </c>
      <c r="R30">
        <v>7756.495</v>
      </c>
      <c r="S30">
        <v>7391.249</v>
      </c>
      <c r="T30">
        <v>2783.999</v>
      </c>
      <c r="U30">
        <v>10175.248</v>
      </c>
      <c r="V30">
        <v>60.56</v>
      </c>
      <c r="W30">
        <v>49.988</v>
      </c>
      <c r="X30">
        <v>11357.87</v>
      </c>
      <c r="Y30">
        <v>9179.201</v>
      </c>
      <c r="Z30">
        <v>1080.75</v>
      </c>
      <c r="AA30" t="s">
        <v>58</v>
      </c>
      <c r="AB30">
        <v>-3711.445</v>
      </c>
      <c r="AC30">
        <v>282</v>
      </c>
      <c r="AD30">
        <v>0</v>
      </c>
      <c r="AE30">
        <v>282</v>
      </c>
      <c r="AF30">
        <v>300</v>
      </c>
      <c r="AG30">
        <v>0</v>
      </c>
      <c r="AH30">
        <v>300</v>
      </c>
      <c r="AI30">
        <v>6790</v>
      </c>
      <c r="AJ30">
        <v>27083.3</v>
      </c>
      <c r="AK30">
        <v>33873.3</v>
      </c>
      <c r="AL30">
        <v>10419.8</v>
      </c>
      <c r="AM30">
        <v>7552.9</v>
      </c>
      <c r="AN30">
        <v>2866.9</v>
      </c>
      <c r="AO30">
        <v>282</v>
      </c>
      <c r="AP30">
        <v>300</v>
      </c>
      <c r="AS30">
        <v>0</v>
      </c>
      <c r="AT30" s="7">
        <v>0</v>
      </c>
      <c r="AU30">
        <v>300</v>
      </c>
      <c r="AV30">
        <v>282</v>
      </c>
      <c r="AW30">
        <v>604</v>
      </c>
      <c r="AX30" s="7">
        <v>604</v>
      </c>
      <c r="AY30">
        <v>300</v>
      </c>
      <c r="AZ30">
        <v>282</v>
      </c>
      <c r="BC30" s="9">
        <f t="shared" si="0"/>
        <v>300</v>
      </c>
      <c r="BD30" s="9">
        <f t="shared" ref="BD30:BF30" si="68">AF30</f>
        <v>300</v>
      </c>
      <c r="BE30" s="9">
        <f t="shared" si="68"/>
        <v>0</v>
      </c>
      <c r="BF30" s="9">
        <f t="shared" si="68"/>
        <v>300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282</v>
      </c>
      <c r="BL30" s="9">
        <f t="shared" ref="BL30:BN30" si="69">AC30</f>
        <v>282</v>
      </c>
      <c r="BM30" s="9">
        <f t="shared" si="69"/>
        <v>0</v>
      </c>
      <c r="BN30" s="9">
        <f t="shared" si="69"/>
        <v>282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26680.77</v>
      </c>
      <c r="B31">
        <v>-7824.89</v>
      </c>
      <c r="C31">
        <v>24757</v>
      </c>
      <c r="D31">
        <v>10794.71</v>
      </c>
      <c r="E31">
        <v>265</v>
      </c>
      <c r="F31">
        <v>7197</v>
      </c>
      <c r="G31">
        <v>278.77</v>
      </c>
      <c r="H31">
        <v>281.34</v>
      </c>
      <c r="I31">
        <v>227.91</v>
      </c>
      <c r="J31">
        <v>554.42</v>
      </c>
      <c r="K31">
        <v>498.81</v>
      </c>
      <c r="L31">
        <v>502.07</v>
      </c>
      <c r="M31">
        <v>880.19</v>
      </c>
      <c r="N31">
        <v>900.34</v>
      </c>
      <c r="O31">
        <v>0</v>
      </c>
      <c r="P31">
        <v>601.2</v>
      </c>
      <c r="Q31">
        <v>27063.29</v>
      </c>
      <c r="R31">
        <v>7994.07</v>
      </c>
      <c r="S31">
        <v>6847.448</v>
      </c>
      <c r="T31">
        <v>3763.434</v>
      </c>
      <c r="U31">
        <v>10610.882</v>
      </c>
      <c r="V31">
        <v>60.61</v>
      </c>
      <c r="W31">
        <v>49.965</v>
      </c>
      <c r="X31">
        <v>12124.56</v>
      </c>
      <c r="Y31">
        <v>8391.467</v>
      </c>
      <c r="Z31">
        <v>1078.33</v>
      </c>
      <c r="AA31" t="s">
        <v>58</v>
      </c>
      <c r="AB31">
        <v>-3718.029</v>
      </c>
      <c r="AC31">
        <v>265</v>
      </c>
      <c r="AD31">
        <v>0</v>
      </c>
      <c r="AE31">
        <v>265</v>
      </c>
      <c r="AF31">
        <v>295</v>
      </c>
      <c r="AG31">
        <v>0</v>
      </c>
      <c r="AH31">
        <v>295</v>
      </c>
      <c r="AI31">
        <v>7221</v>
      </c>
      <c r="AJ31">
        <v>26621.3</v>
      </c>
      <c r="AK31">
        <v>33842.3</v>
      </c>
      <c r="AL31">
        <v>10818.52</v>
      </c>
      <c r="AM31">
        <v>6961.83</v>
      </c>
      <c r="AN31">
        <v>3856.69</v>
      </c>
      <c r="AO31">
        <v>265</v>
      </c>
      <c r="AP31">
        <v>295</v>
      </c>
      <c r="AS31">
        <v>0</v>
      </c>
      <c r="AT31" s="7">
        <v>0</v>
      </c>
      <c r="AU31">
        <v>295</v>
      </c>
      <c r="AV31">
        <v>265</v>
      </c>
      <c r="AW31">
        <v>604</v>
      </c>
      <c r="AX31" s="7">
        <v>604</v>
      </c>
      <c r="AY31">
        <v>295</v>
      </c>
      <c r="AZ31">
        <v>265</v>
      </c>
      <c r="BC31" s="9">
        <f t="shared" si="0"/>
        <v>295</v>
      </c>
      <c r="BD31" s="9">
        <f t="shared" ref="BD31:BF31" si="70">AF31</f>
        <v>295</v>
      </c>
      <c r="BE31" s="9">
        <f t="shared" si="70"/>
        <v>0</v>
      </c>
      <c r="BF31" s="9">
        <f t="shared" si="70"/>
        <v>295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265</v>
      </c>
      <c r="BL31" s="9">
        <f t="shared" ref="BL31:BN31" si="71">AC31</f>
        <v>265</v>
      </c>
      <c r="BM31" s="9">
        <f t="shared" si="71"/>
        <v>0</v>
      </c>
      <c r="BN31" s="9">
        <f t="shared" si="71"/>
        <v>265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26276.62</v>
      </c>
      <c r="B32">
        <v>-8348.84</v>
      </c>
      <c r="C32">
        <v>23937.54</v>
      </c>
      <c r="D32">
        <v>11660.24</v>
      </c>
      <c r="E32">
        <v>260</v>
      </c>
      <c r="F32">
        <v>7197</v>
      </c>
      <c r="G32">
        <v>203.58</v>
      </c>
      <c r="H32">
        <v>201.87</v>
      </c>
      <c r="I32">
        <v>204.17</v>
      </c>
      <c r="J32">
        <v>471.66</v>
      </c>
      <c r="K32">
        <v>499.28</v>
      </c>
      <c r="L32">
        <v>502.07</v>
      </c>
      <c r="M32">
        <v>879.37</v>
      </c>
      <c r="N32">
        <v>899.51</v>
      </c>
      <c r="O32">
        <v>0</v>
      </c>
      <c r="P32">
        <v>529</v>
      </c>
      <c r="Q32">
        <v>26736.41</v>
      </c>
      <c r="R32">
        <v>8590.378</v>
      </c>
      <c r="S32">
        <v>6282.956</v>
      </c>
      <c r="T32">
        <v>4801.326</v>
      </c>
      <c r="U32">
        <v>11084.281</v>
      </c>
      <c r="V32">
        <v>212</v>
      </c>
      <c r="W32">
        <v>49.967</v>
      </c>
      <c r="X32">
        <v>12206.74</v>
      </c>
      <c r="Y32">
        <v>8190.203</v>
      </c>
      <c r="Z32">
        <v>1092.85</v>
      </c>
      <c r="AA32" t="s">
        <v>58</v>
      </c>
      <c r="AB32">
        <v>-3778.962</v>
      </c>
      <c r="AC32">
        <v>260</v>
      </c>
      <c r="AD32">
        <v>0</v>
      </c>
      <c r="AE32">
        <v>260</v>
      </c>
      <c r="AF32">
        <v>284</v>
      </c>
      <c r="AG32">
        <v>0</v>
      </c>
      <c r="AH32">
        <v>284</v>
      </c>
      <c r="AI32">
        <v>7699</v>
      </c>
      <c r="AJ32">
        <v>25974.5</v>
      </c>
      <c r="AK32">
        <v>33673.5</v>
      </c>
      <c r="AL32">
        <v>11706.95</v>
      </c>
      <c r="AM32">
        <v>6648.65</v>
      </c>
      <c r="AN32">
        <v>5058.3</v>
      </c>
      <c r="AO32">
        <v>260</v>
      </c>
      <c r="AP32">
        <v>284</v>
      </c>
      <c r="AS32">
        <v>0</v>
      </c>
      <c r="AT32" s="7">
        <v>0</v>
      </c>
      <c r="AU32">
        <v>284</v>
      </c>
      <c r="AV32">
        <v>260</v>
      </c>
      <c r="AW32">
        <v>604</v>
      </c>
      <c r="AX32" s="7">
        <v>528</v>
      </c>
      <c r="AY32">
        <v>284</v>
      </c>
      <c r="AZ32">
        <v>260</v>
      </c>
      <c r="BC32" s="9">
        <f t="shared" si="0"/>
        <v>284</v>
      </c>
      <c r="BD32" s="9">
        <f t="shared" ref="BD32:BF32" si="72">AF32</f>
        <v>284</v>
      </c>
      <c r="BE32" s="9">
        <f t="shared" si="72"/>
        <v>0</v>
      </c>
      <c r="BF32" s="9">
        <f t="shared" si="72"/>
        <v>284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260</v>
      </c>
      <c r="BL32" s="9">
        <f t="shared" ref="BL32:BN32" si="73">AC32</f>
        <v>260</v>
      </c>
      <c r="BM32" s="9">
        <f t="shared" si="73"/>
        <v>0</v>
      </c>
      <c r="BN32" s="9">
        <f t="shared" si="73"/>
        <v>260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26185.71</v>
      </c>
      <c r="B33">
        <v>-8812.92</v>
      </c>
      <c r="C33">
        <v>24292.06</v>
      </c>
      <c r="D33">
        <v>12609.96</v>
      </c>
      <c r="E33">
        <v>265</v>
      </c>
      <c r="F33">
        <v>7198</v>
      </c>
      <c r="G33">
        <v>231.78</v>
      </c>
      <c r="H33">
        <v>222.37</v>
      </c>
      <c r="I33">
        <v>201.3</v>
      </c>
      <c r="J33">
        <v>457.45</v>
      </c>
      <c r="K33">
        <v>499.28</v>
      </c>
      <c r="L33">
        <v>501.6</v>
      </c>
      <c r="M33">
        <v>879.37</v>
      </c>
      <c r="N33">
        <v>899.92</v>
      </c>
      <c r="O33">
        <v>0</v>
      </c>
      <c r="P33">
        <v>573.2</v>
      </c>
      <c r="Q33">
        <v>26471.69</v>
      </c>
      <c r="R33">
        <v>8887.994</v>
      </c>
      <c r="S33">
        <v>5675.863</v>
      </c>
      <c r="T33">
        <v>5876.27</v>
      </c>
      <c r="U33">
        <v>11552.133</v>
      </c>
      <c r="V33">
        <v>208.66</v>
      </c>
      <c r="W33">
        <v>49.976</v>
      </c>
      <c r="X33">
        <v>12150.42</v>
      </c>
      <c r="Y33">
        <v>8242.463</v>
      </c>
      <c r="Z33">
        <v>1092.9</v>
      </c>
      <c r="AA33" t="s">
        <v>58</v>
      </c>
      <c r="AB33">
        <v>-3739.881</v>
      </c>
      <c r="AC33">
        <v>265</v>
      </c>
      <c r="AD33">
        <v>0</v>
      </c>
      <c r="AE33">
        <v>265</v>
      </c>
      <c r="AF33">
        <v>268</v>
      </c>
      <c r="AG33">
        <v>0</v>
      </c>
      <c r="AH33">
        <v>268</v>
      </c>
      <c r="AI33">
        <v>8163</v>
      </c>
      <c r="AJ33">
        <v>25512.5</v>
      </c>
      <c r="AK33">
        <v>33675.5</v>
      </c>
      <c r="AL33">
        <v>12615.81</v>
      </c>
      <c r="AM33">
        <v>6266.23</v>
      </c>
      <c r="AN33">
        <v>6349.58</v>
      </c>
      <c r="AO33">
        <v>265</v>
      </c>
      <c r="AP33">
        <v>268</v>
      </c>
      <c r="AS33">
        <v>0</v>
      </c>
      <c r="AT33" s="7">
        <v>0</v>
      </c>
      <c r="AU33">
        <v>268</v>
      </c>
      <c r="AV33">
        <v>265</v>
      </c>
      <c r="AW33">
        <v>528</v>
      </c>
      <c r="AX33" s="7">
        <v>577.69</v>
      </c>
      <c r="AY33">
        <v>268</v>
      </c>
      <c r="AZ33">
        <v>265</v>
      </c>
      <c r="BC33" s="9">
        <f t="shared" si="0"/>
        <v>268</v>
      </c>
      <c r="BD33" s="9">
        <f t="shared" ref="BD33:BF33" si="74">AF33</f>
        <v>268</v>
      </c>
      <c r="BE33" s="9">
        <f t="shared" si="74"/>
        <v>0</v>
      </c>
      <c r="BF33" s="9">
        <f t="shared" si="74"/>
        <v>268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265</v>
      </c>
      <c r="BL33" s="9">
        <f t="shared" ref="BL33:BN33" si="75">AC33</f>
        <v>265</v>
      </c>
      <c r="BM33" s="9">
        <f t="shared" si="75"/>
        <v>0</v>
      </c>
      <c r="BN33" s="9">
        <f t="shared" si="75"/>
        <v>265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26125.53</v>
      </c>
      <c r="B34">
        <v>-8666</v>
      </c>
      <c r="C34">
        <v>23604.49</v>
      </c>
      <c r="D34">
        <v>13494.83</v>
      </c>
      <c r="E34">
        <v>268</v>
      </c>
      <c r="F34">
        <v>7193</v>
      </c>
      <c r="G34">
        <v>298.41</v>
      </c>
      <c r="H34">
        <v>298.41</v>
      </c>
      <c r="I34">
        <v>202.5</v>
      </c>
      <c r="J34">
        <v>456.2</v>
      </c>
      <c r="K34">
        <v>499.97</v>
      </c>
      <c r="L34">
        <v>503</v>
      </c>
      <c r="M34">
        <v>881.01</v>
      </c>
      <c r="N34">
        <v>899.1</v>
      </c>
      <c r="O34">
        <v>0</v>
      </c>
      <c r="P34">
        <v>593.3</v>
      </c>
      <c r="Q34">
        <v>26303.19</v>
      </c>
      <c r="R34">
        <v>8844.312</v>
      </c>
      <c r="S34">
        <v>5266.312</v>
      </c>
      <c r="T34">
        <v>6997.726</v>
      </c>
      <c r="U34">
        <v>12264.038</v>
      </c>
      <c r="V34">
        <v>207.41</v>
      </c>
      <c r="W34">
        <v>49.966</v>
      </c>
      <c r="X34">
        <v>12972.43</v>
      </c>
      <c r="Y34">
        <v>7383.709</v>
      </c>
      <c r="Z34">
        <v>1230.3</v>
      </c>
      <c r="AA34" t="s">
        <v>58</v>
      </c>
      <c r="AB34">
        <v>-3726.153</v>
      </c>
      <c r="AC34">
        <v>268</v>
      </c>
      <c r="AD34">
        <v>0</v>
      </c>
      <c r="AE34">
        <v>268</v>
      </c>
      <c r="AF34">
        <v>250</v>
      </c>
      <c r="AG34">
        <v>0</v>
      </c>
      <c r="AH34">
        <v>250</v>
      </c>
      <c r="AI34">
        <v>8667</v>
      </c>
      <c r="AJ34">
        <v>24680.8</v>
      </c>
      <c r="AK34">
        <v>33347.8</v>
      </c>
      <c r="AL34">
        <v>13614.45</v>
      </c>
      <c r="AM34">
        <v>5949.08</v>
      </c>
      <c r="AN34">
        <v>7665.37</v>
      </c>
      <c r="AO34">
        <v>268</v>
      </c>
      <c r="AP34">
        <v>250</v>
      </c>
      <c r="AS34">
        <v>0</v>
      </c>
      <c r="AT34" s="7">
        <v>0</v>
      </c>
      <c r="AU34">
        <v>250</v>
      </c>
      <c r="AV34">
        <v>268</v>
      </c>
      <c r="AW34">
        <v>429</v>
      </c>
      <c r="AX34" s="7">
        <v>598</v>
      </c>
      <c r="AY34">
        <v>250</v>
      </c>
      <c r="AZ34">
        <v>268</v>
      </c>
      <c r="BC34" s="9">
        <f t="shared" si="0"/>
        <v>250</v>
      </c>
      <c r="BD34" s="9">
        <f t="shared" ref="BD34:BF34" si="76">AF34</f>
        <v>250</v>
      </c>
      <c r="BE34" s="9">
        <f t="shared" si="76"/>
        <v>0</v>
      </c>
      <c r="BF34" s="9">
        <f t="shared" si="76"/>
        <v>250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268</v>
      </c>
      <c r="BL34" s="9">
        <f t="shared" ref="BL34:BN34" si="77">AC34</f>
        <v>268</v>
      </c>
      <c r="BM34" s="9">
        <f t="shared" si="77"/>
        <v>0</v>
      </c>
      <c r="BN34" s="9">
        <f t="shared" si="77"/>
        <v>268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26233.85</v>
      </c>
      <c r="B35">
        <v>-8879</v>
      </c>
      <c r="C35">
        <v>23487.66</v>
      </c>
      <c r="D35">
        <v>14367.34</v>
      </c>
      <c r="E35">
        <v>265</v>
      </c>
      <c r="F35">
        <v>7190</v>
      </c>
      <c r="G35">
        <v>300.13</v>
      </c>
      <c r="H35">
        <v>299.28</v>
      </c>
      <c r="I35">
        <v>202.62</v>
      </c>
      <c r="J35">
        <v>456.52</v>
      </c>
      <c r="K35">
        <v>499.28</v>
      </c>
      <c r="L35">
        <v>501.6</v>
      </c>
      <c r="M35">
        <v>879.37</v>
      </c>
      <c r="N35">
        <v>897.87</v>
      </c>
      <c r="O35">
        <v>0</v>
      </c>
      <c r="P35">
        <v>530.5</v>
      </c>
      <c r="Q35">
        <v>26005.85</v>
      </c>
      <c r="R35">
        <v>9010.305</v>
      </c>
      <c r="S35">
        <v>5068.601</v>
      </c>
      <c r="T35">
        <v>8184.248</v>
      </c>
      <c r="U35">
        <v>13252.849</v>
      </c>
      <c r="V35">
        <v>207.41</v>
      </c>
      <c r="W35">
        <v>50.03</v>
      </c>
      <c r="X35">
        <v>13783.45</v>
      </c>
      <c r="Y35">
        <v>6615.479</v>
      </c>
      <c r="Z35">
        <v>1240.04</v>
      </c>
      <c r="AA35" t="s">
        <v>58</v>
      </c>
      <c r="AB35">
        <v>-3782.043</v>
      </c>
      <c r="AC35">
        <v>265</v>
      </c>
      <c r="AD35">
        <v>0</v>
      </c>
      <c r="AE35">
        <v>265</v>
      </c>
      <c r="AF35">
        <v>230</v>
      </c>
      <c r="AG35">
        <v>0</v>
      </c>
      <c r="AH35">
        <v>230</v>
      </c>
      <c r="AI35">
        <v>8829</v>
      </c>
      <c r="AJ35">
        <v>24280.4</v>
      </c>
      <c r="AK35">
        <v>33109.4</v>
      </c>
      <c r="AL35">
        <v>14638.54</v>
      </c>
      <c r="AM35">
        <v>5628.31</v>
      </c>
      <c r="AN35">
        <v>9010.23</v>
      </c>
      <c r="AO35">
        <v>265</v>
      </c>
      <c r="AP35">
        <v>230</v>
      </c>
      <c r="AS35">
        <v>0</v>
      </c>
      <c r="AT35" s="7">
        <v>0</v>
      </c>
      <c r="AU35">
        <v>230</v>
      </c>
      <c r="AV35">
        <v>265</v>
      </c>
      <c r="AW35">
        <v>330</v>
      </c>
      <c r="AX35" s="7">
        <v>528</v>
      </c>
      <c r="AY35">
        <v>230</v>
      </c>
      <c r="AZ35">
        <v>265</v>
      </c>
      <c r="BC35" s="9">
        <f t="shared" si="0"/>
        <v>230</v>
      </c>
      <c r="BD35" s="9">
        <f t="shared" ref="BD35:BF35" si="78">AF35</f>
        <v>230</v>
      </c>
      <c r="BE35" s="9">
        <f t="shared" si="78"/>
        <v>0</v>
      </c>
      <c r="BF35" s="9">
        <f t="shared" si="78"/>
        <v>230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265</v>
      </c>
      <c r="BL35" s="9">
        <f t="shared" ref="BL35:BN35" si="79">AC35</f>
        <v>265</v>
      </c>
      <c r="BM35" s="9">
        <f t="shared" si="79"/>
        <v>0</v>
      </c>
      <c r="BN35" s="9">
        <f t="shared" si="79"/>
        <v>265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25902.49</v>
      </c>
      <c r="B36">
        <v>-9098</v>
      </c>
      <c r="C36">
        <v>21339.18</v>
      </c>
      <c r="D36">
        <v>15021.99</v>
      </c>
      <c r="E36">
        <v>235</v>
      </c>
      <c r="F36">
        <v>7193</v>
      </c>
      <c r="G36">
        <v>205.27</v>
      </c>
      <c r="H36">
        <v>202.71</v>
      </c>
      <c r="I36">
        <v>202.23</v>
      </c>
      <c r="J36">
        <v>381.83</v>
      </c>
      <c r="K36">
        <v>431.59</v>
      </c>
      <c r="L36">
        <v>431.59</v>
      </c>
      <c r="M36">
        <v>862.51</v>
      </c>
      <c r="N36">
        <v>864.98</v>
      </c>
      <c r="O36">
        <v>0</v>
      </c>
      <c r="P36">
        <v>432.9</v>
      </c>
      <c r="Q36">
        <v>25852.53</v>
      </c>
      <c r="R36">
        <v>9184.143</v>
      </c>
      <c r="S36">
        <v>4831.95</v>
      </c>
      <c r="T36">
        <v>9287.722</v>
      </c>
      <c r="U36">
        <v>14119.673</v>
      </c>
      <c r="V36">
        <v>181.77</v>
      </c>
      <c r="W36">
        <v>49.964</v>
      </c>
      <c r="X36">
        <v>14921.42</v>
      </c>
      <c r="Y36">
        <v>5498.387</v>
      </c>
      <c r="Z36">
        <v>1262.09</v>
      </c>
      <c r="AA36" t="s">
        <v>58</v>
      </c>
      <c r="AB36">
        <v>-4056.172</v>
      </c>
      <c r="AC36">
        <v>235</v>
      </c>
      <c r="AD36">
        <v>0</v>
      </c>
      <c r="AE36">
        <v>235</v>
      </c>
      <c r="AF36">
        <v>0</v>
      </c>
      <c r="AG36">
        <v>177.65</v>
      </c>
      <c r="AH36">
        <v>177.65</v>
      </c>
      <c r="AI36">
        <v>8998</v>
      </c>
      <c r="AJ36">
        <v>23972.4</v>
      </c>
      <c r="AK36">
        <v>32970.4</v>
      </c>
      <c r="AL36">
        <v>15627.77</v>
      </c>
      <c r="AM36">
        <v>5288.63</v>
      </c>
      <c r="AN36">
        <v>10339.14</v>
      </c>
      <c r="AO36">
        <v>235</v>
      </c>
      <c r="AP36">
        <v>19.03</v>
      </c>
      <c r="AS36">
        <v>0</v>
      </c>
      <c r="AT36" s="7">
        <v>0</v>
      </c>
      <c r="AU36">
        <v>177.65</v>
      </c>
      <c r="AV36">
        <v>235</v>
      </c>
      <c r="AW36">
        <v>301</v>
      </c>
      <c r="AX36" s="7">
        <v>429</v>
      </c>
      <c r="AY36">
        <v>177.65</v>
      </c>
      <c r="AZ36">
        <v>235</v>
      </c>
      <c r="BC36" s="9">
        <f t="shared" si="0"/>
        <v>177.65</v>
      </c>
      <c r="BD36" s="9">
        <f t="shared" ref="BD36:BF36" si="80">AF36</f>
        <v>0</v>
      </c>
      <c r="BE36" s="9">
        <f t="shared" si="80"/>
        <v>177.65</v>
      </c>
      <c r="BF36" s="9">
        <f t="shared" si="80"/>
        <v>177.65</v>
      </c>
      <c r="BG36">
        <f t="shared" si="5"/>
        <v>0</v>
      </c>
      <c r="BH36">
        <f t="shared" si="6"/>
        <v>1</v>
      </c>
      <c r="BI36">
        <f t="shared" si="7"/>
        <v>1</v>
      </c>
      <c r="BJ36">
        <f t="shared" si="8"/>
        <v>177.65</v>
      </c>
      <c r="BK36" s="9">
        <f t="shared" si="2"/>
        <v>235</v>
      </c>
      <c r="BL36" s="9">
        <f t="shared" ref="BL36:BN36" si="81">AC36</f>
        <v>235</v>
      </c>
      <c r="BM36" s="9">
        <f t="shared" si="81"/>
        <v>0</v>
      </c>
      <c r="BN36" s="9">
        <f t="shared" si="81"/>
        <v>235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="1" customFormat="1" spans="1:70">
      <c r="A37" s="1">
        <v>25379.82</v>
      </c>
      <c r="B37" s="1">
        <v>-9316</v>
      </c>
      <c r="C37" s="1">
        <v>20189.65</v>
      </c>
      <c r="D37" s="1">
        <v>15779.72</v>
      </c>
      <c r="E37" s="1">
        <v>230</v>
      </c>
      <c r="F37" s="1">
        <v>7190</v>
      </c>
      <c r="G37" s="1">
        <v>198.46</v>
      </c>
      <c r="H37" s="1">
        <v>198.46</v>
      </c>
      <c r="I37" s="1">
        <v>202.06</v>
      </c>
      <c r="J37" s="1">
        <v>307.81</v>
      </c>
      <c r="K37" s="1">
        <v>359.48</v>
      </c>
      <c r="L37" s="1">
        <v>358.32</v>
      </c>
      <c r="M37" s="1">
        <v>815.24</v>
      </c>
      <c r="N37" s="1">
        <v>817.7</v>
      </c>
      <c r="O37" s="1">
        <v>0</v>
      </c>
      <c r="P37" s="1">
        <v>337.8</v>
      </c>
      <c r="Q37" s="1">
        <v>25430.13</v>
      </c>
      <c r="R37" s="1">
        <v>9579.646</v>
      </c>
      <c r="S37" s="1">
        <v>4688.887</v>
      </c>
      <c r="T37" s="1">
        <v>10498.62</v>
      </c>
      <c r="U37" s="1">
        <v>15187.507</v>
      </c>
      <c r="V37" s="1">
        <v>187.81</v>
      </c>
      <c r="W37" s="1">
        <v>49.966</v>
      </c>
      <c r="X37" s="1">
        <v>16133.54</v>
      </c>
      <c r="Y37" s="1">
        <v>4421.971</v>
      </c>
      <c r="Z37" s="1">
        <v>1277.25</v>
      </c>
      <c r="AA37" s="1" t="s">
        <v>58</v>
      </c>
      <c r="AB37" s="1">
        <v>-4388.011</v>
      </c>
      <c r="AC37" s="1">
        <v>230</v>
      </c>
      <c r="AD37" s="1">
        <v>0</v>
      </c>
      <c r="AE37" s="1">
        <v>230</v>
      </c>
      <c r="AF37" s="1">
        <v>0</v>
      </c>
      <c r="AG37" s="1">
        <v>222.22</v>
      </c>
      <c r="AH37" s="1">
        <v>222.22</v>
      </c>
      <c r="AI37" s="1">
        <v>9164</v>
      </c>
      <c r="AJ37" s="1">
        <v>23664.4</v>
      </c>
      <c r="AK37" s="1">
        <v>32828.4</v>
      </c>
      <c r="AL37" s="1">
        <v>16585.35</v>
      </c>
      <c r="AM37" s="1">
        <v>4969.27</v>
      </c>
      <c r="AN37" s="1">
        <v>11616.08</v>
      </c>
      <c r="AO37" s="1">
        <v>230</v>
      </c>
      <c r="AP37" s="1">
        <v>23.93</v>
      </c>
      <c r="AS37" s="1">
        <v>0</v>
      </c>
      <c r="AT37" s="8">
        <v>0</v>
      </c>
      <c r="AU37" s="1">
        <v>222.22</v>
      </c>
      <c r="AV37" s="1">
        <v>230</v>
      </c>
      <c r="AW37" s="1">
        <v>301</v>
      </c>
      <c r="AX37" s="8">
        <v>330</v>
      </c>
      <c r="AY37" s="1">
        <v>222.22</v>
      </c>
      <c r="AZ37" s="1">
        <v>230</v>
      </c>
      <c r="BC37" s="10">
        <f t="shared" si="0"/>
        <v>222.22</v>
      </c>
      <c r="BD37" s="10">
        <f t="shared" ref="BD37:BF37" si="82">AF37</f>
        <v>0</v>
      </c>
      <c r="BE37" s="10">
        <f t="shared" si="82"/>
        <v>222.22</v>
      </c>
      <c r="BF37" s="10">
        <f t="shared" si="82"/>
        <v>222.22</v>
      </c>
      <c r="BG37">
        <f t="shared" si="5"/>
        <v>0</v>
      </c>
      <c r="BH37">
        <f t="shared" si="6"/>
        <v>1</v>
      </c>
      <c r="BI37" s="1">
        <f t="shared" si="7"/>
        <v>1</v>
      </c>
      <c r="BJ37" s="1">
        <f t="shared" si="8"/>
        <v>222.22</v>
      </c>
      <c r="BK37" s="10">
        <f t="shared" si="2"/>
        <v>230</v>
      </c>
      <c r="BL37" s="10">
        <f t="shared" ref="BL37:BN37" si="83">AC37</f>
        <v>230</v>
      </c>
      <c r="BM37" s="10">
        <f t="shared" si="83"/>
        <v>0</v>
      </c>
      <c r="BN37" s="10">
        <f t="shared" si="83"/>
        <v>230</v>
      </c>
      <c r="BO37">
        <f t="shared" si="10"/>
        <v>0</v>
      </c>
      <c r="BP37">
        <f t="shared" si="11"/>
        <v>0</v>
      </c>
      <c r="BQ37" s="1">
        <f t="shared" si="12"/>
        <v>0</v>
      </c>
      <c r="BR37" s="1">
        <f t="shared" si="13"/>
        <v>0</v>
      </c>
    </row>
    <row r="38" spans="1:70">
      <c r="A38">
        <v>25258.83</v>
      </c>
      <c r="B38">
        <v>-9964</v>
      </c>
      <c r="C38">
        <v>19779.92</v>
      </c>
      <c r="D38">
        <v>16616.78</v>
      </c>
      <c r="E38">
        <v>220</v>
      </c>
      <c r="F38">
        <v>7200</v>
      </c>
      <c r="G38">
        <v>200.15</v>
      </c>
      <c r="H38">
        <v>200.15</v>
      </c>
      <c r="I38">
        <v>203</v>
      </c>
      <c r="J38">
        <v>299.5</v>
      </c>
      <c r="K38">
        <v>334.83</v>
      </c>
      <c r="L38">
        <v>336.69</v>
      </c>
      <c r="M38">
        <v>792.21</v>
      </c>
      <c r="N38">
        <v>785.22</v>
      </c>
      <c r="O38">
        <v>0</v>
      </c>
      <c r="P38">
        <v>326.3</v>
      </c>
      <c r="Q38">
        <v>25049.56</v>
      </c>
      <c r="R38">
        <v>9897.635</v>
      </c>
      <c r="S38">
        <v>4516.008</v>
      </c>
      <c r="T38">
        <v>11748.189</v>
      </c>
      <c r="U38">
        <v>16264.197</v>
      </c>
      <c r="V38">
        <v>182.83</v>
      </c>
      <c r="W38">
        <v>50.017</v>
      </c>
      <c r="X38">
        <v>17122.48</v>
      </c>
      <c r="Y38">
        <v>3427.449</v>
      </c>
      <c r="Z38">
        <v>1246.83</v>
      </c>
      <c r="AA38" t="s">
        <v>58</v>
      </c>
      <c r="AB38">
        <v>-4512.398</v>
      </c>
      <c r="AC38">
        <v>220</v>
      </c>
      <c r="AD38">
        <v>0</v>
      </c>
      <c r="AE38">
        <v>220</v>
      </c>
      <c r="AF38">
        <v>0</v>
      </c>
      <c r="AG38">
        <v>222.22</v>
      </c>
      <c r="AH38">
        <v>222.22</v>
      </c>
      <c r="AI38">
        <v>9294</v>
      </c>
      <c r="AJ38">
        <v>23325.6</v>
      </c>
      <c r="AK38">
        <v>32619.6</v>
      </c>
      <c r="AL38">
        <v>17495.25</v>
      </c>
      <c r="AM38">
        <v>4679.91</v>
      </c>
      <c r="AN38">
        <v>12815.34</v>
      </c>
      <c r="AO38">
        <v>220</v>
      </c>
      <c r="AP38">
        <v>24.46</v>
      </c>
      <c r="AS38">
        <v>0</v>
      </c>
      <c r="AT38" s="7">
        <v>0</v>
      </c>
      <c r="AU38">
        <v>222.22</v>
      </c>
      <c r="AV38">
        <v>220</v>
      </c>
      <c r="AW38">
        <v>301</v>
      </c>
      <c r="AX38" s="7">
        <v>330</v>
      </c>
      <c r="AY38">
        <v>222.22</v>
      </c>
      <c r="AZ38">
        <v>220</v>
      </c>
      <c r="BC38" s="9">
        <f t="shared" si="0"/>
        <v>222.22</v>
      </c>
      <c r="BD38" s="9">
        <f t="shared" ref="BD38:BF38" si="84">AF38</f>
        <v>0</v>
      </c>
      <c r="BE38" s="9">
        <f t="shared" si="84"/>
        <v>222.22</v>
      </c>
      <c r="BF38" s="9">
        <f t="shared" si="84"/>
        <v>222.22</v>
      </c>
      <c r="BG38">
        <f t="shared" si="5"/>
        <v>0</v>
      </c>
      <c r="BH38">
        <f t="shared" si="6"/>
        <v>1</v>
      </c>
      <c r="BI38">
        <f t="shared" si="7"/>
        <v>1</v>
      </c>
      <c r="BJ38">
        <f t="shared" si="8"/>
        <v>222.22</v>
      </c>
      <c r="BK38" s="9">
        <f t="shared" si="2"/>
        <v>220</v>
      </c>
      <c r="BL38" s="9">
        <f t="shared" ref="BL38:BN38" si="85">AC38</f>
        <v>220</v>
      </c>
      <c r="BM38" s="9">
        <f t="shared" si="85"/>
        <v>0</v>
      </c>
      <c r="BN38" s="9">
        <f t="shared" si="85"/>
        <v>220</v>
      </c>
      <c r="BO38">
        <f t="shared" si="10"/>
        <v>0</v>
      </c>
      <c r="BP38">
        <f t="shared" si="11"/>
        <v>0</v>
      </c>
      <c r="BQ38">
        <f t="shared" si="12"/>
        <v>0</v>
      </c>
      <c r="BR38">
        <f t="shared" si="13"/>
        <v>0</v>
      </c>
    </row>
    <row r="39" spans="1:70">
      <c r="A39">
        <v>24931.33</v>
      </c>
      <c r="B39">
        <v>-10800</v>
      </c>
      <c r="C39">
        <v>18722.87</v>
      </c>
      <c r="D39">
        <v>17537.31</v>
      </c>
      <c r="E39">
        <v>200</v>
      </c>
      <c r="F39">
        <v>7198</v>
      </c>
      <c r="G39">
        <v>199.3</v>
      </c>
      <c r="H39">
        <v>198.46</v>
      </c>
      <c r="I39">
        <v>202.66</v>
      </c>
      <c r="J39">
        <v>299.74</v>
      </c>
      <c r="K39">
        <v>294.36</v>
      </c>
      <c r="L39">
        <v>295.29</v>
      </c>
      <c r="M39">
        <v>727.67</v>
      </c>
      <c r="N39">
        <v>721.91</v>
      </c>
      <c r="O39">
        <v>0</v>
      </c>
      <c r="P39">
        <v>305.6</v>
      </c>
      <c r="Q39">
        <v>24828.43</v>
      </c>
      <c r="R39">
        <v>11562.59</v>
      </c>
      <c r="S39">
        <v>4396.778</v>
      </c>
      <c r="T39">
        <v>12928.657</v>
      </c>
      <c r="U39">
        <v>17325.435</v>
      </c>
      <c r="V39">
        <v>249.75</v>
      </c>
      <c r="W39">
        <v>50.031</v>
      </c>
      <c r="X39">
        <v>17087.54</v>
      </c>
      <c r="Y39">
        <v>3591.191</v>
      </c>
      <c r="Z39">
        <v>1221.67</v>
      </c>
      <c r="AA39" t="s">
        <v>58</v>
      </c>
      <c r="AB39">
        <v>-4736.799</v>
      </c>
      <c r="AC39">
        <v>200</v>
      </c>
      <c r="AD39">
        <v>0</v>
      </c>
      <c r="AE39">
        <v>200</v>
      </c>
      <c r="AF39">
        <v>0</v>
      </c>
      <c r="AG39">
        <v>222.22</v>
      </c>
      <c r="AH39">
        <v>222.22</v>
      </c>
      <c r="AI39">
        <v>9266</v>
      </c>
      <c r="AJ39">
        <v>22771.2</v>
      </c>
      <c r="AK39">
        <v>32037.2</v>
      </c>
      <c r="AL39">
        <v>18448.72</v>
      </c>
      <c r="AM39">
        <v>4533.19</v>
      </c>
      <c r="AN39">
        <v>13915.53</v>
      </c>
      <c r="AO39">
        <v>200</v>
      </c>
      <c r="AP39">
        <v>24.8</v>
      </c>
      <c r="AS39">
        <v>0</v>
      </c>
      <c r="AT39" s="7">
        <v>0</v>
      </c>
      <c r="AU39">
        <v>222.22</v>
      </c>
      <c r="AV39">
        <v>200</v>
      </c>
      <c r="AW39">
        <v>301</v>
      </c>
      <c r="AX39" s="7">
        <v>301</v>
      </c>
      <c r="AY39">
        <v>222.22</v>
      </c>
      <c r="AZ39">
        <v>200</v>
      </c>
      <c r="BC39" s="9">
        <f t="shared" si="0"/>
        <v>222.22</v>
      </c>
      <c r="BD39" s="9">
        <f t="shared" ref="BD39:BF39" si="86">AF39</f>
        <v>0</v>
      </c>
      <c r="BE39" s="9">
        <f t="shared" si="86"/>
        <v>222.22</v>
      </c>
      <c r="BF39" s="9">
        <f t="shared" si="86"/>
        <v>222.22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222.22</v>
      </c>
      <c r="BK39" s="9">
        <f t="shared" si="2"/>
        <v>200</v>
      </c>
      <c r="BL39" s="9">
        <f t="shared" ref="BL39:BN39" si="87">AC39</f>
        <v>200</v>
      </c>
      <c r="BM39" s="9">
        <f t="shared" si="87"/>
        <v>0</v>
      </c>
      <c r="BN39" s="9">
        <f t="shared" si="87"/>
        <v>200</v>
      </c>
      <c r="BO39">
        <f t="shared" si="10"/>
        <v>0</v>
      </c>
      <c r="BP39">
        <f t="shared" si="11"/>
        <v>0</v>
      </c>
      <c r="BQ39">
        <f t="shared" si="12"/>
        <v>0</v>
      </c>
      <c r="BR39">
        <f t="shared" si="13"/>
        <v>0</v>
      </c>
    </row>
    <row r="40" spans="1:70">
      <c r="A40">
        <v>24479.9</v>
      </c>
      <c r="B40">
        <v>-10879.55</v>
      </c>
      <c r="C40">
        <v>17783.99</v>
      </c>
      <c r="D40">
        <v>17607.29</v>
      </c>
      <c r="E40">
        <v>24.04</v>
      </c>
      <c r="F40">
        <v>7199</v>
      </c>
      <c r="G40">
        <v>193.33</v>
      </c>
      <c r="H40">
        <v>193.33</v>
      </c>
      <c r="I40">
        <v>202.4</v>
      </c>
      <c r="J40">
        <v>300.09</v>
      </c>
      <c r="K40">
        <v>270.86</v>
      </c>
      <c r="L40">
        <v>272.26</v>
      </c>
      <c r="M40">
        <v>675.05</v>
      </c>
      <c r="N40">
        <v>667.24</v>
      </c>
      <c r="O40">
        <v>0</v>
      </c>
      <c r="P40">
        <v>300.9</v>
      </c>
      <c r="Q40">
        <v>24131.12</v>
      </c>
      <c r="R40">
        <v>10502.87</v>
      </c>
      <c r="S40">
        <v>3817.283</v>
      </c>
      <c r="T40">
        <v>13672.719</v>
      </c>
      <c r="U40">
        <v>17490.002</v>
      </c>
      <c r="V40">
        <v>-157.722</v>
      </c>
      <c r="W40">
        <v>49.969</v>
      </c>
      <c r="X40">
        <v>18568.29</v>
      </c>
      <c r="Y40">
        <v>2178.566</v>
      </c>
      <c r="Z40">
        <v>1205.51</v>
      </c>
      <c r="AA40" t="s">
        <v>58</v>
      </c>
      <c r="AB40">
        <v>-4893.264</v>
      </c>
      <c r="AC40">
        <v>0</v>
      </c>
      <c r="AD40">
        <v>222.22</v>
      </c>
      <c r="AE40">
        <v>222.22</v>
      </c>
      <c r="AF40">
        <v>0</v>
      </c>
      <c r="AG40">
        <v>222.22</v>
      </c>
      <c r="AH40">
        <v>222.22</v>
      </c>
      <c r="AI40">
        <v>9239</v>
      </c>
      <c r="AJ40">
        <v>22647.9</v>
      </c>
      <c r="AK40">
        <v>31886.9</v>
      </c>
      <c r="AL40">
        <v>19291.62</v>
      </c>
      <c r="AM40">
        <v>4399.45</v>
      </c>
      <c r="AN40">
        <v>14892.17</v>
      </c>
      <c r="AO40">
        <v>24.04</v>
      </c>
      <c r="AP40">
        <v>24.78</v>
      </c>
      <c r="AS40">
        <v>0</v>
      </c>
      <c r="AT40" s="7">
        <v>0</v>
      </c>
      <c r="AU40">
        <v>222.22</v>
      </c>
      <c r="AV40">
        <v>222.22</v>
      </c>
      <c r="AW40">
        <v>301</v>
      </c>
      <c r="AX40" s="7">
        <v>301</v>
      </c>
      <c r="AY40">
        <v>222.22</v>
      </c>
      <c r="AZ40">
        <v>222.22</v>
      </c>
      <c r="BC40" s="9">
        <f t="shared" si="0"/>
        <v>222.22</v>
      </c>
      <c r="BD40" s="9">
        <f t="shared" ref="BD40:BF40" si="88">AF40</f>
        <v>0</v>
      </c>
      <c r="BE40" s="9">
        <f t="shared" si="88"/>
        <v>222.22</v>
      </c>
      <c r="BF40" s="9">
        <f t="shared" si="88"/>
        <v>222.22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222.22</v>
      </c>
      <c r="BK40" s="9">
        <f t="shared" si="2"/>
        <v>222.22</v>
      </c>
      <c r="BL40" s="9">
        <f t="shared" ref="BL40:BN40" si="89">AC40</f>
        <v>0</v>
      </c>
      <c r="BM40" s="9">
        <f t="shared" si="89"/>
        <v>222.22</v>
      </c>
      <c r="BN40" s="9">
        <f t="shared" si="89"/>
        <v>222.22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222.22</v>
      </c>
    </row>
    <row r="41" spans="1:70">
      <c r="A41">
        <v>24238.14</v>
      </c>
      <c r="B41">
        <v>-10668.67</v>
      </c>
      <c r="C41">
        <v>17522.88</v>
      </c>
      <c r="D41">
        <v>17145.73</v>
      </c>
      <c r="E41">
        <v>24.11</v>
      </c>
      <c r="F41">
        <v>7200</v>
      </c>
      <c r="G41">
        <v>194.17</v>
      </c>
      <c r="H41">
        <v>191.61</v>
      </c>
      <c r="I41">
        <v>202.54</v>
      </c>
      <c r="J41">
        <v>298.93</v>
      </c>
      <c r="K41">
        <v>271.79</v>
      </c>
      <c r="L41">
        <v>272.49</v>
      </c>
      <c r="M41">
        <v>632.7</v>
      </c>
      <c r="N41">
        <v>632.7</v>
      </c>
      <c r="O41">
        <v>0</v>
      </c>
      <c r="P41">
        <v>298.2</v>
      </c>
      <c r="Q41">
        <v>23665.79</v>
      </c>
      <c r="R41">
        <v>10524.91</v>
      </c>
      <c r="S41">
        <v>3959.586</v>
      </c>
      <c r="T41">
        <v>14448.728</v>
      </c>
      <c r="U41">
        <v>18408.314</v>
      </c>
      <c r="V41">
        <v>-460.891</v>
      </c>
      <c r="W41">
        <v>49.978</v>
      </c>
      <c r="X41">
        <v>19422.4</v>
      </c>
      <c r="Y41">
        <v>1621.471</v>
      </c>
      <c r="Z41">
        <v>1260.26</v>
      </c>
      <c r="AA41" t="s">
        <v>58</v>
      </c>
      <c r="AB41">
        <v>-4970.866</v>
      </c>
      <c r="AC41">
        <v>0</v>
      </c>
      <c r="AD41">
        <v>222.22</v>
      </c>
      <c r="AE41">
        <v>222.22</v>
      </c>
      <c r="AF41">
        <v>0</v>
      </c>
      <c r="AG41">
        <v>222.22</v>
      </c>
      <c r="AH41">
        <v>222.22</v>
      </c>
      <c r="AI41">
        <v>9212</v>
      </c>
      <c r="AJ41">
        <v>22309.1</v>
      </c>
      <c r="AK41">
        <v>31521.1</v>
      </c>
      <c r="AL41">
        <v>20026.57</v>
      </c>
      <c r="AM41">
        <v>4257.18</v>
      </c>
      <c r="AN41">
        <v>15769.39</v>
      </c>
      <c r="AO41">
        <v>24.11</v>
      </c>
      <c r="AP41">
        <v>24.77</v>
      </c>
      <c r="AS41">
        <v>0</v>
      </c>
      <c r="AT41" s="7">
        <v>0</v>
      </c>
      <c r="AU41">
        <v>222.22</v>
      </c>
      <c r="AV41">
        <v>222.22</v>
      </c>
      <c r="AW41">
        <v>301</v>
      </c>
      <c r="AX41" s="7">
        <v>301</v>
      </c>
      <c r="AY41">
        <v>222.22</v>
      </c>
      <c r="AZ41">
        <v>222.22</v>
      </c>
      <c r="BC41" s="9">
        <f t="shared" si="0"/>
        <v>222.22</v>
      </c>
      <c r="BD41" s="9">
        <f t="shared" ref="BD41:BF41" si="90">AF41</f>
        <v>0</v>
      </c>
      <c r="BE41" s="9">
        <f t="shared" si="90"/>
        <v>222.22</v>
      </c>
      <c r="BF41" s="9">
        <f t="shared" si="90"/>
        <v>222.22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222.22</v>
      </c>
      <c r="BK41" s="9">
        <f t="shared" si="2"/>
        <v>222.22</v>
      </c>
      <c r="BL41" s="9">
        <f t="shared" ref="BL41:BN41" si="91">AC41</f>
        <v>0</v>
      </c>
      <c r="BM41" s="9">
        <f t="shared" si="91"/>
        <v>222.22</v>
      </c>
      <c r="BN41" s="9">
        <f t="shared" si="91"/>
        <v>222.22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222.22</v>
      </c>
    </row>
    <row r="42" spans="1:70">
      <c r="A42">
        <v>24009.92</v>
      </c>
      <c r="B42">
        <v>-10674.63</v>
      </c>
      <c r="C42">
        <v>17314.14</v>
      </c>
      <c r="D42">
        <v>17109.4</v>
      </c>
      <c r="E42">
        <v>24.56</v>
      </c>
      <c r="F42">
        <v>7199</v>
      </c>
      <c r="G42">
        <v>190.77</v>
      </c>
      <c r="H42">
        <v>192.46</v>
      </c>
      <c r="I42">
        <v>201.68</v>
      </c>
      <c r="J42">
        <v>299.41</v>
      </c>
      <c r="K42">
        <v>271.1</v>
      </c>
      <c r="L42">
        <v>273.89</v>
      </c>
      <c r="M42">
        <v>633.52</v>
      </c>
      <c r="N42">
        <v>633.11</v>
      </c>
      <c r="O42">
        <v>0</v>
      </c>
      <c r="P42">
        <v>300</v>
      </c>
      <c r="Q42">
        <v>23590.14</v>
      </c>
      <c r="R42">
        <v>10951.82</v>
      </c>
      <c r="S42">
        <v>4038.435</v>
      </c>
      <c r="T42">
        <v>14529.087</v>
      </c>
      <c r="U42">
        <v>18567.522</v>
      </c>
      <c r="V42">
        <v>-454.176</v>
      </c>
      <c r="W42">
        <v>49.966</v>
      </c>
      <c r="X42">
        <v>19692.27</v>
      </c>
      <c r="Y42">
        <v>1523.512</v>
      </c>
      <c r="Z42">
        <v>1176.97</v>
      </c>
      <c r="AA42" t="s">
        <v>58</v>
      </c>
      <c r="AB42">
        <v>-4969.885</v>
      </c>
      <c r="AC42">
        <v>0</v>
      </c>
      <c r="AD42">
        <v>222.22</v>
      </c>
      <c r="AE42">
        <v>222.22</v>
      </c>
      <c r="AF42">
        <v>0</v>
      </c>
      <c r="AG42">
        <v>222.22</v>
      </c>
      <c r="AH42">
        <v>222.22</v>
      </c>
      <c r="AI42">
        <v>9193</v>
      </c>
      <c r="AJ42">
        <v>22247.5</v>
      </c>
      <c r="AK42">
        <v>31440.5</v>
      </c>
      <c r="AL42">
        <v>20552.67</v>
      </c>
      <c r="AM42">
        <v>4070.28</v>
      </c>
      <c r="AN42">
        <v>16482.39</v>
      </c>
      <c r="AO42">
        <v>24.56</v>
      </c>
      <c r="AP42">
        <v>25.5</v>
      </c>
      <c r="AS42">
        <v>0</v>
      </c>
      <c r="AT42" s="7">
        <v>0</v>
      </c>
      <c r="AU42">
        <v>222.22</v>
      </c>
      <c r="AV42">
        <v>222.22</v>
      </c>
      <c r="AW42">
        <v>301</v>
      </c>
      <c r="AX42" s="7">
        <v>301</v>
      </c>
      <c r="AY42">
        <v>222.22</v>
      </c>
      <c r="AZ42">
        <v>222.22</v>
      </c>
      <c r="BC42" s="9">
        <f t="shared" si="0"/>
        <v>222.22</v>
      </c>
      <c r="BD42" s="9">
        <f t="shared" ref="BD42:BF42" si="92">AF42</f>
        <v>0</v>
      </c>
      <c r="BE42" s="9">
        <f t="shared" si="92"/>
        <v>222.22</v>
      </c>
      <c r="BF42" s="9">
        <f t="shared" si="92"/>
        <v>222.22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222.22</v>
      </c>
      <c r="BK42" s="9">
        <f t="shared" si="2"/>
        <v>222.22</v>
      </c>
      <c r="BL42" s="9">
        <f t="shared" ref="BL42:BN42" si="93">AC42</f>
        <v>0</v>
      </c>
      <c r="BM42" s="9">
        <f t="shared" si="93"/>
        <v>222.22</v>
      </c>
      <c r="BN42" s="9">
        <f t="shared" si="93"/>
        <v>222.22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222.22</v>
      </c>
    </row>
    <row r="43" spans="1:70">
      <c r="A43">
        <v>23673.55</v>
      </c>
      <c r="B43">
        <v>-10851.56</v>
      </c>
      <c r="C43">
        <v>17114.75</v>
      </c>
      <c r="D43">
        <v>15928.3</v>
      </c>
      <c r="E43">
        <v>25.17</v>
      </c>
      <c r="F43">
        <v>7199</v>
      </c>
      <c r="G43">
        <v>193.33</v>
      </c>
      <c r="H43">
        <v>192.46</v>
      </c>
      <c r="I43">
        <v>201.4</v>
      </c>
      <c r="J43">
        <v>299.84</v>
      </c>
      <c r="K43">
        <v>272.26</v>
      </c>
      <c r="L43">
        <v>272.72</v>
      </c>
      <c r="M43">
        <v>633.52</v>
      </c>
      <c r="N43">
        <v>633.52</v>
      </c>
      <c r="O43">
        <v>0</v>
      </c>
      <c r="P43">
        <v>298.8</v>
      </c>
      <c r="Q43">
        <v>23544.29</v>
      </c>
      <c r="R43">
        <v>11097.33</v>
      </c>
      <c r="S43">
        <v>3979.746</v>
      </c>
      <c r="T43">
        <v>14723.252</v>
      </c>
      <c r="U43">
        <v>18702.998</v>
      </c>
      <c r="V43">
        <v>-496.826</v>
      </c>
      <c r="W43">
        <v>50.006</v>
      </c>
      <c r="X43">
        <v>19575.29</v>
      </c>
      <c r="Y43">
        <v>1572.75</v>
      </c>
      <c r="Z43">
        <v>1195.43</v>
      </c>
      <c r="AA43" t="s">
        <v>58</v>
      </c>
      <c r="AB43">
        <v>-4968.344</v>
      </c>
      <c r="AC43">
        <v>0</v>
      </c>
      <c r="AD43">
        <v>222.22</v>
      </c>
      <c r="AE43">
        <v>222.22</v>
      </c>
      <c r="AF43">
        <v>0</v>
      </c>
      <c r="AG43">
        <v>222.22</v>
      </c>
      <c r="AH43">
        <v>222.22</v>
      </c>
      <c r="AI43">
        <v>8910</v>
      </c>
      <c r="AJ43">
        <v>21970.3</v>
      </c>
      <c r="AK43">
        <v>30880.3</v>
      </c>
      <c r="AL43">
        <v>21077.33</v>
      </c>
      <c r="AM43">
        <v>3954.69</v>
      </c>
      <c r="AN43">
        <v>17122.64</v>
      </c>
      <c r="AO43">
        <v>25.17</v>
      </c>
      <c r="AP43">
        <v>25.85</v>
      </c>
      <c r="AS43">
        <v>0</v>
      </c>
      <c r="AT43" s="7">
        <v>0</v>
      </c>
      <c r="AU43">
        <v>222.22</v>
      </c>
      <c r="AV43">
        <v>222.22</v>
      </c>
      <c r="AW43">
        <v>301</v>
      </c>
      <c r="AX43" s="7">
        <v>301</v>
      </c>
      <c r="AY43">
        <v>222.22</v>
      </c>
      <c r="AZ43">
        <v>222.22</v>
      </c>
      <c r="BC43" s="9">
        <f t="shared" si="0"/>
        <v>222.22</v>
      </c>
      <c r="BD43" s="9">
        <f t="shared" ref="BD43:BF43" si="94">AF43</f>
        <v>0</v>
      </c>
      <c r="BE43" s="9">
        <f t="shared" si="94"/>
        <v>222.22</v>
      </c>
      <c r="BF43" s="9">
        <f t="shared" si="94"/>
        <v>222.22</v>
      </c>
      <c r="BG43">
        <f t="shared" si="5"/>
        <v>0</v>
      </c>
      <c r="BH43">
        <f t="shared" si="6"/>
        <v>1</v>
      </c>
      <c r="BI43">
        <f t="shared" si="7"/>
        <v>1</v>
      </c>
      <c r="BJ43">
        <f t="shared" si="8"/>
        <v>222.22</v>
      </c>
      <c r="BK43" s="9">
        <f t="shared" si="2"/>
        <v>222.22</v>
      </c>
      <c r="BL43" s="9">
        <f t="shared" ref="BL43:BN43" si="95">AC43</f>
        <v>0</v>
      </c>
      <c r="BM43" s="9">
        <f t="shared" si="95"/>
        <v>222.22</v>
      </c>
      <c r="BN43" s="9">
        <f t="shared" si="95"/>
        <v>222.22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222.22</v>
      </c>
    </row>
    <row r="44" spans="1:70">
      <c r="A44">
        <v>23447.15</v>
      </c>
      <c r="B44">
        <v>-10761.29</v>
      </c>
      <c r="C44">
        <v>17077.48</v>
      </c>
      <c r="D44">
        <v>16627.15</v>
      </c>
      <c r="E44">
        <v>25.07</v>
      </c>
      <c r="F44">
        <v>7199</v>
      </c>
      <c r="G44">
        <v>191.61</v>
      </c>
      <c r="H44">
        <v>190.77</v>
      </c>
      <c r="I44">
        <v>202.11</v>
      </c>
      <c r="J44">
        <v>299.44</v>
      </c>
      <c r="K44">
        <v>271.1</v>
      </c>
      <c r="L44">
        <v>272.49</v>
      </c>
      <c r="M44">
        <v>633.11</v>
      </c>
      <c r="N44">
        <v>632.7</v>
      </c>
      <c r="O44">
        <v>0</v>
      </c>
      <c r="P44">
        <v>298.2</v>
      </c>
      <c r="Q44">
        <v>23291.35</v>
      </c>
      <c r="R44">
        <v>10785.99</v>
      </c>
      <c r="S44">
        <v>3960.882</v>
      </c>
      <c r="T44">
        <v>14719.366</v>
      </c>
      <c r="U44">
        <v>18680.248</v>
      </c>
      <c r="V44">
        <v>-517.485</v>
      </c>
      <c r="W44">
        <v>49.98</v>
      </c>
      <c r="X44">
        <v>19875.8</v>
      </c>
      <c r="Y44">
        <v>1300.051</v>
      </c>
      <c r="Z44">
        <v>1196.6</v>
      </c>
      <c r="AA44" t="s">
        <v>58</v>
      </c>
      <c r="AB44">
        <v>-4971.146</v>
      </c>
      <c r="AC44">
        <v>0</v>
      </c>
      <c r="AD44">
        <v>222.22</v>
      </c>
      <c r="AE44">
        <v>222.22</v>
      </c>
      <c r="AF44">
        <v>0</v>
      </c>
      <c r="AG44">
        <v>222.22</v>
      </c>
      <c r="AH44">
        <v>222.22</v>
      </c>
      <c r="AI44">
        <v>8639</v>
      </c>
      <c r="AJ44">
        <v>22155.1</v>
      </c>
      <c r="AK44">
        <v>30794.1</v>
      </c>
      <c r="AL44">
        <v>21524.55</v>
      </c>
      <c r="AM44">
        <v>3850.29</v>
      </c>
      <c r="AN44">
        <v>17674.26</v>
      </c>
      <c r="AO44">
        <v>25.07</v>
      </c>
      <c r="AP44">
        <v>25.82</v>
      </c>
      <c r="AS44">
        <v>0</v>
      </c>
      <c r="AT44" s="7">
        <v>0</v>
      </c>
      <c r="AU44">
        <v>222.22</v>
      </c>
      <c r="AV44">
        <v>222.22</v>
      </c>
      <c r="AW44">
        <v>301</v>
      </c>
      <c r="AX44" s="7">
        <v>301</v>
      </c>
      <c r="AY44">
        <v>222.22</v>
      </c>
      <c r="AZ44">
        <v>222.22</v>
      </c>
      <c r="BC44" s="9">
        <f t="shared" si="0"/>
        <v>222.22</v>
      </c>
      <c r="BD44" s="9">
        <f t="shared" ref="BD44:BF44" si="96">AF44</f>
        <v>0</v>
      </c>
      <c r="BE44" s="9">
        <f t="shared" si="96"/>
        <v>222.22</v>
      </c>
      <c r="BF44" s="9">
        <f t="shared" si="96"/>
        <v>222.22</v>
      </c>
      <c r="BG44">
        <f t="shared" si="5"/>
        <v>0</v>
      </c>
      <c r="BH44">
        <f t="shared" si="6"/>
        <v>1</v>
      </c>
      <c r="BI44">
        <f t="shared" si="7"/>
        <v>1</v>
      </c>
      <c r="BJ44">
        <f t="shared" si="8"/>
        <v>222.22</v>
      </c>
      <c r="BK44" s="9">
        <f t="shared" si="2"/>
        <v>222.22</v>
      </c>
      <c r="BL44" s="9">
        <f t="shared" ref="BL44:BN44" si="97">AC44</f>
        <v>0</v>
      </c>
      <c r="BM44" s="9">
        <f t="shared" si="97"/>
        <v>222.22</v>
      </c>
      <c r="BN44" s="9">
        <f t="shared" si="97"/>
        <v>222.22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222.22</v>
      </c>
    </row>
    <row r="45" spans="1:70">
      <c r="A45">
        <v>23507.5</v>
      </c>
      <c r="B45">
        <v>-10262.43</v>
      </c>
      <c r="C45">
        <v>17076.1</v>
      </c>
      <c r="D45">
        <v>16746.58</v>
      </c>
      <c r="E45">
        <v>25.08</v>
      </c>
      <c r="F45">
        <v>7198</v>
      </c>
      <c r="G45">
        <v>192.46</v>
      </c>
      <c r="H45">
        <v>191.61</v>
      </c>
      <c r="I45">
        <v>201.88</v>
      </c>
      <c r="J45">
        <v>299.12</v>
      </c>
      <c r="K45">
        <v>271.33</v>
      </c>
      <c r="L45">
        <v>273.19</v>
      </c>
      <c r="M45">
        <v>632.7</v>
      </c>
      <c r="N45">
        <v>633.52</v>
      </c>
      <c r="O45">
        <v>0</v>
      </c>
      <c r="P45">
        <v>295.1</v>
      </c>
      <c r="Q45">
        <v>22992.62</v>
      </c>
      <c r="R45">
        <v>10074.2</v>
      </c>
      <c r="S45">
        <v>4008.172</v>
      </c>
      <c r="T45">
        <v>14070.942</v>
      </c>
      <c r="U45">
        <v>18079.114</v>
      </c>
      <c r="V45">
        <v>-518.499</v>
      </c>
      <c r="W45">
        <v>50.033</v>
      </c>
      <c r="X45">
        <v>20129.33</v>
      </c>
      <c r="Y45">
        <v>1139.307</v>
      </c>
      <c r="Z45">
        <v>1142</v>
      </c>
      <c r="AA45" t="s">
        <v>58</v>
      </c>
      <c r="AB45">
        <v>-4974.788</v>
      </c>
      <c r="AC45">
        <v>0</v>
      </c>
      <c r="AD45">
        <v>222.22</v>
      </c>
      <c r="AE45">
        <v>222.22</v>
      </c>
      <c r="AF45">
        <v>0</v>
      </c>
      <c r="AG45">
        <v>222.22</v>
      </c>
      <c r="AH45">
        <v>222.22</v>
      </c>
      <c r="AI45">
        <v>8365</v>
      </c>
      <c r="AJ45">
        <v>22555.5</v>
      </c>
      <c r="AK45">
        <v>30920.5</v>
      </c>
      <c r="AL45">
        <v>21828.74</v>
      </c>
      <c r="AM45">
        <v>3703.2</v>
      </c>
      <c r="AN45">
        <v>18125.54</v>
      </c>
      <c r="AO45">
        <v>25.08</v>
      </c>
      <c r="AP45">
        <v>25.79</v>
      </c>
      <c r="AS45">
        <v>0</v>
      </c>
      <c r="AT45" s="7">
        <v>0</v>
      </c>
      <c r="AU45">
        <v>222.22</v>
      </c>
      <c r="AV45">
        <v>222.22</v>
      </c>
      <c r="AW45">
        <v>301</v>
      </c>
      <c r="AX45" s="7">
        <v>301</v>
      </c>
      <c r="AY45">
        <v>222.22</v>
      </c>
      <c r="AZ45">
        <v>222.22</v>
      </c>
      <c r="BC45" s="9">
        <f t="shared" si="0"/>
        <v>222.22</v>
      </c>
      <c r="BD45" s="9">
        <f t="shared" ref="BD45:BF45" si="98">AF45</f>
        <v>0</v>
      </c>
      <c r="BE45" s="9">
        <f t="shared" si="98"/>
        <v>222.22</v>
      </c>
      <c r="BF45" s="9">
        <f t="shared" si="98"/>
        <v>222.22</v>
      </c>
      <c r="BG45">
        <f t="shared" si="5"/>
        <v>0</v>
      </c>
      <c r="BH45">
        <f t="shared" si="6"/>
        <v>1</v>
      </c>
      <c r="BI45">
        <f t="shared" si="7"/>
        <v>1</v>
      </c>
      <c r="BJ45">
        <f t="shared" si="8"/>
        <v>222.22</v>
      </c>
      <c r="BK45" s="9">
        <f t="shared" si="2"/>
        <v>222.22</v>
      </c>
      <c r="BL45" s="9">
        <f t="shared" ref="BL45:BN45" si="99">AC45</f>
        <v>0</v>
      </c>
      <c r="BM45" s="9">
        <f t="shared" si="99"/>
        <v>222.22</v>
      </c>
      <c r="BN45" s="9">
        <f t="shared" si="99"/>
        <v>222.22</v>
      </c>
      <c r="BO45">
        <f t="shared" si="10"/>
        <v>0</v>
      </c>
      <c r="BP45">
        <f t="shared" si="11"/>
        <v>1</v>
      </c>
      <c r="BQ45">
        <f t="shared" si="12"/>
        <v>1</v>
      </c>
      <c r="BR45">
        <f t="shared" si="13"/>
        <v>222.22</v>
      </c>
    </row>
    <row r="46" spans="1:70">
      <c r="A46">
        <v>24323.71</v>
      </c>
      <c r="B46">
        <v>-10622</v>
      </c>
      <c r="C46">
        <v>17087.1</v>
      </c>
      <c r="D46">
        <v>17475.51</v>
      </c>
      <c r="E46">
        <v>24.95</v>
      </c>
      <c r="F46">
        <v>7198</v>
      </c>
      <c r="G46">
        <v>193.33</v>
      </c>
      <c r="H46">
        <v>191.61</v>
      </c>
      <c r="I46">
        <v>201.81</v>
      </c>
      <c r="J46">
        <v>298.48</v>
      </c>
      <c r="K46">
        <v>271.33</v>
      </c>
      <c r="L46">
        <v>272.26</v>
      </c>
      <c r="M46">
        <v>633.52</v>
      </c>
      <c r="N46">
        <v>633.52</v>
      </c>
      <c r="O46">
        <v>0</v>
      </c>
      <c r="P46">
        <v>299.2</v>
      </c>
      <c r="Q46">
        <v>24140.5</v>
      </c>
      <c r="R46">
        <v>10572</v>
      </c>
      <c r="S46">
        <v>4101.008</v>
      </c>
      <c r="T46">
        <v>14325.643</v>
      </c>
      <c r="U46">
        <v>18426.65</v>
      </c>
      <c r="V46">
        <v>-517.085</v>
      </c>
      <c r="W46">
        <v>50.03</v>
      </c>
      <c r="X46">
        <v>19284.7</v>
      </c>
      <c r="Y46">
        <v>1683.469</v>
      </c>
      <c r="Z46">
        <v>1086.1</v>
      </c>
      <c r="AA46" t="s">
        <v>58</v>
      </c>
      <c r="AB46">
        <v>-4969.745</v>
      </c>
      <c r="AC46">
        <v>0</v>
      </c>
      <c r="AD46">
        <v>222.22</v>
      </c>
      <c r="AE46">
        <v>222.22</v>
      </c>
      <c r="AF46">
        <v>0</v>
      </c>
      <c r="AG46">
        <v>222.22</v>
      </c>
      <c r="AH46">
        <v>222.22</v>
      </c>
      <c r="AI46">
        <v>8038</v>
      </c>
      <c r="AJ46">
        <v>23140.8</v>
      </c>
      <c r="AK46">
        <v>31178.8</v>
      </c>
      <c r="AL46">
        <v>22108.76</v>
      </c>
      <c r="AM46">
        <v>3609.28</v>
      </c>
      <c r="AN46">
        <v>18499.48</v>
      </c>
      <c r="AO46">
        <v>24.95</v>
      </c>
      <c r="AP46">
        <v>25.76</v>
      </c>
      <c r="AS46">
        <v>0</v>
      </c>
      <c r="AT46" s="7">
        <v>0</v>
      </c>
      <c r="AU46">
        <v>222.22</v>
      </c>
      <c r="AV46">
        <v>222.22</v>
      </c>
      <c r="AW46">
        <v>301</v>
      </c>
      <c r="AX46" s="7">
        <v>301</v>
      </c>
      <c r="AY46">
        <v>222.22</v>
      </c>
      <c r="AZ46">
        <v>222.22</v>
      </c>
      <c r="BC46" s="9">
        <f t="shared" si="0"/>
        <v>222.22</v>
      </c>
      <c r="BD46" s="9">
        <f t="shared" ref="BD46:BF46" si="100">AF46</f>
        <v>0</v>
      </c>
      <c r="BE46" s="9">
        <f t="shared" si="100"/>
        <v>222.22</v>
      </c>
      <c r="BF46" s="9">
        <f t="shared" si="100"/>
        <v>222.22</v>
      </c>
      <c r="BG46">
        <f t="shared" si="5"/>
        <v>0</v>
      </c>
      <c r="BH46">
        <f t="shared" si="6"/>
        <v>1</v>
      </c>
      <c r="BI46">
        <f t="shared" si="7"/>
        <v>1</v>
      </c>
      <c r="BJ46">
        <f t="shared" si="8"/>
        <v>222.22</v>
      </c>
      <c r="BK46" s="9">
        <f t="shared" si="2"/>
        <v>222.22</v>
      </c>
      <c r="BL46" s="9">
        <f t="shared" ref="BL46:BN46" si="101">AC46</f>
        <v>0</v>
      </c>
      <c r="BM46" s="9">
        <f t="shared" si="101"/>
        <v>222.22</v>
      </c>
      <c r="BN46" s="9">
        <f t="shared" si="101"/>
        <v>222.22</v>
      </c>
      <c r="BO46">
        <f t="shared" si="10"/>
        <v>0</v>
      </c>
      <c r="BP46">
        <f t="shared" si="11"/>
        <v>1</v>
      </c>
      <c r="BQ46">
        <f t="shared" si="12"/>
        <v>1</v>
      </c>
      <c r="BR46">
        <f t="shared" si="13"/>
        <v>222.22</v>
      </c>
    </row>
    <row r="47" spans="1:70">
      <c r="A47">
        <v>23887.41</v>
      </c>
      <c r="B47">
        <v>-9461</v>
      </c>
      <c r="C47">
        <v>17018.19</v>
      </c>
      <c r="D47">
        <v>16890.71</v>
      </c>
      <c r="E47">
        <v>24.9</v>
      </c>
      <c r="F47">
        <v>7198</v>
      </c>
      <c r="G47">
        <v>193.33</v>
      </c>
      <c r="H47">
        <v>193.33</v>
      </c>
      <c r="I47">
        <v>200.95</v>
      </c>
      <c r="J47">
        <v>299.98</v>
      </c>
      <c r="K47">
        <v>270.86</v>
      </c>
      <c r="L47">
        <v>270.4</v>
      </c>
      <c r="M47">
        <v>632.29</v>
      </c>
      <c r="N47">
        <v>633.52</v>
      </c>
      <c r="O47">
        <v>0</v>
      </c>
      <c r="P47">
        <v>295.8</v>
      </c>
      <c r="Q47">
        <v>23946.31</v>
      </c>
      <c r="R47">
        <v>9512.969</v>
      </c>
      <c r="S47">
        <v>4305.905</v>
      </c>
      <c r="T47">
        <v>14012.671</v>
      </c>
      <c r="U47">
        <v>18318.576</v>
      </c>
      <c r="V47">
        <v>-517.796</v>
      </c>
      <c r="W47">
        <v>50.033</v>
      </c>
      <c r="X47">
        <v>19997.02</v>
      </c>
      <c r="Y47">
        <v>1189.434</v>
      </c>
      <c r="Z47">
        <v>1077.45</v>
      </c>
      <c r="AA47" t="s">
        <v>58</v>
      </c>
      <c r="AB47">
        <v>-4974.368</v>
      </c>
      <c r="AC47">
        <v>0</v>
      </c>
      <c r="AD47">
        <v>222.22</v>
      </c>
      <c r="AE47">
        <v>222.22</v>
      </c>
      <c r="AF47">
        <v>0</v>
      </c>
      <c r="AG47">
        <v>222.22</v>
      </c>
      <c r="AH47">
        <v>222.22</v>
      </c>
      <c r="AI47">
        <v>7887</v>
      </c>
      <c r="AJ47">
        <v>23140.8</v>
      </c>
      <c r="AK47">
        <v>31027.8</v>
      </c>
      <c r="AL47">
        <v>22295.76</v>
      </c>
      <c r="AM47">
        <v>3513.11</v>
      </c>
      <c r="AN47">
        <v>18782.65</v>
      </c>
      <c r="AO47">
        <v>24.9</v>
      </c>
      <c r="AP47">
        <v>25.76</v>
      </c>
      <c r="AS47">
        <v>0</v>
      </c>
      <c r="AT47" s="7">
        <v>0</v>
      </c>
      <c r="AU47">
        <v>222.22</v>
      </c>
      <c r="AV47">
        <v>222.22</v>
      </c>
      <c r="AW47">
        <v>301</v>
      </c>
      <c r="AX47" s="7">
        <v>301</v>
      </c>
      <c r="AY47">
        <v>222.22</v>
      </c>
      <c r="AZ47">
        <v>222.22</v>
      </c>
      <c r="BC47" s="9">
        <f t="shared" si="0"/>
        <v>222.22</v>
      </c>
      <c r="BD47" s="9">
        <f t="shared" ref="BD47:BF47" si="102">AF47</f>
        <v>0</v>
      </c>
      <c r="BE47" s="9">
        <f t="shared" si="102"/>
        <v>222.22</v>
      </c>
      <c r="BF47" s="9">
        <f t="shared" si="102"/>
        <v>222.22</v>
      </c>
      <c r="BG47">
        <f t="shared" si="5"/>
        <v>0</v>
      </c>
      <c r="BH47">
        <f t="shared" si="6"/>
        <v>1</v>
      </c>
      <c r="BI47">
        <f t="shared" si="7"/>
        <v>1</v>
      </c>
      <c r="BJ47">
        <f t="shared" si="8"/>
        <v>222.22</v>
      </c>
      <c r="BK47" s="9">
        <f t="shared" si="2"/>
        <v>222.22</v>
      </c>
      <c r="BL47" s="9">
        <f t="shared" ref="BL47:BN47" si="103">AC47</f>
        <v>0</v>
      </c>
      <c r="BM47" s="9">
        <f t="shared" si="103"/>
        <v>222.22</v>
      </c>
      <c r="BN47" s="9">
        <f t="shared" si="103"/>
        <v>222.22</v>
      </c>
      <c r="BO47">
        <f t="shared" si="10"/>
        <v>0</v>
      </c>
      <c r="BP47">
        <f t="shared" si="11"/>
        <v>1</v>
      </c>
      <c r="BQ47">
        <f t="shared" si="12"/>
        <v>1</v>
      </c>
      <c r="BR47">
        <f t="shared" si="13"/>
        <v>222.22</v>
      </c>
    </row>
    <row r="48" spans="1:70">
      <c r="A48">
        <v>23737.79</v>
      </c>
      <c r="B48">
        <v>-9330</v>
      </c>
      <c r="C48">
        <v>16943.54</v>
      </c>
      <c r="D48">
        <v>16100.44</v>
      </c>
      <c r="E48">
        <v>24.73</v>
      </c>
      <c r="F48">
        <v>7198</v>
      </c>
      <c r="G48">
        <v>193.33</v>
      </c>
      <c r="H48">
        <v>192.46</v>
      </c>
      <c r="I48">
        <v>201.61</v>
      </c>
      <c r="J48">
        <v>299.69</v>
      </c>
      <c r="K48">
        <v>271.79</v>
      </c>
      <c r="L48">
        <v>273.19</v>
      </c>
      <c r="M48">
        <v>633.11</v>
      </c>
      <c r="N48">
        <v>633.11</v>
      </c>
      <c r="O48">
        <v>0</v>
      </c>
      <c r="P48">
        <v>297.9</v>
      </c>
      <c r="Q48">
        <v>24097.08</v>
      </c>
      <c r="R48">
        <v>9278.145</v>
      </c>
      <c r="S48">
        <v>4134.267</v>
      </c>
      <c r="T48">
        <v>13784.196</v>
      </c>
      <c r="U48">
        <v>17918.464</v>
      </c>
      <c r="V48">
        <v>-514.224</v>
      </c>
      <c r="W48">
        <v>49.997</v>
      </c>
      <c r="X48">
        <v>19874.13</v>
      </c>
      <c r="Y48">
        <v>1280.547</v>
      </c>
      <c r="Z48">
        <v>1082.74</v>
      </c>
      <c r="AA48" t="s">
        <v>58</v>
      </c>
      <c r="AB48">
        <v>-4972.547</v>
      </c>
      <c r="AC48">
        <v>0</v>
      </c>
      <c r="AD48">
        <v>222.22</v>
      </c>
      <c r="AE48">
        <v>222.22</v>
      </c>
      <c r="AF48">
        <v>0</v>
      </c>
      <c r="AG48">
        <v>222.22</v>
      </c>
      <c r="AH48">
        <v>222.22</v>
      </c>
      <c r="AI48">
        <v>7736</v>
      </c>
      <c r="AJ48">
        <v>22709.6</v>
      </c>
      <c r="AK48">
        <v>30445.6</v>
      </c>
      <c r="AL48">
        <v>22421.57</v>
      </c>
      <c r="AM48">
        <v>3426.2</v>
      </c>
      <c r="AN48">
        <v>18995.37</v>
      </c>
      <c r="AO48">
        <v>24.73</v>
      </c>
      <c r="AP48">
        <v>25.85</v>
      </c>
      <c r="AS48">
        <v>0</v>
      </c>
      <c r="AT48" s="7">
        <v>0</v>
      </c>
      <c r="AU48">
        <v>222.22</v>
      </c>
      <c r="AV48">
        <v>222.22</v>
      </c>
      <c r="AW48">
        <v>301</v>
      </c>
      <c r="AX48" s="7">
        <v>301</v>
      </c>
      <c r="AY48">
        <v>222.22</v>
      </c>
      <c r="AZ48">
        <v>222.22</v>
      </c>
      <c r="BC48" s="9">
        <f t="shared" si="0"/>
        <v>222.22</v>
      </c>
      <c r="BD48" s="9">
        <f t="shared" ref="BD48:BF48" si="104">AF48</f>
        <v>0</v>
      </c>
      <c r="BE48" s="9">
        <f t="shared" si="104"/>
        <v>222.22</v>
      </c>
      <c r="BF48" s="9">
        <f t="shared" si="104"/>
        <v>222.22</v>
      </c>
      <c r="BG48">
        <f t="shared" si="5"/>
        <v>0</v>
      </c>
      <c r="BH48">
        <f t="shared" si="6"/>
        <v>1</v>
      </c>
      <c r="BI48">
        <f t="shared" si="7"/>
        <v>1</v>
      </c>
      <c r="BJ48">
        <f t="shared" si="8"/>
        <v>222.22</v>
      </c>
      <c r="BK48" s="9">
        <f t="shared" si="2"/>
        <v>222.22</v>
      </c>
      <c r="BL48" s="9">
        <f t="shared" ref="BL48:BN48" si="105">AC48</f>
        <v>0</v>
      </c>
      <c r="BM48" s="9">
        <f t="shared" si="105"/>
        <v>222.22</v>
      </c>
      <c r="BN48" s="9">
        <f t="shared" si="105"/>
        <v>222.22</v>
      </c>
      <c r="BO48">
        <f t="shared" si="10"/>
        <v>0</v>
      </c>
      <c r="BP48">
        <f t="shared" si="11"/>
        <v>1</v>
      </c>
      <c r="BQ48">
        <f t="shared" si="12"/>
        <v>1</v>
      </c>
      <c r="BR48">
        <f t="shared" si="13"/>
        <v>222.22</v>
      </c>
    </row>
    <row r="49" spans="1:70">
      <c r="A49">
        <v>23206.63</v>
      </c>
      <c r="B49">
        <v>-9177</v>
      </c>
      <c r="C49">
        <v>16940.43</v>
      </c>
      <c r="D49">
        <v>15524.01</v>
      </c>
      <c r="E49">
        <v>24.87</v>
      </c>
      <c r="F49">
        <v>7198</v>
      </c>
      <c r="G49">
        <v>194.17</v>
      </c>
      <c r="H49">
        <v>193.33</v>
      </c>
      <c r="I49">
        <v>201.75</v>
      </c>
      <c r="J49">
        <v>300.13</v>
      </c>
      <c r="K49">
        <v>272.26</v>
      </c>
      <c r="L49">
        <v>272.49</v>
      </c>
      <c r="M49">
        <v>633.11</v>
      </c>
      <c r="N49">
        <v>634.35</v>
      </c>
      <c r="O49">
        <v>0</v>
      </c>
      <c r="P49">
        <v>298.8</v>
      </c>
      <c r="Q49">
        <v>22998.95</v>
      </c>
      <c r="R49">
        <v>9589.419</v>
      </c>
      <c r="S49">
        <v>4079.327</v>
      </c>
      <c r="T49">
        <v>13794.918</v>
      </c>
      <c r="U49">
        <v>17874.245</v>
      </c>
      <c r="V49">
        <v>-515.058</v>
      </c>
      <c r="W49">
        <v>50.028</v>
      </c>
      <c r="X49">
        <v>20342.01</v>
      </c>
      <c r="Y49">
        <v>970.803</v>
      </c>
      <c r="Z49">
        <v>1118.4</v>
      </c>
      <c r="AA49" t="s">
        <v>58</v>
      </c>
      <c r="AB49">
        <v>-4954.337</v>
      </c>
      <c r="AC49">
        <v>0</v>
      </c>
      <c r="AD49">
        <v>222.22</v>
      </c>
      <c r="AE49">
        <v>222.22</v>
      </c>
      <c r="AF49">
        <v>0</v>
      </c>
      <c r="AG49">
        <v>222.22</v>
      </c>
      <c r="AH49">
        <v>222.22</v>
      </c>
      <c r="AI49">
        <v>7584</v>
      </c>
      <c r="AJ49">
        <v>22309.1</v>
      </c>
      <c r="AK49">
        <v>29893.1</v>
      </c>
      <c r="AL49">
        <v>22432.74</v>
      </c>
      <c r="AM49">
        <v>3337.26</v>
      </c>
      <c r="AN49">
        <v>19095.48</v>
      </c>
      <c r="AO49">
        <v>24.87</v>
      </c>
      <c r="AP49">
        <v>26.05</v>
      </c>
      <c r="AS49">
        <v>0</v>
      </c>
      <c r="AT49" s="7">
        <v>0</v>
      </c>
      <c r="AU49">
        <v>222.22</v>
      </c>
      <c r="AV49">
        <v>222.22</v>
      </c>
      <c r="AW49">
        <v>301</v>
      </c>
      <c r="AX49" s="7">
        <v>301</v>
      </c>
      <c r="AY49">
        <v>222.22</v>
      </c>
      <c r="AZ49">
        <v>222.22</v>
      </c>
      <c r="BC49" s="9">
        <f t="shared" si="0"/>
        <v>222.22</v>
      </c>
      <c r="BD49" s="9">
        <f t="shared" ref="BD49:BF49" si="106">AF49</f>
        <v>0</v>
      </c>
      <c r="BE49" s="9">
        <f t="shared" si="106"/>
        <v>222.22</v>
      </c>
      <c r="BF49" s="9">
        <f t="shared" si="106"/>
        <v>222.22</v>
      </c>
      <c r="BG49">
        <f t="shared" si="5"/>
        <v>0</v>
      </c>
      <c r="BH49">
        <f t="shared" si="6"/>
        <v>1</v>
      </c>
      <c r="BI49">
        <f t="shared" si="7"/>
        <v>1</v>
      </c>
      <c r="BJ49">
        <f t="shared" si="8"/>
        <v>222.22</v>
      </c>
      <c r="BK49" s="9">
        <f t="shared" si="2"/>
        <v>222.22</v>
      </c>
      <c r="BL49" s="9">
        <f t="shared" ref="BL49:BN49" si="107">AC49</f>
        <v>0</v>
      </c>
      <c r="BM49" s="9">
        <f t="shared" si="107"/>
        <v>222.22</v>
      </c>
      <c r="BN49" s="9">
        <f t="shared" si="107"/>
        <v>222.22</v>
      </c>
      <c r="BO49">
        <f t="shared" si="10"/>
        <v>0</v>
      </c>
      <c r="BP49">
        <f t="shared" si="11"/>
        <v>1</v>
      </c>
      <c r="BQ49">
        <f t="shared" si="12"/>
        <v>1</v>
      </c>
      <c r="BR49">
        <f t="shared" si="13"/>
        <v>222.22</v>
      </c>
    </row>
    <row r="50" spans="1:70">
      <c r="A50">
        <v>23003.49</v>
      </c>
      <c r="B50">
        <v>-9429.16</v>
      </c>
      <c r="C50">
        <v>16883.12</v>
      </c>
      <c r="D50">
        <v>16422.33</v>
      </c>
      <c r="E50">
        <v>25.99</v>
      </c>
      <c r="F50">
        <v>7200</v>
      </c>
      <c r="G50">
        <v>192.46</v>
      </c>
      <c r="H50">
        <v>191.61</v>
      </c>
      <c r="I50">
        <v>200.88</v>
      </c>
      <c r="J50">
        <v>299.08</v>
      </c>
      <c r="K50">
        <v>271.1</v>
      </c>
      <c r="L50">
        <v>272.26</v>
      </c>
      <c r="M50">
        <v>632.7</v>
      </c>
      <c r="N50">
        <v>632.7</v>
      </c>
      <c r="O50">
        <v>0</v>
      </c>
      <c r="P50">
        <v>294.4</v>
      </c>
      <c r="Q50">
        <v>22836.36</v>
      </c>
      <c r="R50">
        <v>9262.896</v>
      </c>
      <c r="S50">
        <v>4007.159</v>
      </c>
      <c r="T50">
        <v>13723.564</v>
      </c>
      <c r="U50">
        <v>17730.723</v>
      </c>
      <c r="V50">
        <v>-514.137</v>
      </c>
      <c r="W50">
        <v>50.037</v>
      </c>
      <c r="X50">
        <v>20258.92</v>
      </c>
      <c r="Y50">
        <v>993.229</v>
      </c>
      <c r="Z50">
        <v>1136.55</v>
      </c>
      <c r="AA50" t="s">
        <v>58</v>
      </c>
      <c r="AB50">
        <v>-4972.687</v>
      </c>
      <c r="AC50">
        <v>0</v>
      </c>
      <c r="AD50">
        <v>222.22</v>
      </c>
      <c r="AE50">
        <v>222.22</v>
      </c>
      <c r="AF50">
        <v>0</v>
      </c>
      <c r="AG50">
        <v>222.22</v>
      </c>
      <c r="AH50">
        <v>222.22</v>
      </c>
      <c r="AI50">
        <v>7473</v>
      </c>
      <c r="AJ50">
        <v>21816.3</v>
      </c>
      <c r="AK50">
        <v>29289.3</v>
      </c>
      <c r="AL50">
        <v>22426.61</v>
      </c>
      <c r="AM50">
        <v>3248.33</v>
      </c>
      <c r="AN50">
        <v>19178.28</v>
      </c>
      <c r="AO50">
        <v>25.99</v>
      </c>
      <c r="AP50">
        <v>27.94</v>
      </c>
      <c r="AS50">
        <v>0</v>
      </c>
      <c r="AT50" s="7">
        <v>0</v>
      </c>
      <c r="AU50">
        <v>222.22</v>
      </c>
      <c r="AV50">
        <v>222.22</v>
      </c>
      <c r="AW50">
        <v>301</v>
      </c>
      <c r="AX50" s="7">
        <v>301</v>
      </c>
      <c r="AY50">
        <v>222.22</v>
      </c>
      <c r="AZ50">
        <v>222.22</v>
      </c>
      <c r="BC50" s="9">
        <f t="shared" si="0"/>
        <v>222.22</v>
      </c>
      <c r="BD50" s="9">
        <f t="shared" ref="BD50:BF50" si="108">AF50</f>
        <v>0</v>
      </c>
      <c r="BE50" s="9">
        <f t="shared" si="108"/>
        <v>222.22</v>
      </c>
      <c r="BF50" s="9">
        <f t="shared" si="108"/>
        <v>222.22</v>
      </c>
      <c r="BG50">
        <f t="shared" si="5"/>
        <v>0</v>
      </c>
      <c r="BH50">
        <f t="shared" si="6"/>
        <v>1</v>
      </c>
      <c r="BI50">
        <f t="shared" si="7"/>
        <v>1</v>
      </c>
      <c r="BJ50">
        <f t="shared" si="8"/>
        <v>222.22</v>
      </c>
      <c r="BK50" s="9">
        <f t="shared" si="2"/>
        <v>222.22</v>
      </c>
      <c r="BL50" s="9">
        <f t="shared" ref="BL50:BN50" si="109">AC50</f>
        <v>0</v>
      </c>
      <c r="BM50" s="9">
        <f t="shared" si="109"/>
        <v>222.22</v>
      </c>
      <c r="BN50" s="9">
        <f t="shared" si="109"/>
        <v>222.22</v>
      </c>
      <c r="BO50">
        <f t="shared" si="10"/>
        <v>0</v>
      </c>
      <c r="BP50">
        <f t="shared" si="11"/>
        <v>1</v>
      </c>
      <c r="BQ50">
        <f t="shared" si="12"/>
        <v>1</v>
      </c>
      <c r="BR50">
        <f t="shared" si="13"/>
        <v>222.22</v>
      </c>
    </row>
    <row r="51" spans="1:70">
      <c r="A51">
        <v>22608.69</v>
      </c>
      <c r="B51">
        <v>-9318.75</v>
      </c>
      <c r="C51">
        <v>16925.63</v>
      </c>
      <c r="D51">
        <v>16727.05</v>
      </c>
      <c r="E51">
        <v>25.92</v>
      </c>
      <c r="F51">
        <v>7199</v>
      </c>
      <c r="G51">
        <v>193.33</v>
      </c>
      <c r="H51">
        <v>193.33</v>
      </c>
      <c r="I51">
        <v>202.16</v>
      </c>
      <c r="J51">
        <v>300.71</v>
      </c>
      <c r="K51">
        <v>272.49</v>
      </c>
      <c r="L51">
        <v>272.72</v>
      </c>
      <c r="M51">
        <v>633.52</v>
      </c>
      <c r="N51">
        <v>633.11</v>
      </c>
      <c r="O51">
        <v>0</v>
      </c>
      <c r="P51">
        <v>298.2</v>
      </c>
      <c r="Q51">
        <v>22574.42</v>
      </c>
      <c r="R51">
        <v>9200.22</v>
      </c>
      <c r="S51">
        <v>3411.741</v>
      </c>
      <c r="T51">
        <v>13802.997</v>
      </c>
      <c r="U51">
        <v>17214.738</v>
      </c>
      <c r="V51">
        <v>-510.215</v>
      </c>
      <c r="W51">
        <v>49.972</v>
      </c>
      <c r="X51">
        <v>20267.24</v>
      </c>
      <c r="Y51">
        <v>1009.281</v>
      </c>
      <c r="Z51">
        <v>1134.99</v>
      </c>
      <c r="AA51" t="s">
        <v>58</v>
      </c>
      <c r="AB51">
        <v>-4957.559</v>
      </c>
      <c r="AC51">
        <v>0</v>
      </c>
      <c r="AD51">
        <v>222.22</v>
      </c>
      <c r="AE51">
        <v>222.22</v>
      </c>
      <c r="AF51">
        <v>0</v>
      </c>
      <c r="AG51">
        <v>222.22</v>
      </c>
      <c r="AH51">
        <v>222.22</v>
      </c>
      <c r="AI51">
        <v>7708</v>
      </c>
      <c r="AJ51">
        <v>21385.1</v>
      </c>
      <c r="AK51">
        <v>29093.1</v>
      </c>
      <c r="AL51">
        <v>22351.71</v>
      </c>
      <c r="AM51">
        <v>3170.7</v>
      </c>
      <c r="AN51">
        <v>19181.01</v>
      </c>
      <c r="AO51">
        <v>25.92</v>
      </c>
      <c r="AP51">
        <v>28.04</v>
      </c>
      <c r="AS51">
        <v>0</v>
      </c>
      <c r="AT51" s="7">
        <v>0</v>
      </c>
      <c r="AU51">
        <v>222.22</v>
      </c>
      <c r="AV51">
        <v>222.22</v>
      </c>
      <c r="AW51">
        <v>301</v>
      </c>
      <c r="AX51" s="7">
        <v>301</v>
      </c>
      <c r="AY51">
        <v>222.22</v>
      </c>
      <c r="AZ51">
        <v>222.22</v>
      </c>
      <c r="BC51" s="9">
        <f t="shared" si="0"/>
        <v>222.22</v>
      </c>
      <c r="BD51" s="9">
        <f t="shared" ref="BD51:BF51" si="110">AF51</f>
        <v>0</v>
      </c>
      <c r="BE51" s="9">
        <f t="shared" si="110"/>
        <v>222.22</v>
      </c>
      <c r="BF51" s="9">
        <f t="shared" si="110"/>
        <v>222.22</v>
      </c>
      <c r="BG51">
        <f t="shared" si="5"/>
        <v>0</v>
      </c>
      <c r="BH51">
        <f t="shared" si="6"/>
        <v>1</v>
      </c>
      <c r="BI51">
        <f t="shared" si="7"/>
        <v>1</v>
      </c>
      <c r="BJ51">
        <f t="shared" si="8"/>
        <v>222.22</v>
      </c>
      <c r="BK51" s="9">
        <f t="shared" si="2"/>
        <v>222.22</v>
      </c>
      <c r="BL51" s="9">
        <f t="shared" ref="BL51:BN51" si="111">AC51</f>
        <v>0</v>
      </c>
      <c r="BM51" s="9">
        <f t="shared" si="111"/>
        <v>222.22</v>
      </c>
      <c r="BN51" s="9">
        <f t="shared" si="111"/>
        <v>222.22</v>
      </c>
      <c r="BO51">
        <f t="shared" si="10"/>
        <v>0</v>
      </c>
      <c r="BP51">
        <f t="shared" si="11"/>
        <v>1</v>
      </c>
      <c r="BQ51">
        <f t="shared" si="12"/>
        <v>1</v>
      </c>
      <c r="BR51">
        <f t="shared" si="13"/>
        <v>222.22</v>
      </c>
    </row>
    <row r="52" spans="1:70">
      <c r="A52">
        <v>22391.99</v>
      </c>
      <c r="B52">
        <v>-8980.91</v>
      </c>
      <c r="C52">
        <v>16922.73</v>
      </c>
      <c r="D52">
        <v>16206.05</v>
      </c>
      <c r="E52">
        <v>26.02</v>
      </c>
      <c r="F52">
        <v>7200</v>
      </c>
      <c r="G52">
        <v>193.33</v>
      </c>
      <c r="H52">
        <v>193.33</v>
      </c>
      <c r="I52">
        <v>200.97</v>
      </c>
      <c r="J52">
        <v>300.39</v>
      </c>
      <c r="K52">
        <v>272.26</v>
      </c>
      <c r="L52">
        <v>272.72</v>
      </c>
      <c r="M52">
        <v>632.7</v>
      </c>
      <c r="N52">
        <v>633.52</v>
      </c>
      <c r="O52">
        <v>0</v>
      </c>
      <c r="P52">
        <v>298.5</v>
      </c>
      <c r="Q52">
        <v>22296.29</v>
      </c>
      <c r="R52">
        <v>9495.903</v>
      </c>
      <c r="S52">
        <v>3166.756</v>
      </c>
      <c r="T52">
        <v>13504.46</v>
      </c>
      <c r="U52">
        <v>16671.216</v>
      </c>
      <c r="V52">
        <v>-509.693</v>
      </c>
      <c r="W52">
        <v>50.008</v>
      </c>
      <c r="X52">
        <v>19905.96</v>
      </c>
      <c r="Y52">
        <v>1338.332</v>
      </c>
      <c r="Z52">
        <v>1128.94</v>
      </c>
      <c r="AA52" t="s">
        <v>58</v>
      </c>
      <c r="AB52">
        <v>-4968.484</v>
      </c>
      <c r="AC52">
        <v>0</v>
      </c>
      <c r="AD52">
        <v>222.22</v>
      </c>
      <c r="AE52">
        <v>222.22</v>
      </c>
      <c r="AF52">
        <v>0</v>
      </c>
      <c r="AG52">
        <v>222.22</v>
      </c>
      <c r="AH52">
        <v>222.22</v>
      </c>
      <c r="AI52">
        <v>7943</v>
      </c>
      <c r="AJ52">
        <v>21107.9</v>
      </c>
      <c r="AK52">
        <v>29050.9</v>
      </c>
      <c r="AL52">
        <v>22232.44</v>
      </c>
      <c r="AM52">
        <v>3094.88</v>
      </c>
      <c r="AN52">
        <v>19137.56</v>
      </c>
      <c r="AO52">
        <v>26.02</v>
      </c>
      <c r="AP52">
        <v>28.11</v>
      </c>
      <c r="AS52">
        <v>0</v>
      </c>
      <c r="AT52" s="7">
        <v>0</v>
      </c>
      <c r="AU52">
        <v>222.22</v>
      </c>
      <c r="AV52">
        <v>222.22</v>
      </c>
      <c r="AW52">
        <v>301</v>
      </c>
      <c r="AX52" s="7">
        <v>301</v>
      </c>
      <c r="AY52">
        <v>222.22</v>
      </c>
      <c r="AZ52">
        <v>222.22</v>
      </c>
      <c r="BC52" s="9">
        <f t="shared" si="0"/>
        <v>222.22</v>
      </c>
      <c r="BD52" s="9">
        <f t="shared" ref="BD52:BF52" si="112">AF52</f>
        <v>0</v>
      </c>
      <c r="BE52" s="9">
        <f t="shared" si="112"/>
        <v>222.22</v>
      </c>
      <c r="BF52" s="9">
        <f t="shared" si="112"/>
        <v>222.22</v>
      </c>
      <c r="BG52">
        <f t="shared" si="5"/>
        <v>0</v>
      </c>
      <c r="BH52">
        <f t="shared" si="6"/>
        <v>1</v>
      </c>
      <c r="BI52">
        <f t="shared" si="7"/>
        <v>1</v>
      </c>
      <c r="BJ52">
        <f t="shared" si="8"/>
        <v>222.22</v>
      </c>
      <c r="BK52" s="9">
        <f t="shared" si="2"/>
        <v>222.22</v>
      </c>
      <c r="BL52" s="9">
        <f t="shared" ref="BL52:BN52" si="113">AC52</f>
        <v>0</v>
      </c>
      <c r="BM52" s="9">
        <f t="shared" si="113"/>
        <v>222.22</v>
      </c>
      <c r="BN52" s="9">
        <f t="shared" si="113"/>
        <v>222.22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222.22</v>
      </c>
    </row>
    <row r="53" spans="1:70">
      <c r="A53">
        <v>21817.29</v>
      </c>
      <c r="B53">
        <v>-9081.99</v>
      </c>
      <c r="C53">
        <v>16917.82</v>
      </c>
      <c r="D53">
        <v>15075.87</v>
      </c>
      <c r="E53">
        <v>26.23</v>
      </c>
      <c r="F53">
        <v>7199</v>
      </c>
      <c r="G53">
        <v>194.17</v>
      </c>
      <c r="H53">
        <v>194.17</v>
      </c>
      <c r="I53">
        <v>201.88</v>
      </c>
      <c r="J53">
        <v>299.98</v>
      </c>
      <c r="K53">
        <v>272.49</v>
      </c>
      <c r="L53">
        <v>272.49</v>
      </c>
      <c r="M53">
        <v>633.11</v>
      </c>
      <c r="N53">
        <v>633.94</v>
      </c>
      <c r="O53">
        <v>0</v>
      </c>
      <c r="P53">
        <v>299.2</v>
      </c>
      <c r="Q53">
        <v>22225.32</v>
      </c>
      <c r="R53">
        <v>9159.416</v>
      </c>
      <c r="S53">
        <v>3034.487</v>
      </c>
      <c r="T53">
        <v>13559</v>
      </c>
      <c r="U53">
        <v>16593.488</v>
      </c>
      <c r="V53">
        <v>-509.265</v>
      </c>
      <c r="W53">
        <v>50.004</v>
      </c>
      <c r="X53">
        <v>20143.07</v>
      </c>
      <c r="Y53">
        <v>989.109</v>
      </c>
      <c r="Z53">
        <v>1113.31</v>
      </c>
      <c r="AA53" t="s">
        <v>58</v>
      </c>
      <c r="AB53">
        <v>-4973.387</v>
      </c>
      <c r="AC53">
        <v>0</v>
      </c>
      <c r="AD53">
        <v>222.22</v>
      </c>
      <c r="AE53">
        <v>222.22</v>
      </c>
      <c r="AF53">
        <v>0</v>
      </c>
      <c r="AG53">
        <v>222.22</v>
      </c>
      <c r="AH53">
        <v>222.22</v>
      </c>
      <c r="AI53">
        <v>8178</v>
      </c>
      <c r="AJ53">
        <v>20799.9</v>
      </c>
      <c r="AK53">
        <v>28977.9</v>
      </c>
      <c r="AL53">
        <v>22049.36</v>
      </c>
      <c r="AM53">
        <v>3014.21</v>
      </c>
      <c r="AN53">
        <v>19035.15</v>
      </c>
      <c r="AO53">
        <v>26.23</v>
      </c>
      <c r="AP53">
        <v>28.26</v>
      </c>
      <c r="AS53">
        <v>0</v>
      </c>
      <c r="AT53" s="7">
        <v>0</v>
      </c>
      <c r="AU53">
        <v>222.22</v>
      </c>
      <c r="AV53">
        <v>222.22</v>
      </c>
      <c r="AW53">
        <v>301</v>
      </c>
      <c r="AX53" s="7">
        <v>301</v>
      </c>
      <c r="AY53">
        <v>222.22</v>
      </c>
      <c r="AZ53">
        <v>222.22</v>
      </c>
      <c r="BC53" s="9">
        <f t="shared" si="0"/>
        <v>222.22</v>
      </c>
      <c r="BD53" s="9">
        <f t="shared" ref="BD53:BF53" si="114">AF53</f>
        <v>0</v>
      </c>
      <c r="BE53" s="9">
        <f t="shared" si="114"/>
        <v>222.22</v>
      </c>
      <c r="BF53" s="9">
        <f t="shared" si="114"/>
        <v>222.22</v>
      </c>
      <c r="BG53">
        <f t="shared" si="5"/>
        <v>0</v>
      </c>
      <c r="BH53">
        <f t="shared" si="6"/>
        <v>1</v>
      </c>
      <c r="BI53">
        <f t="shared" si="7"/>
        <v>1</v>
      </c>
      <c r="BJ53">
        <f t="shared" si="8"/>
        <v>222.22</v>
      </c>
      <c r="BK53" s="9">
        <f t="shared" si="2"/>
        <v>222.22</v>
      </c>
      <c r="BL53" s="9">
        <f t="shared" ref="BL53:BN53" si="115">AC53</f>
        <v>0</v>
      </c>
      <c r="BM53" s="9">
        <f t="shared" si="115"/>
        <v>222.22</v>
      </c>
      <c r="BN53" s="9">
        <f t="shared" si="115"/>
        <v>222.22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222.22</v>
      </c>
    </row>
    <row r="54" s="1" customFormat="1" spans="1:70">
      <c r="A54" s="1">
        <v>22017.31</v>
      </c>
      <c r="B54" s="1">
        <v>-9271.38</v>
      </c>
      <c r="C54" s="1">
        <v>16920.99</v>
      </c>
      <c r="D54" s="1">
        <v>15450.8</v>
      </c>
      <c r="E54" s="1">
        <v>26.38</v>
      </c>
      <c r="F54" s="1">
        <v>7200</v>
      </c>
      <c r="G54" s="1">
        <v>196.74</v>
      </c>
      <c r="H54" s="1">
        <v>191.61</v>
      </c>
      <c r="I54" s="1">
        <v>201.32</v>
      </c>
      <c r="J54" s="1">
        <v>299.95</v>
      </c>
      <c r="K54" s="1">
        <v>271.33</v>
      </c>
      <c r="L54" s="1">
        <v>272.49</v>
      </c>
      <c r="M54" s="1">
        <v>633.11</v>
      </c>
      <c r="N54" s="1">
        <v>633.11</v>
      </c>
      <c r="O54" s="1">
        <v>0</v>
      </c>
      <c r="P54" s="1">
        <v>298.4</v>
      </c>
      <c r="Q54" s="1">
        <v>21884.92</v>
      </c>
      <c r="R54" s="1">
        <v>9361.167</v>
      </c>
      <c r="S54" s="1">
        <v>2963.126</v>
      </c>
      <c r="T54" s="1">
        <v>13231.098</v>
      </c>
      <c r="U54" s="1">
        <v>16194.225</v>
      </c>
      <c r="V54" s="1">
        <v>-508.424</v>
      </c>
      <c r="W54" s="1">
        <v>50.008</v>
      </c>
      <c r="X54" s="1">
        <v>20073.14</v>
      </c>
      <c r="Y54" s="1">
        <v>1127.094</v>
      </c>
      <c r="Z54" s="1">
        <v>1116.58</v>
      </c>
      <c r="AA54" s="1" t="s">
        <v>58</v>
      </c>
      <c r="AB54" s="1">
        <v>-4968.204</v>
      </c>
      <c r="AC54" s="1">
        <v>0</v>
      </c>
      <c r="AD54" s="1">
        <v>222.22</v>
      </c>
      <c r="AE54" s="1">
        <v>222.22</v>
      </c>
      <c r="AF54" s="1">
        <v>0</v>
      </c>
      <c r="AG54" s="1">
        <v>222.22</v>
      </c>
      <c r="AH54" s="1">
        <v>222.22</v>
      </c>
      <c r="AI54" s="1">
        <v>8419</v>
      </c>
      <c r="AJ54" s="1">
        <v>20676.7</v>
      </c>
      <c r="AK54" s="1">
        <v>29095.7</v>
      </c>
      <c r="AL54" s="1">
        <v>21786.98</v>
      </c>
      <c r="AM54" s="1">
        <v>2924.55</v>
      </c>
      <c r="AN54" s="1">
        <v>18862.43</v>
      </c>
      <c r="AO54" s="1">
        <v>26.38</v>
      </c>
      <c r="AP54" s="1">
        <v>28.38</v>
      </c>
      <c r="AS54" s="1">
        <v>0</v>
      </c>
      <c r="AT54" s="8">
        <v>0</v>
      </c>
      <c r="AU54" s="1">
        <v>222.22</v>
      </c>
      <c r="AV54" s="1">
        <v>222.22</v>
      </c>
      <c r="AW54" s="1">
        <v>301</v>
      </c>
      <c r="AX54" s="8">
        <v>301</v>
      </c>
      <c r="AY54" s="1">
        <v>222.22</v>
      </c>
      <c r="AZ54" s="1">
        <v>222.22</v>
      </c>
      <c r="BC54" s="10">
        <f t="shared" si="0"/>
        <v>222.22</v>
      </c>
      <c r="BD54" s="10">
        <f t="shared" ref="BD54:BF54" si="116">AF54</f>
        <v>0</v>
      </c>
      <c r="BE54" s="10">
        <f t="shared" si="116"/>
        <v>222.22</v>
      </c>
      <c r="BF54" s="10">
        <f t="shared" si="116"/>
        <v>222.22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222.22</v>
      </c>
      <c r="BK54" s="10">
        <f t="shared" si="2"/>
        <v>222.22</v>
      </c>
      <c r="BL54" s="10">
        <f t="shared" ref="BL54:BN54" si="117">AC54</f>
        <v>0</v>
      </c>
      <c r="BM54" s="10">
        <f t="shared" si="117"/>
        <v>222.22</v>
      </c>
      <c r="BN54" s="10">
        <f t="shared" si="117"/>
        <v>222.22</v>
      </c>
      <c r="BO54">
        <f t="shared" si="10"/>
        <v>0</v>
      </c>
      <c r="BP54">
        <f t="shared" si="11"/>
        <v>1</v>
      </c>
      <c r="BQ54">
        <f t="shared" si="12"/>
        <v>1</v>
      </c>
      <c r="BR54" s="1">
        <f t="shared" si="13"/>
        <v>222.22</v>
      </c>
    </row>
    <row r="55" spans="1:70">
      <c r="A55">
        <v>21983.83</v>
      </c>
      <c r="B55">
        <v>-9252.95</v>
      </c>
      <c r="C55">
        <v>16922.81</v>
      </c>
      <c r="D55">
        <v>15378.92</v>
      </c>
      <c r="E55">
        <v>26.81</v>
      </c>
      <c r="F55">
        <v>7199</v>
      </c>
      <c r="G55">
        <v>192.46</v>
      </c>
      <c r="H55">
        <v>191.61</v>
      </c>
      <c r="I55">
        <v>201.92</v>
      </c>
      <c r="J55">
        <v>300.56</v>
      </c>
      <c r="K55">
        <v>271.33</v>
      </c>
      <c r="L55">
        <v>272.72</v>
      </c>
      <c r="M55">
        <v>633.11</v>
      </c>
      <c r="N55">
        <v>632.29</v>
      </c>
      <c r="O55">
        <v>0</v>
      </c>
      <c r="P55">
        <v>298.6</v>
      </c>
      <c r="Q55">
        <v>21931.29</v>
      </c>
      <c r="R55">
        <v>9136.936</v>
      </c>
      <c r="S55">
        <v>2919.653</v>
      </c>
      <c r="T55">
        <v>13176.399</v>
      </c>
      <c r="U55">
        <v>16096.052</v>
      </c>
      <c r="V55">
        <v>-505.394</v>
      </c>
      <c r="W55">
        <v>49.969</v>
      </c>
      <c r="X55">
        <v>20121.65</v>
      </c>
      <c r="Y55">
        <v>1045.062</v>
      </c>
      <c r="Z55">
        <v>1136.24</v>
      </c>
      <c r="AA55" t="s">
        <v>58</v>
      </c>
      <c r="AB55">
        <v>-4957.559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8416</v>
      </c>
      <c r="AJ55">
        <v>20676.7</v>
      </c>
      <c r="AK55">
        <v>29092.7</v>
      </c>
      <c r="AL55">
        <v>21465.09</v>
      </c>
      <c r="AM55">
        <v>2835.71</v>
      </c>
      <c r="AN55">
        <v>18629.38</v>
      </c>
      <c r="AO55">
        <v>26.81</v>
      </c>
      <c r="AP55">
        <v>28.55</v>
      </c>
      <c r="AS55">
        <v>0</v>
      </c>
      <c r="AT55" s="7">
        <v>0</v>
      </c>
      <c r="AU55">
        <v>222.22</v>
      </c>
      <c r="AV55">
        <v>222.22</v>
      </c>
      <c r="AW55">
        <v>301</v>
      </c>
      <c r="AX55" s="7">
        <v>301</v>
      </c>
      <c r="AY55">
        <v>222.22</v>
      </c>
      <c r="AZ55">
        <v>222.22</v>
      </c>
      <c r="BC55" s="9">
        <f t="shared" si="0"/>
        <v>222.22</v>
      </c>
      <c r="BD55" s="9">
        <f t="shared" ref="BD55:BF55" si="118">AF55</f>
        <v>0</v>
      </c>
      <c r="BE55" s="9">
        <f t="shared" si="118"/>
        <v>222.22</v>
      </c>
      <c r="BF55" s="9">
        <f t="shared" si="118"/>
        <v>222.22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222.22</v>
      </c>
      <c r="BK55" s="9">
        <f t="shared" si="2"/>
        <v>222.22</v>
      </c>
      <c r="BL55" s="9">
        <f t="shared" ref="BL55:BN55" si="119">AC55</f>
        <v>0</v>
      </c>
      <c r="BM55" s="9">
        <f t="shared" si="119"/>
        <v>222.22</v>
      </c>
      <c r="BN55" s="9">
        <f t="shared" si="119"/>
        <v>222.22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222.22</v>
      </c>
    </row>
    <row r="56" spans="1:70">
      <c r="A56">
        <v>22023.5</v>
      </c>
      <c r="B56">
        <v>-9846.17</v>
      </c>
      <c r="C56">
        <v>16919.98</v>
      </c>
      <c r="D56">
        <v>15878.93</v>
      </c>
      <c r="E56">
        <v>27.2</v>
      </c>
      <c r="F56">
        <v>7199</v>
      </c>
      <c r="G56">
        <v>191.61</v>
      </c>
      <c r="H56">
        <v>192.46</v>
      </c>
      <c r="I56">
        <v>198.21</v>
      </c>
      <c r="J56">
        <v>299.6</v>
      </c>
      <c r="K56">
        <v>271.1</v>
      </c>
      <c r="L56">
        <v>273.19</v>
      </c>
      <c r="M56">
        <v>633.11</v>
      </c>
      <c r="N56">
        <v>633.11</v>
      </c>
      <c r="O56">
        <v>0</v>
      </c>
      <c r="P56">
        <v>297</v>
      </c>
      <c r="Q56">
        <v>22011.94</v>
      </c>
      <c r="R56">
        <v>9717.475</v>
      </c>
      <c r="S56">
        <v>2952.484</v>
      </c>
      <c r="T56">
        <v>13071.48</v>
      </c>
      <c r="U56">
        <v>16023.964</v>
      </c>
      <c r="V56">
        <v>-507.733</v>
      </c>
      <c r="W56">
        <v>50.033</v>
      </c>
      <c r="X56">
        <v>19706.34</v>
      </c>
      <c r="Y56">
        <v>1383.186</v>
      </c>
      <c r="Z56">
        <v>1133.9</v>
      </c>
      <c r="AA56" t="s">
        <v>58</v>
      </c>
      <c r="AB56">
        <v>-4962.602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8416</v>
      </c>
      <c r="AJ56">
        <v>20738.3</v>
      </c>
      <c r="AK56">
        <v>29154.3</v>
      </c>
      <c r="AL56">
        <v>21062.58</v>
      </c>
      <c r="AM56">
        <v>2749.77</v>
      </c>
      <c r="AN56">
        <v>18312.81</v>
      </c>
      <c r="AO56">
        <v>27.2</v>
      </c>
      <c r="AP56">
        <v>28.52</v>
      </c>
      <c r="AS56">
        <v>0</v>
      </c>
      <c r="AT56" s="7">
        <v>0</v>
      </c>
      <c r="AU56">
        <v>222.22</v>
      </c>
      <c r="AV56">
        <v>222.22</v>
      </c>
      <c r="AW56">
        <v>301</v>
      </c>
      <c r="AX56" s="7">
        <v>301</v>
      </c>
      <c r="AY56">
        <v>222.22</v>
      </c>
      <c r="AZ56">
        <v>222.22</v>
      </c>
      <c r="BC56" s="9">
        <f t="shared" si="0"/>
        <v>222.22</v>
      </c>
      <c r="BD56" s="9">
        <f t="shared" ref="BD56:BF56" si="120">AF56</f>
        <v>0</v>
      </c>
      <c r="BE56" s="9">
        <f t="shared" si="120"/>
        <v>222.22</v>
      </c>
      <c r="BF56" s="9">
        <f t="shared" si="120"/>
        <v>222.22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222.22</v>
      </c>
      <c r="BK56" s="9">
        <f t="shared" si="2"/>
        <v>222.22</v>
      </c>
      <c r="BL56" s="9">
        <f t="shared" ref="BL56:BN56" si="121">AC56</f>
        <v>0</v>
      </c>
      <c r="BM56" s="9">
        <f t="shared" si="121"/>
        <v>222.22</v>
      </c>
      <c r="BN56" s="9">
        <f t="shared" si="121"/>
        <v>222.22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222.22</v>
      </c>
    </row>
    <row r="57" spans="1:70">
      <c r="A57">
        <v>22316.41</v>
      </c>
      <c r="B57">
        <v>-9857.01</v>
      </c>
      <c r="C57">
        <v>16920.17</v>
      </c>
      <c r="D57">
        <v>16186.07</v>
      </c>
      <c r="E57">
        <v>27.45</v>
      </c>
      <c r="F57">
        <v>7199</v>
      </c>
      <c r="G57">
        <v>192.46</v>
      </c>
      <c r="H57">
        <v>192.46</v>
      </c>
      <c r="I57">
        <v>202.31</v>
      </c>
      <c r="J57">
        <v>300.85</v>
      </c>
      <c r="K57">
        <v>270.86</v>
      </c>
      <c r="L57">
        <v>272.26</v>
      </c>
      <c r="M57">
        <v>633.52</v>
      </c>
      <c r="N57">
        <v>632.29</v>
      </c>
      <c r="O57">
        <v>0</v>
      </c>
      <c r="P57">
        <v>297.7</v>
      </c>
      <c r="Q57">
        <v>22192.95</v>
      </c>
      <c r="R57">
        <v>10011.19</v>
      </c>
      <c r="S57">
        <v>3086.759</v>
      </c>
      <c r="T57">
        <v>12950.18</v>
      </c>
      <c r="U57">
        <v>16036.938</v>
      </c>
      <c r="V57">
        <v>-503.601</v>
      </c>
      <c r="W57">
        <v>49.986</v>
      </c>
      <c r="X57">
        <v>19396.85</v>
      </c>
      <c r="Y57">
        <v>1622.432</v>
      </c>
      <c r="Z57">
        <v>1127.22</v>
      </c>
      <c r="AA57" t="s">
        <v>58</v>
      </c>
      <c r="AB57">
        <v>-4961.061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8416</v>
      </c>
      <c r="AJ57">
        <v>20799.9</v>
      </c>
      <c r="AK57">
        <v>29215.9</v>
      </c>
      <c r="AL57">
        <v>20589.27</v>
      </c>
      <c r="AM57">
        <v>2673.98</v>
      </c>
      <c r="AN57">
        <v>17915.29</v>
      </c>
      <c r="AO57">
        <v>27.45</v>
      </c>
      <c r="AP57">
        <v>28.71</v>
      </c>
      <c r="AS57">
        <v>0</v>
      </c>
      <c r="AT57" s="7">
        <v>0</v>
      </c>
      <c r="AU57">
        <v>222.22</v>
      </c>
      <c r="AV57">
        <v>222.22</v>
      </c>
      <c r="AW57">
        <v>301</v>
      </c>
      <c r="AX57" s="7">
        <v>301</v>
      </c>
      <c r="AY57">
        <v>222.22</v>
      </c>
      <c r="AZ57">
        <v>222.22</v>
      </c>
      <c r="BC57" s="9">
        <f t="shared" si="0"/>
        <v>222.22</v>
      </c>
      <c r="BD57" s="9">
        <f t="shared" ref="BD57:BF57" si="122">AF57</f>
        <v>0</v>
      </c>
      <c r="BE57" s="9">
        <f t="shared" si="122"/>
        <v>222.22</v>
      </c>
      <c r="BF57" s="9">
        <f t="shared" si="122"/>
        <v>222.22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222.22</v>
      </c>
      <c r="BK57" s="9">
        <f t="shared" si="2"/>
        <v>222.22</v>
      </c>
      <c r="BL57" s="9">
        <f t="shared" ref="BL57:BN57" si="123">AC57</f>
        <v>0</v>
      </c>
      <c r="BM57" s="9">
        <f t="shared" si="123"/>
        <v>222.22</v>
      </c>
      <c r="BN57" s="9">
        <f t="shared" si="123"/>
        <v>222.22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222.22</v>
      </c>
    </row>
    <row r="58" spans="1:70">
      <c r="A58">
        <v>22570.57</v>
      </c>
      <c r="B58">
        <v>-9909.24</v>
      </c>
      <c r="C58">
        <v>16921.8</v>
      </c>
      <c r="D58">
        <v>16240.94</v>
      </c>
      <c r="E58">
        <v>27.28</v>
      </c>
      <c r="F58">
        <v>7199</v>
      </c>
      <c r="G58">
        <v>195.89</v>
      </c>
      <c r="H58">
        <v>190.77</v>
      </c>
      <c r="I58">
        <v>201.14</v>
      </c>
      <c r="J58">
        <v>300.02</v>
      </c>
      <c r="K58">
        <v>272.26</v>
      </c>
      <c r="L58">
        <v>272.72</v>
      </c>
      <c r="M58">
        <v>633.52</v>
      </c>
      <c r="N58">
        <v>632.29</v>
      </c>
      <c r="O58">
        <v>0</v>
      </c>
      <c r="P58">
        <v>299.3</v>
      </c>
      <c r="Q58">
        <v>22531.59</v>
      </c>
      <c r="R58">
        <v>9947.494</v>
      </c>
      <c r="S58">
        <v>2979.832</v>
      </c>
      <c r="T58">
        <v>13316.845</v>
      </c>
      <c r="U58">
        <v>16296.677</v>
      </c>
      <c r="V58">
        <v>-499.648</v>
      </c>
      <c r="W58">
        <v>49.967</v>
      </c>
      <c r="X58">
        <v>19349.96</v>
      </c>
      <c r="Y58">
        <v>1674.285</v>
      </c>
      <c r="Z58">
        <v>1118.21</v>
      </c>
      <c r="AA58" t="s">
        <v>58</v>
      </c>
      <c r="AB58">
        <v>-4959.1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8424</v>
      </c>
      <c r="AJ58">
        <v>20892.3</v>
      </c>
      <c r="AK58">
        <v>29316.3</v>
      </c>
      <c r="AL58">
        <v>20008.44</v>
      </c>
      <c r="AM58">
        <v>2591.17</v>
      </c>
      <c r="AN58">
        <v>17417.27</v>
      </c>
      <c r="AO58">
        <v>27.28</v>
      </c>
      <c r="AP58">
        <v>28.55</v>
      </c>
      <c r="AS58">
        <v>0</v>
      </c>
      <c r="AT58" s="7">
        <v>0</v>
      </c>
      <c r="AU58">
        <v>222.22</v>
      </c>
      <c r="AV58">
        <v>222.22</v>
      </c>
      <c r="AW58">
        <v>301</v>
      </c>
      <c r="AX58" s="7">
        <v>301</v>
      </c>
      <c r="AY58">
        <v>222.22</v>
      </c>
      <c r="AZ58">
        <v>222.22</v>
      </c>
      <c r="BC58" s="9">
        <f t="shared" si="0"/>
        <v>222.22</v>
      </c>
      <c r="BD58" s="9">
        <f t="shared" ref="BD58:BF58" si="124">AF58</f>
        <v>0</v>
      </c>
      <c r="BE58" s="9">
        <f t="shared" si="124"/>
        <v>222.22</v>
      </c>
      <c r="BF58" s="9">
        <f t="shared" si="124"/>
        <v>222.22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222.22</v>
      </c>
      <c r="BK58" s="9">
        <f t="shared" si="2"/>
        <v>222.22</v>
      </c>
      <c r="BL58" s="9">
        <f t="shared" ref="BL58:BN58" si="125">AC58</f>
        <v>0</v>
      </c>
      <c r="BM58" s="9">
        <f t="shared" si="125"/>
        <v>222.22</v>
      </c>
      <c r="BN58" s="9">
        <f t="shared" si="125"/>
        <v>222.22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222.22</v>
      </c>
    </row>
    <row r="59" spans="1:70">
      <c r="A59">
        <v>22734.59</v>
      </c>
      <c r="B59">
        <v>-10471.47</v>
      </c>
      <c r="C59">
        <v>17111.35</v>
      </c>
      <c r="D59">
        <v>16288.01</v>
      </c>
      <c r="E59">
        <v>27.23</v>
      </c>
      <c r="F59">
        <v>7199</v>
      </c>
      <c r="G59">
        <v>191.61</v>
      </c>
      <c r="H59">
        <v>193.33</v>
      </c>
      <c r="I59">
        <v>201.73</v>
      </c>
      <c r="J59">
        <v>300.82</v>
      </c>
      <c r="K59">
        <v>271.33</v>
      </c>
      <c r="L59">
        <v>273.19</v>
      </c>
      <c r="M59">
        <v>633.52</v>
      </c>
      <c r="N59">
        <v>632.7</v>
      </c>
      <c r="O59">
        <v>0</v>
      </c>
      <c r="P59">
        <v>299.9</v>
      </c>
      <c r="Q59">
        <v>22395.95</v>
      </c>
      <c r="R59">
        <v>10705.78</v>
      </c>
      <c r="S59">
        <v>2890.463</v>
      </c>
      <c r="T59">
        <v>13761.182</v>
      </c>
      <c r="U59">
        <v>16651.646</v>
      </c>
      <c r="V59">
        <v>-500.163</v>
      </c>
      <c r="W59">
        <v>49.97</v>
      </c>
      <c r="X59">
        <v>19093.65</v>
      </c>
      <c r="Y59">
        <v>1911.34</v>
      </c>
      <c r="Z59">
        <v>1099.92</v>
      </c>
      <c r="AA59" t="s">
        <v>58</v>
      </c>
      <c r="AB59">
        <v>-4955.458</v>
      </c>
      <c r="AC59">
        <v>0</v>
      </c>
      <c r="AD59">
        <v>222.22</v>
      </c>
      <c r="AE59">
        <v>222.22</v>
      </c>
      <c r="AF59">
        <v>0</v>
      </c>
      <c r="AG59">
        <v>222.22</v>
      </c>
      <c r="AH59">
        <v>222.22</v>
      </c>
      <c r="AI59">
        <v>8422</v>
      </c>
      <c r="AJ59">
        <v>21169.5</v>
      </c>
      <c r="AK59">
        <v>29591.5</v>
      </c>
      <c r="AL59">
        <v>19399.59</v>
      </c>
      <c r="AM59">
        <v>2516.48</v>
      </c>
      <c r="AN59">
        <v>16883.11</v>
      </c>
      <c r="AO59">
        <v>27.23</v>
      </c>
      <c r="AP59">
        <v>28.79</v>
      </c>
      <c r="AS59">
        <v>0</v>
      </c>
      <c r="AT59" s="7">
        <v>0</v>
      </c>
      <c r="AU59">
        <v>222.22</v>
      </c>
      <c r="AV59">
        <v>222.22</v>
      </c>
      <c r="AW59">
        <v>301</v>
      </c>
      <c r="AX59" s="7">
        <v>301</v>
      </c>
      <c r="AY59">
        <v>222.22</v>
      </c>
      <c r="AZ59">
        <v>222.22</v>
      </c>
      <c r="BC59" s="9">
        <f t="shared" si="0"/>
        <v>222.22</v>
      </c>
      <c r="BD59" s="9">
        <f t="shared" ref="BD59:BF59" si="126">AF59</f>
        <v>0</v>
      </c>
      <c r="BE59" s="9">
        <f t="shared" si="126"/>
        <v>222.22</v>
      </c>
      <c r="BF59" s="9">
        <f t="shared" si="126"/>
        <v>222.22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222.22</v>
      </c>
      <c r="BK59" s="9">
        <f t="shared" si="2"/>
        <v>222.22</v>
      </c>
      <c r="BL59" s="9">
        <f t="shared" ref="BL59:BN59" si="127">AC59</f>
        <v>0</v>
      </c>
      <c r="BM59" s="9">
        <f t="shared" si="127"/>
        <v>222.22</v>
      </c>
      <c r="BN59" s="9">
        <f t="shared" si="127"/>
        <v>222.22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222.22</v>
      </c>
    </row>
    <row r="60" s="1" customFormat="1" spans="1:70">
      <c r="A60" s="1">
        <v>22988.39</v>
      </c>
      <c r="B60" s="1">
        <v>-11335.4</v>
      </c>
      <c r="C60" s="1">
        <v>17873.51</v>
      </c>
      <c r="D60" s="1">
        <v>16627.55</v>
      </c>
      <c r="E60" s="1">
        <v>26.3</v>
      </c>
      <c r="F60" s="1">
        <v>7199</v>
      </c>
      <c r="G60" s="1">
        <v>195.02</v>
      </c>
      <c r="H60" s="1">
        <v>195.89</v>
      </c>
      <c r="I60" s="1">
        <v>201.8</v>
      </c>
      <c r="J60" s="1">
        <v>300.53</v>
      </c>
      <c r="K60" s="1">
        <v>271.33</v>
      </c>
      <c r="L60" s="1">
        <v>272.26</v>
      </c>
      <c r="M60" s="1">
        <v>632.7</v>
      </c>
      <c r="N60" s="1">
        <v>633.11</v>
      </c>
      <c r="O60" s="1">
        <v>0</v>
      </c>
      <c r="P60" s="1">
        <v>298</v>
      </c>
      <c r="Q60" s="1">
        <v>22741.27</v>
      </c>
      <c r="R60" s="1">
        <v>10922.57</v>
      </c>
      <c r="S60" s="1">
        <v>2822.239</v>
      </c>
      <c r="T60" s="1">
        <v>13973.269</v>
      </c>
      <c r="U60" s="1">
        <v>16795.509</v>
      </c>
      <c r="V60" s="1">
        <v>-344.69</v>
      </c>
      <c r="W60" s="1">
        <v>50.001</v>
      </c>
      <c r="X60" s="1">
        <v>18695.52</v>
      </c>
      <c r="Y60" s="1">
        <v>2293.105</v>
      </c>
      <c r="Z60" s="1">
        <v>1098.69</v>
      </c>
      <c r="AA60" s="1" t="s">
        <v>58</v>
      </c>
      <c r="AB60" s="1">
        <v>-4966.383</v>
      </c>
      <c r="AC60" s="1">
        <v>0</v>
      </c>
      <c r="AD60" s="1">
        <v>222.22</v>
      </c>
      <c r="AE60" s="1">
        <v>222.22</v>
      </c>
      <c r="AF60" s="1">
        <v>0</v>
      </c>
      <c r="AG60" s="1">
        <v>222.22</v>
      </c>
      <c r="AH60" s="1">
        <v>222.22</v>
      </c>
      <c r="AI60" s="1">
        <v>8422</v>
      </c>
      <c r="AJ60" s="1">
        <v>21539.1</v>
      </c>
      <c r="AK60" s="1">
        <v>29961.1</v>
      </c>
      <c r="AL60" s="1">
        <v>18728.3</v>
      </c>
      <c r="AM60" s="1">
        <v>2455.51</v>
      </c>
      <c r="AN60" s="1">
        <v>16272.79</v>
      </c>
      <c r="AO60" s="1">
        <v>26.3</v>
      </c>
      <c r="AP60" s="1">
        <v>28.36</v>
      </c>
      <c r="AS60" s="1">
        <v>0</v>
      </c>
      <c r="AT60" s="8">
        <v>0</v>
      </c>
      <c r="AU60" s="1">
        <v>222.22</v>
      </c>
      <c r="AV60" s="1">
        <v>222.22</v>
      </c>
      <c r="AW60" s="1">
        <v>301</v>
      </c>
      <c r="AX60" s="8">
        <v>301</v>
      </c>
      <c r="AY60" s="1">
        <v>222.22</v>
      </c>
      <c r="AZ60" s="1">
        <v>222.22</v>
      </c>
      <c r="BC60" s="10">
        <f t="shared" si="0"/>
        <v>222.22</v>
      </c>
      <c r="BD60" s="10">
        <f t="shared" ref="BD60:BF60" si="128">AF60</f>
        <v>0</v>
      </c>
      <c r="BE60" s="10">
        <f t="shared" si="128"/>
        <v>222.22</v>
      </c>
      <c r="BF60" s="10">
        <f t="shared" si="128"/>
        <v>222.22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222.22</v>
      </c>
      <c r="BK60" s="10">
        <f t="shared" si="2"/>
        <v>222.22</v>
      </c>
      <c r="BL60" s="10">
        <f t="shared" ref="BL60:BN60" si="129">AC60</f>
        <v>0</v>
      </c>
      <c r="BM60" s="10">
        <f t="shared" si="129"/>
        <v>222.22</v>
      </c>
      <c r="BN60" s="10">
        <f t="shared" si="129"/>
        <v>222.22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222.22</v>
      </c>
    </row>
    <row r="61" spans="1:70">
      <c r="A61">
        <v>23002.63</v>
      </c>
      <c r="B61">
        <v>-10757.81</v>
      </c>
      <c r="C61">
        <v>17984.8</v>
      </c>
      <c r="D61">
        <v>15955.33</v>
      </c>
      <c r="E61">
        <v>26.51</v>
      </c>
      <c r="F61">
        <v>7199</v>
      </c>
      <c r="G61">
        <v>192.46</v>
      </c>
      <c r="H61">
        <v>193.33</v>
      </c>
      <c r="I61">
        <v>201.44</v>
      </c>
      <c r="J61">
        <v>300.63</v>
      </c>
      <c r="K61">
        <v>271.79</v>
      </c>
      <c r="L61">
        <v>273.19</v>
      </c>
      <c r="M61">
        <v>633.11</v>
      </c>
      <c r="N61">
        <v>632.7</v>
      </c>
      <c r="O61">
        <v>0</v>
      </c>
      <c r="P61">
        <v>298.2</v>
      </c>
      <c r="Q61">
        <v>23049.3</v>
      </c>
      <c r="R61">
        <v>10720.68</v>
      </c>
      <c r="S61">
        <v>2900.972</v>
      </c>
      <c r="T61">
        <v>13914.427</v>
      </c>
      <c r="U61">
        <v>16815.398</v>
      </c>
      <c r="V61">
        <v>-167.443</v>
      </c>
      <c r="W61">
        <v>50.033</v>
      </c>
      <c r="X61">
        <v>18820.28</v>
      </c>
      <c r="Y61">
        <v>2121.602</v>
      </c>
      <c r="Z61">
        <v>1111.49</v>
      </c>
      <c r="AA61" t="s">
        <v>58</v>
      </c>
      <c r="AB61">
        <v>-4965.543</v>
      </c>
      <c r="AC61">
        <v>0</v>
      </c>
      <c r="AD61">
        <v>222.22</v>
      </c>
      <c r="AE61">
        <v>222.22</v>
      </c>
      <c r="AF61">
        <v>0</v>
      </c>
      <c r="AG61">
        <v>222.22</v>
      </c>
      <c r="AH61">
        <v>222.22</v>
      </c>
      <c r="AI61">
        <v>8422</v>
      </c>
      <c r="AJ61">
        <v>22031.9</v>
      </c>
      <c r="AK61">
        <v>30453.9</v>
      </c>
      <c r="AL61">
        <v>17945.59</v>
      </c>
      <c r="AM61">
        <v>2415.38</v>
      </c>
      <c r="AN61">
        <v>15530.21</v>
      </c>
      <c r="AO61">
        <v>26.51</v>
      </c>
      <c r="AP61">
        <v>28.07</v>
      </c>
      <c r="AS61">
        <v>0</v>
      </c>
      <c r="AT61" s="7">
        <v>0</v>
      </c>
      <c r="AU61">
        <v>222.22</v>
      </c>
      <c r="AV61">
        <v>222.22</v>
      </c>
      <c r="AW61">
        <v>301</v>
      </c>
      <c r="AX61" s="7">
        <v>301</v>
      </c>
      <c r="AY61">
        <v>222.22</v>
      </c>
      <c r="AZ61">
        <v>222.22</v>
      </c>
      <c r="BC61" s="9">
        <f t="shared" si="0"/>
        <v>222.22</v>
      </c>
      <c r="BD61" s="9">
        <f t="shared" ref="BD61:BF61" si="130">AF61</f>
        <v>0</v>
      </c>
      <c r="BE61" s="9">
        <f t="shared" si="130"/>
        <v>222.22</v>
      </c>
      <c r="BF61" s="9">
        <f t="shared" si="130"/>
        <v>222.22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222.22</v>
      </c>
      <c r="BK61" s="9">
        <f t="shared" si="2"/>
        <v>222.22</v>
      </c>
      <c r="BL61" s="9">
        <f t="shared" ref="BL61:BN61" si="131">AC61</f>
        <v>0</v>
      </c>
      <c r="BM61" s="9">
        <f t="shared" si="131"/>
        <v>222.22</v>
      </c>
      <c r="BN61" s="9">
        <f t="shared" si="131"/>
        <v>222.22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222.22</v>
      </c>
    </row>
    <row r="62" spans="1:70">
      <c r="A62">
        <v>23381.77</v>
      </c>
      <c r="B62">
        <v>-9668.9</v>
      </c>
      <c r="C62">
        <v>19396.92</v>
      </c>
      <c r="D62">
        <v>15726.66</v>
      </c>
      <c r="E62">
        <v>230</v>
      </c>
      <c r="F62">
        <v>7198</v>
      </c>
      <c r="G62">
        <v>197.58</v>
      </c>
      <c r="H62">
        <v>200.15</v>
      </c>
      <c r="I62">
        <v>201.36</v>
      </c>
      <c r="J62">
        <v>300.36</v>
      </c>
      <c r="K62">
        <v>306.45</v>
      </c>
      <c r="L62">
        <v>342.27</v>
      </c>
      <c r="M62">
        <v>705.47</v>
      </c>
      <c r="N62">
        <v>676.28</v>
      </c>
      <c r="O62">
        <v>0</v>
      </c>
      <c r="P62">
        <v>335.3</v>
      </c>
      <c r="Q62">
        <v>23514.57</v>
      </c>
      <c r="R62">
        <v>9766</v>
      </c>
      <c r="S62">
        <v>3024.796</v>
      </c>
      <c r="T62">
        <v>13351.472</v>
      </c>
      <c r="U62">
        <v>16376.268</v>
      </c>
      <c r="V62">
        <v>-352.055</v>
      </c>
      <c r="W62">
        <v>50.024</v>
      </c>
      <c r="X62">
        <v>17977.04</v>
      </c>
      <c r="Y62">
        <v>2917.682</v>
      </c>
      <c r="Z62">
        <v>1122.97</v>
      </c>
      <c r="AA62" t="s">
        <v>58</v>
      </c>
      <c r="AB62">
        <v>-4720.971</v>
      </c>
      <c r="AC62">
        <v>230</v>
      </c>
      <c r="AD62">
        <v>0</v>
      </c>
      <c r="AE62">
        <v>230</v>
      </c>
      <c r="AF62">
        <v>0</v>
      </c>
      <c r="AG62">
        <v>222.22</v>
      </c>
      <c r="AH62">
        <v>222.22</v>
      </c>
      <c r="AI62">
        <v>8431</v>
      </c>
      <c r="AJ62">
        <v>22493.9</v>
      </c>
      <c r="AK62">
        <v>30924.9</v>
      </c>
      <c r="AL62">
        <v>17253.96</v>
      </c>
      <c r="AM62">
        <v>2460.87</v>
      </c>
      <c r="AN62">
        <v>14793.09</v>
      </c>
      <c r="AO62">
        <v>230</v>
      </c>
      <c r="AP62">
        <v>27.67</v>
      </c>
      <c r="AS62">
        <v>0</v>
      </c>
      <c r="AT62" s="7">
        <v>0</v>
      </c>
      <c r="AU62">
        <v>222.22</v>
      </c>
      <c r="AV62">
        <v>230</v>
      </c>
      <c r="AW62">
        <v>301</v>
      </c>
      <c r="AX62" s="7">
        <v>330</v>
      </c>
      <c r="AY62">
        <v>222.22</v>
      </c>
      <c r="AZ62">
        <v>230</v>
      </c>
      <c r="BC62" s="9">
        <f t="shared" si="0"/>
        <v>222.22</v>
      </c>
      <c r="BD62" s="9">
        <f t="shared" ref="BD62:BF62" si="132">AF62</f>
        <v>0</v>
      </c>
      <c r="BE62" s="9">
        <f t="shared" si="132"/>
        <v>222.22</v>
      </c>
      <c r="BF62" s="9">
        <f t="shared" si="132"/>
        <v>222.22</v>
      </c>
      <c r="BG62">
        <f t="shared" si="5"/>
        <v>0</v>
      </c>
      <c r="BH62">
        <f t="shared" si="6"/>
        <v>1</v>
      </c>
      <c r="BI62">
        <f t="shared" si="7"/>
        <v>1</v>
      </c>
      <c r="BJ62">
        <f t="shared" si="8"/>
        <v>222.22</v>
      </c>
      <c r="BK62" s="9">
        <f t="shared" si="2"/>
        <v>230</v>
      </c>
      <c r="BL62" s="9">
        <f t="shared" ref="BL62:BN62" si="133">AC62</f>
        <v>230</v>
      </c>
      <c r="BM62" s="9">
        <f t="shared" si="133"/>
        <v>0</v>
      </c>
      <c r="BN62" s="9">
        <f t="shared" si="133"/>
        <v>230</v>
      </c>
      <c r="BO62">
        <f t="shared" si="10"/>
        <v>0</v>
      </c>
      <c r="BP62">
        <f t="shared" si="11"/>
        <v>0</v>
      </c>
      <c r="BQ62">
        <f t="shared" si="12"/>
        <v>0</v>
      </c>
      <c r="BR62">
        <f t="shared" si="13"/>
        <v>0</v>
      </c>
    </row>
    <row r="63" spans="1:70">
      <c r="A63">
        <v>23833.27</v>
      </c>
      <c r="B63">
        <v>-8629.02</v>
      </c>
      <c r="C63">
        <v>17989.1</v>
      </c>
      <c r="D63">
        <v>15339.53</v>
      </c>
      <c r="E63">
        <v>26.78</v>
      </c>
      <c r="F63">
        <v>7200</v>
      </c>
      <c r="G63">
        <v>195.89</v>
      </c>
      <c r="H63">
        <v>192.46</v>
      </c>
      <c r="I63">
        <v>200.31</v>
      </c>
      <c r="J63">
        <v>299.78</v>
      </c>
      <c r="K63">
        <v>288.77</v>
      </c>
      <c r="L63">
        <v>290.87</v>
      </c>
      <c r="M63">
        <v>666.41</v>
      </c>
      <c r="N63">
        <v>661.89</v>
      </c>
      <c r="O63">
        <v>0</v>
      </c>
      <c r="P63">
        <v>305.7</v>
      </c>
      <c r="Q63">
        <v>23886.62</v>
      </c>
      <c r="R63">
        <v>8807.501</v>
      </c>
      <c r="S63">
        <v>3097.912</v>
      </c>
      <c r="T63">
        <v>12268.106</v>
      </c>
      <c r="U63">
        <v>15366.018</v>
      </c>
      <c r="V63">
        <v>146.702</v>
      </c>
      <c r="W63">
        <v>50.033</v>
      </c>
      <c r="X63">
        <v>18594.24</v>
      </c>
      <c r="Y63">
        <v>2428.43</v>
      </c>
      <c r="Z63">
        <v>1147.76</v>
      </c>
      <c r="AA63" t="s">
        <v>58</v>
      </c>
      <c r="AB63">
        <v>-4871.412</v>
      </c>
      <c r="AC63">
        <v>0</v>
      </c>
      <c r="AD63">
        <v>222.22</v>
      </c>
      <c r="AE63">
        <v>222.22</v>
      </c>
      <c r="AF63">
        <v>0</v>
      </c>
      <c r="AG63">
        <v>222.22</v>
      </c>
      <c r="AH63">
        <v>222.22</v>
      </c>
      <c r="AI63">
        <v>8281</v>
      </c>
      <c r="AJ63">
        <v>22894.4</v>
      </c>
      <c r="AK63">
        <v>31175.4</v>
      </c>
      <c r="AL63">
        <v>16334.54</v>
      </c>
      <c r="AM63">
        <v>2460.73</v>
      </c>
      <c r="AN63">
        <v>13873.81</v>
      </c>
      <c r="AO63">
        <v>26.78</v>
      </c>
      <c r="AP63">
        <v>27.36</v>
      </c>
      <c r="AS63">
        <v>0</v>
      </c>
      <c r="AT63" s="7">
        <v>0</v>
      </c>
      <c r="AU63">
        <v>222.22</v>
      </c>
      <c r="AV63">
        <v>222.22</v>
      </c>
      <c r="AW63">
        <v>301</v>
      </c>
      <c r="AX63" s="7">
        <v>301</v>
      </c>
      <c r="AY63">
        <v>222.22</v>
      </c>
      <c r="AZ63">
        <v>222.22</v>
      </c>
      <c r="BC63" s="9">
        <f t="shared" si="0"/>
        <v>222.22</v>
      </c>
      <c r="BD63" s="9">
        <f t="shared" ref="BD63:BF63" si="134">AF63</f>
        <v>0</v>
      </c>
      <c r="BE63" s="9">
        <f t="shared" si="134"/>
        <v>222.22</v>
      </c>
      <c r="BF63" s="9">
        <f t="shared" si="134"/>
        <v>222.22</v>
      </c>
      <c r="BG63">
        <f t="shared" si="5"/>
        <v>0</v>
      </c>
      <c r="BH63">
        <f t="shared" si="6"/>
        <v>1</v>
      </c>
      <c r="BI63">
        <f t="shared" si="7"/>
        <v>1</v>
      </c>
      <c r="BJ63">
        <f t="shared" si="8"/>
        <v>222.22</v>
      </c>
      <c r="BK63" s="9">
        <f t="shared" si="2"/>
        <v>222.22</v>
      </c>
      <c r="BL63" s="9">
        <f t="shared" ref="BL63:BN63" si="135">AC63</f>
        <v>0</v>
      </c>
      <c r="BM63" s="9">
        <f t="shared" si="135"/>
        <v>222.22</v>
      </c>
      <c r="BN63" s="9">
        <f t="shared" si="135"/>
        <v>222.22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222.22</v>
      </c>
    </row>
    <row r="64" spans="1:70">
      <c r="A64">
        <v>24067.57</v>
      </c>
      <c r="B64">
        <v>-8697.66</v>
      </c>
      <c r="C64">
        <v>19637.28</v>
      </c>
      <c r="D64">
        <v>15012.7</v>
      </c>
      <c r="E64">
        <v>220</v>
      </c>
      <c r="F64">
        <v>7197</v>
      </c>
      <c r="G64">
        <v>197.58</v>
      </c>
      <c r="H64">
        <v>198.46</v>
      </c>
      <c r="I64">
        <v>201.95</v>
      </c>
      <c r="J64">
        <v>300.22</v>
      </c>
      <c r="K64">
        <v>318.55</v>
      </c>
      <c r="L64">
        <v>327.15</v>
      </c>
      <c r="M64">
        <v>701.77</v>
      </c>
      <c r="N64">
        <v>714.1</v>
      </c>
      <c r="O64">
        <v>0</v>
      </c>
      <c r="P64">
        <v>335</v>
      </c>
      <c r="Q64">
        <v>24352.14</v>
      </c>
      <c r="R64">
        <v>8684.348</v>
      </c>
      <c r="S64">
        <v>3109.771</v>
      </c>
      <c r="T64">
        <v>11378.224</v>
      </c>
      <c r="U64">
        <v>14487.995</v>
      </c>
      <c r="V64">
        <v>-373.855</v>
      </c>
      <c r="W64">
        <v>50.008</v>
      </c>
      <c r="X64">
        <v>17130.09</v>
      </c>
      <c r="Y64">
        <v>3651.959</v>
      </c>
      <c r="Z64">
        <v>1257.18</v>
      </c>
      <c r="AA64" t="s">
        <v>58</v>
      </c>
      <c r="AB64">
        <v>-4696.178</v>
      </c>
      <c r="AC64">
        <v>220</v>
      </c>
      <c r="AD64">
        <v>0</v>
      </c>
      <c r="AE64">
        <v>220</v>
      </c>
      <c r="AF64">
        <v>0</v>
      </c>
      <c r="AG64">
        <v>222.22</v>
      </c>
      <c r="AH64">
        <v>222.22</v>
      </c>
      <c r="AI64">
        <v>8132</v>
      </c>
      <c r="AJ64">
        <v>23510.4</v>
      </c>
      <c r="AK64">
        <v>31642.4</v>
      </c>
      <c r="AL64">
        <v>15324.88</v>
      </c>
      <c r="AM64">
        <v>2462.05</v>
      </c>
      <c r="AN64">
        <v>12862.83</v>
      </c>
      <c r="AO64">
        <v>220</v>
      </c>
      <c r="AP64">
        <v>26.87</v>
      </c>
      <c r="AS64">
        <v>0</v>
      </c>
      <c r="AT64" s="7">
        <v>0</v>
      </c>
      <c r="AU64">
        <v>222.22</v>
      </c>
      <c r="AV64">
        <v>220</v>
      </c>
      <c r="AW64">
        <v>301</v>
      </c>
      <c r="AX64" s="7">
        <v>330</v>
      </c>
      <c r="AY64">
        <v>222.22</v>
      </c>
      <c r="AZ64">
        <v>220</v>
      </c>
      <c r="BC64" s="9">
        <f t="shared" si="0"/>
        <v>222.22</v>
      </c>
      <c r="BD64" s="9">
        <f t="shared" ref="BD64:BF64" si="136">AF64</f>
        <v>0</v>
      </c>
      <c r="BE64" s="9">
        <f t="shared" si="136"/>
        <v>222.22</v>
      </c>
      <c r="BF64" s="9">
        <f t="shared" si="136"/>
        <v>222.22</v>
      </c>
      <c r="BG64">
        <f t="shared" si="5"/>
        <v>0</v>
      </c>
      <c r="BH64">
        <f t="shared" si="6"/>
        <v>1</v>
      </c>
      <c r="BI64">
        <f t="shared" si="7"/>
        <v>1</v>
      </c>
      <c r="BJ64">
        <f t="shared" si="8"/>
        <v>222.22</v>
      </c>
      <c r="BK64" s="9">
        <f t="shared" si="2"/>
        <v>220</v>
      </c>
      <c r="BL64" s="9">
        <f t="shared" ref="BL64:BN64" si="137">AC64</f>
        <v>220</v>
      </c>
      <c r="BM64" s="9">
        <f t="shared" si="137"/>
        <v>0</v>
      </c>
      <c r="BN64" s="9">
        <f t="shared" si="137"/>
        <v>220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24434.13</v>
      </c>
      <c r="B65">
        <v>-8459.32</v>
      </c>
      <c r="C65">
        <v>21174.76</v>
      </c>
      <c r="D65">
        <v>14043.36</v>
      </c>
      <c r="E65">
        <v>240</v>
      </c>
      <c r="F65">
        <v>7198</v>
      </c>
      <c r="G65">
        <v>199.3</v>
      </c>
      <c r="H65">
        <v>197.58</v>
      </c>
      <c r="I65">
        <v>200.86</v>
      </c>
      <c r="J65">
        <v>358.89</v>
      </c>
      <c r="K65">
        <v>394.84</v>
      </c>
      <c r="L65">
        <v>397.63</v>
      </c>
      <c r="M65">
        <v>758.09</v>
      </c>
      <c r="N65">
        <v>788.92</v>
      </c>
      <c r="O65">
        <v>0</v>
      </c>
      <c r="P65">
        <v>334.4</v>
      </c>
      <c r="Q65">
        <v>24929.08</v>
      </c>
      <c r="R65">
        <v>8502.672</v>
      </c>
      <c r="S65">
        <v>3169.679</v>
      </c>
      <c r="T65">
        <v>10384.343</v>
      </c>
      <c r="U65">
        <v>13554.022</v>
      </c>
      <c r="V65">
        <v>213.01</v>
      </c>
      <c r="W65">
        <v>50.03</v>
      </c>
      <c r="X65">
        <v>16485.83</v>
      </c>
      <c r="Y65">
        <v>4351.801</v>
      </c>
      <c r="Z65">
        <v>1243.11</v>
      </c>
      <c r="AA65" t="s">
        <v>58</v>
      </c>
      <c r="AB65">
        <v>-4427.512</v>
      </c>
      <c r="AC65">
        <v>240</v>
      </c>
      <c r="AD65">
        <v>0</v>
      </c>
      <c r="AE65">
        <v>240</v>
      </c>
      <c r="AF65">
        <v>102</v>
      </c>
      <c r="AG65">
        <v>0</v>
      </c>
      <c r="AH65">
        <v>102</v>
      </c>
      <c r="AI65">
        <v>7983</v>
      </c>
      <c r="AJ65">
        <v>24095.6</v>
      </c>
      <c r="AK65">
        <v>32078.6</v>
      </c>
      <c r="AL65">
        <v>14219.58</v>
      </c>
      <c r="AM65">
        <v>2462.35</v>
      </c>
      <c r="AN65">
        <v>11757.23</v>
      </c>
      <c r="AO65">
        <v>240</v>
      </c>
      <c r="AP65">
        <v>102</v>
      </c>
      <c r="AS65">
        <v>0</v>
      </c>
      <c r="AT65" s="7">
        <v>0</v>
      </c>
      <c r="AU65">
        <v>102</v>
      </c>
      <c r="AV65">
        <v>240</v>
      </c>
      <c r="AW65">
        <v>301</v>
      </c>
      <c r="AX65" s="7">
        <v>330</v>
      </c>
      <c r="AY65">
        <v>102</v>
      </c>
      <c r="AZ65">
        <v>240</v>
      </c>
      <c r="BC65" s="9">
        <f t="shared" ref="BC65:BC97" si="138">AU65</f>
        <v>102</v>
      </c>
      <c r="BD65" s="9">
        <f t="shared" ref="BD65:BF65" si="139">AF65</f>
        <v>102</v>
      </c>
      <c r="BE65" s="9">
        <f t="shared" si="139"/>
        <v>0</v>
      </c>
      <c r="BF65" s="9">
        <f t="shared" si="139"/>
        <v>102</v>
      </c>
      <c r="BG65">
        <f t="shared" si="5"/>
        <v>0</v>
      </c>
      <c r="BH65">
        <f t="shared" si="6"/>
        <v>0</v>
      </c>
      <c r="BI65">
        <f t="shared" si="7"/>
        <v>0</v>
      </c>
      <c r="BJ65">
        <f t="shared" si="8"/>
        <v>0</v>
      </c>
      <c r="BK65" s="9">
        <f t="shared" ref="BK65:BK97" si="140">AV65</f>
        <v>240</v>
      </c>
      <c r="BL65" s="9">
        <f t="shared" ref="BL65:BN65" si="141">AC65</f>
        <v>240</v>
      </c>
      <c r="BM65" s="9">
        <f t="shared" si="141"/>
        <v>0</v>
      </c>
      <c r="BN65" s="9">
        <f t="shared" si="141"/>
        <v>240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25330.64</v>
      </c>
      <c r="B66">
        <v>-8193</v>
      </c>
      <c r="C66">
        <v>23992.71</v>
      </c>
      <c r="D66">
        <v>13078.48</v>
      </c>
      <c r="E66">
        <v>279</v>
      </c>
      <c r="F66">
        <v>7198</v>
      </c>
      <c r="G66">
        <v>298.41</v>
      </c>
      <c r="H66">
        <v>300.13</v>
      </c>
      <c r="I66">
        <v>201.71</v>
      </c>
      <c r="J66">
        <v>443.45</v>
      </c>
      <c r="K66">
        <v>468.34</v>
      </c>
      <c r="L66">
        <v>471.83</v>
      </c>
      <c r="M66">
        <v>816.06</v>
      </c>
      <c r="N66">
        <v>842.37</v>
      </c>
      <c r="O66">
        <v>0</v>
      </c>
      <c r="P66">
        <v>431.3</v>
      </c>
      <c r="Q66">
        <v>25350.1</v>
      </c>
      <c r="R66">
        <v>8279.553</v>
      </c>
      <c r="S66">
        <v>2998.428</v>
      </c>
      <c r="T66">
        <v>9264.617</v>
      </c>
      <c r="U66">
        <v>12263.045</v>
      </c>
      <c r="V66">
        <v>210.946</v>
      </c>
      <c r="W66">
        <v>49.983</v>
      </c>
      <c r="X66">
        <v>14558.05</v>
      </c>
      <c r="Y66">
        <v>5936.674</v>
      </c>
      <c r="Z66">
        <v>1247.5</v>
      </c>
      <c r="AA66" t="s">
        <v>58</v>
      </c>
      <c r="AB66">
        <v>-4070.879</v>
      </c>
      <c r="AC66">
        <v>279</v>
      </c>
      <c r="AD66">
        <v>0</v>
      </c>
      <c r="AE66">
        <v>279</v>
      </c>
      <c r="AF66">
        <v>270</v>
      </c>
      <c r="AG66">
        <v>0</v>
      </c>
      <c r="AH66">
        <v>270</v>
      </c>
      <c r="AI66">
        <v>7888</v>
      </c>
      <c r="AJ66">
        <v>24778.1</v>
      </c>
      <c r="AK66">
        <v>32666.1</v>
      </c>
      <c r="AL66">
        <v>13077.26</v>
      </c>
      <c r="AM66">
        <v>2480.73</v>
      </c>
      <c r="AN66">
        <v>10596.53</v>
      </c>
      <c r="AO66">
        <v>279</v>
      </c>
      <c r="AP66">
        <v>270</v>
      </c>
      <c r="AS66">
        <v>0</v>
      </c>
      <c r="AT66" s="7">
        <v>0</v>
      </c>
      <c r="AU66">
        <v>270</v>
      </c>
      <c r="AV66">
        <v>279</v>
      </c>
      <c r="AW66">
        <v>400</v>
      </c>
      <c r="AX66" s="7">
        <v>429</v>
      </c>
      <c r="AY66">
        <v>270</v>
      </c>
      <c r="AZ66">
        <v>279</v>
      </c>
      <c r="BC66" s="9">
        <f t="shared" si="138"/>
        <v>270</v>
      </c>
      <c r="BD66" s="9">
        <f t="shared" ref="BD66:BF66" si="142">AF66</f>
        <v>270</v>
      </c>
      <c r="BE66" s="9">
        <f t="shared" si="142"/>
        <v>0</v>
      </c>
      <c r="BF66" s="9">
        <f t="shared" si="142"/>
        <v>270</v>
      </c>
      <c r="BG66">
        <f t="shared" ref="BG66:BG97" si="143">IF(BC66&lt;1,1,0)</f>
        <v>0</v>
      </c>
      <c r="BH66">
        <f t="shared" ref="BH66:BH97" si="144">IF(AND(BE66&gt;100,BE66&lt;400),1,0)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279</v>
      </c>
      <c r="BL66" s="9">
        <f t="shared" ref="BL66:BN66" si="147">AC66</f>
        <v>279</v>
      </c>
      <c r="BM66" s="9">
        <f t="shared" si="147"/>
        <v>0</v>
      </c>
      <c r="BN66" s="9">
        <f t="shared" si="147"/>
        <v>279</v>
      </c>
      <c r="BO66">
        <f t="shared" ref="BO66:BO97" si="148">IF(BK66&lt;1,1,0)</f>
        <v>0</v>
      </c>
      <c r="BP66">
        <f t="shared" ref="BP66:BP97" si="149">IF(AND(BM66&gt;100,BM66&lt;400),1,0)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="1" customFormat="1" spans="1:70">
      <c r="A67" s="1">
        <v>25888.31</v>
      </c>
      <c r="B67" s="1">
        <v>-8026</v>
      </c>
      <c r="C67" s="1">
        <v>24427.76</v>
      </c>
      <c r="D67" s="1">
        <v>11843.63</v>
      </c>
      <c r="E67" s="1">
        <v>268</v>
      </c>
      <c r="F67" s="1">
        <v>7198</v>
      </c>
      <c r="G67" s="1">
        <v>300.13</v>
      </c>
      <c r="H67" s="1">
        <v>299.28</v>
      </c>
      <c r="I67" s="1">
        <v>201.31</v>
      </c>
      <c r="J67" s="1">
        <v>520.39</v>
      </c>
      <c r="K67" s="1">
        <v>497.88</v>
      </c>
      <c r="L67" s="1">
        <v>501.6</v>
      </c>
      <c r="M67" s="1">
        <v>853.06</v>
      </c>
      <c r="N67" s="1">
        <v>881.84</v>
      </c>
      <c r="O67" s="1">
        <v>0</v>
      </c>
      <c r="P67" s="1">
        <v>467</v>
      </c>
      <c r="Q67" s="1">
        <v>26211.75</v>
      </c>
      <c r="R67" s="1">
        <v>8054.456</v>
      </c>
      <c r="S67" s="1">
        <v>2754.019</v>
      </c>
      <c r="T67" s="1">
        <v>8409.888</v>
      </c>
      <c r="U67" s="1">
        <v>11163.907</v>
      </c>
      <c r="V67" s="1">
        <v>333.945</v>
      </c>
      <c r="W67" s="1">
        <v>49.967</v>
      </c>
      <c r="X67" s="1">
        <v>13119.7</v>
      </c>
      <c r="Y67" s="1">
        <v>6790.27</v>
      </c>
      <c r="Z67" s="1">
        <v>1255.1</v>
      </c>
      <c r="AA67" s="1" t="s">
        <v>58</v>
      </c>
      <c r="AB67" s="1">
        <v>-3908.112</v>
      </c>
      <c r="AC67" s="1">
        <v>268</v>
      </c>
      <c r="AD67" s="1">
        <v>0</v>
      </c>
      <c r="AE67" s="1">
        <v>268</v>
      </c>
      <c r="AF67" s="1">
        <v>278</v>
      </c>
      <c r="AG67" s="1">
        <v>0</v>
      </c>
      <c r="AH67" s="1">
        <v>278</v>
      </c>
      <c r="AI67" s="1">
        <v>7727</v>
      </c>
      <c r="AJ67" s="1">
        <v>25327.8</v>
      </c>
      <c r="AK67" s="1">
        <v>33054.8</v>
      </c>
      <c r="AL67" s="1">
        <v>11842.79</v>
      </c>
      <c r="AM67" s="1">
        <v>2465.48</v>
      </c>
      <c r="AN67" s="1">
        <v>9377.31</v>
      </c>
      <c r="AO67" s="1">
        <v>268</v>
      </c>
      <c r="AP67" s="1">
        <v>278</v>
      </c>
      <c r="AS67" s="1">
        <v>0</v>
      </c>
      <c r="AT67" s="8">
        <v>0</v>
      </c>
      <c r="AU67" s="1">
        <v>278</v>
      </c>
      <c r="AV67" s="1">
        <v>268</v>
      </c>
      <c r="AW67" s="1">
        <v>499</v>
      </c>
      <c r="AX67" s="8">
        <v>528</v>
      </c>
      <c r="AY67" s="1">
        <v>278</v>
      </c>
      <c r="AZ67" s="1">
        <v>268</v>
      </c>
      <c r="BC67" s="10">
        <f t="shared" si="138"/>
        <v>278</v>
      </c>
      <c r="BD67" s="10">
        <f t="shared" ref="BD67:BF67" si="152">AF67</f>
        <v>278</v>
      </c>
      <c r="BE67" s="10">
        <f t="shared" si="152"/>
        <v>0</v>
      </c>
      <c r="BF67" s="10">
        <f t="shared" si="152"/>
        <v>278</v>
      </c>
      <c r="BG67">
        <f t="shared" si="143"/>
        <v>0</v>
      </c>
      <c r="BH67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268</v>
      </c>
      <c r="BL67" s="10">
        <f t="shared" ref="BL67:BN67" si="153">AC67</f>
        <v>268</v>
      </c>
      <c r="BM67" s="10">
        <f t="shared" si="153"/>
        <v>0</v>
      </c>
      <c r="BN67" s="10">
        <f t="shared" si="153"/>
        <v>268</v>
      </c>
      <c r="BO67">
        <f t="shared" si="148"/>
        <v>0</v>
      </c>
      <c r="BP67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26424.45</v>
      </c>
      <c r="B68">
        <v>-7844</v>
      </c>
      <c r="C68">
        <v>26122.55</v>
      </c>
      <c r="D68">
        <v>10758.71</v>
      </c>
      <c r="E68">
        <v>282</v>
      </c>
      <c r="F68">
        <v>7196</v>
      </c>
      <c r="G68">
        <v>300.13</v>
      </c>
      <c r="H68">
        <v>300.13</v>
      </c>
      <c r="I68">
        <v>268.72</v>
      </c>
      <c r="J68">
        <v>597.44</v>
      </c>
      <c r="K68">
        <v>500.44</v>
      </c>
      <c r="L68">
        <v>502.76</v>
      </c>
      <c r="M68">
        <v>883.07</v>
      </c>
      <c r="N68">
        <v>899.51</v>
      </c>
      <c r="O68">
        <v>0</v>
      </c>
      <c r="P68">
        <v>469.4</v>
      </c>
      <c r="Q68">
        <v>26905.61</v>
      </c>
      <c r="R68">
        <v>7895.91</v>
      </c>
      <c r="S68">
        <v>2747.806</v>
      </c>
      <c r="T68">
        <v>7552.506</v>
      </c>
      <c r="U68">
        <v>10300.312</v>
      </c>
      <c r="V68">
        <v>215.08</v>
      </c>
      <c r="W68">
        <v>49.971</v>
      </c>
      <c r="X68">
        <v>11598.65</v>
      </c>
      <c r="Y68">
        <v>8127.125</v>
      </c>
      <c r="Z68">
        <v>1260.12</v>
      </c>
      <c r="AA68" t="s">
        <v>58</v>
      </c>
      <c r="AB68">
        <v>-3851.941</v>
      </c>
      <c r="AC68">
        <v>282</v>
      </c>
      <c r="AD68">
        <v>0</v>
      </c>
      <c r="AE68">
        <v>282</v>
      </c>
      <c r="AF68">
        <v>296</v>
      </c>
      <c r="AG68">
        <v>0</v>
      </c>
      <c r="AH68">
        <v>296</v>
      </c>
      <c r="AI68">
        <v>7594</v>
      </c>
      <c r="AJ68">
        <v>25938.6</v>
      </c>
      <c r="AK68">
        <v>33532.6</v>
      </c>
      <c r="AL68">
        <v>10551.37</v>
      </c>
      <c r="AM68">
        <v>2439.12</v>
      </c>
      <c r="AN68">
        <v>8112.25</v>
      </c>
      <c r="AO68">
        <v>282</v>
      </c>
      <c r="AP68">
        <v>296</v>
      </c>
      <c r="AS68">
        <v>0</v>
      </c>
      <c r="AT68" s="7">
        <v>0</v>
      </c>
      <c r="AU68">
        <v>296</v>
      </c>
      <c r="AV68">
        <v>282</v>
      </c>
      <c r="AW68">
        <v>598</v>
      </c>
      <c r="AX68" s="7">
        <v>604</v>
      </c>
      <c r="AY68">
        <v>296</v>
      </c>
      <c r="AZ68">
        <v>282</v>
      </c>
      <c r="BC68" s="9">
        <f t="shared" si="138"/>
        <v>296</v>
      </c>
      <c r="BD68" s="9">
        <f t="shared" ref="BD68:BF68" si="154">AF68</f>
        <v>296</v>
      </c>
      <c r="BE68" s="9">
        <f t="shared" si="154"/>
        <v>0</v>
      </c>
      <c r="BF68" s="9">
        <f t="shared" si="154"/>
        <v>296</v>
      </c>
      <c r="BG68">
        <f t="shared" si="143"/>
        <v>0</v>
      </c>
      <c r="BH68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282</v>
      </c>
      <c r="BL68" s="9">
        <f t="shared" ref="BL68:BN68" si="155">AC68</f>
        <v>282</v>
      </c>
      <c r="BM68" s="9">
        <f t="shared" si="155"/>
        <v>0</v>
      </c>
      <c r="BN68" s="9">
        <f t="shared" si="155"/>
        <v>282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27267.06</v>
      </c>
      <c r="B69">
        <v>-7706</v>
      </c>
      <c r="C69">
        <v>27739.57</v>
      </c>
      <c r="D69">
        <v>9745.04</v>
      </c>
      <c r="E69">
        <v>299</v>
      </c>
      <c r="F69">
        <v>7197</v>
      </c>
      <c r="G69">
        <v>449.66</v>
      </c>
      <c r="H69">
        <v>450.54</v>
      </c>
      <c r="I69">
        <v>357.54</v>
      </c>
      <c r="J69">
        <v>628.89</v>
      </c>
      <c r="K69">
        <v>500.67</v>
      </c>
      <c r="L69">
        <v>502.53</v>
      </c>
      <c r="M69">
        <v>868.27</v>
      </c>
      <c r="N69">
        <v>899.1</v>
      </c>
      <c r="O69">
        <v>0</v>
      </c>
      <c r="P69">
        <v>463.6</v>
      </c>
      <c r="Q69">
        <v>27441.41</v>
      </c>
      <c r="R69">
        <v>7556.288</v>
      </c>
      <c r="S69">
        <v>2993.413</v>
      </c>
      <c r="T69">
        <v>6343.124</v>
      </c>
      <c r="U69">
        <v>9336.537</v>
      </c>
      <c r="V69">
        <v>216.326</v>
      </c>
      <c r="W69">
        <v>50.032</v>
      </c>
      <c r="X69">
        <v>10392.44</v>
      </c>
      <c r="Y69">
        <v>9445.973</v>
      </c>
      <c r="Z69">
        <v>1359.61</v>
      </c>
      <c r="AA69" t="s">
        <v>58</v>
      </c>
      <c r="AB69">
        <v>-3869.17</v>
      </c>
      <c r="AC69">
        <v>299</v>
      </c>
      <c r="AD69">
        <v>0</v>
      </c>
      <c r="AE69">
        <v>299</v>
      </c>
      <c r="AF69">
        <v>295</v>
      </c>
      <c r="AG69">
        <v>0</v>
      </c>
      <c r="AH69">
        <v>295</v>
      </c>
      <c r="AI69">
        <v>7449</v>
      </c>
      <c r="AJ69">
        <v>26335.6</v>
      </c>
      <c r="AK69">
        <v>33784.6</v>
      </c>
      <c r="AL69">
        <v>9097.39</v>
      </c>
      <c r="AM69">
        <v>2336.28</v>
      </c>
      <c r="AN69">
        <v>6761.11</v>
      </c>
      <c r="AO69">
        <v>299</v>
      </c>
      <c r="AP69">
        <v>295</v>
      </c>
      <c r="AS69">
        <v>0</v>
      </c>
      <c r="AT69" s="7">
        <v>0</v>
      </c>
      <c r="AU69">
        <v>295</v>
      </c>
      <c r="AV69">
        <v>299</v>
      </c>
      <c r="AW69">
        <v>604</v>
      </c>
      <c r="AX69" s="7">
        <v>604</v>
      </c>
      <c r="AY69">
        <v>295</v>
      </c>
      <c r="AZ69">
        <v>299</v>
      </c>
      <c r="BC69" s="9">
        <f t="shared" si="138"/>
        <v>295</v>
      </c>
      <c r="BD69" s="9">
        <f t="shared" ref="BD69:BF69" si="156">AF69</f>
        <v>295</v>
      </c>
      <c r="BE69" s="9">
        <f t="shared" si="156"/>
        <v>0</v>
      </c>
      <c r="BF69" s="9">
        <f t="shared" si="156"/>
        <v>295</v>
      </c>
      <c r="BG69">
        <f t="shared" si="143"/>
        <v>0</v>
      </c>
      <c r="BH69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299</v>
      </c>
      <c r="BL69" s="9">
        <f t="shared" ref="BL69:BN69" si="157">AC69</f>
        <v>299</v>
      </c>
      <c r="BM69" s="9">
        <f t="shared" si="157"/>
        <v>0</v>
      </c>
      <c r="BN69" s="9">
        <f t="shared" si="157"/>
        <v>299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27943.56</v>
      </c>
      <c r="B70">
        <v>-7512</v>
      </c>
      <c r="C70">
        <v>29212.26</v>
      </c>
      <c r="D70">
        <v>8743.67</v>
      </c>
      <c r="E70">
        <v>310</v>
      </c>
      <c r="F70">
        <v>7194</v>
      </c>
      <c r="G70">
        <v>472.74</v>
      </c>
      <c r="H70">
        <v>479.58</v>
      </c>
      <c r="I70">
        <v>436.71</v>
      </c>
      <c r="J70">
        <v>628.08</v>
      </c>
      <c r="K70">
        <v>500.67</v>
      </c>
      <c r="L70">
        <v>502.53</v>
      </c>
      <c r="M70">
        <v>873.2</v>
      </c>
      <c r="N70">
        <v>899.51</v>
      </c>
      <c r="O70">
        <v>0</v>
      </c>
      <c r="P70">
        <v>466.9</v>
      </c>
      <c r="Q70">
        <v>28164.54</v>
      </c>
      <c r="R70">
        <v>7544.308</v>
      </c>
      <c r="S70">
        <v>3011.151</v>
      </c>
      <c r="T70">
        <v>5306.448</v>
      </c>
      <c r="U70">
        <v>8317.6</v>
      </c>
      <c r="V70">
        <v>201.598</v>
      </c>
      <c r="W70">
        <v>50.022</v>
      </c>
      <c r="X70">
        <v>8902.539</v>
      </c>
      <c r="Y70">
        <v>10930.87</v>
      </c>
      <c r="Z70">
        <v>1359.61</v>
      </c>
      <c r="AA70" t="s">
        <v>58</v>
      </c>
      <c r="AB70">
        <v>-3810.479</v>
      </c>
      <c r="AC70">
        <v>310</v>
      </c>
      <c r="AD70">
        <v>0</v>
      </c>
      <c r="AE70">
        <v>310</v>
      </c>
      <c r="AF70">
        <v>319</v>
      </c>
      <c r="AG70">
        <v>0</v>
      </c>
      <c r="AH70">
        <v>319</v>
      </c>
      <c r="AI70">
        <v>7276</v>
      </c>
      <c r="AJ70">
        <v>27245.5</v>
      </c>
      <c r="AK70">
        <v>34521.5</v>
      </c>
      <c r="AL70">
        <v>7546.08</v>
      </c>
      <c r="AM70">
        <v>2098.92</v>
      </c>
      <c r="AN70">
        <v>5447.16</v>
      </c>
      <c r="AO70">
        <v>310</v>
      </c>
      <c r="AP70">
        <v>319</v>
      </c>
      <c r="AS70">
        <v>0</v>
      </c>
      <c r="AT70" s="7">
        <v>0</v>
      </c>
      <c r="AU70">
        <v>319</v>
      </c>
      <c r="AV70">
        <v>310</v>
      </c>
      <c r="AW70">
        <v>604</v>
      </c>
      <c r="AX70" s="7">
        <v>604</v>
      </c>
      <c r="AY70">
        <v>319</v>
      </c>
      <c r="AZ70">
        <v>310</v>
      </c>
      <c r="BC70" s="9">
        <f t="shared" si="138"/>
        <v>319</v>
      </c>
      <c r="BD70" s="9">
        <f t="shared" ref="BD70:BF70" si="158">AF70</f>
        <v>319</v>
      </c>
      <c r="BE70" s="9">
        <f t="shared" si="158"/>
        <v>0</v>
      </c>
      <c r="BF70" s="9">
        <f t="shared" si="158"/>
        <v>319</v>
      </c>
      <c r="BG70">
        <f t="shared" si="143"/>
        <v>0</v>
      </c>
      <c r="BH70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310</v>
      </c>
      <c r="BL70" s="9">
        <f t="shared" ref="BL70:BN70" si="159">AC70</f>
        <v>310</v>
      </c>
      <c r="BM70" s="9">
        <f t="shared" si="159"/>
        <v>0</v>
      </c>
      <c r="BN70" s="9">
        <f t="shared" si="159"/>
        <v>310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28659.69</v>
      </c>
      <c r="B71">
        <v>-7500</v>
      </c>
      <c r="C71">
        <v>32833.26</v>
      </c>
      <c r="D71">
        <v>7363.42</v>
      </c>
      <c r="E71">
        <v>349</v>
      </c>
      <c r="F71">
        <v>7193</v>
      </c>
      <c r="G71">
        <v>619.71</v>
      </c>
      <c r="H71">
        <v>618.86</v>
      </c>
      <c r="I71">
        <v>517.69</v>
      </c>
      <c r="J71">
        <v>628.91</v>
      </c>
      <c r="K71">
        <v>499.51</v>
      </c>
      <c r="L71">
        <v>502.07</v>
      </c>
      <c r="M71">
        <v>872.79</v>
      </c>
      <c r="N71">
        <v>900.34</v>
      </c>
      <c r="O71">
        <v>0</v>
      </c>
      <c r="P71">
        <v>531.8</v>
      </c>
      <c r="Q71">
        <v>28827.6</v>
      </c>
      <c r="R71">
        <v>7489.93</v>
      </c>
      <c r="S71">
        <v>2910.827</v>
      </c>
      <c r="T71">
        <v>4087.371</v>
      </c>
      <c r="U71">
        <v>6998.198</v>
      </c>
      <c r="V71">
        <v>202.878</v>
      </c>
      <c r="W71">
        <v>50.035</v>
      </c>
      <c r="X71">
        <v>6760.629</v>
      </c>
      <c r="Y71">
        <v>13079.6</v>
      </c>
      <c r="Z71">
        <v>1242.38</v>
      </c>
      <c r="AA71" t="s">
        <v>58</v>
      </c>
      <c r="AB71">
        <v>-3701.22</v>
      </c>
      <c r="AC71">
        <v>349</v>
      </c>
      <c r="AD71">
        <v>0</v>
      </c>
      <c r="AE71">
        <v>349</v>
      </c>
      <c r="AF71">
        <v>338</v>
      </c>
      <c r="AG71">
        <v>0</v>
      </c>
      <c r="AH71">
        <v>338</v>
      </c>
      <c r="AI71">
        <v>7251</v>
      </c>
      <c r="AJ71">
        <v>28033.5</v>
      </c>
      <c r="AK71">
        <v>35284.5</v>
      </c>
      <c r="AL71">
        <v>6388.7</v>
      </c>
      <c r="AM71">
        <v>2167.76</v>
      </c>
      <c r="AN71">
        <v>4220.94</v>
      </c>
      <c r="AO71">
        <v>349</v>
      </c>
      <c r="AP71">
        <v>338</v>
      </c>
      <c r="AS71">
        <v>0</v>
      </c>
      <c r="AT71" s="7">
        <v>0</v>
      </c>
      <c r="AU71">
        <v>338</v>
      </c>
      <c r="AV71">
        <v>349</v>
      </c>
      <c r="AW71">
        <v>604</v>
      </c>
      <c r="AX71" s="7">
        <v>604</v>
      </c>
      <c r="AY71">
        <v>338</v>
      </c>
      <c r="AZ71">
        <v>349</v>
      </c>
      <c r="BC71" s="9">
        <f t="shared" si="138"/>
        <v>338</v>
      </c>
      <c r="BD71" s="9">
        <f t="shared" ref="BD71:BF71" si="160">AF71</f>
        <v>338</v>
      </c>
      <c r="BE71" s="9">
        <f t="shared" si="160"/>
        <v>0</v>
      </c>
      <c r="BF71" s="9">
        <f t="shared" si="160"/>
        <v>338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349</v>
      </c>
      <c r="BL71" s="9">
        <f t="shared" ref="BL71:BN71" si="161">AC71</f>
        <v>349</v>
      </c>
      <c r="BM71" s="9">
        <f t="shared" si="161"/>
        <v>0</v>
      </c>
      <c r="BN71" s="9">
        <f t="shared" si="161"/>
        <v>349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29212.93</v>
      </c>
      <c r="B72">
        <v>-7428</v>
      </c>
      <c r="C72">
        <v>34195.56</v>
      </c>
      <c r="D72">
        <v>6578.39</v>
      </c>
      <c r="E72">
        <v>354.26</v>
      </c>
      <c r="F72">
        <v>7194</v>
      </c>
      <c r="G72">
        <v>649.63</v>
      </c>
      <c r="H72">
        <v>650.47</v>
      </c>
      <c r="I72">
        <v>597.19</v>
      </c>
      <c r="J72">
        <v>629.36</v>
      </c>
      <c r="K72">
        <v>499.51</v>
      </c>
      <c r="L72">
        <v>501.6</v>
      </c>
      <c r="M72">
        <v>872.79</v>
      </c>
      <c r="N72">
        <v>900.34</v>
      </c>
      <c r="O72">
        <v>0</v>
      </c>
      <c r="P72">
        <v>553.6</v>
      </c>
      <c r="Q72">
        <v>29331</v>
      </c>
      <c r="R72">
        <v>7445.731</v>
      </c>
      <c r="S72">
        <v>2739.016</v>
      </c>
      <c r="T72">
        <v>3078.221</v>
      </c>
      <c r="U72">
        <v>5817.238</v>
      </c>
      <c r="V72">
        <v>203.127</v>
      </c>
      <c r="W72">
        <v>49.989</v>
      </c>
      <c r="X72">
        <v>5385.004</v>
      </c>
      <c r="Y72">
        <v>14431.53</v>
      </c>
      <c r="Z72">
        <v>1309.66</v>
      </c>
      <c r="AA72" t="s">
        <v>58</v>
      </c>
      <c r="AB72">
        <v>-3653.314</v>
      </c>
      <c r="AC72">
        <v>354.26</v>
      </c>
      <c r="AD72">
        <v>0</v>
      </c>
      <c r="AE72">
        <v>354.26</v>
      </c>
      <c r="AF72">
        <v>350</v>
      </c>
      <c r="AG72">
        <v>0</v>
      </c>
      <c r="AH72">
        <v>350</v>
      </c>
      <c r="AI72">
        <v>7240</v>
      </c>
      <c r="AJ72">
        <v>28686.5</v>
      </c>
      <c r="AK72">
        <v>35926.5</v>
      </c>
      <c r="AL72">
        <v>5414.7</v>
      </c>
      <c r="AM72">
        <v>2258.16</v>
      </c>
      <c r="AN72">
        <v>3156.54</v>
      </c>
      <c r="AO72">
        <v>354.26</v>
      </c>
      <c r="AP72">
        <v>350</v>
      </c>
      <c r="AS72">
        <v>0</v>
      </c>
      <c r="AT72" s="7">
        <v>0</v>
      </c>
      <c r="AU72">
        <v>350</v>
      </c>
      <c r="AV72">
        <v>354.26</v>
      </c>
      <c r="AW72">
        <v>604</v>
      </c>
      <c r="AX72" s="7">
        <v>604</v>
      </c>
      <c r="AY72">
        <v>350</v>
      </c>
      <c r="AZ72">
        <v>354.26</v>
      </c>
      <c r="BC72" s="9">
        <f t="shared" si="138"/>
        <v>350</v>
      </c>
      <c r="BD72" s="9">
        <f t="shared" ref="BD72:BF72" si="162">AF72</f>
        <v>350</v>
      </c>
      <c r="BE72" s="9">
        <f t="shared" si="162"/>
        <v>0</v>
      </c>
      <c r="BF72" s="9">
        <f t="shared" si="162"/>
        <v>350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354.26</v>
      </c>
      <c r="BL72" s="9">
        <f t="shared" ref="BL72:BN72" si="163">AC72</f>
        <v>354.26</v>
      </c>
      <c r="BM72" s="9">
        <f t="shared" si="163"/>
        <v>0</v>
      </c>
      <c r="BN72" s="9">
        <f t="shared" si="163"/>
        <v>354.26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29328.9</v>
      </c>
      <c r="B73">
        <v>-7221</v>
      </c>
      <c r="C73">
        <v>34634.58</v>
      </c>
      <c r="D73">
        <v>5758.31</v>
      </c>
      <c r="E73">
        <v>350</v>
      </c>
      <c r="F73">
        <v>7194</v>
      </c>
      <c r="G73">
        <v>647.91</v>
      </c>
      <c r="H73">
        <v>647.91</v>
      </c>
      <c r="I73">
        <v>604.95</v>
      </c>
      <c r="J73">
        <v>630.61</v>
      </c>
      <c r="K73">
        <v>499.97</v>
      </c>
      <c r="L73">
        <v>502.76</v>
      </c>
      <c r="M73">
        <v>868.68</v>
      </c>
      <c r="N73">
        <v>899.51</v>
      </c>
      <c r="O73">
        <v>0</v>
      </c>
      <c r="P73">
        <v>605.9</v>
      </c>
      <c r="Q73">
        <v>29927.5</v>
      </c>
      <c r="R73">
        <v>7149.977</v>
      </c>
      <c r="S73">
        <v>2726.611</v>
      </c>
      <c r="T73">
        <v>2129.191</v>
      </c>
      <c r="U73">
        <v>4855.802</v>
      </c>
      <c r="V73">
        <v>799.754</v>
      </c>
      <c r="W73">
        <v>50.027</v>
      </c>
      <c r="X73">
        <v>4647.547</v>
      </c>
      <c r="Y73">
        <v>15175.91</v>
      </c>
      <c r="Z73">
        <v>1392.35</v>
      </c>
      <c r="AA73" t="s">
        <v>58</v>
      </c>
      <c r="AB73">
        <v>-3587.058</v>
      </c>
      <c r="AC73">
        <v>350</v>
      </c>
      <c r="AD73">
        <v>0</v>
      </c>
      <c r="AE73">
        <v>350</v>
      </c>
      <c r="AF73">
        <v>370</v>
      </c>
      <c r="AG73">
        <v>0</v>
      </c>
      <c r="AH73">
        <v>370</v>
      </c>
      <c r="AI73">
        <v>7222</v>
      </c>
      <c r="AJ73">
        <v>29343.5</v>
      </c>
      <c r="AK73">
        <v>36565.5</v>
      </c>
      <c r="AL73">
        <v>4575.9</v>
      </c>
      <c r="AM73">
        <v>2346.51</v>
      </c>
      <c r="AN73">
        <v>2229.39</v>
      </c>
      <c r="AO73">
        <v>350</v>
      </c>
      <c r="AP73">
        <v>370</v>
      </c>
      <c r="AS73">
        <v>0</v>
      </c>
      <c r="AT73" s="7">
        <v>0</v>
      </c>
      <c r="AU73">
        <v>370</v>
      </c>
      <c r="AV73">
        <v>350</v>
      </c>
      <c r="AW73">
        <v>604</v>
      </c>
      <c r="AX73" s="7">
        <v>604</v>
      </c>
      <c r="AY73">
        <v>370</v>
      </c>
      <c r="AZ73">
        <v>350</v>
      </c>
      <c r="BC73" s="9">
        <f t="shared" si="138"/>
        <v>370</v>
      </c>
      <c r="BD73" s="9">
        <f t="shared" ref="BD73:BF73" si="164">AF73</f>
        <v>370</v>
      </c>
      <c r="BE73" s="9">
        <f t="shared" si="164"/>
        <v>0</v>
      </c>
      <c r="BF73" s="9">
        <f t="shared" si="164"/>
        <v>370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350</v>
      </c>
      <c r="BL73" s="9">
        <f t="shared" ref="BL73:BN73" si="165">AC73</f>
        <v>350</v>
      </c>
      <c r="BM73" s="9">
        <f t="shared" si="165"/>
        <v>0</v>
      </c>
      <c r="BN73" s="9">
        <f t="shared" si="165"/>
        <v>350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30012.07</v>
      </c>
      <c r="B74">
        <v>-7217</v>
      </c>
      <c r="C74">
        <v>37811.41</v>
      </c>
      <c r="D74">
        <v>5058.51</v>
      </c>
      <c r="E74">
        <v>410</v>
      </c>
      <c r="F74">
        <v>7197</v>
      </c>
      <c r="G74">
        <v>646.22</v>
      </c>
      <c r="H74">
        <v>646.22</v>
      </c>
      <c r="I74">
        <v>625.7</v>
      </c>
      <c r="J74">
        <v>635.23</v>
      </c>
      <c r="K74">
        <v>499.51</v>
      </c>
      <c r="L74">
        <v>501.6</v>
      </c>
      <c r="M74">
        <v>869.09</v>
      </c>
      <c r="N74">
        <v>900.34</v>
      </c>
      <c r="O74">
        <v>0</v>
      </c>
      <c r="P74">
        <v>624.4</v>
      </c>
      <c r="Q74">
        <v>30179.83</v>
      </c>
      <c r="R74">
        <v>7315.369</v>
      </c>
      <c r="S74">
        <v>2676.361</v>
      </c>
      <c r="T74">
        <v>1455.359</v>
      </c>
      <c r="U74">
        <v>4131.719</v>
      </c>
      <c r="V74">
        <v>802.15</v>
      </c>
      <c r="W74">
        <v>49.985</v>
      </c>
      <c r="X74">
        <v>3636.406</v>
      </c>
      <c r="Y74">
        <v>16256.13</v>
      </c>
      <c r="Z74">
        <v>1396.86</v>
      </c>
      <c r="AA74" t="s">
        <v>58</v>
      </c>
      <c r="AB74">
        <v>-3561.424</v>
      </c>
      <c r="AC74">
        <v>410</v>
      </c>
      <c r="AD74">
        <v>0</v>
      </c>
      <c r="AE74">
        <v>410</v>
      </c>
      <c r="AF74">
        <v>390</v>
      </c>
      <c r="AG74">
        <v>0</v>
      </c>
      <c r="AH74">
        <v>390</v>
      </c>
      <c r="AI74">
        <v>7217</v>
      </c>
      <c r="AJ74">
        <v>29765.5</v>
      </c>
      <c r="AK74">
        <v>36982.5</v>
      </c>
      <c r="AL74">
        <v>3900.7</v>
      </c>
      <c r="AM74">
        <v>2432.52</v>
      </c>
      <c r="AN74">
        <v>1468.18</v>
      </c>
      <c r="AO74">
        <v>410</v>
      </c>
      <c r="AP74">
        <v>390</v>
      </c>
      <c r="AS74">
        <v>0</v>
      </c>
      <c r="AT74" s="7">
        <v>0</v>
      </c>
      <c r="AU74">
        <v>390</v>
      </c>
      <c r="AV74">
        <v>410</v>
      </c>
      <c r="AW74">
        <v>604</v>
      </c>
      <c r="AX74" s="7">
        <v>620</v>
      </c>
      <c r="AY74">
        <v>390</v>
      </c>
      <c r="AZ74">
        <v>410</v>
      </c>
      <c r="BC74" s="9">
        <f t="shared" si="138"/>
        <v>390</v>
      </c>
      <c r="BD74" s="9">
        <f t="shared" ref="BD74:BF74" si="166">AF74</f>
        <v>390</v>
      </c>
      <c r="BE74" s="9">
        <f t="shared" si="166"/>
        <v>0</v>
      </c>
      <c r="BF74" s="9">
        <f t="shared" si="166"/>
        <v>390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410</v>
      </c>
      <c r="BL74" s="9">
        <f t="shared" ref="BL74:BN74" si="167">AC74</f>
        <v>410</v>
      </c>
      <c r="BM74" s="9">
        <f t="shared" si="167"/>
        <v>0</v>
      </c>
      <c r="BN74" s="9">
        <f t="shared" si="167"/>
        <v>410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30515.09</v>
      </c>
      <c r="B75">
        <v>-7220</v>
      </c>
      <c r="C75">
        <v>38925.32</v>
      </c>
      <c r="D75">
        <v>4429.55</v>
      </c>
      <c r="E75">
        <v>450</v>
      </c>
      <c r="F75">
        <v>7073</v>
      </c>
      <c r="G75">
        <v>646.22</v>
      </c>
      <c r="H75">
        <v>643.65</v>
      </c>
      <c r="I75">
        <v>634.47</v>
      </c>
      <c r="J75">
        <v>640.02</v>
      </c>
      <c r="K75">
        <v>500.44</v>
      </c>
      <c r="L75">
        <v>501.37</v>
      </c>
      <c r="M75">
        <v>868.27</v>
      </c>
      <c r="N75">
        <v>900.34</v>
      </c>
      <c r="O75">
        <v>0</v>
      </c>
      <c r="P75">
        <v>624.3</v>
      </c>
      <c r="Q75">
        <v>30607.27</v>
      </c>
      <c r="R75">
        <v>7247.344</v>
      </c>
      <c r="S75">
        <v>2762.264</v>
      </c>
      <c r="T75">
        <v>864.814</v>
      </c>
      <c r="U75">
        <v>3627.077</v>
      </c>
      <c r="V75">
        <v>798.693</v>
      </c>
      <c r="W75">
        <v>50.033</v>
      </c>
      <c r="X75">
        <v>3034.066</v>
      </c>
      <c r="Y75">
        <v>16924.65</v>
      </c>
      <c r="Z75">
        <v>1390.54</v>
      </c>
      <c r="AA75" t="s">
        <v>58</v>
      </c>
      <c r="AB75">
        <v>-3441.099</v>
      </c>
      <c r="AC75">
        <v>450</v>
      </c>
      <c r="AD75">
        <v>0</v>
      </c>
      <c r="AE75">
        <v>450</v>
      </c>
      <c r="AF75">
        <v>396</v>
      </c>
      <c r="AG75">
        <v>0</v>
      </c>
      <c r="AH75">
        <v>396</v>
      </c>
      <c r="AI75">
        <v>7220</v>
      </c>
      <c r="AJ75">
        <v>30281.5</v>
      </c>
      <c r="AK75">
        <v>37501.5</v>
      </c>
      <c r="AL75">
        <v>3458.48</v>
      </c>
      <c r="AM75">
        <v>2577.57</v>
      </c>
      <c r="AN75">
        <v>880.91</v>
      </c>
      <c r="AO75">
        <v>450</v>
      </c>
      <c r="AP75">
        <v>396</v>
      </c>
      <c r="AS75">
        <v>0</v>
      </c>
      <c r="AT75" s="7">
        <v>0</v>
      </c>
      <c r="AU75">
        <v>396</v>
      </c>
      <c r="AV75">
        <v>450</v>
      </c>
      <c r="AW75">
        <v>604</v>
      </c>
      <c r="AX75" s="7">
        <v>620</v>
      </c>
      <c r="AY75">
        <v>396</v>
      </c>
      <c r="AZ75">
        <v>450</v>
      </c>
      <c r="BC75" s="9">
        <f t="shared" si="138"/>
        <v>396</v>
      </c>
      <c r="BD75" s="9">
        <f t="shared" ref="BD75:BF75" si="168">AF75</f>
        <v>396</v>
      </c>
      <c r="BE75" s="9">
        <f t="shared" si="168"/>
        <v>0</v>
      </c>
      <c r="BF75" s="9">
        <f t="shared" si="168"/>
        <v>396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450</v>
      </c>
      <c r="BL75" s="9">
        <f t="shared" ref="BL75:BN75" si="169">AC75</f>
        <v>450</v>
      </c>
      <c r="BM75" s="9">
        <f t="shared" si="169"/>
        <v>0</v>
      </c>
      <c r="BN75" s="9">
        <f t="shared" si="169"/>
        <v>450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30867.53</v>
      </c>
      <c r="B76">
        <v>-7223</v>
      </c>
      <c r="C76">
        <v>37606.83</v>
      </c>
      <c r="D76">
        <v>3949.33</v>
      </c>
      <c r="E76">
        <v>398</v>
      </c>
      <c r="F76">
        <v>6635</v>
      </c>
      <c r="G76">
        <v>647.06</v>
      </c>
      <c r="H76">
        <v>644.5</v>
      </c>
      <c r="I76">
        <v>637.61</v>
      </c>
      <c r="J76">
        <v>638.97</v>
      </c>
      <c r="K76">
        <v>499.51</v>
      </c>
      <c r="L76">
        <v>503.93</v>
      </c>
      <c r="M76">
        <v>869.5</v>
      </c>
      <c r="N76">
        <v>900.34</v>
      </c>
      <c r="O76">
        <v>0</v>
      </c>
      <c r="P76">
        <v>610.9</v>
      </c>
      <c r="Q76">
        <v>30828.5</v>
      </c>
      <c r="R76">
        <v>7240.812</v>
      </c>
      <c r="S76">
        <v>2982.859</v>
      </c>
      <c r="T76">
        <v>420.383</v>
      </c>
      <c r="U76">
        <v>3403.242</v>
      </c>
      <c r="V76">
        <v>807.331</v>
      </c>
      <c r="W76">
        <v>49.969</v>
      </c>
      <c r="X76">
        <v>3081.793</v>
      </c>
      <c r="Y76">
        <v>16826.96</v>
      </c>
      <c r="Z76">
        <v>1377.74</v>
      </c>
      <c r="AA76" t="s">
        <v>61</v>
      </c>
      <c r="AB76">
        <v>-3001.962</v>
      </c>
      <c r="AC76">
        <v>398</v>
      </c>
      <c r="AD76">
        <v>0</v>
      </c>
      <c r="AE76">
        <v>398</v>
      </c>
      <c r="AF76">
        <v>395</v>
      </c>
      <c r="AG76">
        <v>0</v>
      </c>
      <c r="AH76">
        <v>395</v>
      </c>
      <c r="AI76">
        <v>7224</v>
      </c>
      <c r="AJ76">
        <v>30512.5</v>
      </c>
      <c r="AK76">
        <v>37736.5</v>
      </c>
      <c r="AL76">
        <v>3185.05</v>
      </c>
      <c r="AM76">
        <v>2737.41</v>
      </c>
      <c r="AN76">
        <v>447.64</v>
      </c>
      <c r="AO76">
        <v>398</v>
      </c>
      <c r="AP76">
        <v>395</v>
      </c>
      <c r="AS76">
        <v>0</v>
      </c>
      <c r="AT76" s="7">
        <v>0</v>
      </c>
      <c r="AU76">
        <v>395</v>
      </c>
      <c r="AV76">
        <v>398</v>
      </c>
      <c r="AW76">
        <v>604</v>
      </c>
      <c r="AX76" s="7">
        <v>604</v>
      </c>
      <c r="AY76">
        <v>395</v>
      </c>
      <c r="AZ76">
        <v>398</v>
      </c>
      <c r="BC76" s="9">
        <f t="shared" si="138"/>
        <v>395</v>
      </c>
      <c r="BD76" s="9">
        <f t="shared" ref="BD76:BF76" si="170">AF76</f>
        <v>395</v>
      </c>
      <c r="BE76" s="9">
        <f t="shared" si="170"/>
        <v>0</v>
      </c>
      <c r="BF76" s="9">
        <f t="shared" si="170"/>
        <v>395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398</v>
      </c>
      <c r="BL76" s="9">
        <f t="shared" ref="BL76:BN76" si="171">AC76</f>
        <v>398</v>
      </c>
      <c r="BM76" s="9">
        <f t="shared" si="171"/>
        <v>0</v>
      </c>
      <c r="BN76" s="9">
        <f t="shared" si="171"/>
        <v>398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31151.15</v>
      </c>
      <c r="B77">
        <v>-7226</v>
      </c>
      <c r="C77">
        <v>38989.12</v>
      </c>
      <c r="D77">
        <v>3813.51</v>
      </c>
      <c r="E77">
        <v>450</v>
      </c>
      <c r="F77">
        <v>6390</v>
      </c>
      <c r="G77">
        <v>644.5</v>
      </c>
      <c r="H77">
        <v>647.06</v>
      </c>
      <c r="I77">
        <v>636.83</v>
      </c>
      <c r="J77">
        <v>637.75</v>
      </c>
      <c r="K77">
        <v>500.9</v>
      </c>
      <c r="L77">
        <v>502.07</v>
      </c>
      <c r="M77">
        <v>869.09</v>
      </c>
      <c r="N77">
        <v>898.69</v>
      </c>
      <c r="O77">
        <v>0</v>
      </c>
      <c r="P77">
        <v>615.5</v>
      </c>
      <c r="Q77">
        <v>31422.26</v>
      </c>
      <c r="R77">
        <v>7050.894</v>
      </c>
      <c r="S77">
        <v>3197.583</v>
      </c>
      <c r="T77">
        <v>97.406</v>
      </c>
      <c r="U77">
        <v>3294.989</v>
      </c>
      <c r="V77">
        <v>802.541</v>
      </c>
      <c r="W77">
        <v>50.035</v>
      </c>
      <c r="X77">
        <v>2539.305</v>
      </c>
      <c r="Y77">
        <v>17354.32</v>
      </c>
      <c r="Z77">
        <v>1371.29</v>
      </c>
      <c r="AA77" t="s">
        <v>61</v>
      </c>
      <c r="AB77">
        <v>-2755.009</v>
      </c>
      <c r="AC77">
        <v>450</v>
      </c>
      <c r="AD77">
        <v>0</v>
      </c>
      <c r="AE77">
        <v>450</v>
      </c>
      <c r="AF77">
        <v>395</v>
      </c>
      <c r="AG77">
        <v>0</v>
      </c>
      <c r="AH77">
        <v>395</v>
      </c>
      <c r="AI77">
        <v>7227</v>
      </c>
      <c r="AJ77">
        <v>30947.5</v>
      </c>
      <c r="AK77">
        <v>38174.5</v>
      </c>
      <c r="AL77">
        <v>3039.79</v>
      </c>
      <c r="AM77">
        <v>2895.88</v>
      </c>
      <c r="AN77">
        <v>143.91</v>
      </c>
      <c r="AO77">
        <v>450</v>
      </c>
      <c r="AP77">
        <v>395</v>
      </c>
      <c r="AS77">
        <v>0</v>
      </c>
      <c r="AT77" s="7">
        <v>0</v>
      </c>
      <c r="AU77">
        <v>395</v>
      </c>
      <c r="AV77">
        <v>450</v>
      </c>
      <c r="AW77">
        <v>604</v>
      </c>
      <c r="AX77" s="7">
        <v>620</v>
      </c>
      <c r="AY77">
        <v>395</v>
      </c>
      <c r="AZ77">
        <v>450</v>
      </c>
      <c r="BC77" s="9">
        <f t="shared" si="138"/>
        <v>395</v>
      </c>
      <c r="BD77" s="9">
        <f t="shared" ref="BD77:BF77" si="172">AF77</f>
        <v>395</v>
      </c>
      <c r="BE77" s="9">
        <f t="shared" si="172"/>
        <v>0</v>
      </c>
      <c r="BF77" s="9">
        <f t="shared" si="172"/>
        <v>395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450</v>
      </c>
      <c r="BL77" s="9">
        <f t="shared" ref="BL77:BN77" si="173">AC77</f>
        <v>450</v>
      </c>
      <c r="BM77" s="9">
        <f t="shared" si="173"/>
        <v>0</v>
      </c>
      <c r="BN77" s="9">
        <f t="shared" si="173"/>
        <v>450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31692.97</v>
      </c>
      <c r="B78">
        <v>-7231</v>
      </c>
      <c r="C78">
        <v>38871.4</v>
      </c>
      <c r="D78">
        <v>3685.9</v>
      </c>
      <c r="E78">
        <v>449</v>
      </c>
      <c r="F78">
        <v>6316</v>
      </c>
      <c r="G78">
        <v>647.06</v>
      </c>
      <c r="H78">
        <v>647.06</v>
      </c>
      <c r="I78">
        <v>641.11</v>
      </c>
      <c r="J78">
        <v>638.48</v>
      </c>
      <c r="K78">
        <v>500.44</v>
      </c>
      <c r="L78">
        <v>501.37</v>
      </c>
      <c r="M78">
        <v>876.08</v>
      </c>
      <c r="N78">
        <v>897.87</v>
      </c>
      <c r="O78">
        <v>0</v>
      </c>
      <c r="P78">
        <v>623.7</v>
      </c>
      <c r="Q78">
        <v>31742.26</v>
      </c>
      <c r="R78">
        <v>7409.021</v>
      </c>
      <c r="S78">
        <v>3390.179</v>
      </c>
      <c r="T78">
        <v>65.706</v>
      </c>
      <c r="U78">
        <v>3455.885</v>
      </c>
      <c r="V78">
        <v>811.52</v>
      </c>
      <c r="W78">
        <v>49.977</v>
      </c>
      <c r="X78">
        <v>2213.031</v>
      </c>
      <c r="Y78">
        <v>17671.87</v>
      </c>
      <c r="Z78">
        <v>1363.43</v>
      </c>
      <c r="AA78" t="s">
        <v>61</v>
      </c>
      <c r="AB78">
        <v>-2661.858</v>
      </c>
      <c r="AC78">
        <v>449</v>
      </c>
      <c r="AD78">
        <v>0</v>
      </c>
      <c r="AE78">
        <v>449</v>
      </c>
      <c r="AF78">
        <v>398</v>
      </c>
      <c r="AG78">
        <v>0</v>
      </c>
      <c r="AH78">
        <v>398</v>
      </c>
      <c r="AI78">
        <v>7232</v>
      </c>
      <c r="AJ78">
        <v>31291.5</v>
      </c>
      <c r="AK78">
        <v>38523.5</v>
      </c>
      <c r="AL78">
        <v>3076.37</v>
      </c>
      <c r="AM78">
        <v>3064.16</v>
      </c>
      <c r="AN78">
        <v>12.21</v>
      </c>
      <c r="AO78">
        <v>449</v>
      </c>
      <c r="AP78">
        <v>398</v>
      </c>
      <c r="AS78">
        <v>0</v>
      </c>
      <c r="AT78" s="7">
        <v>0</v>
      </c>
      <c r="AU78">
        <v>398</v>
      </c>
      <c r="AV78">
        <v>449</v>
      </c>
      <c r="AW78">
        <v>604</v>
      </c>
      <c r="AX78" s="7">
        <v>620</v>
      </c>
      <c r="AY78">
        <v>398</v>
      </c>
      <c r="AZ78">
        <v>449</v>
      </c>
      <c r="BC78" s="9">
        <f t="shared" si="138"/>
        <v>398</v>
      </c>
      <c r="BD78" s="9">
        <f t="shared" ref="BD78:BF78" si="174">AF78</f>
        <v>398</v>
      </c>
      <c r="BE78" s="9">
        <f t="shared" si="174"/>
        <v>0</v>
      </c>
      <c r="BF78" s="9">
        <f t="shared" si="174"/>
        <v>398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449</v>
      </c>
      <c r="BL78" s="9">
        <f t="shared" ref="BL78:BN78" si="175">AC78</f>
        <v>449</v>
      </c>
      <c r="BM78" s="9">
        <f t="shared" si="175"/>
        <v>0</v>
      </c>
      <c r="BN78" s="9">
        <f t="shared" si="175"/>
        <v>449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31961.07</v>
      </c>
      <c r="B79">
        <v>-7227</v>
      </c>
      <c r="C79">
        <v>39482.46</v>
      </c>
      <c r="D79">
        <v>3759.93</v>
      </c>
      <c r="E79">
        <v>550</v>
      </c>
      <c r="F79">
        <v>6333</v>
      </c>
      <c r="G79">
        <v>649.63</v>
      </c>
      <c r="H79">
        <v>649.63</v>
      </c>
      <c r="I79">
        <v>638.42</v>
      </c>
      <c r="J79">
        <v>638.59</v>
      </c>
      <c r="K79">
        <v>499.51</v>
      </c>
      <c r="L79">
        <v>502.76</v>
      </c>
      <c r="M79">
        <v>878.55</v>
      </c>
      <c r="N79">
        <v>899.92</v>
      </c>
      <c r="O79">
        <v>0</v>
      </c>
      <c r="P79">
        <v>625.3</v>
      </c>
      <c r="Q79">
        <v>32112</v>
      </c>
      <c r="R79">
        <v>7308.716</v>
      </c>
      <c r="S79">
        <v>3664.739</v>
      </c>
      <c r="T79">
        <v>65.795</v>
      </c>
      <c r="U79">
        <v>3730.534</v>
      </c>
      <c r="V79">
        <v>804.17</v>
      </c>
      <c r="W79">
        <v>50.027</v>
      </c>
      <c r="X79">
        <v>1997.727</v>
      </c>
      <c r="Y79">
        <v>17879.87</v>
      </c>
      <c r="Z79">
        <v>1374.7</v>
      </c>
      <c r="AA79" t="s">
        <v>61</v>
      </c>
      <c r="AB79">
        <v>-2679.788</v>
      </c>
      <c r="AC79">
        <v>550</v>
      </c>
      <c r="AD79">
        <v>0</v>
      </c>
      <c r="AE79">
        <v>550</v>
      </c>
      <c r="AF79">
        <v>398</v>
      </c>
      <c r="AG79">
        <v>0</v>
      </c>
      <c r="AH79">
        <v>398</v>
      </c>
      <c r="AI79">
        <v>7228</v>
      </c>
      <c r="AJ79">
        <v>31500.5</v>
      </c>
      <c r="AK79">
        <v>38728.5</v>
      </c>
      <c r="AL79">
        <v>3237.38</v>
      </c>
      <c r="AM79">
        <v>3233.72</v>
      </c>
      <c r="AN79">
        <v>3.66</v>
      </c>
      <c r="AO79">
        <v>550</v>
      </c>
      <c r="AP79">
        <v>398</v>
      </c>
      <c r="AS79">
        <v>0</v>
      </c>
      <c r="AT79" s="7">
        <v>0</v>
      </c>
      <c r="AU79">
        <v>398</v>
      </c>
      <c r="AV79">
        <v>550</v>
      </c>
      <c r="AW79">
        <v>604</v>
      </c>
      <c r="AX79" s="7">
        <v>620</v>
      </c>
      <c r="AY79">
        <v>398</v>
      </c>
      <c r="AZ79">
        <v>550</v>
      </c>
      <c r="BC79" s="9">
        <f t="shared" si="138"/>
        <v>398</v>
      </c>
      <c r="BD79" s="9">
        <f t="shared" ref="BD79:BF79" si="176">AF79</f>
        <v>398</v>
      </c>
      <c r="BE79" s="9">
        <f t="shared" si="176"/>
        <v>0</v>
      </c>
      <c r="BF79" s="9">
        <f t="shared" si="176"/>
        <v>398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550</v>
      </c>
      <c r="BL79" s="9">
        <f t="shared" ref="BL79:BN79" si="177">AC79</f>
        <v>550</v>
      </c>
      <c r="BM79" s="9">
        <f t="shared" si="177"/>
        <v>0</v>
      </c>
      <c r="BN79" s="9">
        <f t="shared" si="177"/>
        <v>550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31816.32</v>
      </c>
      <c r="B80">
        <v>-7224</v>
      </c>
      <c r="C80">
        <v>38421.39</v>
      </c>
      <c r="D80">
        <v>4033.25</v>
      </c>
      <c r="E80">
        <v>420.06</v>
      </c>
      <c r="F80">
        <v>6334</v>
      </c>
      <c r="G80">
        <v>650.47</v>
      </c>
      <c r="H80">
        <v>647.91</v>
      </c>
      <c r="I80">
        <v>636.48</v>
      </c>
      <c r="J80">
        <v>638.77</v>
      </c>
      <c r="K80">
        <v>500.67</v>
      </c>
      <c r="L80">
        <v>503</v>
      </c>
      <c r="M80">
        <v>874.44</v>
      </c>
      <c r="N80">
        <v>899.51</v>
      </c>
      <c r="O80">
        <v>0</v>
      </c>
      <c r="P80">
        <v>624.4</v>
      </c>
      <c r="Q80">
        <v>32155.47</v>
      </c>
      <c r="R80">
        <v>7308.972</v>
      </c>
      <c r="S80">
        <v>3917.068</v>
      </c>
      <c r="T80">
        <v>64.912</v>
      </c>
      <c r="U80">
        <v>3981.98</v>
      </c>
      <c r="V80">
        <v>803.218</v>
      </c>
      <c r="W80">
        <v>50.02</v>
      </c>
      <c r="X80">
        <v>2364.625</v>
      </c>
      <c r="Y80">
        <v>17509.04</v>
      </c>
      <c r="Z80">
        <v>1398.26</v>
      </c>
      <c r="AA80" t="s">
        <v>61</v>
      </c>
      <c r="AB80">
        <v>-2695.477</v>
      </c>
      <c r="AC80">
        <v>420</v>
      </c>
      <c r="AD80">
        <v>0</v>
      </c>
      <c r="AE80">
        <v>420</v>
      </c>
      <c r="AF80">
        <v>396</v>
      </c>
      <c r="AG80">
        <v>0</v>
      </c>
      <c r="AH80">
        <v>396</v>
      </c>
      <c r="AI80">
        <v>7225</v>
      </c>
      <c r="AJ80">
        <v>31267.5</v>
      </c>
      <c r="AK80">
        <v>38492.5</v>
      </c>
      <c r="AL80">
        <v>3404.2</v>
      </c>
      <c r="AM80">
        <v>3402.68</v>
      </c>
      <c r="AN80">
        <v>1.52</v>
      </c>
      <c r="AO80">
        <v>420.06</v>
      </c>
      <c r="AP80">
        <v>396</v>
      </c>
      <c r="AS80">
        <v>0</v>
      </c>
      <c r="AT80" s="7">
        <v>0</v>
      </c>
      <c r="AU80">
        <v>396</v>
      </c>
      <c r="AV80">
        <v>420</v>
      </c>
      <c r="AW80">
        <v>604</v>
      </c>
      <c r="AX80" s="7">
        <v>620</v>
      </c>
      <c r="AY80">
        <v>396</v>
      </c>
      <c r="AZ80">
        <v>420</v>
      </c>
      <c r="BC80" s="9">
        <f t="shared" si="138"/>
        <v>396</v>
      </c>
      <c r="BD80" s="9">
        <f t="shared" ref="BD80:BF80" si="178">AF80</f>
        <v>396</v>
      </c>
      <c r="BE80" s="9">
        <f t="shared" si="178"/>
        <v>0</v>
      </c>
      <c r="BF80" s="9">
        <f t="shared" si="178"/>
        <v>396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420</v>
      </c>
      <c r="BL80" s="9">
        <f t="shared" ref="BL80:BN80" si="179">AC80</f>
        <v>420</v>
      </c>
      <c r="BM80" s="9">
        <f t="shared" si="179"/>
        <v>0</v>
      </c>
      <c r="BN80" s="9">
        <f t="shared" si="179"/>
        <v>420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31675.5</v>
      </c>
      <c r="B81">
        <v>-7221</v>
      </c>
      <c r="C81">
        <v>38024.89</v>
      </c>
      <c r="D81">
        <v>4207.34</v>
      </c>
      <c r="E81">
        <v>405</v>
      </c>
      <c r="F81">
        <v>6372</v>
      </c>
      <c r="G81">
        <v>646.22</v>
      </c>
      <c r="H81">
        <v>647.06</v>
      </c>
      <c r="I81">
        <v>638.78</v>
      </c>
      <c r="J81">
        <v>638.48</v>
      </c>
      <c r="K81">
        <v>500.44</v>
      </c>
      <c r="L81">
        <v>503</v>
      </c>
      <c r="M81">
        <v>874.44</v>
      </c>
      <c r="N81">
        <v>899.1</v>
      </c>
      <c r="O81">
        <v>0</v>
      </c>
      <c r="P81">
        <v>622.1</v>
      </c>
      <c r="Q81">
        <v>31769.69</v>
      </c>
      <c r="R81">
        <v>7240.946</v>
      </c>
      <c r="S81">
        <v>4277.939</v>
      </c>
      <c r="T81">
        <v>65.086</v>
      </c>
      <c r="U81">
        <v>4343.025</v>
      </c>
      <c r="V81">
        <v>802.904</v>
      </c>
      <c r="W81">
        <v>50.01</v>
      </c>
      <c r="X81">
        <v>2938.738</v>
      </c>
      <c r="Y81">
        <v>16933.33</v>
      </c>
      <c r="Z81">
        <v>1401.26</v>
      </c>
      <c r="AA81" t="s">
        <v>61</v>
      </c>
      <c r="AB81">
        <v>-2737.779</v>
      </c>
      <c r="AC81">
        <v>405</v>
      </c>
      <c r="AD81">
        <v>0</v>
      </c>
      <c r="AE81">
        <v>405</v>
      </c>
      <c r="AF81">
        <v>391</v>
      </c>
      <c r="AG81">
        <v>0</v>
      </c>
      <c r="AH81">
        <v>391</v>
      </c>
      <c r="AI81">
        <v>7221</v>
      </c>
      <c r="AJ81">
        <v>31113.5</v>
      </c>
      <c r="AK81">
        <v>38334.5</v>
      </c>
      <c r="AL81">
        <v>3602.18</v>
      </c>
      <c r="AM81">
        <v>3601.07</v>
      </c>
      <c r="AN81">
        <v>1.11</v>
      </c>
      <c r="AO81">
        <v>405</v>
      </c>
      <c r="AP81">
        <v>391</v>
      </c>
      <c r="AS81">
        <v>0</v>
      </c>
      <c r="AT81" s="7">
        <v>0</v>
      </c>
      <c r="AU81">
        <v>391</v>
      </c>
      <c r="AV81">
        <v>405</v>
      </c>
      <c r="AW81">
        <v>604</v>
      </c>
      <c r="AX81" s="7">
        <v>620</v>
      </c>
      <c r="AY81">
        <v>391</v>
      </c>
      <c r="AZ81">
        <v>405</v>
      </c>
      <c r="BC81" s="9">
        <f t="shared" si="138"/>
        <v>391</v>
      </c>
      <c r="BD81" s="9">
        <f t="shared" ref="BD81:BF81" si="180">AF81</f>
        <v>391</v>
      </c>
      <c r="BE81" s="9">
        <f t="shared" si="180"/>
        <v>0</v>
      </c>
      <c r="BF81" s="9">
        <f t="shared" si="180"/>
        <v>391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405</v>
      </c>
      <c r="BL81" s="9">
        <f t="shared" ref="BL81:BN81" si="181">AC81</f>
        <v>405</v>
      </c>
      <c r="BM81" s="9">
        <f t="shared" si="181"/>
        <v>0</v>
      </c>
      <c r="BN81" s="9">
        <f t="shared" si="181"/>
        <v>405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31867.59</v>
      </c>
      <c r="B82">
        <v>-7573</v>
      </c>
      <c r="C82">
        <v>38718.15</v>
      </c>
      <c r="D82">
        <v>4506.44</v>
      </c>
      <c r="E82">
        <v>420.06</v>
      </c>
      <c r="F82">
        <v>6893</v>
      </c>
      <c r="G82">
        <v>647.06</v>
      </c>
      <c r="H82">
        <v>647.91</v>
      </c>
      <c r="I82">
        <v>637.61</v>
      </c>
      <c r="J82">
        <v>639.13</v>
      </c>
      <c r="K82">
        <v>501.37</v>
      </c>
      <c r="L82">
        <v>502.53</v>
      </c>
      <c r="M82">
        <v>868.27</v>
      </c>
      <c r="N82">
        <v>900.34</v>
      </c>
      <c r="O82">
        <v>0</v>
      </c>
      <c r="P82">
        <v>626.1</v>
      </c>
      <c r="Q82">
        <v>31809.66</v>
      </c>
      <c r="R82">
        <v>7631.345</v>
      </c>
      <c r="S82">
        <v>4551.064</v>
      </c>
      <c r="T82">
        <v>66.044</v>
      </c>
      <c r="U82">
        <v>4617.108</v>
      </c>
      <c r="V82">
        <v>803.488</v>
      </c>
      <c r="W82">
        <v>50.008</v>
      </c>
      <c r="X82">
        <v>2466.402</v>
      </c>
      <c r="Y82">
        <v>17399.21</v>
      </c>
      <c r="Z82">
        <v>1385.77</v>
      </c>
      <c r="AA82" t="s">
        <v>58</v>
      </c>
      <c r="AB82">
        <v>-3255.499</v>
      </c>
      <c r="AC82">
        <v>420</v>
      </c>
      <c r="AD82">
        <v>0</v>
      </c>
      <c r="AE82">
        <v>420</v>
      </c>
      <c r="AF82">
        <v>390</v>
      </c>
      <c r="AG82">
        <v>0</v>
      </c>
      <c r="AH82">
        <v>390</v>
      </c>
      <c r="AI82">
        <v>7162</v>
      </c>
      <c r="AJ82">
        <v>31154.5</v>
      </c>
      <c r="AK82">
        <v>38316.5</v>
      </c>
      <c r="AL82">
        <v>3757.09</v>
      </c>
      <c r="AM82">
        <v>3756.21</v>
      </c>
      <c r="AN82">
        <v>0.88</v>
      </c>
      <c r="AO82">
        <v>420.06</v>
      </c>
      <c r="AP82">
        <v>390</v>
      </c>
      <c r="AS82">
        <v>0</v>
      </c>
      <c r="AT82" s="7">
        <v>0</v>
      </c>
      <c r="AU82">
        <v>390</v>
      </c>
      <c r="AV82">
        <v>420</v>
      </c>
      <c r="AW82">
        <v>604</v>
      </c>
      <c r="AX82" s="7">
        <v>620</v>
      </c>
      <c r="AY82">
        <v>390</v>
      </c>
      <c r="AZ82">
        <v>420</v>
      </c>
      <c r="BC82" s="9">
        <f t="shared" si="138"/>
        <v>390</v>
      </c>
      <c r="BD82" s="9">
        <f t="shared" ref="BD82:BF82" si="182">AF82</f>
        <v>390</v>
      </c>
      <c r="BE82" s="9">
        <f t="shared" si="182"/>
        <v>0</v>
      </c>
      <c r="BF82" s="9">
        <f t="shared" si="182"/>
        <v>390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420</v>
      </c>
      <c r="BL82" s="9">
        <f t="shared" ref="BL82:BN82" si="183">AC82</f>
        <v>420</v>
      </c>
      <c r="BM82" s="9">
        <f t="shared" si="183"/>
        <v>0</v>
      </c>
      <c r="BN82" s="9">
        <f t="shared" si="183"/>
        <v>420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31694.23</v>
      </c>
      <c r="B83">
        <v>-7542</v>
      </c>
      <c r="C83">
        <v>38391.53</v>
      </c>
      <c r="D83">
        <v>4736.04</v>
      </c>
      <c r="E83">
        <v>405</v>
      </c>
      <c r="F83">
        <v>7035</v>
      </c>
      <c r="G83">
        <v>646.22</v>
      </c>
      <c r="H83">
        <v>647.06</v>
      </c>
      <c r="I83">
        <v>643.45</v>
      </c>
      <c r="J83">
        <v>638.58</v>
      </c>
      <c r="K83">
        <v>500.9</v>
      </c>
      <c r="L83">
        <v>502.07</v>
      </c>
      <c r="M83">
        <v>869.09</v>
      </c>
      <c r="N83">
        <v>900.75</v>
      </c>
      <c r="O83">
        <v>0</v>
      </c>
      <c r="P83">
        <v>625.1</v>
      </c>
      <c r="Q83">
        <v>31657.49</v>
      </c>
      <c r="R83">
        <v>7556.025</v>
      </c>
      <c r="S83">
        <v>4839.694</v>
      </c>
      <c r="T83">
        <v>66.042</v>
      </c>
      <c r="U83">
        <v>4905.736</v>
      </c>
      <c r="V83">
        <v>802.643</v>
      </c>
      <c r="W83">
        <v>50.03</v>
      </c>
      <c r="X83">
        <v>2736.695</v>
      </c>
      <c r="Y83">
        <v>17117.7</v>
      </c>
      <c r="Z83">
        <v>1383.1</v>
      </c>
      <c r="AA83" t="s">
        <v>58</v>
      </c>
      <c r="AB83">
        <v>-3392.913</v>
      </c>
      <c r="AC83">
        <v>405</v>
      </c>
      <c r="AD83">
        <v>0</v>
      </c>
      <c r="AE83">
        <v>405</v>
      </c>
      <c r="AF83">
        <v>395</v>
      </c>
      <c r="AG83">
        <v>0</v>
      </c>
      <c r="AH83">
        <v>395</v>
      </c>
      <c r="AI83">
        <v>7131</v>
      </c>
      <c r="AJ83">
        <v>30913.5</v>
      </c>
      <c r="AK83">
        <v>38044.5</v>
      </c>
      <c r="AL83">
        <v>3910.47</v>
      </c>
      <c r="AM83">
        <v>3909.73</v>
      </c>
      <c r="AN83">
        <v>0.74</v>
      </c>
      <c r="AO83">
        <v>405</v>
      </c>
      <c r="AP83">
        <v>395</v>
      </c>
      <c r="AS83">
        <v>0</v>
      </c>
      <c r="AT83" s="7">
        <v>0</v>
      </c>
      <c r="AU83">
        <v>395</v>
      </c>
      <c r="AV83">
        <v>405</v>
      </c>
      <c r="AW83">
        <v>604</v>
      </c>
      <c r="AX83" s="7">
        <v>620</v>
      </c>
      <c r="AY83">
        <v>395</v>
      </c>
      <c r="AZ83">
        <v>405</v>
      </c>
      <c r="BC83" s="9">
        <f t="shared" si="138"/>
        <v>395</v>
      </c>
      <c r="BD83" s="9">
        <f t="shared" ref="BD83:BF83" si="184">AF83</f>
        <v>395</v>
      </c>
      <c r="BE83" s="9">
        <f t="shared" si="184"/>
        <v>0</v>
      </c>
      <c r="BF83" s="9">
        <f t="shared" si="184"/>
        <v>395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405</v>
      </c>
      <c r="BL83" s="9">
        <f t="shared" ref="BL83:BN83" si="185">AC83</f>
        <v>405</v>
      </c>
      <c r="BM83" s="9">
        <f t="shared" si="185"/>
        <v>0</v>
      </c>
      <c r="BN83" s="9">
        <f t="shared" si="185"/>
        <v>405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31467.05</v>
      </c>
      <c r="B84">
        <v>-7511</v>
      </c>
      <c r="C84">
        <v>37969.85</v>
      </c>
      <c r="D84">
        <v>4988.84</v>
      </c>
      <c r="E84">
        <v>398.4</v>
      </c>
      <c r="F84">
        <v>7178</v>
      </c>
      <c r="G84">
        <v>646.22</v>
      </c>
      <c r="H84">
        <v>647.91</v>
      </c>
      <c r="I84">
        <v>638.34</v>
      </c>
      <c r="J84">
        <v>639.42</v>
      </c>
      <c r="K84">
        <v>500.44</v>
      </c>
      <c r="L84">
        <v>502.76</v>
      </c>
      <c r="M84">
        <v>869.91</v>
      </c>
      <c r="N84">
        <v>899.92</v>
      </c>
      <c r="O84">
        <v>0</v>
      </c>
      <c r="P84">
        <v>610</v>
      </c>
      <c r="Q84">
        <v>31496.19</v>
      </c>
      <c r="R84">
        <v>7697.87</v>
      </c>
      <c r="S84">
        <v>5010.984</v>
      </c>
      <c r="T84">
        <v>66.048</v>
      </c>
      <c r="U84">
        <v>5077.032</v>
      </c>
      <c r="V84">
        <v>813.675</v>
      </c>
      <c r="W84">
        <v>49.967</v>
      </c>
      <c r="X84">
        <v>3270.195</v>
      </c>
      <c r="Y84">
        <v>16880.09</v>
      </c>
      <c r="Z84">
        <v>1336.74</v>
      </c>
      <c r="AA84" t="s">
        <v>58</v>
      </c>
      <c r="AB84">
        <v>-3560.164</v>
      </c>
      <c r="AC84">
        <v>398.4</v>
      </c>
      <c r="AD84">
        <v>0</v>
      </c>
      <c r="AE84">
        <v>398.4</v>
      </c>
      <c r="AF84">
        <v>385</v>
      </c>
      <c r="AG84">
        <v>0</v>
      </c>
      <c r="AH84">
        <v>385</v>
      </c>
      <c r="AI84">
        <v>7100</v>
      </c>
      <c r="AJ84">
        <v>30786.5</v>
      </c>
      <c r="AK84">
        <v>37886.5</v>
      </c>
      <c r="AL84">
        <v>4064.39</v>
      </c>
      <c r="AM84">
        <v>4063.74</v>
      </c>
      <c r="AN84">
        <v>0.65</v>
      </c>
      <c r="AO84">
        <v>398.4</v>
      </c>
      <c r="AP84">
        <v>385</v>
      </c>
      <c r="AS84">
        <v>0</v>
      </c>
      <c r="AT84" s="7">
        <v>0</v>
      </c>
      <c r="AU84">
        <v>385</v>
      </c>
      <c r="AV84">
        <v>398.4</v>
      </c>
      <c r="AW84">
        <v>604</v>
      </c>
      <c r="AX84" s="7">
        <v>604</v>
      </c>
      <c r="AY84">
        <v>385</v>
      </c>
      <c r="AZ84">
        <v>398.4</v>
      </c>
      <c r="BC84" s="9">
        <f t="shared" si="138"/>
        <v>385</v>
      </c>
      <c r="BD84" s="9">
        <f t="shared" ref="BD84:BF84" si="186">AF84</f>
        <v>385</v>
      </c>
      <c r="BE84" s="9">
        <f t="shared" si="186"/>
        <v>0</v>
      </c>
      <c r="BF84" s="9">
        <f t="shared" si="186"/>
        <v>385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398.4</v>
      </c>
      <c r="BL84" s="9">
        <f t="shared" ref="BL84:BN84" si="187">AC84</f>
        <v>398.4</v>
      </c>
      <c r="BM84" s="9">
        <f t="shared" si="187"/>
        <v>0</v>
      </c>
      <c r="BN84" s="9">
        <f t="shared" si="187"/>
        <v>398.4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31356.18</v>
      </c>
      <c r="B85">
        <v>-7331</v>
      </c>
      <c r="C85">
        <v>37315.11</v>
      </c>
      <c r="D85">
        <v>5343.35</v>
      </c>
      <c r="E85">
        <v>396</v>
      </c>
      <c r="F85">
        <v>7200</v>
      </c>
      <c r="G85">
        <v>646.22</v>
      </c>
      <c r="H85">
        <v>647.06</v>
      </c>
      <c r="I85">
        <v>632.73</v>
      </c>
      <c r="J85">
        <v>638.75</v>
      </c>
      <c r="K85">
        <v>500.44</v>
      </c>
      <c r="L85">
        <v>502.53</v>
      </c>
      <c r="M85">
        <v>871.97</v>
      </c>
      <c r="N85">
        <v>899.92</v>
      </c>
      <c r="O85">
        <v>0</v>
      </c>
      <c r="P85">
        <v>607.9</v>
      </c>
      <c r="Q85">
        <v>31281.36</v>
      </c>
      <c r="R85">
        <v>7359.52</v>
      </c>
      <c r="S85">
        <v>5263.346</v>
      </c>
      <c r="T85">
        <v>66.049</v>
      </c>
      <c r="U85">
        <v>5329.394</v>
      </c>
      <c r="V85">
        <v>806.747</v>
      </c>
      <c r="W85">
        <v>50.012</v>
      </c>
      <c r="X85">
        <v>3851.895</v>
      </c>
      <c r="Y85">
        <v>16289.48</v>
      </c>
      <c r="Z85">
        <v>1282.01</v>
      </c>
      <c r="AA85" t="s">
        <v>58</v>
      </c>
      <c r="AB85">
        <v>-3578.514</v>
      </c>
      <c r="AC85">
        <v>396</v>
      </c>
      <c r="AD85">
        <v>0</v>
      </c>
      <c r="AE85">
        <v>396</v>
      </c>
      <c r="AF85">
        <v>379</v>
      </c>
      <c r="AG85">
        <v>0</v>
      </c>
      <c r="AH85">
        <v>379</v>
      </c>
      <c r="AI85">
        <v>7068</v>
      </c>
      <c r="AJ85">
        <v>30631.5</v>
      </c>
      <c r="AK85">
        <v>37699.5</v>
      </c>
      <c r="AL85">
        <v>4215.75</v>
      </c>
      <c r="AM85">
        <v>4215.17</v>
      </c>
      <c r="AN85">
        <v>0.58</v>
      </c>
      <c r="AO85">
        <v>396</v>
      </c>
      <c r="AP85">
        <v>379</v>
      </c>
      <c r="AS85">
        <v>0</v>
      </c>
      <c r="AT85" s="7">
        <v>0</v>
      </c>
      <c r="AU85">
        <v>379</v>
      </c>
      <c r="AV85">
        <v>396</v>
      </c>
      <c r="AW85">
        <v>604</v>
      </c>
      <c r="AX85" s="7">
        <v>604</v>
      </c>
      <c r="AY85">
        <v>379</v>
      </c>
      <c r="AZ85">
        <v>396</v>
      </c>
      <c r="BC85" s="9">
        <f t="shared" si="138"/>
        <v>379</v>
      </c>
      <c r="BD85" s="9">
        <f t="shared" ref="BD85:BF85" si="188">AF85</f>
        <v>379</v>
      </c>
      <c r="BE85" s="9">
        <f t="shared" si="188"/>
        <v>0</v>
      </c>
      <c r="BF85" s="9">
        <f t="shared" si="188"/>
        <v>379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396</v>
      </c>
      <c r="BL85" s="9">
        <f t="shared" ref="BL85:BN85" si="189">AC85</f>
        <v>396</v>
      </c>
      <c r="BM85" s="9">
        <f t="shared" si="189"/>
        <v>0</v>
      </c>
      <c r="BN85" s="9">
        <f t="shared" si="189"/>
        <v>396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31329.83</v>
      </c>
      <c r="B86">
        <v>-7888</v>
      </c>
      <c r="C86">
        <v>36870.72</v>
      </c>
      <c r="D86">
        <v>5604.57</v>
      </c>
      <c r="E86">
        <v>395</v>
      </c>
      <c r="F86">
        <v>6934</v>
      </c>
      <c r="G86">
        <v>649.63</v>
      </c>
      <c r="H86">
        <v>650.47</v>
      </c>
      <c r="I86">
        <v>627.31</v>
      </c>
      <c r="J86">
        <v>638.73</v>
      </c>
      <c r="K86">
        <v>500.67</v>
      </c>
      <c r="L86">
        <v>502.53</v>
      </c>
      <c r="M86">
        <v>873.61</v>
      </c>
      <c r="N86">
        <v>899.51</v>
      </c>
      <c r="O86">
        <v>0</v>
      </c>
      <c r="P86">
        <v>604.7</v>
      </c>
      <c r="Q86">
        <v>31090.99</v>
      </c>
      <c r="R86">
        <v>7751.645</v>
      </c>
      <c r="S86">
        <v>5648.271</v>
      </c>
      <c r="T86">
        <v>66.05</v>
      </c>
      <c r="U86">
        <v>5714.322</v>
      </c>
      <c r="V86">
        <v>211.261</v>
      </c>
      <c r="W86">
        <v>49.996</v>
      </c>
      <c r="X86">
        <v>3459.332</v>
      </c>
      <c r="Y86">
        <v>16680.67</v>
      </c>
      <c r="Z86">
        <v>1289.17</v>
      </c>
      <c r="AA86" t="s">
        <v>58</v>
      </c>
      <c r="AB86">
        <v>-3302.424</v>
      </c>
      <c r="AC86">
        <v>395</v>
      </c>
      <c r="AD86">
        <v>0</v>
      </c>
      <c r="AE86">
        <v>395</v>
      </c>
      <c r="AF86">
        <v>379</v>
      </c>
      <c r="AG86">
        <v>0</v>
      </c>
      <c r="AH86">
        <v>379</v>
      </c>
      <c r="AI86">
        <v>7092</v>
      </c>
      <c r="AJ86">
        <v>30566.5</v>
      </c>
      <c r="AK86">
        <v>37658.5</v>
      </c>
      <c r="AL86">
        <v>4361.58</v>
      </c>
      <c r="AM86">
        <v>4361.05</v>
      </c>
      <c r="AN86">
        <v>0.53</v>
      </c>
      <c r="AO86">
        <v>395</v>
      </c>
      <c r="AP86">
        <v>379</v>
      </c>
      <c r="AS86">
        <v>0</v>
      </c>
      <c r="AT86" s="7">
        <v>0</v>
      </c>
      <c r="AU86">
        <v>379</v>
      </c>
      <c r="AV86">
        <v>395</v>
      </c>
      <c r="AW86">
        <v>604</v>
      </c>
      <c r="AX86" s="7">
        <v>604</v>
      </c>
      <c r="AY86">
        <v>379</v>
      </c>
      <c r="AZ86">
        <v>395</v>
      </c>
      <c r="BC86" s="9">
        <f t="shared" si="138"/>
        <v>379</v>
      </c>
      <c r="BD86" s="9">
        <f t="shared" ref="BD86:BF86" si="190">AF86</f>
        <v>379</v>
      </c>
      <c r="BE86" s="9">
        <f t="shared" si="190"/>
        <v>0</v>
      </c>
      <c r="BF86" s="9">
        <f t="shared" si="190"/>
        <v>379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395</v>
      </c>
      <c r="BL86" s="9">
        <f t="shared" ref="BL86:BN86" si="191">AC86</f>
        <v>395</v>
      </c>
      <c r="BM86" s="9">
        <f t="shared" si="191"/>
        <v>0</v>
      </c>
      <c r="BN86" s="9">
        <f t="shared" si="191"/>
        <v>395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30808.75</v>
      </c>
      <c r="B87">
        <v>-7989</v>
      </c>
      <c r="C87">
        <v>36221.14</v>
      </c>
      <c r="D87">
        <v>5782.31</v>
      </c>
      <c r="E87">
        <v>370</v>
      </c>
      <c r="F87">
        <v>7197</v>
      </c>
      <c r="G87">
        <v>658.16</v>
      </c>
      <c r="H87">
        <v>656.47</v>
      </c>
      <c r="I87">
        <v>627.86</v>
      </c>
      <c r="J87">
        <v>637.55</v>
      </c>
      <c r="K87">
        <v>499.28</v>
      </c>
      <c r="L87">
        <v>500.9</v>
      </c>
      <c r="M87">
        <v>874.02</v>
      </c>
      <c r="N87">
        <v>899.92</v>
      </c>
      <c r="O87">
        <v>0</v>
      </c>
      <c r="P87">
        <v>602.5</v>
      </c>
      <c r="Q87">
        <v>30801.97</v>
      </c>
      <c r="R87">
        <v>8022.14</v>
      </c>
      <c r="S87">
        <v>5946.641</v>
      </c>
      <c r="T87">
        <v>66.049</v>
      </c>
      <c r="U87">
        <v>6012.69</v>
      </c>
      <c r="V87">
        <v>48.58</v>
      </c>
      <c r="W87">
        <v>50.038</v>
      </c>
      <c r="X87">
        <v>3891.285</v>
      </c>
      <c r="Y87">
        <v>16403.74</v>
      </c>
      <c r="Z87">
        <v>1289.96</v>
      </c>
      <c r="AA87" t="s">
        <v>58</v>
      </c>
      <c r="AB87">
        <v>-3587.758</v>
      </c>
      <c r="AC87">
        <v>370</v>
      </c>
      <c r="AD87">
        <v>0</v>
      </c>
      <c r="AE87">
        <v>370</v>
      </c>
      <c r="AF87">
        <v>355</v>
      </c>
      <c r="AG87">
        <v>0</v>
      </c>
      <c r="AH87">
        <v>355</v>
      </c>
      <c r="AI87">
        <v>6884</v>
      </c>
      <c r="AJ87">
        <v>30330.5</v>
      </c>
      <c r="AK87">
        <v>37214.5</v>
      </c>
      <c r="AL87">
        <v>4501.74</v>
      </c>
      <c r="AM87">
        <v>4501.27</v>
      </c>
      <c r="AN87">
        <v>0.47</v>
      </c>
      <c r="AO87">
        <v>370</v>
      </c>
      <c r="AP87">
        <v>355</v>
      </c>
      <c r="AS87">
        <v>0</v>
      </c>
      <c r="AT87" s="7">
        <v>0</v>
      </c>
      <c r="AU87">
        <v>355</v>
      </c>
      <c r="AV87">
        <v>370</v>
      </c>
      <c r="AW87">
        <v>604</v>
      </c>
      <c r="AX87" s="7">
        <v>604</v>
      </c>
      <c r="AY87">
        <v>355</v>
      </c>
      <c r="AZ87">
        <v>370</v>
      </c>
      <c r="BC87" s="9">
        <f t="shared" si="138"/>
        <v>355</v>
      </c>
      <c r="BD87" s="9">
        <f t="shared" ref="BD87:BF87" si="192">AF87</f>
        <v>355</v>
      </c>
      <c r="BE87" s="9">
        <f t="shared" si="192"/>
        <v>0</v>
      </c>
      <c r="BF87" s="9">
        <f t="shared" si="192"/>
        <v>355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370</v>
      </c>
      <c r="BL87" s="9">
        <f t="shared" ref="BL87:BN87" si="193">AC87</f>
        <v>370</v>
      </c>
      <c r="BM87" s="9">
        <f t="shared" si="193"/>
        <v>0</v>
      </c>
      <c r="BN87" s="9">
        <f t="shared" si="193"/>
        <v>370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30498.78</v>
      </c>
      <c r="B88">
        <v>-7904</v>
      </c>
      <c r="C88">
        <v>36566.37</v>
      </c>
      <c r="D88">
        <v>5962.22</v>
      </c>
      <c r="E88">
        <v>388</v>
      </c>
      <c r="F88">
        <v>7196</v>
      </c>
      <c r="G88">
        <v>661.6</v>
      </c>
      <c r="H88">
        <v>660.73</v>
      </c>
      <c r="I88">
        <v>627.16</v>
      </c>
      <c r="J88">
        <v>638.52</v>
      </c>
      <c r="K88">
        <v>499.28</v>
      </c>
      <c r="L88">
        <v>501.6</v>
      </c>
      <c r="M88">
        <v>879.78</v>
      </c>
      <c r="N88">
        <v>900.75</v>
      </c>
      <c r="O88">
        <v>0</v>
      </c>
      <c r="P88">
        <v>604.5</v>
      </c>
      <c r="Q88">
        <v>30641.55</v>
      </c>
      <c r="R88">
        <v>7977.92</v>
      </c>
      <c r="S88">
        <v>6109.06</v>
      </c>
      <c r="T88">
        <v>65.957</v>
      </c>
      <c r="U88">
        <v>6175.017</v>
      </c>
      <c r="V88">
        <v>48.43</v>
      </c>
      <c r="W88">
        <v>49.97</v>
      </c>
      <c r="X88">
        <v>4255.051</v>
      </c>
      <c r="Y88">
        <v>16027.92</v>
      </c>
      <c r="Z88">
        <v>1277.31</v>
      </c>
      <c r="AA88" t="s">
        <v>58</v>
      </c>
      <c r="AB88">
        <v>-3572.07</v>
      </c>
      <c r="AC88">
        <v>388</v>
      </c>
      <c r="AD88">
        <v>0</v>
      </c>
      <c r="AE88">
        <v>388</v>
      </c>
      <c r="AF88">
        <v>350</v>
      </c>
      <c r="AG88">
        <v>0</v>
      </c>
      <c r="AH88">
        <v>350</v>
      </c>
      <c r="AI88">
        <v>6681</v>
      </c>
      <c r="AJ88">
        <v>30060.5</v>
      </c>
      <c r="AK88">
        <v>36741.5</v>
      </c>
      <c r="AL88">
        <v>4648.47</v>
      </c>
      <c r="AM88">
        <v>4648.03</v>
      </c>
      <c r="AN88">
        <v>0.44</v>
      </c>
      <c r="AO88">
        <v>388</v>
      </c>
      <c r="AP88">
        <v>350</v>
      </c>
      <c r="AS88">
        <v>0</v>
      </c>
      <c r="AT88" s="7">
        <v>0</v>
      </c>
      <c r="AU88">
        <v>350</v>
      </c>
      <c r="AV88">
        <v>388</v>
      </c>
      <c r="AW88">
        <v>604</v>
      </c>
      <c r="AX88" s="7">
        <v>604</v>
      </c>
      <c r="AY88">
        <v>350</v>
      </c>
      <c r="AZ88">
        <v>388</v>
      </c>
      <c r="BC88" s="9">
        <f t="shared" si="138"/>
        <v>350</v>
      </c>
      <c r="BD88" s="9">
        <f t="shared" ref="BD88:BF88" si="194">AF88</f>
        <v>350</v>
      </c>
      <c r="BE88" s="9">
        <f t="shared" si="194"/>
        <v>0</v>
      </c>
      <c r="BF88" s="9">
        <f t="shared" si="194"/>
        <v>350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388</v>
      </c>
      <c r="BL88" s="9">
        <f t="shared" ref="BL88:BN88" si="195">AC88</f>
        <v>388</v>
      </c>
      <c r="BM88" s="9">
        <f t="shared" si="195"/>
        <v>0</v>
      </c>
      <c r="BN88" s="9">
        <f t="shared" si="195"/>
        <v>388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30071.4</v>
      </c>
      <c r="B89">
        <v>-7702</v>
      </c>
      <c r="C89">
        <v>35188.14</v>
      </c>
      <c r="D89">
        <v>6241.47</v>
      </c>
      <c r="E89">
        <v>350</v>
      </c>
      <c r="F89">
        <v>7197</v>
      </c>
      <c r="G89">
        <v>661.6</v>
      </c>
      <c r="H89">
        <v>659.88</v>
      </c>
      <c r="I89">
        <v>604.98</v>
      </c>
      <c r="J89">
        <v>638.36</v>
      </c>
      <c r="K89">
        <v>500.44</v>
      </c>
      <c r="L89">
        <v>503.46</v>
      </c>
      <c r="M89">
        <v>878.55</v>
      </c>
      <c r="N89">
        <v>899.92</v>
      </c>
      <c r="O89">
        <v>0</v>
      </c>
      <c r="P89">
        <v>603</v>
      </c>
      <c r="Q89">
        <v>30217.79</v>
      </c>
      <c r="R89">
        <v>7756.562</v>
      </c>
      <c r="S89">
        <v>6153.963</v>
      </c>
      <c r="T89">
        <v>1.607</v>
      </c>
      <c r="U89">
        <v>6155.569</v>
      </c>
      <c r="V89">
        <v>48.43</v>
      </c>
      <c r="W89">
        <v>49.975</v>
      </c>
      <c r="X89">
        <v>4934.555</v>
      </c>
      <c r="Y89">
        <v>15326.35</v>
      </c>
      <c r="Z89">
        <v>1107.71</v>
      </c>
      <c r="AA89" t="s">
        <v>58</v>
      </c>
      <c r="AB89">
        <v>-3566.327</v>
      </c>
      <c r="AC89">
        <v>350</v>
      </c>
      <c r="AD89">
        <v>0</v>
      </c>
      <c r="AE89">
        <v>350</v>
      </c>
      <c r="AF89">
        <v>349</v>
      </c>
      <c r="AG89">
        <v>0</v>
      </c>
      <c r="AH89">
        <v>349</v>
      </c>
      <c r="AI89">
        <v>6476</v>
      </c>
      <c r="AJ89">
        <v>29731.5</v>
      </c>
      <c r="AK89">
        <v>36207.5</v>
      </c>
      <c r="AL89">
        <v>4839.37</v>
      </c>
      <c r="AM89">
        <v>4838.96</v>
      </c>
      <c r="AN89">
        <v>0.41</v>
      </c>
      <c r="AO89">
        <v>350</v>
      </c>
      <c r="AP89">
        <v>349</v>
      </c>
      <c r="AS89">
        <v>0</v>
      </c>
      <c r="AT89" s="7">
        <v>0</v>
      </c>
      <c r="AU89">
        <v>349</v>
      </c>
      <c r="AV89">
        <v>350</v>
      </c>
      <c r="AW89">
        <v>604</v>
      </c>
      <c r="AX89" s="7">
        <v>604</v>
      </c>
      <c r="AY89">
        <v>349</v>
      </c>
      <c r="AZ89">
        <v>350</v>
      </c>
      <c r="BC89" s="9">
        <f t="shared" si="138"/>
        <v>349</v>
      </c>
      <c r="BD89" s="9">
        <f t="shared" ref="BD89:BF89" si="196">AF89</f>
        <v>349</v>
      </c>
      <c r="BE89" s="9">
        <f t="shared" si="196"/>
        <v>0</v>
      </c>
      <c r="BF89" s="9">
        <f t="shared" si="196"/>
        <v>349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350</v>
      </c>
      <c r="BL89" s="9">
        <f t="shared" ref="BL89:BN89" si="197">AC89</f>
        <v>350</v>
      </c>
      <c r="BM89" s="9">
        <f t="shared" si="197"/>
        <v>0</v>
      </c>
      <c r="BN89" s="9">
        <f t="shared" si="197"/>
        <v>350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30005.1</v>
      </c>
      <c r="B90">
        <v>-6857</v>
      </c>
      <c r="C90">
        <v>33886.08</v>
      </c>
      <c r="D90">
        <v>6461.08</v>
      </c>
      <c r="E90">
        <v>350</v>
      </c>
      <c r="F90">
        <v>7196</v>
      </c>
      <c r="G90">
        <v>661.6</v>
      </c>
      <c r="H90">
        <v>659.88</v>
      </c>
      <c r="I90">
        <v>606.16</v>
      </c>
      <c r="J90">
        <v>638.58</v>
      </c>
      <c r="K90">
        <v>499.51</v>
      </c>
      <c r="L90">
        <v>503.93</v>
      </c>
      <c r="M90">
        <v>879.37</v>
      </c>
      <c r="N90">
        <v>899.1</v>
      </c>
      <c r="O90">
        <v>0</v>
      </c>
      <c r="P90">
        <v>602.7</v>
      </c>
      <c r="Q90">
        <v>30055.84</v>
      </c>
      <c r="R90">
        <v>6978.613</v>
      </c>
      <c r="S90">
        <v>6339.481</v>
      </c>
      <c r="T90">
        <v>1.529</v>
      </c>
      <c r="U90">
        <v>6341.01</v>
      </c>
      <c r="V90">
        <v>48.48</v>
      </c>
      <c r="W90">
        <v>50.03</v>
      </c>
      <c r="X90">
        <v>5634.902</v>
      </c>
      <c r="Y90">
        <v>14412.55</v>
      </c>
      <c r="Z90">
        <v>1087.7</v>
      </c>
      <c r="AA90" t="s">
        <v>58</v>
      </c>
      <c r="AB90">
        <v>-3562.545</v>
      </c>
      <c r="AC90">
        <v>350</v>
      </c>
      <c r="AD90">
        <v>0</v>
      </c>
      <c r="AE90">
        <v>350</v>
      </c>
      <c r="AF90">
        <v>339</v>
      </c>
      <c r="AG90">
        <v>0</v>
      </c>
      <c r="AH90">
        <v>339</v>
      </c>
      <c r="AI90">
        <v>6217</v>
      </c>
      <c r="AJ90">
        <v>29285.5</v>
      </c>
      <c r="AK90">
        <v>35502.5</v>
      </c>
      <c r="AL90">
        <v>5143.42</v>
      </c>
      <c r="AM90">
        <v>5143.04</v>
      </c>
      <c r="AN90">
        <v>0.38</v>
      </c>
      <c r="AO90">
        <v>350</v>
      </c>
      <c r="AP90">
        <v>339</v>
      </c>
      <c r="AS90">
        <v>0</v>
      </c>
      <c r="AT90" s="7">
        <v>0</v>
      </c>
      <c r="AU90">
        <v>339</v>
      </c>
      <c r="AV90">
        <v>350</v>
      </c>
      <c r="AW90">
        <v>604</v>
      </c>
      <c r="AX90" s="7">
        <v>604</v>
      </c>
      <c r="AY90">
        <v>339</v>
      </c>
      <c r="AZ90">
        <v>350</v>
      </c>
      <c r="BC90" s="9">
        <f t="shared" si="138"/>
        <v>339</v>
      </c>
      <c r="BD90" s="9">
        <f t="shared" ref="BD90:BF90" si="198">AF90</f>
        <v>339</v>
      </c>
      <c r="BE90" s="9">
        <f t="shared" si="198"/>
        <v>0</v>
      </c>
      <c r="BF90" s="9">
        <f t="shared" si="198"/>
        <v>339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350</v>
      </c>
      <c r="BL90" s="9">
        <f t="shared" ref="BL90:BN90" si="199">AC90</f>
        <v>350</v>
      </c>
      <c r="BM90" s="9">
        <f t="shared" si="199"/>
        <v>0</v>
      </c>
      <c r="BN90" s="9">
        <f t="shared" si="199"/>
        <v>350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29649.4</v>
      </c>
      <c r="B91">
        <v>-6811</v>
      </c>
      <c r="C91">
        <v>33817.74</v>
      </c>
      <c r="D91">
        <v>6714.54</v>
      </c>
      <c r="E91">
        <v>349</v>
      </c>
      <c r="F91">
        <v>7198</v>
      </c>
      <c r="G91">
        <v>662.44</v>
      </c>
      <c r="H91">
        <v>660.73</v>
      </c>
      <c r="I91">
        <v>600.17</v>
      </c>
      <c r="J91">
        <v>629.33</v>
      </c>
      <c r="K91">
        <v>500.44</v>
      </c>
      <c r="L91">
        <v>502.53</v>
      </c>
      <c r="M91">
        <v>878.55</v>
      </c>
      <c r="N91">
        <v>900.34</v>
      </c>
      <c r="O91">
        <v>0</v>
      </c>
      <c r="P91">
        <v>600.7</v>
      </c>
      <c r="Q91">
        <v>29683.35</v>
      </c>
      <c r="R91">
        <v>6893.288</v>
      </c>
      <c r="S91">
        <v>6452.983</v>
      </c>
      <c r="T91">
        <v>1.573</v>
      </c>
      <c r="U91">
        <v>6454.557</v>
      </c>
      <c r="V91">
        <v>48.43</v>
      </c>
      <c r="W91">
        <v>49.972</v>
      </c>
      <c r="X91">
        <v>6336.152</v>
      </c>
      <c r="Y91">
        <v>13749.27</v>
      </c>
      <c r="Z91">
        <v>1076.55</v>
      </c>
      <c r="AA91" t="s">
        <v>58</v>
      </c>
      <c r="AB91">
        <v>-3558.062</v>
      </c>
      <c r="AC91">
        <v>349</v>
      </c>
      <c r="AD91">
        <v>0</v>
      </c>
      <c r="AE91">
        <v>349</v>
      </c>
      <c r="AF91">
        <v>321</v>
      </c>
      <c r="AG91">
        <v>0</v>
      </c>
      <c r="AH91">
        <v>321</v>
      </c>
      <c r="AI91">
        <v>6081</v>
      </c>
      <c r="AJ91">
        <v>28941.5</v>
      </c>
      <c r="AK91">
        <v>35022.5</v>
      </c>
      <c r="AL91">
        <v>5322.02</v>
      </c>
      <c r="AM91">
        <v>5321.68</v>
      </c>
      <c r="AN91">
        <v>0.34</v>
      </c>
      <c r="AO91">
        <v>349</v>
      </c>
      <c r="AP91">
        <v>321</v>
      </c>
      <c r="AS91">
        <v>0</v>
      </c>
      <c r="AT91" s="7">
        <v>0</v>
      </c>
      <c r="AU91">
        <v>321</v>
      </c>
      <c r="AV91">
        <v>349</v>
      </c>
      <c r="AW91">
        <v>604</v>
      </c>
      <c r="AX91" s="7">
        <v>604</v>
      </c>
      <c r="AY91">
        <v>321</v>
      </c>
      <c r="AZ91">
        <v>349</v>
      </c>
      <c r="BC91" s="9">
        <f t="shared" si="138"/>
        <v>321</v>
      </c>
      <c r="BD91" s="9">
        <f t="shared" ref="BD91:BF91" si="200">AF91</f>
        <v>321</v>
      </c>
      <c r="BE91" s="9">
        <f t="shared" si="200"/>
        <v>0</v>
      </c>
      <c r="BF91" s="9">
        <f t="shared" si="200"/>
        <v>321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349</v>
      </c>
      <c r="BL91" s="9">
        <f t="shared" ref="BL91:BN91" si="201">AC91</f>
        <v>349</v>
      </c>
      <c r="BM91" s="9">
        <f t="shared" si="201"/>
        <v>0</v>
      </c>
      <c r="BN91" s="9">
        <f t="shared" si="201"/>
        <v>349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29202.14</v>
      </c>
      <c r="B92">
        <v>-6615</v>
      </c>
      <c r="C92">
        <v>33437.74</v>
      </c>
      <c r="D92">
        <v>6783.23</v>
      </c>
      <c r="E92">
        <v>340</v>
      </c>
      <c r="F92">
        <v>7194</v>
      </c>
      <c r="G92">
        <v>662.44</v>
      </c>
      <c r="H92">
        <v>659.88</v>
      </c>
      <c r="I92">
        <v>599.2</v>
      </c>
      <c r="J92">
        <v>630.61</v>
      </c>
      <c r="K92">
        <v>499.51</v>
      </c>
      <c r="L92">
        <v>502.76</v>
      </c>
      <c r="M92">
        <v>878.96</v>
      </c>
      <c r="N92">
        <v>899.1</v>
      </c>
      <c r="O92">
        <v>0</v>
      </c>
      <c r="P92">
        <v>599</v>
      </c>
      <c r="Q92">
        <v>29082.12</v>
      </c>
      <c r="R92">
        <v>6537.714</v>
      </c>
      <c r="S92">
        <v>6565.47</v>
      </c>
      <c r="T92">
        <v>1.608</v>
      </c>
      <c r="U92">
        <v>6567.078</v>
      </c>
      <c r="V92">
        <v>48.43</v>
      </c>
      <c r="W92">
        <v>50.031</v>
      </c>
      <c r="X92">
        <v>7137.984</v>
      </c>
      <c r="Y92">
        <v>12689.25</v>
      </c>
      <c r="Z92">
        <v>1081.99</v>
      </c>
      <c r="AA92" t="s">
        <v>58</v>
      </c>
      <c r="AB92">
        <v>-3612.832</v>
      </c>
      <c r="AC92">
        <v>340</v>
      </c>
      <c r="AD92">
        <v>0</v>
      </c>
      <c r="AE92">
        <v>340</v>
      </c>
      <c r="AF92">
        <v>324</v>
      </c>
      <c r="AG92">
        <v>0</v>
      </c>
      <c r="AH92">
        <v>324</v>
      </c>
      <c r="AI92">
        <v>5955</v>
      </c>
      <c r="AJ92">
        <v>28553.5</v>
      </c>
      <c r="AK92">
        <v>34508.5</v>
      </c>
      <c r="AL92">
        <v>5490.81</v>
      </c>
      <c r="AM92">
        <v>5490.5</v>
      </c>
      <c r="AN92">
        <v>0.31</v>
      </c>
      <c r="AO92">
        <v>340</v>
      </c>
      <c r="AP92">
        <v>324</v>
      </c>
      <c r="AS92">
        <v>0</v>
      </c>
      <c r="AT92" s="7">
        <v>0</v>
      </c>
      <c r="AU92">
        <v>324</v>
      </c>
      <c r="AV92">
        <v>340</v>
      </c>
      <c r="AW92">
        <v>604</v>
      </c>
      <c r="AX92" s="7">
        <v>604</v>
      </c>
      <c r="AY92">
        <v>324</v>
      </c>
      <c r="AZ92">
        <v>340</v>
      </c>
      <c r="BC92" s="9">
        <f t="shared" si="138"/>
        <v>324</v>
      </c>
      <c r="BD92" s="9">
        <f t="shared" ref="BD92:BF92" si="202">AF92</f>
        <v>324</v>
      </c>
      <c r="BE92" s="9">
        <f t="shared" si="202"/>
        <v>0</v>
      </c>
      <c r="BF92" s="9">
        <f t="shared" si="202"/>
        <v>324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340</v>
      </c>
      <c r="BL92" s="9">
        <f t="shared" ref="BL92:BN92" si="203">AC92</f>
        <v>340</v>
      </c>
      <c r="BM92" s="9">
        <f t="shared" si="203"/>
        <v>0</v>
      </c>
      <c r="BN92" s="9">
        <f t="shared" si="203"/>
        <v>340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28828.68</v>
      </c>
      <c r="B93">
        <v>-6577</v>
      </c>
      <c r="C93">
        <v>33087.01</v>
      </c>
      <c r="D93">
        <v>6910.89</v>
      </c>
      <c r="E93">
        <v>340</v>
      </c>
      <c r="F93">
        <v>7194</v>
      </c>
      <c r="G93">
        <v>659.03</v>
      </c>
      <c r="H93">
        <v>659.88</v>
      </c>
      <c r="I93">
        <v>600.38</v>
      </c>
      <c r="J93">
        <v>630.05</v>
      </c>
      <c r="K93">
        <v>500.44</v>
      </c>
      <c r="L93">
        <v>502.53</v>
      </c>
      <c r="M93">
        <v>879.37</v>
      </c>
      <c r="N93">
        <v>899.92</v>
      </c>
      <c r="O93">
        <v>0</v>
      </c>
      <c r="P93">
        <v>602.5</v>
      </c>
      <c r="Q93">
        <v>28810.58</v>
      </c>
      <c r="R93">
        <v>6677.98</v>
      </c>
      <c r="S93">
        <v>6948.294</v>
      </c>
      <c r="T93">
        <v>1.609</v>
      </c>
      <c r="U93">
        <v>6949.903</v>
      </c>
      <c r="V93">
        <v>48.38</v>
      </c>
      <c r="W93">
        <v>49.972</v>
      </c>
      <c r="X93">
        <v>6784.217</v>
      </c>
      <c r="Y93">
        <v>12833.69</v>
      </c>
      <c r="Z93">
        <v>1077.85</v>
      </c>
      <c r="AA93" t="s">
        <v>58</v>
      </c>
      <c r="AB93">
        <v>-3662.979</v>
      </c>
      <c r="AC93">
        <v>340</v>
      </c>
      <c r="AD93">
        <v>0</v>
      </c>
      <c r="AE93">
        <v>340</v>
      </c>
      <c r="AF93">
        <v>310</v>
      </c>
      <c r="AG93">
        <v>0</v>
      </c>
      <c r="AH93">
        <v>310</v>
      </c>
      <c r="AI93">
        <v>5821</v>
      </c>
      <c r="AJ93">
        <v>28023.5</v>
      </c>
      <c r="AK93">
        <v>33844.5</v>
      </c>
      <c r="AL93">
        <v>5689.73</v>
      </c>
      <c r="AM93">
        <v>5689.46</v>
      </c>
      <c r="AN93">
        <v>0.27</v>
      </c>
      <c r="AO93">
        <v>340</v>
      </c>
      <c r="AP93">
        <v>310</v>
      </c>
      <c r="AS93">
        <v>0</v>
      </c>
      <c r="AT93" s="7">
        <v>0</v>
      </c>
      <c r="AU93">
        <v>310</v>
      </c>
      <c r="AV93">
        <v>340</v>
      </c>
      <c r="AW93">
        <v>604</v>
      </c>
      <c r="AX93" s="7">
        <v>604</v>
      </c>
      <c r="AY93">
        <v>310</v>
      </c>
      <c r="AZ93">
        <v>340</v>
      </c>
      <c r="BC93" s="9">
        <f t="shared" si="138"/>
        <v>310</v>
      </c>
      <c r="BD93" s="9">
        <f t="shared" ref="BD93:BF93" si="204">AF93</f>
        <v>310</v>
      </c>
      <c r="BE93" s="9">
        <f t="shared" si="204"/>
        <v>0</v>
      </c>
      <c r="BF93" s="9">
        <f t="shared" si="204"/>
        <v>310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340</v>
      </c>
      <c r="BL93" s="9">
        <f t="shared" ref="BL93:BN93" si="205">AC93</f>
        <v>340</v>
      </c>
      <c r="BM93" s="9">
        <f t="shared" si="205"/>
        <v>0</v>
      </c>
      <c r="BN93" s="9">
        <f t="shared" si="205"/>
        <v>340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28652.91</v>
      </c>
      <c r="B94">
        <v>-6290</v>
      </c>
      <c r="C94">
        <v>32503.5</v>
      </c>
      <c r="D94">
        <v>7002.98</v>
      </c>
      <c r="E94">
        <v>345</v>
      </c>
      <c r="F94">
        <v>7193</v>
      </c>
      <c r="G94">
        <v>646.22</v>
      </c>
      <c r="H94">
        <v>650.47</v>
      </c>
      <c r="I94">
        <v>599.52</v>
      </c>
      <c r="J94">
        <v>629.33</v>
      </c>
      <c r="K94">
        <v>500.9</v>
      </c>
      <c r="L94">
        <v>502.53</v>
      </c>
      <c r="M94">
        <v>878.55</v>
      </c>
      <c r="N94">
        <v>900.34</v>
      </c>
      <c r="O94">
        <v>0</v>
      </c>
      <c r="P94">
        <v>601.2</v>
      </c>
      <c r="Q94">
        <v>28671.51</v>
      </c>
      <c r="R94">
        <v>6239.398</v>
      </c>
      <c r="S94">
        <v>7238.302</v>
      </c>
      <c r="T94">
        <v>1.609</v>
      </c>
      <c r="U94">
        <v>7239.912</v>
      </c>
      <c r="V94">
        <v>51.47</v>
      </c>
      <c r="W94">
        <v>50.027</v>
      </c>
      <c r="X94">
        <v>7478.795</v>
      </c>
      <c r="Y94">
        <v>12193.7</v>
      </c>
      <c r="Z94">
        <v>1049.33</v>
      </c>
      <c r="AA94" t="s">
        <v>58</v>
      </c>
      <c r="AB94">
        <v>-3725.593</v>
      </c>
      <c r="AC94">
        <v>345</v>
      </c>
      <c r="AD94">
        <v>0</v>
      </c>
      <c r="AE94">
        <v>345</v>
      </c>
      <c r="AF94">
        <v>310</v>
      </c>
      <c r="AG94">
        <v>0</v>
      </c>
      <c r="AH94">
        <v>310</v>
      </c>
      <c r="AI94">
        <v>5752</v>
      </c>
      <c r="AJ94">
        <v>27760.5</v>
      </c>
      <c r="AK94">
        <v>33512.5</v>
      </c>
      <c r="AL94">
        <v>5835.08</v>
      </c>
      <c r="AM94">
        <v>5834.84</v>
      </c>
      <c r="AN94">
        <v>0.24</v>
      </c>
      <c r="AO94">
        <v>345</v>
      </c>
      <c r="AP94">
        <v>310</v>
      </c>
      <c r="AS94">
        <v>0</v>
      </c>
      <c r="AT94" s="7">
        <v>0</v>
      </c>
      <c r="AU94">
        <v>310</v>
      </c>
      <c r="AV94">
        <v>345</v>
      </c>
      <c r="AW94">
        <v>604</v>
      </c>
      <c r="AX94" s="7">
        <v>604</v>
      </c>
      <c r="AY94">
        <v>310</v>
      </c>
      <c r="AZ94">
        <v>345</v>
      </c>
      <c r="BC94" s="9">
        <f t="shared" si="138"/>
        <v>310</v>
      </c>
      <c r="BD94" s="9">
        <f t="shared" ref="BD94:BF94" si="206">AF94</f>
        <v>310</v>
      </c>
      <c r="BE94" s="9">
        <f t="shared" si="206"/>
        <v>0</v>
      </c>
      <c r="BF94" s="9">
        <f t="shared" si="206"/>
        <v>310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345</v>
      </c>
      <c r="BL94" s="9">
        <f t="shared" ref="BL94:BN94" si="207">AC94</f>
        <v>345</v>
      </c>
      <c r="BM94" s="9">
        <f t="shared" si="207"/>
        <v>0</v>
      </c>
      <c r="BN94" s="9">
        <f t="shared" si="207"/>
        <v>345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28336.1</v>
      </c>
      <c r="B95">
        <v>-6448</v>
      </c>
      <c r="C95">
        <v>31718.44</v>
      </c>
      <c r="D95">
        <v>7120.32</v>
      </c>
      <c r="E95">
        <v>332</v>
      </c>
      <c r="F95">
        <v>7193</v>
      </c>
      <c r="G95">
        <v>646.22</v>
      </c>
      <c r="H95">
        <v>644.5</v>
      </c>
      <c r="I95">
        <v>600.58</v>
      </c>
      <c r="J95">
        <v>629.64</v>
      </c>
      <c r="K95">
        <v>500.44</v>
      </c>
      <c r="L95">
        <v>503</v>
      </c>
      <c r="M95">
        <v>878.96</v>
      </c>
      <c r="N95">
        <v>899.92</v>
      </c>
      <c r="O95">
        <v>0</v>
      </c>
      <c r="P95">
        <v>600.3</v>
      </c>
      <c r="Q95">
        <v>28509.73</v>
      </c>
      <c r="R95">
        <v>6443.263</v>
      </c>
      <c r="S95">
        <v>7418.965</v>
      </c>
      <c r="T95">
        <v>1.578</v>
      </c>
      <c r="U95">
        <v>7420.543</v>
      </c>
      <c r="V95">
        <v>51.38</v>
      </c>
      <c r="W95">
        <v>49.982</v>
      </c>
      <c r="X95">
        <v>7325.389</v>
      </c>
      <c r="Y95">
        <v>11944.82</v>
      </c>
      <c r="Z95">
        <v>1037.33</v>
      </c>
      <c r="AA95" t="s">
        <v>58</v>
      </c>
      <c r="AB95">
        <v>-3736.799</v>
      </c>
      <c r="AC95">
        <v>332</v>
      </c>
      <c r="AD95">
        <v>0</v>
      </c>
      <c r="AE95">
        <v>332</v>
      </c>
      <c r="AF95">
        <v>309</v>
      </c>
      <c r="AG95">
        <v>0</v>
      </c>
      <c r="AH95">
        <v>309</v>
      </c>
      <c r="AI95">
        <v>5752</v>
      </c>
      <c r="AJ95">
        <v>27590.5</v>
      </c>
      <c r="AK95">
        <v>33342.5</v>
      </c>
      <c r="AL95">
        <v>5974.8</v>
      </c>
      <c r="AM95">
        <v>5974.6</v>
      </c>
      <c r="AN95">
        <v>0.2</v>
      </c>
      <c r="AO95">
        <v>332</v>
      </c>
      <c r="AP95">
        <v>309</v>
      </c>
      <c r="AS95">
        <v>0</v>
      </c>
      <c r="AT95" s="7">
        <v>0</v>
      </c>
      <c r="AU95">
        <v>309</v>
      </c>
      <c r="AV95">
        <v>332</v>
      </c>
      <c r="AW95">
        <v>604</v>
      </c>
      <c r="AX95" s="7">
        <v>604</v>
      </c>
      <c r="AY95">
        <v>309</v>
      </c>
      <c r="AZ95">
        <v>332</v>
      </c>
      <c r="BC95" s="9">
        <f t="shared" si="138"/>
        <v>309</v>
      </c>
      <c r="BD95" s="9">
        <f t="shared" ref="BD95:BF95" si="208">AF95</f>
        <v>309</v>
      </c>
      <c r="BE95" s="9">
        <f t="shared" si="208"/>
        <v>0</v>
      </c>
      <c r="BF95" s="9">
        <f t="shared" si="208"/>
        <v>309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332</v>
      </c>
      <c r="BL95" s="9">
        <f t="shared" ref="BL95:BN95" si="209">AC95</f>
        <v>332</v>
      </c>
      <c r="BM95" s="9">
        <f t="shared" si="209"/>
        <v>0</v>
      </c>
      <c r="BN95" s="9">
        <f t="shared" si="209"/>
        <v>332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27987.45</v>
      </c>
      <c r="B96">
        <v>-6275</v>
      </c>
      <c r="C96">
        <v>31185.62</v>
      </c>
      <c r="D96">
        <v>7175.74</v>
      </c>
      <c r="E96">
        <v>335</v>
      </c>
      <c r="F96">
        <v>7026</v>
      </c>
      <c r="G96">
        <v>645.34</v>
      </c>
      <c r="H96">
        <v>643.65</v>
      </c>
      <c r="I96">
        <v>598.84</v>
      </c>
      <c r="J96">
        <v>629.97</v>
      </c>
      <c r="K96">
        <v>499.97</v>
      </c>
      <c r="L96">
        <v>502.53</v>
      </c>
      <c r="M96">
        <v>877.72</v>
      </c>
      <c r="N96">
        <v>899.51</v>
      </c>
      <c r="O96">
        <v>0</v>
      </c>
      <c r="P96">
        <v>601.1</v>
      </c>
      <c r="Q96">
        <v>27935.03</v>
      </c>
      <c r="R96">
        <v>6229.264</v>
      </c>
      <c r="S96">
        <v>7525.719</v>
      </c>
      <c r="T96">
        <v>1.529</v>
      </c>
      <c r="U96">
        <v>7527.248</v>
      </c>
      <c r="V96">
        <v>51.47</v>
      </c>
      <c r="W96">
        <v>50.032</v>
      </c>
      <c r="X96">
        <v>6310.021</v>
      </c>
      <c r="Y96">
        <v>11595.89</v>
      </c>
      <c r="Z96">
        <v>1024.43</v>
      </c>
      <c r="AA96" t="s">
        <v>58</v>
      </c>
      <c r="AB96">
        <v>-3563.245</v>
      </c>
      <c r="AC96">
        <v>335</v>
      </c>
      <c r="AD96">
        <v>0</v>
      </c>
      <c r="AE96">
        <v>335</v>
      </c>
      <c r="AF96">
        <v>300</v>
      </c>
      <c r="AG96">
        <v>0</v>
      </c>
      <c r="AH96">
        <v>300</v>
      </c>
      <c r="AI96">
        <v>5752</v>
      </c>
      <c r="AJ96">
        <v>27200.5</v>
      </c>
      <c r="AK96">
        <v>32952.5</v>
      </c>
      <c r="AL96">
        <v>6102.65</v>
      </c>
      <c r="AM96">
        <v>6102.47</v>
      </c>
      <c r="AN96">
        <v>0.18</v>
      </c>
      <c r="AO96">
        <v>335</v>
      </c>
      <c r="AP96">
        <v>300</v>
      </c>
      <c r="AS96">
        <v>0</v>
      </c>
      <c r="AT96" s="7">
        <v>0</v>
      </c>
      <c r="AU96">
        <v>300</v>
      </c>
      <c r="AV96">
        <v>335</v>
      </c>
      <c r="AW96">
        <v>604</v>
      </c>
      <c r="AX96" s="7">
        <v>604</v>
      </c>
      <c r="AY96">
        <v>300</v>
      </c>
      <c r="AZ96">
        <v>335</v>
      </c>
      <c r="BC96" s="9">
        <f t="shared" si="138"/>
        <v>300</v>
      </c>
      <c r="BD96" s="9">
        <f t="shared" ref="BD96:BF96" si="210">AF96</f>
        <v>300</v>
      </c>
      <c r="BE96" s="9">
        <f t="shared" si="210"/>
        <v>0</v>
      </c>
      <c r="BF96" s="9">
        <f t="shared" si="210"/>
        <v>300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335</v>
      </c>
      <c r="BL96" s="9">
        <f t="shared" ref="BL96:BN96" si="211">AC96</f>
        <v>335</v>
      </c>
      <c r="BM96" s="9">
        <f t="shared" si="211"/>
        <v>0</v>
      </c>
      <c r="BN96" s="9">
        <f t="shared" si="211"/>
        <v>335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27661.48</v>
      </c>
      <c r="B97">
        <v>-5938</v>
      </c>
      <c r="C97">
        <v>30564.79</v>
      </c>
      <c r="D97">
        <v>7316.78</v>
      </c>
      <c r="E97">
        <v>340</v>
      </c>
      <c r="F97">
        <v>6431</v>
      </c>
      <c r="G97">
        <v>645.34</v>
      </c>
      <c r="H97">
        <v>644.5</v>
      </c>
      <c r="I97">
        <v>599.64</v>
      </c>
      <c r="J97">
        <v>629.75</v>
      </c>
      <c r="K97">
        <v>500.44</v>
      </c>
      <c r="L97">
        <v>503</v>
      </c>
      <c r="M97">
        <v>880.19</v>
      </c>
      <c r="N97">
        <v>898.69</v>
      </c>
      <c r="O97">
        <v>0</v>
      </c>
      <c r="P97">
        <v>602.1</v>
      </c>
      <c r="Q97">
        <v>27580.84</v>
      </c>
      <c r="R97">
        <v>6113.851</v>
      </c>
      <c r="S97">
        <v>7511.538</v>
      </c>
      <c r="T97">
        <v>1.575</v>
      </c>
      <c r="U97">
        <v>7513.113</v>
      </c>
      <c r="V97">
        <v>51.47</v>
      </c>
      <c r="W97">
        <v>50.007</v>
      </c>
      <c r="X97">
        <v>6272.818</v>
      </c>
      <c r="Y97">
        <v>11547.09</v>
      </c>
      <c r="Z97">
        <v>1053.92</v>
      </c>
      <c r="AA97" t="s">
        <v>61</v>
      </c>
      <c r="AB97">
        <v>-2964.702</v>
      </c>
      <c r="AC97">
        <v>340</v>
      </c>
      <c r="AD97">
        <v>0</v>
      </c>
      <c r="AE97">
        <v>340</v>
      </c>
      <c r="AF97">
        <v>298</v>
      </c>
      <c r="AG97">
        <v>0</v>
      </c>
      <c r="AH97">
        <v>298</v>
      </c>
      <c r="AI97">
        <v>5752</v>
      </c>
      <c r="AJ97">
        <v>26861.5</v>
      </c>
      <c r="AK97">
        <v>32613.5</v>
      </c>
      <c r="AL97">
        <v>6984.78</v>
      </c>
      <c r="AM97">
        <v>6984.78</v>
      </c>
      <c r="AN97">
        <v>0</v>
      </c>
      <c r="AO97">
        <v>340</v>
      </c>
      <c r="AP97">
        <v>298</v>
      </c>
      <c r="AS97">
        <v>0</v>
      </c>
      <c r="AT97" s="7">
        <v>0</v>
      </c>
      <c r="AU97">
        <v>298</v>
      </c>
      <c r="AV97">
        <v>340</v>
      </c>
      <c r="AW97">
        <v>604</v>
      </c>
      <c r="AX97" s="7">
        <v>604</v>
      </c>
      <c r="AY97">
        <v>298</v>
      </c>
      <c r="AZ97">
        <v>340</v>
      </c>
      <c r="BC97" s="9">
        <f t="shared" si="138"/>
        <v>298</v>
      </c>
      <c r="BD97" s="9">
        <f t="shared" ref="BD97:BF97" si="212">AF97</f>
        <v>298</v>
      </c>
      <c r="BE97" s="9">
        <f t="shared" si="212"/>
        <v>0</v>
      </c>
      <c r="BF97" s="9">
        <f t="shared" si="212"/>
        <v>298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340</v>
      </c>
      <c r="BL97" s="9">
        <f t="shared" ref="BL97:BN97" si="213">AC97</f>
        <v>340</v>
      </c>
      <c r="BM97" s="9">
        <f t="shared" si="213"/>
        <v>0</v>
      </c>
      <c r="BN97" s="9">
        <f t="shared" si="213"/>
        <v>340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0</v>
      </c>
      <c r="BH98">
        <f t="shared" si="214"/>
        <v>29</v>
      </c>
      <c r="BI98">
        <f t="shared" si="214"/>
        <v>29</v>
      </c>
      <c r="BJ98">
        <f t="shared" si="214"/>
        <v>6399.81</v>
      </c>
      <c r="BO98">
        <f t="shared" ref="BO98:BR98" si="215">SUM(BO2:BO97)</f>
        <v>0</v>
      </c>
      <c r="BP98">
        <f t="shared" si="215"/>
        <v>23</v>
      </c>
      <c r="BQ98">
        <f t="shared" si="215"/>
        <v>23</v>
      </c>
      <c r="BR98">
        <f t="shared" si="215"/>
        <v>5111.06</v>
      </c>
    </row>
    <row r="99" spans="59:70">
      <c r="BG99">
        <f t="shared" ref="BG99:BI99" si="216">BG98/4</f>
        <v>0</v>
      </c>
      <c r="BH99">
        <f t="shared" si="216"/>
        <v>7.25</v>
      </c>
      <c r="BI99">
        <f t="shared" si="216"/>
        <v>7.25</v>
      </c>
      <c r="BJ99">
        <f>IF(BH98=0,0,BJ98/BH98)</f>
        <v>220.683103448276</v>
      </c>
      <c r="BO99">
        <f t="shared" ref="BO99:BQ99" si="217">BO98/4</f>
        <v>0</v>
      </c>
      <c r="BP99">
        <f t="shared" si="217"/>
        <v>5.75</v>
      </c>
      <c r="BQ99">
        <f t="shared" si="217"/>
        <v>5.75</v>
      </c>
      <c r="BR99">
        <f>IF(BP98=0,0,BR98/BP98)</f>
        <v>222.22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0</v>
      </c>
      <c r="BD102" s="12">
        <f>BH99</f>
        <v>7.25</v>
      </c>
      <c r="BE102" s="13">
        <f>BJ99</f>
        <v>220.683103448276</v>
      </c>
      <c r="BF102" s="12">
        <f>BI99</f>
        <v>7.25</v>
      </c>
      <c r="BG102" s="12">
        <f>BO99</f>
        <v>0</v>
      </c>
      <c r="BH102" s="12">
        <f>BP99</f>
        <v>5.75</v>
      </c>
      <c r="BI102" s="13">
        <f>BR99</f>
        <v>222.22</v>
      </c>
      <c r="BJ102" s="12">
        <f>BQ99</f>
        <v>5.75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R102"/>
  <sheetViews>
    <sheetView zoomScale="70" zoomScaleNormal="70" workbookViewId="0">
      <pane ySplit="1" topLeftCell="A78" activePane="bottomLeft" state="frozen"/>
      <selection/>
      <selection pane="bottomLeft" activeCell="A2" sqref="A2:AZ97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28602.48</v>
      </c>
      <c r="B2">
        <v>-6150.43</v>
      </c>
      <c r="C2">
        <v>31394.64</v>
      </c>
      <c r="D2">
        <v>7549</v>
      </c>
      <c r="E2">
        <v>398.41</v>
      </c>
      <c r="F2">
        <v>7025</v>
      </c>
      <c r="G2">
        <v>657.32</v>
      </c>
      <c r="H2">
        <v>655.6</v>
      </c>
      <c r="I2">
        <v>624.5</v>
      </c>
      <c r="J2">
        <v>633.7</v>
      </c>
      <c r="K2">
        <v>500.44</v>
      </c>
      <c r="L2">
        <v>502.76</v>
      </c>
      <c r="M2">
        <v>878.96</v>
      </c>
      <c r="N2">
        <v>899.1</v>
      </c>
      <c r="O2">
        <v>0</v>
      </c>
      <c r="P2">
        <v>601.2</v>
      </c>
      <c r="Q2">
        <v>28331.18</v>
      </c>
      <c r="R2">
        <v>6540.307</v>
      </c>
      <c r="S2">
        <v>10516.417</v>
      </c>
      <c r="T2">
        <v>1.701</v>
      </c>
      <c r="U2">
        <v>10518.117</v>
      </c>
      <c r="V2">
        <v>75.59</v>
      </c>
      <c r="W2">
        <v>49.989</v>
      </c>
      <c r="X2">
        <v>11311.16</v>
      </c>
      <c r="Y2">
        <v>8723.838</v>
      </c>
      <c r="Z2">
        <v>1145.2</v>
      </c>
      <c r="AA2" t="s">
        <v>58</v>
      </c>
      <c r="AB2">
        <v>-3710.044</v>
      </c>
      <c r="AC2">
        <v>398.4</v>
      </c>
      <c r="AD2">
        <v>0</v>
      </c>
      <c r="AE2">
        <v>398.4</v>
      </c>
      <c r="AF2">
        <v>330</v>
      </c>
      <c r="AG2">
        <v>0</v>
      </c>
      <c r="AH2">
        <v>330</v>
      </c>
      <c r="AI2">
        <v>5666</v>
      </c>
      <c r="AJ2">
        <v>28095.3</v>
      </c>
      <c r="AK2">
        <v>33761.3</v>
      </c>
      <c r="AL2">
        <v>8493.07</v>
      </c>
      <c r="AM2">
        <v>8478.07</v>
      </c>
      <c r="AN2">
        <v>15</v>
      </c>
      <c r="AO2">
        <v>398.41</v>
      </c>
      <c r="AP2">
        <v>330</v>
      </c>
      <c r="AQ2" s="6" t="s">
        <v>102</v>
      </c>
      <c r="AR2" s="6" t="s">
        <v>103</v>
      </c>
      <c r="AS2">
        <v>0</v>
      </c>
      <c r="AT2" s="7">
        <v>0</v>
      </c>
      <c r="AU2">
        <v>330</v>
      </c>
      <c r="AV2">
        <v>398.4</v>
      </c>
      <c r="AW2">
        <v>604</v>
      </c>
      <c r="AX2" s="7">
        <v>604</v>
      </c>
      <c r="AY2">
        <v>330</v>
      </c>
      <c r="AZ2">
        <v>398.4</v>
      </c>
      <c r="BC2" s="9">
        <f t="shared" si="0"/>
        <v>330</v>
      </c>
      <c r="BD2" s="9">
        <f t="shared" ref="BD2:BF2" si="4">AF2</f>
        <v>330</v>
      </c>
      <c r="BE2" s="9">
        <f t="shared" si="4"/>
        <v>0</v>
      </c>
      <c r="BF2" s="9">
        <f t="shared" si="4"/>
        <v>330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398.4</v>
      </c>
      <c r="BL2" s="9">
        <f t="shared" ref="BL2:BN2" si="9">AC2</f>
        <v>398.4</v>
      </c>
      <c r="BM2" s="9">
        <f t="shared" si="9"/>
        <v>0</v>
      </c>
      <c r="BN2" s="9">
        <f t="shared" si="9"/>
        <v>398.4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28531.6</v>
      </c>
      <c r="B3">
        <v>-6148.46</v>
      </c>
      <c r="C3">
        <v>30573.66</v>
      </c>
      <c r="D3">
        <v>7596.66</v>
      </c>
      <c r="E3">
        <v>380</v>
      </c>
      <c r="F3">
        <v>7195</v>
      </c>
      <c r="G3">
        <v>652.19</v>
      </c>
      <c r="H3">
        <v>653.03</v>
      </c>
      <c r="I3">
        <v>628.19</v>
      </c>
      <c r="J3">
        <v>634.16</v>
      </c>
      <c r="K3">
        <v>500.67</v>
      </c>
      <c r="L3">
        <v>502.07</v>
      </c>
      <c r="M3">
        <v>879.78</v>
      </c>
      <c r="N3">
        <v>899.51</v>
      </c>
      <c r="O3">
        <v>0</v>
      </c>
      <c r="P3">
        <v>601.8</v>
      </c>
      <c r="Q3">
        <v>28136.36</v>
      </c>
      <c r="R3">
        <v>7117.87</v>
      </c>
      <c r="S3">
        <v>10427.604</v>
      </c>
      <c r="T3">
        <v>1.731</v>
      </c>
      <c r="U3">
        <v>10429.335</v>
      </c>
      <c r="V3">
        <v>75.55</v>
      </c>
      <c r="W3">
        <v>50.028</v>
      </c>
      <c r="X3">
        <v>10894.46</v>
      </c>
      <c r="Y3">
        <v>9196.98</v>
      </c>
      <c r="Z3">
        <v>1119.05</v>
      </c>
      <c r="AA3" t="s">
        <v>58</v>
      </c>
      <c r="AB3">
        <v>-3741.562</v>
      </c>
      <c r="AC3">
        <v>380</v>
      </c>
      <c r="AD3">
        <v>0</v>
      </c>
      <c r="AE3">
        <v>380</v>
      </c>
      <c r="AF3">
        <v>328</v>
      </c>
      <c r="AG3">
        <v>0</v>
      </c>
      <c r="AH3">
        <v>328</v>
      </c>
      <c r="AI3">
        <v>5665</v>
      </c>
      <c r="AJ3">
        <v>28121.4</v>
      </c>
      <c r="AK3">
        <v>33786.4</v>
      </c>
      <c r="AL3">
        <v>8548.18</v>
      </c>
      <c r="AM3">
        <v>8533.18</v>
      </c>
      <c r="AN3">
        <v>15</v>
      </c>
      <c r="AO3">
        <v>380</v>
      </c>
      <c r="AP3">
        <v>328</v>
      </c>
      <c r="AS3">
        <v>0</v>
      </c>
      <c r="AT3" s="7">
        <v>0</v>
      </c>
      <c r="AU3">
        <v>328</v>
      </c>
      <c r="AV3">
        <v>380</v>
      </c>
      <c r="AW3">
        <v>604</v>
      </c>
      <c r="AX3" s="7">
        <v>604</v>
      </c>
      <c r="AY3">
        <v>328</v>
      </c>
      <c r="AZ3">
        <v>380</v>
      </c>
      <c r="BC3" s="9">
        <f t="shared" si="0"/>
        <v>328</v>
      </c>
      <c r="BD3" s="9">
        <f t="shared" ref="BD3:BF3" si="14">AF3</f>
        <v>328</v>
      </c>
      <c r="BE3" s="9">
        <f t="shared" si="14"/>
        <v>0</v>
      </c>
      <c r="BF3" s="9">
        <f t="shared" si="14"/>
        <v>328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380</v>
      </c>
      <c r="BL3" s="9">
        <f t="shared" ref="BL3:BN3" si="15">AC3</f>
        <v>380</v>
      </c>
      <c r="BM3" s="9">
        <f t="shared" si="15"/>
        <v>0</v>
      </c>
      <c r="BN3" s="9">
        <f t="shared" si="15"/>
        <v>380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28190.25</v>
      </c>
      <c r="B4">
        <v>-6149.43</v>
      </c>
      <c r="C4">
        <v>29093.02</v>
      </c>
      <c r="D4">
        <v>7664.28</v>
      </c>
      <c r="E4">
        <v>348</v>
      </c>
      <c r="F4">
        <v>7191</v>
      </c>
      <c r="G4">
        <v>647.06</v>
      </c>
      <c r="H4">
        <v>647.06</v>
      </c>
      <c r="I4">
        <v>619.75</v>
      </c>
      <c r="J4">
        <v>634.34</v>
      </c>
      <c r="K4">
        <v>500.44</v>
      </c>
      <c r="L4">
        <v>503</v>
      </c>
      <c r="M4">
        <v>880.19</v>
      </c>
      <c r="N4">
        <v>899.51</v>
      </c>
      <c r="O4">
        <v>0</v>
      </c>
      <c r="P4">
        <v>603</v>
      </c>
      <c r="Q4">
        <v>28053.26</v>
      </c>
      <c r="R4">
        <v>7271.271</v>
      </c>
      <c r="S4">
        <v>10143.133</v>
      </c>
      <c r="T4">
        <v>1.733</v>
      </c>
      <c r="U4">
        <v>10144.866</v>
      </c>
      <c r="V4">
        <v>75.6</v>
      </c>
      <c r="W4">
        <v>50.036</v>
      </c>
      <c r="X4">
        <v>10641.21</v>
      </c>
      <c r="Y4">
        <v>9351.621</v>
      </c>
      <c r="Z4">
        <v>1092.05</v>
      </c>
      <c r="AA4" t="s">
        <v>58</v>
      </c>
      <c r="AB4">
        <v>-3734.277</v>
      </c>
      <c r="AC4">
        <v>348</v>
      </c>
      <c r="AD4">
        <v>0</v>
      </c>
      <c r="AE4">
        <v>348</v>
      </c>
      <c r="AF4">
        <v>330</v>
      </c>
      <c r="AG4">
        <v>0</v>
      </c>
      <c r="AH4">
        <v>330</v>
      </c>
      <c r="AI4">
        <v>5665</v>
      </c>
      <c r="AJ4">
        <v>28043.1</v>
      </c>
      <c r="AK4">
        <v>33708.1</v>
      </c>
      <c r="AL4">
        <v>8615.84</v>
      </c>
      <c r="AM4">
        <v>8600.84</v>
      </c>
      <c r="AN4">
        <v>15</v>
      </c>
      <c r="AO4">
        <v>348</v>
      </c>
      <c r="AP4">
        <v>330</v>
      </c>
      <c r="AS4">
        <v>0</v>
      </c>
      <c r="AT4" s="7">
        <v>0</v>
      </c>
      <c r="AU4">
        <v>330</v>
      </c>
      <c r="AV4">
        <v>348</v>
      </c>
      <c r="AW4">
        <v>604</v>
      </c>
      <c r="AX4" s="7">
        <v>604</v>
      </c>
      <c r="AY4">
        <v>330</v>
      </c>
      <c r="AZ4">
        <v>348</v>
      </c>
      <c r="BC4" s="9">
        <f t="shared" si="0"/>
        <v>330</v>
      </c>
      <c r="BD4" s="9">
        <f t="shared" ref="BD4:BF4" si="16">AF4</f>
        <v>330</v>
      </c>
      <c r="BE4" s="9">
        <f t="shared" si="16"/>
        <v>0</v>
      </c>
      <c r="BF4" s="9">
        <f t="shared" si="16"/>
        <v>330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348</v>
      </c>
      <c r="BL4" s="9">
        <f t="shared" ref="BL4:BN4" si="17">AC4</f>
        <v>348</v>
      </c>
      <c r="BM4" s="9">
        <f t="shared" si="17"/>
        <v>0</v>
      </c>
      <c r="BN4" s="9">
        <f t="shared" si="17"/>
        <v>348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27886.32</v>
      </c>
      <c r="B5">
        <v>-6148.43</v>
      </c>
      <c r="C5">
        <v>28682.18</v>
      </c>
      <c r="D5">
        <v>7772.98</v>
      </c>
      <c r="E5">
        <v>344</v>
      </c>
      <c r="F5">
        <v>7195</v>
      </c>
      <c r="G5">
        <v>646.22</v>
      </c>
      <c r="H5">
        <v>647.91</v>
      </c>
      <c r="I5">
        <v>620.61</v>
      </c>
      <c r="J5">
        <v>628.28</v>
      </c>
      <c r="K5">
        <v>500.44</v>
      </c>
      <c r="L5">
        <v>502.53</v>
      </c>
      <c r="M5">
        <v>878.96</v>
      </c>
      <c r="N5">
        <v>899.51</v>
      </c>
      <c r="O5">
        <v>0</v>
      </c>
      <c r="P5">
        <v>601.9</v>
      </c>
      <c r="Q5">
        <v>27814.06</v>
      </c>
      <c r="R5">
        <v>7004.752</v>
      </c>
      <c r="S5">
        <v>10001.441</v>
      </c>
      <c r="T5">
        <v>1.732</v>
      </c>
      <c r="U5">
        <v>10003.173</v>
      </c>
      <c r="V5">
        <v>75.51</v>
      </c>
      <c r="W5">
        <v>50.027</v>
      </c>
      <c r="X5">
        <v>10947.46</v>
      </c>
      <c r="Y5">
        <v>9039.822</v>
      </c>
      <c r="Z5">
        <v>1105.71</v>
      </c>
      <c r="AA5" t="s">
        <v>58</v>
      </c>
      <c r="AB5">
        <v>-3734.698</v>
      </c>
      <c r="AC5">
        <v>344</v>
      </c>
      <c r="AD5">
        <v>0</v>
      </c>
      <c r="AE5">
        <v>344</v>
      </c>
      <c r="AF5">
        <v>325</v>
      </c>
      <c r="AG5">
        <v>0</v>
      </c>
      <c r="AH5">
        <v>325</v>
      </c>
      <c r="AI5">
        <v>5664</v>
      </c>
      <c r="AJ5">
        <v>27886.4</v>
      </c>
      <c r="AK5">
        <v>33550.4</v>
      </c>
      <c r="AL5">
        <v>8707.9</v>
      </c>
      <c r="AM5">
        <v>8692.9</v>
      </c>
      <c r="AN5">
        <v>15</v>
      </c>
      <c r="AO5">
        <v>344</v>
      </c>
      <c r="AP5">
        <v>325</v>
      </c>
      <c r="AS5">
        <v>0</v>
      </c>
      <c r="AT5" s="7">
        <v>0</v>
      </c>
      <c r="AU5">
        <v>325</v>
      </c>
      <c r="AV5">
        <v>344</v>
      </c>
      <c r="AW5">
        <v>604</v>
      </c>
      <c r="AX5" s="7">
        <v>604</v>
      </c>
      <c r="AY5">
        <v>325</v>
      </c>
      <c r="AZ5">
        <v>344</v>
      </c>
      <c r="BC5" s="9">
        <f t="shared" si="0"/>
        <v>325</v>
      </c>
      <c r="BD5" s="9">
        <f t="shared" ref="BD5:BF5" si="18">AF5</f>
        <v>325</v>
      </c>
      <c r="BE5" s="9">
        <f t="shared" si="18"/>
        <v>0</v>
      </c>
      <c r="BF5" s="9">
        <f t="shared" si="18"/>
        <v>325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344</v>
      </c>
      <c r="BL5" s="9">
        <f t="shared" ref="BL5:BN5" si="19">AC5</f>
        <v>344</v>
      </c>
      <c r="BM5" s="9">
        <f t="shared" si="19"/>
        <v>0</v>
      </c>
      <c r="BN5" s="9">
        <f t="shared" si="19"/>
        <v>344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27515.72</v>
      </c>
      <c r="B6">
        <v>-6150.38</v>
      </c>
      <c r="C6">
        <v>28115.93</v>
      </c>
      <c r="D6">
        <v>7804.37</v>
      </c>
      <c r="E6">
        <v>340</v>
      </c>
      <c r="F6">
        <v>7195</v>
      </c>
      <c r="G6">
        <v>647.91</v>
      </c>
      <c r="H6">
        <v>647.06</v>
      </c>
      <c r="I6">
        <v>620.64</v>
      </c>
      <c r="J6">
        <v>624.14</v>
      </c>
      <c r="K6">
        <v>500.67</v>
      </c>
      <c r="L6">
        <v>502.07</v>
      </c>
      <c r="M6">
        <v>878.14</v>
      </c>
      <c r="N6">
        <v>898.28</v>
      </c>
      <c r="O6">
        <v>0</v>
      </c>
      <c r="P6">
        <v>601.5</v>
      </c>
      <c r="Q6">
        <v>27534.05</v>
      </c>
      <c r="R6">
        <v>7119.312</v>
      </c>
      <c r="S6">
        <v>9907.532</v>
      </c>
      <c r="T6">
        <v>1.732</v>
      </c>
      <c r="U6">
        <v>9909.264</v>
      </c>
      <c r="V6">
        <v>75.51</v>
      </c>
      <c r="W6">
        <v>49.992</v>
      </c>
      <c r="X6">
        <v>10903.66</v>
      </c>
      <c r="Y6">
        <v>9076.824</v>
      </c>
      <c r="Z6">
        <v>1118.32</v>
      </c>
      <c r="AA6" t="s">
        <v>58</v>
      </c>
      <c r="AB6">
        <v>-3727.134</v>
      </c>
      <c r="AC6">
        <v>340</v>
      </c>
      <c r="AD6">
        <v>0</v>
      </c>
      <c r="AE6">
        <v>340</v>
      </c>
      <c r="AF6">
        <v>345</v>
      </c>
      <c r="AG6">
        <v>0</v>
      </c>
      <c r="AH6">
        <v>345</v>
      </c>
      <c r="AI6">
        <v>5664</v>
      </c>
      <c r="AJ6">
        <v>27729.8</v>
      </c>
      <c r="AK6">
        <v>33393.8</v>
      </c>
      <c r="AL6">
        <v>8805.41</v>
      </c>
      <c r="AM6">
        <v>8790.41</v>
      </c>
      <c r="AN6">
        <v>15</v>
      </c>
      <c r="AO6">
        <v>340</v>
      </c>
      <c r="AP6">
        <v>345</v>
      </c>
      <c r="AS6">
        <v>0</v>
      </c>
      <c r="AT6" s="7">
        <v>0</v>
      </c>
      <c r="AU6">
        <v>345</v>
      </c>
      <c r="AV6">
        <v>340</v>
      </c>
      <c r="AW6">
        <v>604</v>
      </c>
      <c r="AX6" s="7">
        <v>604</v>
      </c>
      <c r="AY6">
        <v>345</v>
      </c>
      <c r="AZ6">
        <v>340</v>
      </c>
      <c r="BC6" s="9">
        <f t="shared" si="0"/>
        <v>345</v>
      </c>
      <c r="BD6" s="9">
        <f t="shared" ref="BD6:BF6" si="20">AF6</f>
        <v>345</v>
      </c>
      <c r="BE6" s="9">
        <f t="shared" si="20"/>
        <v>0</v>
      </c>
      <c r="BF6" s="9">
        <f t="shared" si="20"/>
        <v>345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340</v>
      </c>
      <c r="BL6" s="9">
        <f t="shared" ref="BL6:BN6" si="21">AC6</f>
        <v>340</v>
      </c>
      <c r="BM6" s="9">
        <f t="shared" si="21"/>
        <v>0</v>
      </c>
      <c r="BN6" s="9">
        <f t="shared" si="21"/>
        <v>340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27230.24</v>
      </c>
      <c r="B7">
        <v>-6062</v>
      </c>
      <c r="C7">
        <v>27660.92</v>
      </c>
      <c r="D7">
        <v>7805.33</v>
      </c>
      <c r="E7">
        <v>330</v>
      </c>
      <c r="F7">
        <v>7194</v>
      </c>
      <c r="G7">
        <v>613.73</v>
      </c>
      <c r="H7">
        <v>614.58</v>
      </c>
      <c r="I7">
        <v>622.3</v>
      </c>
      <c r="J7">
        <v>624.83</v>
      </c>
      <c r="K7">
        <v>499.51</v>
      </c>
      <c r="L7">
        <v>502.53</v>
      </c>
      <c r="M7">
        <v>879.37</v>
      </c>
      <c r="N7">
        <v>898.69</v>
      </c>
      <c r="O7">
        <v>0</v>
      </c>
      <c r="P7">
        <v>600.9</v>
      </c>
      <c r="Q7">
        <v>27363.64</v>
      </c>
      <c r="R7">
        <v>7100.37</v>
      </c>
      <c r="S7">
        <v>9622.166</v>
      </c>
      <c r="T7">
        <v>1.732</v>
      </c>
      <c r="U7">
        <v>9623.898</v>
      </c>
      <c r="V7">
        <v>75.4</v>
      </c>
      <c r="W7">
        <v>49.999</v>
      </c>
      <c r="X7">
        <v>11013.02</v>
      </c>
      <c r="Y7">
        <v>9033.84</v>
      </c>
      <c r="Z7">
        <v>1121.73</v>
      </c>
      <c r="AA7" t="s">
        <v>58</v>
      </c>
      <c r="AB7">
        <v>-3722.511</v>
      </c>
      <c r="AC7">
        <v>330</v>
      </c>
      <c r="AD7">
        <v>0</v>
      </c>
      <c r="AE7">
        <v>330</v>
      </c>
      <c r="AF7">
        <v>330</v>
      </c>
      <c r="AG7">
        <v>0</v>
      </c>
      <c r="AH7">
        <v>330</v>
      </c>
      <c r="AI7">
        <v>5674</v>
      </c>
      <c r="AJ7">
        <v>27468.6</v>
      </c>
      <c r="AK7">
        <v>33142.6</v>
      </c>
      <c r="AL7">
        <v>8893.36</v>
      </c>
      <c r="AM7">
        <v>8878.36</v>
      </c>
      <c r="AN7">
        <v>15</v>
      </c>
      <c r="AO7">
        <v>330</v>
      </c>
      <c r="AP7">
        <v>330</v>
      </c>
      <c r="AS7">
        <v>0</v>
      </c>
      <c r="AT7" s="7">
        <v>0</v>
      </c>
      <c r="AU7">
        <v>330</v>
      </c>
      <c r="AV7">
        <v>330</v>
      </c>
      <c r="AW7">
        <v>604</v>
      </c>
      <c r="AX7" s="7">
        <v>604</v>
      </c>
      <c r="AY7">
        <v>330</v>
      </c>
      <c r="AZ7">
        <v>330</v>
      </c>
      <c r="BC7" s="9">
        <f t="shared" si="0"/>
        <v>330</v>
      </c>
      <c r="BD7" s="9">
        <f t="shared" ref="BD7:BF7" si="22">AF7</f>
        <v>330</v>
      </c>
      <c r="BE7" s="9">
        <f t="shared" si="22"/>
        <v>0</v>
      </c>
      <c r="BF7" s="9">
        <f t="shared" si="22"/>
        <v>330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330</v>
      </c>
      <c r="BL7" s="9">
        <f t="shared" ref="BL7:BN7" si="23">AC7</f>
        <v>330</v>
      </c>
      <c r="BM7" s="9">
        <f t="shared" si="23"/>
        <v>0</v>
      </c>
      <c r="BN7" s="9">
        <f t="shared" si="23"/>
        <v>330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26930.43</v>
      </c>
      <c r="B8">
        <v>-6073</v>
      </c>
      <c r="C8">
        <v>27321.5</v>
      </c>
      <c r="D8">
        <v>7800.2</v>
      </c>
      <c r="E8">
        <v>329</v>
      </c>
      <c r="F8">
        <v>7192</v>
      </c>
      <c r="G8">
        <v>552.21</v>
      </c>
      <c r="H8">
        <v>553.93</v>
      </c>
      <c r="I8">
        <v>620.64</v>
      </c>
      <c r="J8">
        <v>624.53</v>
      </c>
      <c r="K8">
        <v>499.28</v>
      </c>
      <c r="L8">
        <v>502.07</v>
      </c>
      <c r="M8">
        <v>878.55</v>
      </c>
      <c r="N8">
        <v>899.51</v>
      </c>
      <c r="O8">
        <v>0</v>
      </c>
      <c r="P8">
        <v>600.2</v>
      </c>
      <c r="Q8">
        <v>27194.89</v>
      </c>
      <c r="R8">
        <v>6999.359</v>
      </c>
      <c r="S8">
        <v>9633.791</v>
      </c>
      <c r="T8">
        <v>1.733</v>
      </c>
      <c r="U8">
        <v>9635.524</v>
      </c>
      <c r="V8">
        <v>75.5</v>
      </c>
      <c r="W8">
        <v>50.03</v>
      </c>
      <c r="X8">
        <v>11180.63</v>
      </c>
      <c r="Y8">
        <v>8890.674</v>
      </c>
      <c r="Z8">
        <v>1113.03</v>
      </c>
      <c r="AA8" t="s">
        <v>58</v>
      </c>
      <c r="AB8">
        <v>-3718.589</v>
      </c>
      <c r="AC8">
        <v>329</v>
      </c>
      <c r="AD8">
        <v>0</v>
      </c>
      <c r="AE8">
        <v>329</v>
      </c>
      <c r="AF8">
        <v>331</v>
      </c>
      <c r="AG8">
        <v>0</v>
      </c>
      <c r="AH8">
        <v>331</v>
      </c>
      <c r="AI8">
        <v>5685</v>
      </c>
      <c r="AJ8">
        <v>27312</v>
      </c>
      <c r="AK8">
        <v>32997</v>
      </c>
      <c r="AL8">
        <v>8963.74</v>
      </c>
      <c r="AM8">
        <v>8948.74</v>
      </c>
      <c r="AN8">
        <v>15</v>
      </c>
      <c r="AO8">
        <v>329</v>
      </c>
      <c r="AP8">
        <v>331</v>
      </c>
      <c r="AS8">
        <v>0</v>
      </c>
      <c r="AT8" s="7">
        <v>0</v>
      </c>
      <c r="AU8">
        <v>331</v>
      </c>
      <c r="AV8">
        <v>329</v>
      </c>
      <c r="AW8">
        <v>604</v>
      </c>
      <c r="AX8" s="7">
        <v>604</v>
      </c>
      <c r="AY8">
        <v>331</v>
      </c>
      <c r="AZ8">
        <v>329</v>
      </c>
      <c r="BC8" s="9">
        <f t="shared" si="0"/>
        <v>331</v>
      </c>
      <c r="BD8" s="9">
        <f t="shared" ref="BD8:BF8" si="24">AF8</f>
        <v>331</v>
      </c>
      <c r="BE8" s="9">
        <f t="shared" si="24"/>
        <v>0</v>
      </c>
      <c r="BF8" s="9">
        <f t="shared" si="24"/>
        <v>331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329</v>
      </c>
      <c r="BL8" s="9">
        <f t="shared" ref="BL8:BN8" si="25">AC8</f>
        <v>329</v>
      </c>
      <c r="BM8" s="9">
        <f t="shared" si="25"/>
        <v>0</v>
      </c>
      <c r="BN8" s="9">
        <f t="shared" si="25"/>
        <v>329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26857.09</v>
      </c>
      <c r="B9">
        <v>-6069</v>
      </c>
      <c r="C9">
        <v>27066.6</v>
      </c>
      <c r="D9">
        <v>7979.59</v>
      </c>
      <c r="E9">
        <v>325</v>
      </c>
      <c r="F9">
        <v>7193</v>
      </c>
      <c r="G9">
        <v>552.21</v>
      </c>
      <c r="H9">
        <v>553.05</v>
      </c>
      <c r="I9">
        <v>619.84</v>
      </c>
      <c r="J9">
        <v>625.09</v>
      </c>
      <c r="K9">
        <v>501.37</v>
      </c>
      <c r="L9">
        <v>502.76</v>
      </c>
      <c r="M9">
        <v>878.96</v>
      </c>
      <c r="N9">
        <v>899.51</v>
      </c>
      <c r="O9">
        <v>0</v>
      </c>
      <c r="P9">
        <v>600.2</v>
      </c>
      <c r="Q9">
        <v>27144.22</v>
      </c>
      <c r="R9">
        <v>7197.25</v>
      </c>
      <c r="S9">
        <v>9619.508</v>
      </c>
      <c r="T9">
        <v>1.73</v>
      </c>
      <c r="U9">
        <v>9621.239</v>
      </c>
      <c r="V9">
        <v>75.5</v>
      </c>
      <c r="W9">
        <v>50.018</v>
      </c>
      <c r="X9">
        <v>10962.96</v>
      </c>
      <c r="Y9">
        <v>9052.812</v>
      </c>
      <c r="Z9">
        <v>1111.78</v>
      </c>
      <c r="AA9" t="s">
        <v>58</v>
      </c>
      <c r="AB9">
        <v>-3721.531</v>
      </c>
      <c r="AC9">
        <v>325</v>
      </c>
      <c r="AD9">
        <v>0</v>
      </c>
      <c r="AE9">
        <v>325</v>
      </c>
      <c r="AF9">
        <v>340</v>
      </c>
      <c r="AG9">
        <v>0</v>
      </c>
      <c r="AH9">
        <v>340</v>
      </c>
      <c r="AI9">
        <v>5695</v>
      </c>
      <c r="AJ9">
        <v>27181.4</v>
      </c>
      <c r="AK9">
        <v>32876.4</v>
      </c>
      <c r="AL9">
        <v>9106.21</v>
      </c>
      <c r="AM9">
        <v>9091.21</v>
      </c>
      <c r="AN9">
        <v>15</v>
      </c>
      <c r="AO9">
        <v>325</v>
      </c>
      <c r="AP9">
        <v>340</v>
      </c>
      <c r="AS9">
        <v>0</v>
      </c>
      <c r="AT9" s="7">
        <v>0</v>
      </c>
      <c r="AU9">
        <v>340</v>
      </c>
      <c r="AV9">
        <v>325</v>
      </c>
      <c r="AW9">
        <v>604</v>
      </c>
      <c r="AX9" s="7">
        <v>604</v>
      </c>
      <c r="AY9">
        <v>340</v>
      </c>
      <c r="AZ9">
        <v>325</v>
      </c>
      <c r="BC9" s="9">
        <f t="shared" si="0"/>
        <v>340</v>
      </c>
      <c r="BD9" s="9">
        <f t="shared" ref="BD9:BF9" si="26">AF9</f>
        <v>340</v>
      </c>
      <c r="BE9" s="9">
        <f t="shared" si="26"/>
        <v>0</v>
      </c>
      <c r="BF9" s="9">
        <f t="shared" si="26"/>
        <v>340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325</v>
      </c>
      <c r="BL9" s="9">
        <f t="shared" ref="BL9:BN9" si="27">AC9</f>
        <v>325</v>
      </c>
      <c r="BM9" s="9">
        <f t="shared" si="27"/>
        <v>0</v>
      </c>
      <c r="BN9" s="9">
        <f t="shared" si="27"/>
        <v>325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26584.15</v>
      </c>
      <c r="B10">
        <v>-6206</v>
      </c>
      <c r="C10">
        <v>27114.63</v>
      </c>
      <c r="D10">
        <v>7961.67</v>
      </c>
      <c r="E10">
        <v>329</v>
      </c>
      <c r="F10">
        <v>7194</v>
      </c>
      <c r="G10">
        <v>551.36</v>
      </c>
      <c r="H10">
        <v>553.05</v>
      </c>
      <c r="I10">
        <v>620.66</v>
      </c>
      <c r="J10">
        <v>624.92</v>
      </c>
      <c r="K10">
        <v>500.67</v>
      </c>
      <c r="L10">
        <v>502.53</v>
      </c>
      <c r="M10">
        <v>878.55</v>
      </c>
      <c r="N10">
        <v>900.34</v>
      </c>
      <c r="O10">
        <v>0</v>
      </c>
      <c r="P10">
        <v>601.4</v>
      </c>
      <c r="Q10">
        <v>26921.63</v>
      </c>
      <c r="R10">
        <v>7646.831</v>
      </c>
      <c r="S10">
        <v>9544.082</v>
      </c>
      <c r="T10">
        <v>1.732</v>
      </c>
      <c r="U10">
        <v>9545.815</v>
      </c>
      <c r="V10">
        <v>75.26</v>
      </c>
      <c r="W10">
        <v>50.005</v>
      </c>
      <c r="X10">
        <v>10728.53</v>
      </c>
      <c r="Y10">
        <v>9250.074</v>
      </c>
      <c r="Z10">
        <v>1095.34</v>
      </c>
      <c r="AA10" t="s">
        <v>58</v>
      </c>
      <c r="AB10">
        <v>-3725.873</v>
      </c>
      <c r="AC10">
        <v>329</v>
      </c>
      <c r="AD10">
        <v>0</v>
      </c>
      <c r="AE10">
        <v>329</v>
      </c>
      <c r="AF10">
        <v>348</v>
      </c>
      <c r="AG10">
        <v>0</v>
      </c>
      <c r="AH10">
        <v>348</v>
      </c>
      <c r="AI10">
        <v>5706</v>
      </c>
      <c r="AJ10">
        <v>26998.6</v>
      </c>
      <c r="AK10">
        <v>32704.6</v>
      </c>
      <c r="AL10">
        <v>9157.17</v>
      </c>
      <c r="AM10">
        <v>9142.17</v>
      </c>
      <c r="AN10">
        <v>15</v>
      </c>
      <c r="AO10">
        <v>329</v>
      </c>
      <c r="AP10">
        <v>348</v>
      </c>
      <c r="AS10">
        <v>0</v>
      </c>
      <c r="AT10" s="7">
        <v>0</v>
      </c>
      <c r="AU10">
        <v>348</v>
      </c>
      <c r="AV10">
        <v>329</v>
      </c>
      <c r="AW10">
        <v>604</v>
      </c>
      <c r="AX10" s="7">
        <v>604</v>
      </c>
      <c r="AY10">
        <v>348</v>
      </c>
      <c r="AZ10">
        <v>329</v>
      </c>
      <c r="BC10" s="9">
        <f t="shared" si="0"/>
        <v>348</v>
      </c>
      <c r="BD10" s="9">
        <f t="shared" ref="BD10:BF10" si="28">AF10</f>
        <v>348</v>
      </c>
      <c r="BE10" s="9">
        <f t="shared" si="28"/>
        <v>0</v>
      </c>
      <c r="BF10" s="9">
        <f t="shared" si="28"/>
        <v>348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329</v>
      </c>
      <c r="BL10" s="9">
        <f t="shared" ref="BL10:BN10" si="29">AC10</f>
        <v>329</v>
      </c>
      <c r="BM10" s="9">
        <f t="shared" si="29"/>
        <v>0</v>
      </c>
      <c r="BN10" s="9">
        <f t="shared" si="29"/>
        <v>329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26467.39</v>
      </c>
      <c r="B11">
        <v>-6206</v>
      </c>
      <c r="C11">
        <v>27282.77</v>
      </c>
      <c r="D11">
        <v>7952.85</v>
      </c>
      <c r="E11">
        <v>330</v>
      </c>
      <c r="F11">
        <v>7193</v>
      </c>
      <c r="G11">
        <v>566.74</v>
      </c>
      <c r="H11">
        <v>568.44</v>
      </c>
      <c r="I11">
        <v>620.23</v>
      </c>
      <c r="J11">
        <v>624.72</v>
      </c>
      <c r="K11">
        <v>498.81</v>
      </c>
      <c r="L11">
        <v>501.37</v>
      </c>
      <c r="M11">
        <v>879.78</v>
      </c>
      <c r="N11">
        <v>900.34</v>
      </c>
      <c r="O11">
        <v>0</v>
      </c>
      <c r="P11">
        <v>600.8</v>
      </c>
      <c r="Q11">
        <v>26889.54</v>
      </c>
      <c r="R11">
        <v>7566.401</v>
      </c>
      <c r="S11">
        <v>9738.304</v>
      </c>
      <c r="T11">
        <v>1.702</v>
      </c>
      <c r="U11">
        <v>9740.006</v>
      </c>
      <c r="V11">
        <v>75.26</v>
      </c>
      <c r="W11">
        <v>50.009</v>
      </c>
      <c r="X11">
        <v>11088.54</v>
      </c>
      <c r="Y11">
        <v>8894.668</v>
      </c>
      <c r="Z11">
        <v>1096.63</v>
      </c>
      <c r="AA11" t="s">
        <v>58</v>
      </c>
      <c r="AB11">
        <v>-3723.632</v>
      </c>
      <c r="AC11">
        <v>330</v>
      </c>
      <c r="AD11">
        <v>0</v>
      </c>
      <c r="AE11">
        <v>330</v>
      </c>
      <c r="AF11">
        <v>332</v>
      </c>
      <c r="AG11">
        <v>0</v>
      </c>
      <c r="AH11">
        <v>332</v>
      </c>
      <c r="AI11">
        <v>5706</v>
      </c>
      <c r="AJ11">
        <v>26868.1</v>
      </c>
      <c r="AK11">
        <v>32574.1</v>
      </c>
      <c r="AL11">
        <v>9189.18</v>
      </c>
      <c r="AM11">
        <v>9174.18</v>
      </c>
      <c r="AN11">
        <v>15</v>
      </c>
      <c r="AO11">
        <v>330</v>
      </c>
      <c r="AP11">
        <v>332</v>
      </c>
      <c r="AS11">
        <v>0</v>
      </c>
      <c r="AT11" s="7">
        <v>0</v>
      </c>
      <c r="AU11">
        <v>332</v>
      </c>
      <c r="AV11">
        <v>330</v>
      </c>
      <c r="AW11">
        <v>604</v>
      </c>
      <c r="AX11" s="7">
        <v>604</v>
      </c>
      <c r="AY11">
        <v>332</v>
      </c>
      <c r="AZ11">
        <v>330</v>
      </c>
      <c r="BC11" s="9">
        <f t="shared" si="0"/>
        <v>332</v>
      </c>
      <c r="BD11" s="9">
        <f t="shared" ref="BD11:BF11" si="30">AF11</f>
        <v>332</v>
      </c>
      <c r="BE11" s="9">
        <f t="shared" si="30"/>
        <v>0</v>
      </c>
      <c r="BF11" s="9">
        <f t="shared" si="30"/>
        <v>332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330</v>
      </c>
      <c r="BL11" s="9">
        <f t="shared" ref="BL11:BN11" si="31">AC11</f>
        <v>330</v>
      </c>
      <c r="BM11" s="9">
        <f t="shared" si="31"/>
        <v>0</v>
      </c>
      <c r="BN11" s="9">
        <f t="shared" si="31"/>
        <v>330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26344.82</v>
      </c>
      <c r="B12">
        <v>-6207</v>
      </c>
      <c r="C12">
        <v>27695.93</v>
      </c>
      <c r="D12">
        <v>7821.97</v>
      </c>
      <c r="E12">
        <v>332</v>
      </c>
      <c r="F12">
        <v>7194</v>
      </c>
      <c r="G12">
        <v>641.93</v>
      </c>
      <c r="H12">
        <v>647.06</v>
      </c>
      <c r="I12">
        <v>620.05</v>
      </c>
      <c r="J12">
        <v>623.3</v>
      </c>
      <c r="K12">
        <v>499.51</v>
      </c>
      <c r="L12">
        <v>503</v>
      </c>
      <c r="M12">
        <v>879.78</v>
      </c>
      <c r="N12">
        <v>899.92</v>
      </c>
      <c r="O12">
        <v>0</v>
      </c>
      <c r="P12">
        <v>600.2</v>
      </c>
      <c r="Q12">
        <v>26854.28</v>
      </c>
      <c r="R12">
        <v>7499.498</v>
      </c>
      <c r="S12">
        <v>9783.195</v>
      </c>
      <c r="T12">
        <v>1.701</v>
      </c>
      <c r="U12">
        <v>9784.896</v>
      </c>
      <c r="V12">
        <v>75.16</v>
      </c>
      <c r="W12">
        <v>49.998</v>
      </c>
      <c r="X12">
        <v>11188.98</v>
      </c>
      <c r="Y12">
        <v>8910.064</v>
      </c>
      <c r="Z12">
        <v>1107.38</v>
      </c>
      <c r="AA12" t="s">
        <v>58</v>
      </c>
      <c r="AB12">
        <v>-3727.974</v>
      </c>
      <c r="AC12">
        <v>332</v>
      </c>
      <c r="AD12">
        <v>0</v>
      </c>
      <c r="AE12">
        <v>332</v>
      </c>
      <c r="AF12">
        <v>330</v>
      </c>
      <c r="AG12">
        <v>0</v>
      </c>
      <c r="AH12">
        <v>330</v>
      </c>
      <c r="AI12">
        <v>5707</v>
      </c>
      <c r="AJ12">
        <v>26737.6</v>
      </c>
      <c r="AK12">
        <v>32444.6</v>
      </c>
      <c r="AL12">
        <v>9199.94</v>
      </c>
      <c r="AM12">
        <v>9184.94</v>
      </c>
      <c r="AN12">
        <v>15</v>
      </c>
      <c r="AO12">
        <v>332</v>
      </c>
      <c r="AP12">
        <v>330</v>
      </c>
      <c r="AS12">
        <v>0</v>
      </c>
      <c r="AT12" s="7">
        <v>0</v>
      </c>
      <c r="AU12">
        <v>330</v>
      </c>
      <c r="AV12">
        <v>332</v>
      </c>
      <c r="AW12">
        <v>604</v>
      </c>
      <c r="AX12" s="7">
        <v>604</v>
      </c>
      <c r="AY12">
        <v>330</v>
      </c>
      <c r="AZ12">
        <v>332</v>
      </c>
      <c r="BC12" s="9">
        <f t="shared" si="0"/>
        <v>330</v>
      </c>
      <c r="BD12" s="9">
        <f t="shared" ref="BD12:BF12" si="32">AF12</f>
        <v>330</v>
      </c>
      <c r="BE12" s="9">
        <f t="shared" si="32"/>
        <v>0</v>
      </c>
      <c r="BF12" s="9">
        <f t="shared" si="32"/>
        <v>330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332</v>
      </c>
      <c r="BL12" s="9">
        <f t="shared" ref="BL12:BN12" si="33">AC12</f>
        <v>332</v>
      </c>
      <c r="BM12" s="9">
        <f t="shared" si="33"/>
        <v>0</v>
      </c>
      <c r="BN12" s="9">
        <f t="shared" si="33"/>
        <v>332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26219.09</v>
      </c>
      <c r="B13">
        <v>-6208</v>
      </c>
      <c r="C13">
        <v>27874.46</v>
      </c>
      <c r="D13">
        <v>7735.23</v>
      </c>
      <c r="E13">
        <v>340</v>
      </c>
      <c r="F13">
        <v>7193</v>
      </c>
      <c r="G13">
        <v>644.5</v>
      </c>
      <c r="H13">
        <v>646.22</v>
      </c>
      <c r="I13">
        <v>620.27</v>
      </c>
      <c r="J13">
        <v>625.36</v>
      </c>
      <c r="K13">
        <v>500.44</v>
      </c>
      <c r="L13">
        <v>503</v>
      </c>
      <c r="M13">
        <v>880.6</v>
      </c>
      <c r="N13">
        <v>899.1</v>
      </c>
      <c r="O13">
        <v>0</v>
      </c>
      <c r="P13">
        <v>601.3</v>
      </c>
      <c r="Q13">
        <v>26622.01</v>
      </c>
      <c r="R13">
        <v>7517.772</v>
      </c>
      <c r="S13">
        <v>9865.565</v>
      </c>
      <c r="T13">
        <v>1.703</v>
      </c>
      <c r="U13">
        <v>9867.268</v>
      </c>
      <c r="V13">
        <v>75.26</v>
      </c>
      <c r="W13">
        <v>50.036</v>
      </c>
      <c r="X13">
        <v>11558.95</v>
      </c>
      <c r="Y13">
        <v>8472.422</v>
      </c>
      <c r="Z13">
        <v>1109.7</v>
      </c>
      <c r="AA13" t="s">
        <v>58</v>
      </c>
      <c r="AB13">
        <v>-3721.671</v>
      </c>
      <c r="AC13">
        <v>340</v>
      </c>
      <c r="AD13">
        <v>0</v>
      </c>
      <c r="AE13">
        <v>340</v>
      </c>
      <c r="AF13">
        <v>325</v>
      </c>
      <c r="AG13">
        <v>0</v>
      </c>
      <c r="AH13">
        <v>325</v>
      </c>
      <c r="AI13">
        <v>5708</v>
      </c>
      <c r="AJ13">
        <v>26633.1</v>
      </c>
      <c r="AK13">
        <v>32341.1</v>
      </c>
      <c r="AL13">
        <v>9207.26</v>
      </c>
      <c r="AM13">
        <v>9192.26</v>
      </c>
      <c r="AN13">
        <v>15</v>
      </c>
      <c r="AO13">
        <v>340</v>
      </c>
      <c r="AP13">
        <v>325</v>
      </c>
      <c r="AS13">
        <v>0</v>
      </c>
      <c r="AT13" s="7">
        <v>0</v>
      </c>
      <c r="AU13">
        <v>325</v>
      </c>
      <c r="AV13">
        <v>340</v>
      </c>
      <c r="AW13">
        <v>604</v>
      </c>
      <c r="AX13" s="7">
        <v>604</v>
      </c>
      <c r="AY13">
        <v>325</v>
      </c>
      <c r="AZ13">
        <v>340</v>
      </c>
      <c r="BC13" s="9">
        <f t="shared" si="0"/>
        <v>325</v>
      </c>
      <c r="BD13" s="9">
        <f t="shared" ref="BD13:BF13" si="34">AF13</f>
        <v>325</v>
      </c>
      <c r="BE13" s="9">
        <f t="shared" si="34"/>
        <v>0</v>
      </c>
      <c r="BF13" s="9">
        <f t="shared" si="34"/>
        <v>325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340</v>
      </c>
      <c r="BL13" s="9">
        <f t="shared" ref="BL13:BN13" si="35">AC13</f>
        <v>340</v>
      </c>
      <c r="BM13" s="9">
        <f t="shared" si="35"/>
        <v>0</v>
      </c>
      <c r="BN13" s="9">
        <f t="shared" si="35"/>
        <v>340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26153.78</v>
      </c>
      <c r="B14">
        <v>-6209</v>
      </c>
      <c r="C14">
        <v>27741.68</v>
      </c>
      <c r="D14">
        <v>7693.63</v>
      </c>
      <c r="E14">
        <v>339</v>
      </c>
      <c r="F14">
        <v>7195</v>
      </c>
      <c r="G14">
        <v>644.5</v>
      </c>
      <c r="H14">
        <v>647.06</v>
      </c>
      <c r="I14">
        <v>620.13</v>
      </c>
      <c r="J14">
        <v>625.88</v>
      </c>
      <c r="K14">
        <v>500.67</v>
      </c>
      <c r="L14">
        <v>502.76</v>
      </c>
      <c r="M14">
        <v>877.31</v>
      </c>
      <c r="N14">
        <v>899.92</v>
      </c>
      <c r="O14">
        <v>0</v>
      </c>
      <c r="P14">
        <v>602.2</v>
      </c>
      <c r="Q14">
        <v>26383.98</v>
      </c>
      <c r="R14">
        <v>7447.747</v>
      </c>
      <c r="S14">
        <v>9904.173</v>
      </c>
      <c r="T14">
        <v>1.702</v>
      </c>
      <c r="U14">
        <v>9905.875</v>
      </c>
      <c r="V14">
        <v>75.25</v>
      </c>
      <c r="W14">
        <v>50.036</v>
      </c>
      <c r="X14">
        <v>12193.26</v>
      </c>
      <c r="Y14">
        <v>7908.727</v>
      </c>
      <c r="Z14">
        <v>1114.67</v>
      </c>
      <c r="AA14" t="s">
        <v>58</v>
      </c>
      <c r="AB14">
        <v>-3735.958</v>
      </c>
      <c r="AC14">
        <v>339</v>
      </c>
      <c r="AD14">
        <v>0</v>
      </c>
      <c r="AE14">
        <v>339</v>
      </c>
      <c r="AF14">
        <v>320</v>
      </c>
      <c r="AG14">
        <v>0</v>
      </c>
      <c r="AH14">
        <v>320</v>
      </c>
      <c r="AI14">
        <v>5709</v>
      </c>
      <c r="AJ14">
        <v>26580.9</v>
      </c>
      <c r="AK14">
        <v>32289.9</v>
      </c>
      <c r="AL14">
        <v>9202.29</v>
      </c>
      <c r="AM14">
        <v>9187.29</v>
      </c>
      <c r="AN14">
        <v>15</v>
      </c>
      <c r="AO14">
        <v>339</v>
      </c>
      <c r="AP14">
        <v>320</v>
      </c>
      <c r="AS14">
        <v>0</v>
      </c>
      <c r="AT14" s="7">
        <v>0</v>
      </c>
      <c r="AU14">
        <v>320</v>
      </c>
      <c r="AV14">
        <v>339</v>
      </c>
      <c r="AW14">
        <v>604</v>
      </c>
      <c r="AX14" s="7">
        <v>604</v>
      </c>
      <c r="AY14">
        <v>320</v>
      </c>
      <c r="AZ14">
        <v>339</v>
      </c>
      <c r="BC14" s="9">
        <f t="shared" si="0"/>
        <v>320</v>
      </c>
      <c r="BD14" s="9">
        <f t="shared" ref="BD14:BF14" si="36">AF14</f>
        <v>320</v>
      </c>
      <c r="BE14" s="9">
        <f t="shared" si="36"/>
        <v>0</v>
      </c>
      <c r="BF14" s="9">
        <f t="shared" si="36"/>
        <v>320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339</v>
      </c>
      <c r="BL14" s="9">
        <f t="shared" ref="BL14:BN14" si="37">AC14</f>
        <v>339</v>
      </c>
      <c r="BM14" s="9">
        <f t="shared" si="37"/>
        <v>0</v>
      </c>
      <c r="BN14" s="9">
        <f t="shared" si="37"/>
        <v>339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26012.39</v>
      </c>
      <c r="B15">
        <v>-6120</v>
      </c>
      <c r="C15">
        <v>26721.28</v>
      </c>
      <c r="D15">
        <v>7566.25</v>
      </c>
      <c r="E15">
        <v>320</v>
      </c>
      <c r="F15">
        <v>7197</v>
      </c>
      <c r="G15">
        <v>551.36</v>
      </c>
      <c r="H15">
        <v>553.05</v>
      </c>
      <c r="I15">
        <v>619.8</v>
      </c>
      <c r="J15">
        <v>625.36</v>
      </c>
      <c r="K15">
        <v>499.51</v>
      </c>
      <c r="L15">
        <v>502.53</v>
      </c>
      <c r="M15">
        <v>876.08</v>
      </c>
      <c r="N15">
        <v>900.75</v>
      </c>
      <c r="O15">
        <v>0</v>
      </c>
      <c r="P15">
        <v>601.6</v>
      </c>
      <c r="Q15">
        <v>26225.76</v>
      </c>
      <c r="R15">
        <v>7509.93</v>
      </c>
      <c r="S15">
        <v>9811.883</v>
      </c>
      <c r="T15">
        <v>1.704</v>
      </c>
      <c r="U15">
        <v>9813.587</v>
      </c>
      <c r="V15">
        <v>75.36</v>
      </c>
      <c r="W15">
        <v>49.971</v>
      </c>
      <c r="X15">
        <v>12481.31</v>
      </c>
      <c r="Y15">
        <v>7757.234</v>
      </c>
      <c r="Z15">
        <v>1122.06</v>
      </c>
      <c r="AA15" t="s">
        <v>58</v>
      </c>
      <c r="AB15">
        <v>-3737.78</v>
      </c>
      <c r="AC15">
        <v>320</v>
      </c>
      <c r="AD15">
        <v>0</v>
      </c>
      <c r="AE15">
        <v>320</v>
      </c>
      <c r="AF15">
        <v>330</v>
      </c>
      <c r="AG15">
        <v>0</v>
      </c>
      <c r="AH15">
        <v>330</v>
      </c>
      <c r="AI15">
        <v>5724</v>
      </c>
      <c r="AJ15">
        <v>26502.6</v>
      </c>
      <c r="AK15">
        <v>32226.6</v>
      </c>
      <c r="AL15">
        <v>9209.3</v>
      </c>
      <c r="AM15">
        <v>9194.3</v>
      </c>
      <c r="AN15">
        <v>15</v>
      </c>
      <c r="AO15">
        <v>320</v>
      </c>
      <c r="AP15">
        <v>330</v>
      </c>
      <c r="AS15">
        <v>0</v>
      </c>
      <c r="AT15" s="7">
        <v>0</v>
      </c>
      <c r="AU15">
        <v>330</v>
      </c>
      <c r="AV15">
        <v>320</v>
      </c>
      <c r="AW15">
        <v>604</v>
      </c>
      <c r="AX15" s="7">
        <v>604</v>
      </c>
      <c r="AY15">
        <v>330</v>
      </c>
      <c r="AZ15">
        <v>320</v>
      </c>
      <c r="BC15" s="9">
        <f t="shared" si="0"/>
        <v>330</v>
      </c>
      <c r="BD15" s="9">
        <f t="shared" ref="BD15:BF15" si="38">AF15</f>
        <v>330</v>
      </c>
      <c r="BE15" s="9">
        <f t="shared" si="38"/>
        <v>0</v>
      </c>
      <c r="BF15" s="9">
        <f t="shared" si="38"/>
        <v>330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320</v>
      </c>
      <c r="BL15" s="9">
        <f t="shared" ref="BL15:BN15" si="39">AC15</f>
        <v>320</v>
      </c>
      <c r="BM15" s="9">
        <f t="shared" si="39"/>
        <v>0</v>
      </c>
      <c r="BN15" s="9">
        <f t="shared" si="39"/>
        <v>320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25833.2</v>
      </c>
      <c r="B16">
        <v>-6144</v>
      </c>
      <c r="C16">
        <v>26675.6</v>
      </c>
      <c r="D16">
        <v>7459.85</v>
      </c>
      <c r="E16">
        <v>320</v>
      </c>
      <c r="F16">
        <v>7196</v>
      </c>
      <c r="G16">
        <v>551.36</v>
      </c>
      <c r="H16">
        <v>552.21</v>
      </c>
      <c r="I16">
        <v>620.31</v>
      </c>
      <c r="J16">
        <v>625.81</v>
      </c>
      <c r="K16">
        <v>499.97</v>
      </c>
      <c r="L16">
        <v>502.07</v>
      </c>
      <c r="M16">
        <v>877.31</v>
      </c>
      <c r="N16">
        <v>899.92</v>
      </c>
      <c r="O16">
        <v>0</v>
      </c>
      <c r="P16">
        <v>600.9</v>
      </c>
      <c r="Q16">
        <v>26176.82</v>
      </c>
      <c r="R16">
        <v>7477.507</v>
      </c>
      <c r="S16">
        <v>9954.596</v>
      </c>
      <c r="T16">
        <v>1.705</v>
      </c>
      <c r="U16">
        <v>9956.301</v>
      </c>
      <c r="V16">
        <v>75.06</v>
      </c>
      <c r="W16">
        <v>50.005</v>
      </c>
      <c r="X16">
        <v>12684.77</v>
      </c>
      <c r="Y16">
        <v>7588.934</v>
      </c>
      <c r="Z16">
        <v>1115.68</v>
      </c>
      <c r="AA16" t="s">
        <v>58</v>
      </c>
      <c r="AB16">
        <v>-3823.366</v>
      </c>
      <c r="AC16">
        <v>320</v>
      </c>
      <c r="AD16">
        <v>0</v>
      </c>
      <c r="AE16">
        <v>320</v>
      </c>
      <c r="AF16">
        <v>319</v>
      </c>
      <c r="AG16">
        <v>0</v>
      </c>
      <c r="AH16">
        <v>319</v>
      </c>
      <c r="AI16">
        <v>5739</v>
      </c>
      <c r="AJ16">
        <v>26424.2</v>
      </c>
      <c r="AK16">
        <v>32163.2</v>
      </c>
      <c r="AL16">
        <v>9222.74</v>
      </c>
      <c r="AM16">
        <v>9207.74</v>
      </c>
      <c r="AN16">
        <v>15</v>
      </c>
      <c r="AO16">
        <v>320</v>
      </c>
      <c r="AP16">
        <v>319</v>
      </c>
      <c r="AS16">
        <v>0</v>
      </c>
      <c r="AT16" s="7">
        <v>0</v>
      </c>
      <c r="AU16">
        <v>319</v>
      </c>
      <c r="AV16">
        <v>320</v>
      </c>
      <c r="AW16">
        <v>604</v>
      </c>
      <c r="AX16" s="7">
        <v>604</v>
      </c>
      <c r="AY16">
        <v>319</v>
      </c>
      <c r="AZ16">
        <v>320</v>
      </c>
      <c r="BC16" s="9">
        <f t="shared" si="0"/>
        <v>319</v>
      </c>
      <c r="BD16" s="9">
        <f t="shared" ref="BD16:BF16" si="40">AF16</f>
        <v>319</v>
      </c>
      <c r="BE16" s="9">
        <f t="shared" si="40"/>
        <v>0</v>
      </c>
      <c r="BF16" s="9">
        <f t="shared" si="40"/>
        <v>319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320</v>
      </c>
      <c r="BL16" s="9">
        <f t="shared" ref="BL16:BN16" si="41">AC16</f>
        <v>320</v>
      </c>
      <c r="BM16" s="9">
        <f t="shared" si="41"/>
        <v>0</v>
      </c>
      <c r="BN16" s="9">
        <f t="shared" si="41"/>
        <v>320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25847.82</v>
      </c>
      <c r="B17">
        <v>-6149</v>
      </c>
      <c r="C17">
        <v>27419.04</v>
      </c>
      <c r="D17">
        <v>7412.69</v>
      </c>
      <c r="E17">
        <v>330</v>
      </c>
      <c r="F17">
        <v>7197</v>
      </c>
      <c r="G17">
        <v>632.53</v>
      </c>
      <c r="H17">
        <v>635.09</v>
      </c>
      <c r="I17">
        <v>619.06</v>
      </c>
      <c r="J17">
        <v>625.28</v>
      </c>
      <c r="K17">
        <v>500.44</v>
      </c>
      <c r="L17">
        <v>502.53</v>
      </c>
      <c r="M17">
        <v>876.49</v>
      </c>
      <c r="N17">
        <v>900.34</v>
      </c>
      <c r="O17">
        <v>0</v>
      </c>
      <c r="P17">
        <v>599.2</v>
      </c>
      <c r="Q17">
        <v>26066.41</v>
      </c>
      <c r="R17">
        <v>7602.635</v>
      </c>
      <c r="S17">
        <v>10122.959</v>
      </c>
      <c r="T17">
        <v>1.704</v>
      </c>
      <c r="U17">
        <v>10124.663</v>
      </c>
      <c r="V17">
        <v>75.15</v>
      </c>
      <c r="W17">
        <v>50.027</v>
      </c>
      <c r="X17">
        <v>12663.68</v>
      </c>
      <c r="Y17">
        <v>7609.494</v>
      </c>
      <c r="Z17">
        <v>1112.14</v>
      </c>
      <c r="AA17" t="s">
        <v>58</v>
      </c>
      <c r="AB17">
        <v>-3820.704</v>
      </c>
      <c r="AC17">
        <v>330</v>
      </c>
      <c r="AD17">
        <v>0</v>
      </c>
      <c r="AE17">
        <v>330</v>
      </c>
      <c r="AF17">
        <v>319</v>
      </c>
      <c r="AG17">
        <v>0</v>
      </c>
      <c r="AH17">
        <v>319</v>
      </c>
      <c r="AI17">
        <v>5754</v>
      </c>
      <c r="AJ17">
        <v>26241.4</v>
      </c>
      <c r="AK17">
        <v>31995.4</v>
      </c>
      <c r="AL17">
        <v>9244.7</v>
      </c>
      <c r="AM17">
        <v>9229.7</v>
      </c>
      <c r="AN17">
        <v>15</v>
      </c>
      <c r="AO17">
        <v>330</v>
      </c>
      <c r="AP17">
        <v>319</v>
      </c>
      <c r="AS17">
        <v>0</v>
      </c>
      <c r="AT17" s="7">
        <v>0</v>
      </c>
      <c r="AU17">
        <v>319</v>
      </c>
      <c r="AV17">
        <v>330</v>
      </c>
      <c r="AW17">
        <v>604</v>
      </c>
      <c r="AX17" s="7">
        <v>604</v>
      </c>
      <c r="AY17">
        <v>319</v>
      </c>
      <c r="AZ17">
        <v>330</v>
      </c>
      <c r="BC17" s="9">
        <f t="shared" si="0"/>
        <v>319</v>
      </c>
      <c r="BD17" s="9">
        <f t="shared" ref="BD17:BF17" si="42">AF17</f>
        <v>319</v>
      </c>
      <c r="BE17" s="9">
        <f t="shared" si="42"/>
        <v>0</v>
      </c>
      <c r="BF17" s="9">
        <f t="shared" si="42"/>
        <v>319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330</v>
      </c>
      <c r="BL17" s="9">
        <f t="shared" ref="BL17:BN17" si="43">AC17</f>
        <v>330</v>
      </c>
      <c r="BM17" s="9">
        <f t="shared" si="43"/>
        <v>0</v>
      </c>
      <c r="BN17" s="9">
        <f t="shared" si="43"/>
        <v>330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26055.15</v>
      </c>
      <c r="B18">
        <v>-6270</v>
      </c>
      <c r="C18">
        <v>27916.73</v>
      </c>
      <c r="D18">
        <v>7462.29</v>
      </c>
      <c r="E18">
        <v>348</v>
      </c>
      <c r="F18">
        <v>7195</v>
      </c>
      <c r="G18">
        <v>643.65</v>
      </c>
      <c r="H18">
        <v>647.06</v>
      </c>
      <c r="I18">
        <v>619.81</v>
      </c>
      <c r="J18">
        <v>624.77</v>
      </c>
      <c r="K18">
        <v>499.51</v>
      </c>
      <c r="L18">
        <v>503</v>
      </c>
      <c r="M18">
        <v>878.55</v>
      </c>
      <c r="N18">
        <v>899.92</v>
      </c>
      <c r="O18">
        <v>0</v>
      </c>
      <c r="P18">
        <v>601.3</v>
      </c>
      <c r="Q18">
        <v>25972.92</v>
      </c>
      <c r="R18">
        <v>7609.979</v>
      </c>
      <c r="S18">
        <v>9967.791</v>
      </c>
      <c r="T18">
        <v>1.703</v>
      </c>
      <c r="U18">
        <v>9969.495</v>
      </c>
      <c r="V18">
        <v>75.07</v>
      </c>
      <c r="W18">
        <v>49.968</v>
      </c>
      <c r="X18">
        <v>12300.3</v>
      </c>
      <c r="Y18">
        <v>7889.961</v>
      </c>
      <c r="Z18">
        <v>1123.71</v>
      </c>
      <c r="AA18" t="s">
        <v>58</v>
      </c>
      <c r="AB18">
        <v>-3758.23</v>
      </c>
      <c r="AC18">
        <v>348</v>
      </c>
      <c r="AD18">
        <v>0</v>
      </c>
      <c r="AE18">
        <v>348</v>
      </c>
      <c r="AF18">
        <v>329</v>
      </c>
      <c r="AG18">
        <v>0</v>
      </c>
      <c r="AH18">
        <v>329</v>
      </c>
      <c r="AI18">
        <v>5770</v>
      </c>
      <c r="AJ18">
        <v>26163.1</v>
      </c>
      <c r="AK18">
        <v>31933.1</v>
      </c>
      <c r="AL18">
        <v>9272.23</v>
      </c>
      <c r="AM18">
        <v>9257.23</v>
      </c>
      <c r="AN18">
        <v>15</v>
      </c>
      <c r="AO18">
        <v>348</v>
      </c>
      <c r="AP18">
        <v>329</v>
      </c>
      <c r="AS18">
        <v>0</v>
      </c>
      <c r="AT18" s="7">
        <v>0</v>
      </c>
      <c r="AU18">
        <v>329</v>
      </c>
      <c r="AV18">
        <v>348</v>
      </c>
      <c r="AW18">
        <v>604</v>
      </c>
      <c r="AX18" s="7">
        <v>604</v>
      </c>
      <c r="AY18">
        <v>329</v>
      </c>
      <c r="AZ18">
        <v>348</v>
      </c>
      <c r="BC18" s="9">
        <f t="shared" si="0"/>
        <v>329</v>
      </c>
      <c r="BD18" s="9">
        <f t="shared" ref="BD18:BF18" si="44">AF18</f>
        <v>329</v>
      </c>
      <c r="BE18" s="9">
        <f t="shared" si="44"/>
        <v>0</v>
      </c>
      <c r="BF18" s="9">
        <f t="shared" si="44"/>
        <v>329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348</v>
      </c>
      <c r="BL18" s="9">
        <f t="shared" ref="BL18:BN18" si="45">AC18</f>
        <v>348</v>
      </c>
      <c r="BM18" s="9">
        <f t="shared" si="45"/>
        <v>0</v>
      </c>
      <c r="BN18" s="9">
        <f t="shared" si="45"/>
        <v>348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26111.48</v>
      </c>
      <c r="B19">
        <v>-6239.15</v>
      </c>
      <c r="C19">
        <v>26954.71</v>
      </c>
      <c r="D19">
        <v>7412.01</v>
      </c>
      <c r="E19">
        <v>330</v>
      </c>
      <c r="F19">
        <v>7196</v>
      </c>
      <c r="G19">
        <v>620.58</v>
      </c>
      <c r="H19">
        <v>621.43</v>
      </c>
      <c r="I19">
        <v>619.91</v>
      </c>
      <c r="J19">
        <v>626.36</v>
      </c>
      <c r="K19">
        <v>499.51</v>
      </c>
      <c r="L19">
        <v>498.58</v>
      </c>
      <c r="M19">
        <v>880.19</v>
      </c>
      <c r="N19">
        <v>899.92</v>
      </c>
      <c r="O19">
        <v>0</v>
      </c>
      <c r="P19">
        <v>601.4</v>
      </c>
      <c r="Q19">
        <v>25963.62</v>
      </c>
      <c r="R19">
        <v>7673.922</v>
      </c>
      <c r="S19">
        <v>9808.541</v>
      </c>
      <c r="T19">
        <v>1.705</v>
      </c>
      <c r="U19">
        <v>9810.246</v>
      </c>
      <c r="V19">
        <v>75.02</v>
      </c>
      <c r="W19">
        <v>49.974</v>
      </c>
      <c r="X19">
        <v>12169.95</v>
      </c>
      <c r="Y19">
        <v>8021.154</v>
      </c>
      <c r="Z19">
        <v>1127.73</v>
      </c>
      <c r="AA19" t="s">
        <v>58</v>
      </c>
      <c r="AB19">
        <v>-3741.842</v>
      </c>
      <c r="AC19">
        <v>330</v>
      </c>
      <c r="AD19">
        <v>0</v>
      </c>
      <c r="AE19">
        <v>330</v>
      </c>
      <c r="AF19">
        <v>320</v>
      </c>
      <c r="AG19">
        <v>0</v>
      </c>
      <c r="AH19">
        <v>320</v>
      </c>
      <c r="AI19">
        <v>5748</v>
      </c>
      <c r="AJ19">
        <v>26163.1</v>
      </c>
      <c r="AK19">
        <v>31911.1</v>
      </c>
      <c r="AL19">
        <v>9302.12</v>
      </c>
      <c r="AM19">
        <v>9287.12</v>
      </c>
      <c r="AN19">
        <v>15</v>
      </c>
      <c r="AO19">
        <v>330</v>
      </c>
      <c r="AP19">
        <v>320</v>
      </c>
      <c r="AS19">
        <v>0</v>
      </c>
      <c r="AT19" s="7">
        <v>0</v>
      </c>
      <c r="AU19">
        <v>320</v>
      </c>
      <c r="AV19">
        <v>330</v>
      </c>
      <c r="AW19">
        <v>604</v>
      </c>
      <c r="AX19" s="7">
        <v>604</v>
      </c>
      <c r="AY19">
        <v>320</v>
      </c>
      <c r="AZ19">
        <v>330</v>
      </c>
      <c r="BC19" s="9">
        <f t="shared" si="0"/>
        <v>320</v>
      </c>
      <c r="BD19" s="9">
        <f t="shared" ref="BD19:BF19" si="46">AF19</f>
        <v>320</v>
      </c>
      <c r="BE19" s="9">
        <f t="shared" si="46"/>
        <v>0</v>
      </c>
      <c r="BF19" s="9">
        <f t="shared" si="46"/>
        <v>320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330</v>
      </c>
      <c r="BL19" s="9">
        <f t="shared" ref="BL19:BN19" si="47">AC19</f>
        <v>330</v>
      </c>
      <c r="BM19" s="9">
        <f t="shared" si="47"/>
        <v>0</v>
      </c>
      <c r="BN19" s="9">
        <f t="shared" si="47"/>
        <v>330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26177.18</v>
      </c>
      <c r="B20">
        <v>-6218.14</v>
      </c>
      <c r="C20">
        <v>27566.76</v>
      </c>
      <c r="D20">
        <v>7359.58</v>
      </c>
      <c r="E20">
        <v>345</v>
      </c>
      <c r="F20">
        <v>7193</v>
      </c>
      <c r="G20">
        <v>642.78</v>
      </c>
      <c r="H20">
        <v>644.5</v>
      </c>
      <c r="I20">
        <v>620</v>
      </c>
      <c r="J20">
        <v>626.16</v>
      </c>
      <c r="K20">
        <v>499.51</v>
      </c>
      <c r="L20">
        <v>503</v>
      </c>
      <c r="M20">
        <v>879.37</v>
      </c>
      <c r="N20">
        <v>898.69</v>
      </c>
      <c r="O20">
        <v>0</v>
      </c>
      <c r="P20">
        <v>601.2</v>
      </c>
      <c r="Q20">
        <v>26031.96</v>
      </c>
      <c r="R20">
        <v>7459.278</v>
      </c>
      <c r="S20">
        <v>9649.121</v>
      </c>
      <c r="T20">
        <v>1.737</v>
      </c>
      <c r="U20">
        <v>9650.858</v>
      </c>
      <c r="V20">
        <v>74.92</v>
      </c>
      <c r="W20">
        <v>50.013</v>
      </c>
      <c r="X20">
        <v>12106.58</v>
      </c>
      <c r="Y20">
        <v>8154.582</v>
      </c>
      <c r="Z20">
        <v>1129.19</v>
      </c>
      <c r="AA20" t="s">
        <v>58</v>
      </c>
      <c r="AB20">
        <v>-3719.99</v>
      </c>
      <c r="AC20">
        <v>345</v>
      </c>
      <c r="AD20">
        <v>0</v>
      </c>
      <c r="AE20">
        <v>345</v>
      </c>
      <c r="AF20">
        <v>320</v>
      </c>
      <c r="AG20">
        <v>0</v>
      </c>
      <c r="AH20">
        <v>320</v>
      </c>
      <c r="AI20">
        <v>5726</v>
      </c>
      <c r="AJ20">
        <v>26215.3</v>
      </c>
      <c r="AK20">
        <v>31941.3</v>
      </c>
      <c r="AL20">
        <v>9334.97</v>
      </c>
      <c r="AM20">
        <v>9319.97</v>
      </c>
      <c r="AN20">
        <v>15</v>
      </c>
      <c r="AO20">
        <v>345</v>
      </c>
      <c r="AP20">
        <v>320</v>
      </c>
      <c r="AS20">
        <v>0</v>
      </c>
      <c r="AT20" s="7">
        <v>0</v>
      </c>
      <c r="AU20">
        <v>320</v>
      </c>
      <c r="AV20">
        <v>345</v>
      </c>
      <c r="AW20">
        <v>604</v>
      </c>
      <c r="AX20" s="7">
        <v>604</v>
      </c>
      <c r="AY20">
        <v>320</v>
      </c>
      <c r="AZ20">
        <v>345</v>
      </c>
      <c r="BC20" s="9">
        <f t="shared" si="0"/>
        <v>320</v>
      </c>
      <c r="BD20" s="9">
        <f t="shared" ref="BD20:BF20" si="48">AF20</f>
        <v>320</v>
      </c>
      <c r="BE20" s="9">
        <f t="shared" si="48"/>
        <v>0</v>
      </c>
      <c r="BF20" s="9">
        <f t="shared" si="48"/>
        <v>320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345</v>
      </c>
      <c r="BL20" s="9">
        <f t="shared" ref="BL20:BN20" si="49">AC20</f>
        <v>345</v>
      </c>
      <c r="BM20" s="9">
        <f t="shared" si="49"/>
        <v>0</v>
      </c>
      <c r="BN20" s="9">
        <f t="shared" si="49"/>
        <v>345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26008.82</v>
      </c>
      <c r="B21">
        <v>-6199.09</v>
      </c>
      <c r="C21">
        <v>26254.65</v>
      </c>
      <c r="D21">
        <v>7477.84</v>
      </c>
      <c r="E21">
        <v>320</v>
      </c>
      <c r="F21">
        <v>7194</v>
      </c>
      <c r="G21">
        <v>555.62</v>
      </c>
      <c r="H21">
        <v>553.93</v>
      </c>
      <c r="I21">
        <v>619.41</v>
      </c>
      <c r="J21">
        <v>626.23</v>
      </c>
      <c r="K21">
        <v>499.51</v>
      </c>
      <c r="L21">
        <v>502.07</v>
      </c>
      <c r="M21">
        <v>878.55</v>
      </c>
      <c r="N21">
        <v>899.1</v>
      </c>
      <c r="O21">
        <v>0</v>
      </c>
      <c r="P21">
        <v>601.5</v>
      </c>
      <c r="Q21">
        <v>25967.92</v>
      </c>
      <c r="R21">
        <v>7863.084</v>
      </c>
      <c r="S21">
        <v>9412.511</v>
      </c>
      <c r="T21">
        <v>1.707</v>
      </c>
      <c r="U21">
        <v>9414.218</v>
      </c>
      <c r="V21">
        <v>74.97</v>
      </c>
      <c r="W21">
        <v>50.019</v>
      </c>
      <c r="X21">
        <v>11446.51</v>
      </c>
      <c r="Y21">
        <v>8741.035</v>
      </c>
      <c r="Z21">
        <v>1123.42</v>
      </c>
      <c r="AA21" t="s">
        <v>58</v>
      </c>
      <c r="AB21">
        <v>-3728.114</v>
      </c>
      <c r="AC21">
        <v>320</v>
      </c>
      <c r="AD21">
        <v>0</v>
      </c>
      <c r="AE21">
        <v>320</v>
      </c>
      <c r="AF21">
        <v>325</v>
      </c>
      <c r="AG21">
        <v>0</v>
      </c>
      <c r="AH21">
        <v>325</v>
      </c>
      <c r="AI21">
        <v>5704</v>
      </c>
      <c r="AJ21">
        <v>26345.9</v>
      </c>
      <c r="AK21">
        <v>32049.9</v>
      </c>
      <c r="AL21">
        <v>9363.3</v>
      </c>
      <c r="AM21">
        <v>9348.29</v>
      </c>
      <c r="AN21">
        <v>15.01</v>
      </c>
      <c r="AO21">
        <v>320</v>
      </c>
      <c r="AP21">
        <v>325</v>
      </c>
      <c r="AS21">
        <v>0</v>
      </c>
      <c r="AT21" s="7">
        <v>0</v>
      </c>
      <c r="AU21">
        <v>325</v>
      </c>
      <c r="AV21">
        <v>320</v>
      </c>
      <c r="AW21">
        <v>604</v>
      </c>
      <c r="AX21" s="7">
        <v>604</v>
      </c>
      <c r="AY21">
        <v>325</v>
      </c>
      <c r="AZ21">
        <v>320</v>
      </c>
      <c r="BC21" s="9">
        <f t="shared" si="0"/>
        <v>325</v>
      </c>
      <c r="BD21" s="9">
        <f t="shared" ref="BD21:BF21" si="50">AF21</f>
        <v>325</v>
      </c>
      <c r="BE21" s="9">
        <f t="shared" si="50"/>
        <v>0</v>
      </c>
      <c r="BF21" s="9">
        <f t="shared" si="50"/>
        <v>325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320</v>
      </c>
      <c r="BL21" s="9">
        <f t="shared" ref="BL21:BN21" si="51">AC21</f>
        <v>320</v>
      </c>
      <c r="BM21" s="9">
        <f t="shared" si="51"/>
        <v>0</v>
      </c>
      <c r="BN21" s="9">
        <f t="shared" si="51"/>
        <v>320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26125.64</v>
      </c>
      <c r="B22">
        <v>-6191.05</v>
      </c>
      <c r="C22">
        <v>26009.92</v>
      </c>
      <c r="D22">
        <v>7621.71</v>
      </c>
      <c r="E22">
        <v>320</v>
      </c>
      <c r="F22">
        <v>7192</v>
      </c>
      <c r="G22">
        <v>552.21</v>
      </c>
      <c r="H22">
        <v>552.21</v>
      </c>
      <c r="I22">
        <v>620.83</v>
      </c>
      <c r="J22">
        <v>625.27</v>
      </c>
      <c r="K22">
        <v>499.97</v>
      </c>
      <c r="L22">
        <v>502.53</v>
      </c>
      <c r="M22">
        <v>878.14</v>
      </c>
      <c r="N22">
        <v>900.34</v>
      </c>
      <c r="O22">
        <v>0</v>
      </c>
      <c r="P22">
        <v>600.7</v>
      </c>
      <c r="Q22">
        <v>26515.4</v>
      </c>
      <c r="R22">
        <v>7734.759</v>
      </c>
      <c r="S22">
        <v>9206.192</v>
      </c>
      <c r="T22">
        <v>1.707</v>
      </c>
      <c r="U22">
        <v>9207.899</v>
      </c>
      <c r="V22">
        <v>74.83</v>
      </c>
      <c r="W22">
        <v>50.009</v>
      </c>
      <c r="X22">
        <v>10768.29</v>
      </c>
      <c r="Y22">
        <v>9332.328</v>
      </c>
      <c r="Z22">
        <v>1115.27</v>
      </c>
      <c r="AA22" t="s">
        <v>58</v>
      </c>
      <c r="AB22">
        <v>-3731.336</v>
      </c>
      <c r="AC22">
        <v>320</v>
      </c>
      <c r="AD22">
        <v>0</v>
      </c>
      <c r="AE22">
        <v>320</v>
      </c>
      <c r="AF22">
        <v>320</v>
      </c>
      <c r="AG22">
        <v>0</v>
      </c>
      <c r="AH22">
        <v>320</v>
      </c>
      <c r="AI22">
        <v>5694</v>
      </c>
      <c r="AJ22">
        <v>26476.4</v>
      </c>
      <c r="AK22">
        <v>32170.4</v>
      </c>
      <c r="AL22">
        <v>9261.05</v>
      </c>
      <c r="AM22">
        <v>9260.97</v>
      </c>
      <c r="AN22">
        <v>0.08</v>
      </c>
      <c r="AO22">
        <v>320</v>
      </c>
      <c r="AP22">
        <v>320</v>
      </c>
      <c r="AS22">
        <v>0</v>
      </c>
      <c r="AT22" s="7">
        <v>0</v>
      </c>
      <c r="AU22">
        <v>320</v>
      </c>
      <c r="AV22">
        <v>320</v>
      </c>
      <c r="AW22">
        <v>604</v>
      </c>
      <c r="AX22" s="7">
        <v>604</v>
      </c>
      <c r="AY22">
        <v>320</v>
      </c>
      <c r="AZ22">
        <v>320</v>
      </c>
      <c r="BC22" s="9">
        <f t="shared" si="0"/>
        <v>320</v>
      </c>
      <c r="BD22" s="9">
        <f t="shared" ref="BD22:BF22" si="52">AF22</f>
        <v>320</v>
      </c>
      <c r="BE22" s="9">
        <f t="shared" si="52"/>
        <v>0</v>
      </c>
      <c r="BF22" s="9">
        <f t="shared" si="52"/>
        <v>320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320</v>
      </c>
      <c r="BL22" s="9">
        <f t="shared" ref="BL22:BN22" si="53">AC22</f>
        <v>320</v>
      </c>
      <c r="BM22" s="9">
        <f t="shared" si="53"/>
        <v>0</v>
      </c>
      <c r="BN22" s="9">
        <f t="shared" si="53"/>
        <v>320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26299.68</v>
      </c>
      <c r="B23">
        <v>-6341</v>
      </c>
      <c r="C23">
        <v>26373.32</v>
      </c>
      <c r="D23">
        <v>7709.14</v>
      </c>
      <c r="E23">
        <v>320</v>
      </c>
      <c r="F23">
        <v>7193</v>
      </c>
      <c r="G23">
        <v>551.36</v>
      </c>
      <c r="H23">
        <v>551.36</v>
      </c>
      <c r="I23">
        <v>621.08</v>
      </c>
      <c r="J23">
        <v>626.05</v>
      </c>
      <c r="K23">
        <v>499.51</v>
      </c>
      <c r="L23">
        <v>503</v>
      </c>
      <c r="M23">
        <v>874.44</v>
      </c>
      <c r="N23">
        <v>899.51</v>
      </c>
      <c r="O23">
        <v>0</v>
      </c>
      <c r="P23">
        <v>600.2</v>
      </c>
      <c r="Q23">
        <v>26614.14</v>
      </c>
      <c r="R23">
        <v>7809.556</v>
      </c>
      <c r="S23">
        <v>8959.925</v>
      </c>
      <c r="T23">
        <v>1.707</v>
      </c>
      <c r="U23">
        <v>8961.632</v>
      </c>
      <c r="V23">
        <v>74.83</v>
      </c>
      <c r="W23">
        <v>49.985</v>
      </c>
      <c r="X23">
        <v>10346.7</v>
      </c>
      <c r="Y23">
        <v>9682.654</v>
      </c>
      <c r="Z23">
        <v>1115.39</v>
      </c>
      <c r="AA23" t="s">
        <v>58</v>
      </c>
      <c r="AB23">
        <v>-3724.052</v>
      </c>
      <c r="AC23">
        <v>320</v>
      </c>
      <c r="AD23">
        <v>0</v>
      </c>
      <c r="AE23">
        <v>320</v>
      </c>
      <c r="AF23">
        <v>332</v>
      </c>
      <c r="AG23">
        <v>0</v>
      </c>
      <c r="AH23">
        <v>332</v>
      </c>
      <c r="AI23">
        <v>5948</v>
      </c>
      <c r="AJ23">
        <v>26633.1</v>
      </c>
      <c r="AK23">
        <v>32581.1</v>
      </c>
      <c r="AL23">
        <v>9254.88</v>
      </c>
      <c r="AM23">
        <v>9254.16</v>
      </c>
      <c r="AN23">
        <v>0.72</v>
      </c>
      <c r="AO23">
        <v>320</v>
      </c>
      <c r="AP23">
        <v>332</v>
      </c>
      <c r="AS23">
        <v>0</v>
      </c>
      <c r="AT23" s="7">
        <v>0</v>
      </c>
      <c r="AU23">
        <v>332</v>
      </c>
      <c r="AV23">
        <v>320</v>
      </c>
      <c r="AW23">
        <v>604</v>
      </c>
      <c r="AX23" s="7">
        <v>604</v>
      </c>
      <c r="AY23">
        <v>332</v>
      </c>
      <c r="AZ23">
        <v>320</v>
      </c>
      <c r="BC23" s="9">
        <f t="shared" si="0"/>
        <v>332</v>
      </c>
      <c r="BD23" s="9">
        <f t="shared" ref="BD23:BF23" si="54">AF23</f>
        <v>332</v>
      </c>
      <c r="BE23" s="9">
        <f t="shared" si="54"/>
        <v>0</v>
      </c>
      <c r="BF23" s="9">
        <f t="shared" si="54"/>
        <v>332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320</v>
      </c>
      <c r="BL23" s="9">
        <f t="shared" ref="BL23:BN23" si="55">AC23</f>
        <v>320</v>
      </c>
      <c r="BM23" s="9">
        <f t="shared" si="55"/>
        <v>0</v>
      </c>
      <c r="BN23" s="9">
        <f t="shared" si="55"/>
        <v>320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26461.13</v>
      </c>
      <c r="B24">
        <v>-6602</v>
      </c>
      <c r="C24">
        <v>26949.47</v>
      </c>
      <c r="D24">
        <v>7790.59</v>
      </c>
      <c r="E24">
        <v>329</v>
      </c>
      <c r="F24">
        <v>7194</v>
      </c>
      <c r="G24">
        <v>552.21</v>
      </c>
      <c r="H24">
        <v>552.21</v>
      </c>
      <c r="I24">
        <v>621.17</v>
      </c>
      <c r="J24">
        <v>625.22</v>
      </c>
      <c r="K24">
        <v>499.97</v>
      </c>
      <c r="L24">
        <v>502.53</v>
      </c>
      <c r="M24">
        <v>874.02</v>
      </c>
      <c r="N24">
        <v>899.92</v>
      </c>
      <c r="O24">
        <v>0</v>
      </c>
      <c r="P24">
        <v>601.8</v>
      </c>
      <c r="Q24">
        <v>26949.16</v>
      </c>
      <c r="R24">
        <v>7890.37</v>
      </c>
      <c r="S24">
        <v>8609.867</v>
      </c>
      <c r="T24">
        <v>3.302</v>
      </c>
      <c r="U24">
        <v>8613.169</v>
      </c>
      <c r="V24">
        <v>74.83</v>
      </c>
      <c r="W24">
        <v>50.033</v>
      </c>
      <c r="X24">
        <v>9685.783</v>
      </c>
      <c r="Y24">
        <v>10449.1</v>
      </c>
      <c r="Z24">
        <v>1122.87</v>
      </c>
      <c r="AA24" t="s">
        <v>58</v>
      </c>
      <c r="AB24">
        <v>-3713.967</v>
      </c>
      <c r="AC24">
        <v>329</v>
      </c>
      <c r="AD24">
        <v>0</v>
      </c>
      <c r="AE24">
        <v>329</v>
      </c>
      <c r="AF24">
        <v>340</v>
      </c>
      <c r="AG24">
        <v>0</v>
      </c>
      <c r="AH24">
        <v>340</v>
      </c>
      <c r="AI24">
        <v>6203</v>
      </c>
      <c r="AJ24">
        <v>26789.8</v>
      </c>
      <c r="AK24">
        <v>32992.8</v>
      </c>
      <c r="AL24">
        <v>9287.29</v>
      </c>
      <c r="AM24">
        <v>9282.72</v>
      </c>
      <c r="AN24">
        <v>4.57</v>
      </c>
      <c r="AO24">
        <v>329</v>
      </c>
      <c r="AP24">
        <v>340</v>
      </c>
      <c r="AS24">
        <v>0</v>
      </c>
      <c r="AT24" s="7">
        <v>0</v>
      </c>
      <c r="AU24">
        <v>340</v>
      </c>
      <c r="AV24">
        <v>329</v>
      </c>
      <c r="AW24">
        <v>604</v>
      </c>
      <c r="AX24" s="7">
        <v>604</v>
      </c>
      <c r="AY24">
        <v>340</v>
      </c>
      <c r="AZ24">
        <v>329</v>
      </c>
      <c r="BC24" s="9">
        <f t="shared" si="0"/>
        <v>340</v>
      </c>
      <c r="BD24" s="9">
        <f t="shared" ref="BD24:BF24" si="56">AF24</f>
        <v>340</v>
      </c>
      <c r="BE24" s="9">
        <f t="shared" si="56"/>
        <v>0</v>
      </c>
      <c r="BF24" s="9">
        <f t="shared" si="56"/>
        <v>340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329</v>
      </c>
      <c r="BL24" s="9">
        <f t="shared" ref="BL24:BN24" si="57">AC24</f>
        <v>329</v>
      </c>
      <c r="BM24" s="9">
        <f t="shared" si="57"/>
        <v>0</v>
      </c>
      <c r="BN24" s="9">
        <f t="shared" si="57"/>
        <v>329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26848.72</v>
      </c>
      <c r="B25">
        <v>-6831</v>
      </c>
      <c r="C25">
        <v>27255.95</v>
      </c>
      <c r="D25">
        <v>8069.37</v>
      </c>
      <c r="E25">
        <v>330</v>
      </c>
      <c r="F25">
        <v>7198</v>
      </c>
      <c r="G25">
        <v>574.43</v>
      </c>
      <c r="H25">
        <v>574.43</v>
      </c>
      <c r="I25">
        <v>621.06</v>
      </c>
      <c r="J25">
        <v>625.88</v>
      </c>
      <c r="K25">
        <v>500.44</v>
      </c>
      <c r="L25">
        <v>501.6</v>
      </c>
      <c r="M25">
        <v>874.02</v>
      </c>
      <c r="N25">
        <v>899.92</v>
      </c>
      <c r="O25">
        <v>0</v>
      </c>
      <c r="P25">
        <v>601.3</v>
      </c>
      <c r="Q25">
        <v>27351</v>
      </c>
      <c r="R25">
        <v>8159.733</v>
      </c>
      <c r="S25">
        <v>8356.179</v>
      </c>
      <c r="T25">
        <v>75.154</v>
      </c>
      <c r="U25">
        <v>8431.333</v>
      </c>
      <c r="V25">
        <v>60.07</v>
      </c>
      <c r="W25">
        <v>49.981</v>
      </c>
      <c r="X25">
        <v>8971.279</v>
      </c>
      <c r="Y25">
        <v>11238.64</v>
      </c>
      <c r="Z25">
        <v>1116.31</v>
      </c>
      <c r="AA25" t="s">
        <v>58</v>
      </c>
      <c r="AB25">
        <v>-3735.118</v>
      </c>
      <c r="AC25">
        <v>330</v>
      </c>
      <c r="AD25">
        <v>0</v>
      </c>
      <c r="AE25">
        <v>330</v>
      </c>
      <c r="AF25">
        <v>350</v>
      </c>
      <c r="AG25">
        <v>0</v>
      </c>
      <c r="AH25">
        <v>350</v>
      </c>
      <c r="AI25">
        <v>6458</v>
      </c>
      <c r="AJ25">
        <v>26998.6</v>
      </c>
      <c r="AK25">
        <v>33456.6</v>
      </c>
      <c r="AL25">
        <v>9413.15</v>
      </c>
      <c r="AM25">
        <v>9332.67</v>
      </c>
      <c r="AN25">
        <v>80.48</v>
      </c>
      <c r="AO25">
        <v>330</v>
      </c>
      <c r="AP25">
        <v>350</v>
      </c>
      <c r="AS25">
        <v>0</v>
      </c>
      <c r="AT25" s="7">
        <v>0</v>
      </c>
      <c r="AU25">
        <v>350</v>
      </c>
      <c r="AV25">
        <v>330</v>
      </c>
      <c r="AW25">
        <v>604</v>
      </c>
      <c r="AX25" s="7">
        <v>604</v>
      </c>
      <c r="AY25">
        <v>350</v>
      </c>
      <c r="AZ25">
        <v>330</v>
      </c>
      <c r="BC25" s="9">
        <f t="shared" si="0"/>
        <v>350</v>
      </c>
      <c r="BD25" s="9">
        <f t="shared" ref="BD25:BF25" si="58">AF25</f>
        <v>350</v>
      </c>
      <c r="BE25" s="9">
        <f t="shared" si="58"/>
        <v>0</v>
      </c>
      <c r="BF25" s="9">
        <f t="shared" si="58"/>
        <v>350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330</v>
      </c>
      <c r="BL25" s="9">
        <f t="shared" ref="BL25:BN25" si="59">AC25</f>
        <v>330</v>
      </c>
      <c r="BM25" s="9">
        <f t="shared" si="59"/>
        <v>0</v>
      </c>
      <c r="BN25" s="9">
        <f t="shared" si="59"/>
        <v>330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27349.89</v>
      </c>
      <c r="B26">
        <v>-7223</v>
      </c>
      <c r="C26">
        <v>27568.9</v>
      </c>
      <c r="D26">
        <v>8614.35</v>
      </c>
      <c r="E26">
        <v>337</v>
      </c>
      <c r="F26">
        <v>7198</v>
      </c>
      <c r="G26">
        <v>643.65</v>
      </c>
      <c r="H26">
        <v>647.91</v>
      </c>
      <c r="I26">
        <v>620.45</v>
      </c>
      <c r="J26">
        <v>626.13</v>
      </c>
      <c r="K26">
        <v>499.97</v>
      </c>
      <c r="L26">
        <v>502.07</v>
      </c>
      <c r="M26">
        <v>874.85</v>
      </c>
      <c r="N26">
        <v>899.92</v>
      </c>
      <c r="O26">
        <v>0</v>
      </c>
      <c r="P26">
        <v>601.2</v>
      </c>
      <c r="Q26">
        <v>27716.58</v>
      </c>
      <c r="R26">
        <v>7659.693</v>
      </c>
      <c r="S26">
        <v>8297.038</v>
      </c>
      <c r="T26">
        <v>350.355</v>
      </c>
      <c r="U26">
        <v>8647.393</v>
      </c>
      <c r="V26">
        <v>60.65</v>
      </c>
      <c r="W26">
        <v>50.034</v>
      </c>
      <c r="X26">
        <v>9064.021</v>
      </c>
      <c r="Y26">
        <v>11360.71</v>
      </c>
      <c r="Z26">
        <v>1097.16</v>
      </c>
      <c r="AA26" t="s">
        <v>58</v>
      </c>
      <c r="AB26">
        <v>-3710.465</v>
      </c>
      <c r="AC26">
        <v>337</v>
      </c>
      <c r="AD26">
        <v>0</v>
      </c>
      <c r="AE26">
        <v>337</v>
      </c>
      <c r="AF26">
        <v>345</v>
      </c>
      <c r="AG26">
        <v>0</v>
      </c>
      <c r="AH26">
        <v>345</v>
      </c>
      <c r="AI26">
        <v>6723</v>
      </c>
      <c r="AJ26">
        <v>27233.6</v>
      </c>
      <c r="AK26">
        <v>33956.6</v>
      </c>
      <c r="AL26">
        <v>9708.48</v>
      </c>
      <c r="AM26">
        <v>9413.75</v>
      </c>
      <c r="AN26">
        <v>294.73</v>
      </c>
      <c r="AO26">
        <v>337</v>
      </c>
      <c r="AP26">
        <v>345</v>
      </c>
      <c r="AS26">
        <v>0</v>
      </c>
      <c r="AT26" s="7">
        <v>0</v>
      </c>
      <c r="AU26">
        <v>345</v>
      </c>
      <c r="AV26">
        <v>337</v>
      </c>
      <c r="AW26">
        <v>604</v>
      </c>
      <c r="AX26" s="7">
        <v>604</v>
      </c>
      <c r="AY26">
        <v>345</v>
      </c>
      <c r="AZ26">
        <v>337</v>
      </c>
      <c r="BC26" s="9">
        <f t="shared" si="0"/>
        <v>345</v>
      </c>
      <c r="BD26" s="9">
        <f t="shared" ref="BD26:BF26" si="60">AF26</f>
        <v>345</v>
      </c>
      <c r="BE26" s="9">
        <f t="shared" si="60"/>
        <v>0</v>
      </c>
      <c r="BF26" s="9">
        <f t="shared" si="60"/>
        <v>345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337</v>
      </c>
      <c r="BL26" s="9">
        <f t="shared" ref="BL26:BN26" si="61">AC26</f>
        <v>337</v>
      </c>
      <c r="BM26" s="9">
        <f t="shared" si="61"/>
        <v>0</v>
      </c>
      <c r="BN26" s="9">
        <f t="shared" si="61"/>
        <v>337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27463.69</v>
      </c>
      <c r="B27">
        <v>-7223</v>
      </c>
      <c r="C27">
        <v>27077.6</v>
      </c>
      <c r="D27">
        <v>9136.62</v>
      </c>
      <c r="E27">
        <v>330</v>
      </c>
      <c r="F27">
        <v>7197</v>
      </c>
      <c r="G27">
        <v>583.82</v>
      </c>
      <c r="H27">
        <v>589.82</v>
      </c>
      <c r="I27">
        <v>621.3</v>
      </c>
      <c r="J27">
        <v>626.03</v>
      </c>
      <c r="K27">
        <v>499.97</v>
      </c>
      <c r="L27">
        <v>503</v>
      </c>
      <c r="M27">
        <v>878.96</v>
      </c>
      <c r="N27">
        <v>899.51</v>
      </c>
      <c r="O27">
        <v>0</v>
      </c>
      <c r="P27">
        <v>600.7</v>
      </c>
      <c r="Q27">
        <v>27812.74</v>
      </c>
      <c r="R27">
        <v>7701.914</v>
      </c>
      <c r="S27">
        <v>7998.227</v>
      </c>
      <c r="T27">
        <v>765.765</v>
      </c>
      <c r="U27">
        <v>8763.992</v>
      </c>
      <c r="V27">
        <v>60.75</v>
      </c>
      <c r="W27">
        <v>49.972</v>
      </c>
      <c r="X27">
        <v>9104.49</v>
      </c>
      <c r="Y27">
        <v>11432.4</v>
      </c>
      <c r="Z27">
        <v>1079.57</v>
      </c>
      <c r="AA27" t="s">
        <v>58</v>
      </c>
      <c r="AB27">
        <v>-3701.78</v>
      </c>
      <c r="AC27">
        <v>330</v>
      </c>
      <c r="AD27">
        <v>0</v>
      </c>
      <c r="AE27">
        <v>330</v>
      </c>
      <c r="AF27">
        <v>348</v>
      </c>
      <c r="AG27">
        <v>0</v>
      </c>
      <c r="AH27">
        <v>348</v>
      </c>
      <c r="AI27">
        <v>6723</v>
      </c>
      <c r="AJ27">
        <v>27416.4</v>
      </c>
      <c r="AK27">
        <v>34139.4</v>
      </c>
      <c r="AL27">
        <v>10167.9</v>
      </c>
      <c r="AM27">
        <v>9497.72</v>
      </c>
      <c r="AN27">
        <v>670.18</v>
      </c>
      <c r="AO27">
        <v>330</v>
      </c>
      <c r="AP27">
        <v>348</v>
      </c>
      <c r="AS27">
        <v>0</v>
      </c>
      <c r="AT27" s="7">
        <v>0</v>
      </c>
      <c r="AU27">
        <v>348</v>
      </c>
      <c r="AV27">
        <v>330</v>
      </c>
      <c r="AW27">
        <v>604</v>
      </c>
      <c r="AX27" s="7">
        <v>604</v>
      </c>
      <c r="AY27">
        <v>348</v>
      </c>
      <c r="AZ27">
        <v>330</v>
      </c>
      <c r="BC27" s="9">
        <f t="shared" si="0"/>
        <v>348</v>
      </c>
      <c r="BD27" s="9">
        <f t="shared" ref="BD27:BF27" si="62">AF27</f>
        <v>348</v>
      </c>
      <c r="BE27" s="9">
        <f t="shared" si="62"/>
        <v>0</v>
      </c>
      <c r="BF27" s="9">
        <f t="shared" si="62"/>
        <v>348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330</v>
      </c>
      <c r="BL27" s="9">
        <f t="shared" ref="BL27:BN27" si="63">AC27</f>
        <v>330</v>
      </c>
      <c r="BM27" s="9">
        <f t="shared" si="63"/>
        <v>0</v>
      </c>
      <c r="BN27" s="9">
        <f t="shared" si="63"/>
        <v>330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27516.39</v>
      </c>
      <c r="B28">
        <v>-7221.05</v>
      </c>
      <c r="C28">
        <v>26167.57</v>
      </c>
      <c r="D28">
        <v>9774.47</v>
      </c>
      <c r="E28">
        <v>317</v>
      </c>
      <c r="F28">
        <v>7195</v>
      </c>
      <c r="G28">
        <v>549.64</v>
      </c>
      <c r="H28">
        <v>548.8</v>
      </c>
      <c r="I28">
        <v>619.72</v>
      </c>
      <c r="J28">
        <v>625.27</v>
      </c>
      <c r="K28">
        <v>500.44</v>
      </c>
      <c r="L28">
        <v>501.6</v>
      </c>
      <c r="M28">
        <v>878.14</v>
      </c>
      <c r="N28">
        <v>901.16</v>
      </c>
      <c r="O28">
        <v>0</v>
      </c>
      <c r="P28">
        <v>597.9</v>
      </c>
      <c r="Q28">
        <v>27682.53</v>
      </c>
      <c r="R28">
        <v>7753.121</v>
      </c>
      <c r="S28">
        <v>7875.054</v>
      </c>
      <c r="T28">
        <v>1280.27</v>
      </c>
      <c r="U28">
        <v>9155.323</v>
      </c>
      <c r="V28">
        <v>60.7</v>
      </c>
      <c r="W28">
        <v>49.981</v>
      </c>
      <c r="X28">
        <v>9587.621</v>
      </c>
      <c r="Y28">
        <v>10945.41</v>
      </c>
      <c r="Z28">
        <v>1086.04</v>
      </c>
      <c r="AA28" t="s">
        <v>58</v>
      </c>
      <c r="AB28">
        <v>-3712.566</v>
      </c>
      <c r="AC28">
        <v>317</v>
      </c>
      <c r="AD28">
        <v>0</v>
      </c>
      <c r="AE28">
        <v>317</v>
      </c>
      <c r="AF28">
        <v>330</v>
      </c>
      <c r="AG28">
        <v>0</v>
      </c>
      <c r="AH28">
        <v>330</v>
      </c>
      <c r="AI28">
        <v>6723</v>
      </c>
      <c r="AJ28">
        <v>27442.5</v>
      </c>
      <c r="AK28">
        <v>34165.5</v>
      </c>
      <c r="AL28">
        <v>10792.7</v>
      </c>
      <c r="AM28">
        <v>9585.2</v>
      </c>
      <c r="AN28">
        <v>1207.5</v>
      </c>
      <c r="AO28">
        <v>317</v>
      </c>
      <c r="AP28">
        <v>330</v>
      </c>
      <c r="AS28">
        <v>0</v>
      </c>
      <c r="AT28" s="7">
        <v>0</v>
      </c>
      <c r="AU28">
        <v>330</v>
      </c>
      <c r="AV28">
        <v>317</v>
      </c>
      <c r="AW28">
        <v>604</v>
      </c>
      <c r="AX28" s="7">
        <v>604</v>
      </c>
      <c r="AY28">
        <v>330</v>
      </c>
      <c r="AZ28">
        <v>317</v>
      </c>
      <c r="BC28" s="9">
        <f t="shared" si="0"/>
        <v>330</v>
      </c>
      <c r="BD28" s="9">
        <f t="shared" ref="BD28:BF28" si="64">AF28</f>
        <v>330</v>
      </c>
      <c r="BE28" s="9">
        <f t="shared" si="64"/>
        <v>0</v>
      </c>
      <c r="BF28" s="9">
        <f t="shared" si="64"/>
        <v>330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317</v>
      </c>
      <c r="BL28" s="9">
        <f t="shared" ref="BL28:BN28" si="65">AC28</f>
        <v>317</v>
      </c>
      <c r="BM28" s="9">
        <f t="shared" si="65"/>
        <v>0</v>
      </c>
      <c r="BN28" s="9">
        <f t="shared" si="65"/>
        <v>317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26949.5</v>
      </c>
      <c r="B29">
        <v>-7221.05</v>
      </c>
      <c r="C29">
        <v>24491.38</v>
      </c>
      <c r="D29">
        <v>10558.13</v>
      </c>
      <c r="E29">
        <v>298</v>
      </c>
      <c r="F29">
        <v>7194</v>
      </c>
      <c r="G29">
        <v>448.82</v>
      </c>
      <c r="H29">
        <v>449.66</v>
      </c>
      <c r="I29">
        <v>540.7</v>
      </c>
      <c r="J29">
        <v>624.48</v>
      </c>
      <c r="K29">
        <v>499.51</v>
      </c>
      <c r="L29">
        <v>501.37</v>
      </c>
      <c r="M29">
        <v>877.31</v>
      </c>
      <c r="N29">
        <v>899.1</v>
      </c>
      <c r="O29">
        <v>0</v>
      </c>
      <c r="P29">
        <v>597.9</v>
      </c>
      <c r="Q29">
        <v>27615.04</v>
      </c>
      <c r="R29">
        <v>7236.042</v>
      </c>
      <c r="S29">
        <v>7750.407</v>
      </c>
      <c r="T29">
        <v>1945.395</v>
      </c>
      <c r="U29">
        <v>9695.802</v>
      </c>
      <c r="V29">
        <v>60.8</v>
      </c>
      <c r="W29">
        <v>50.028</v>
      </c>
      <c r="X29">
        <v>10688.03</v>
      </c>
      <c r="Y29">
        <v>9861.4</v>
      </c>
      <c r="Z29">
        <v>1078.51</v>
      </c>
      <c r="AA29" t="s">
        <v>58</v>
      </c>
      <c r="AB29">
        <v>-3717.469</v>
      </c>
      <c r="AC29">
        <v>298</v>
      </c>
      <c r="AD29">
        <v>0</v>
      </c>
      <c r="AE29">
        <v>298</v>
      </c>
      <c r="AF29">
        <v>325</v>
      </c>
      <c r="AG29">
        <v>0</v>
      </c>
      <c r="AH29">
        <v>325</v>
      </c>
      <c r="AI29">
        <v>6723</v>
      </c>
      <c r="AJ29">
        <v>27442.5</v>
      </c>
      <c r="AK29">
        <v>34165.5</v>
      </c>
      <c r="AL29">
        <v>11608.41</v>
      </c>
      <c r="AM29">
        <v>9710.25</v>
      </c>
      <c r="AN29">
        <v>1898.16</v>
      </c>
      <c r="AO29">
        <v>298</v>
      </c>
      <c r="AP29">
        <v>325</v>
      </c>
      <c r="AS29">
        <v>0</v>
      </c>
      <c r="AT29" s="7">
        <v>0</v>
      </c>
      <c r="AU29">
        <v>325</v>
      </c>
      <c r="AV29">
        <v>298</v>
      </c>
      <c r="AW29">
        <v>604</v>
      </c>
      <c r="AX29" s="7">
        <v>604</v>
      </c>
      <c r="AY29">
        <v>325</v>
      </c>
      <c r="AZ29">
        <v>298</v>
      </c>
      <c r="BC29" s="9">
        <f t="shared" si="0"/>
        <v>325</v>
      </c>
      <c r="BD29" s="9">
        <f t="shared" ref="BD29:BF29" si="66">AF29</f>
        <v>325</v>
      </c>
      <c r="BE29" s="9">
        <f t="shared" si="66"/>
        <v>0</v>
      </c>
      <c r="BF29" s="9">
        <f t="shared" si="66"/>
        <v>325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298</v>
      </c>
      <c r="BL29" s="9">
        <f t="shared" ref="BL29:BN29" si="67">AC29</f>
        <v>298</v>
      </c>
      <c r="BM29" s="9">
        <f t="shared" si="67"/>
        <v>0</v>
      </c>
      <c r="BN29" s="9">
        <f t="shared" si="67"/>
        <v>298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26350.98</v>
      </c>
      <c r="B30">
        <v>-7288.05</v>
      </c>
      <c r="C30">
        <v>21895.3</v>
      </c>
      <c r="D30">
        <v>11907.44</v>
      </c>
      <c r="E30">
        <v>250</v>
      </c>
      <c r="F30">
        <v>7194</v>
      </c>
      <c r="G30">
        <v>301.85</v>
      </c>
      <c r="H30">
        <v>301.85</v>
      </c>
      <c r="I30">
        <v>457.41</v>
      </c>
      <c r="J30">
        <v>545.77</v>
      </c>
      <c r="K30">
        <v>500.67</v>
      </c>
      <c r="L30">
        <v>501.37</v>
      </c>
      <c r="M30">
        <v>868.68</v>
      </c>
      <c r="N30">
        <v>898.69</v>
      </c>
      <c r="O30">
        <v>0</v>
      </c>
      <c r="P30">
        <v>523.7</v>
      </c>
      <c r="Q30">
        <v>27170.36</v>
      </c>
      <c r="R30">
        <v>7756.495</v>
      </c>
      <c r="S30">
        <v>7391.249</v>
      </c>
      <c r="T30">
        <v>2783.999</v>
      </c>
      <c r="U30">
        <v>10175.248</v>
      </c>
      <c r="V30">
        <v>60.56</v>
      </c>
      <c r="W30">
        <v>49.988</v>
      </c>
      <c r="X30">
        <v>11357.87</v>
      </c>
      <c r="Y30">
        <v>9179.201</v>
      </c>
      <c r="Z30">
        <v>1080.75</v>
      </c>
      <c r="AA30" t="s">
        <v>58</v>
      </c>
      <c r="AB30">
        <v>-3711.445</v>
      </c>
      <c r="AC30">
        <v>250</v>
      </c>
      <c r="AD30">
        <v>0</v>
      </c>
      <c r="AE30">
        <v>250</v>
      </c>
      <c r="AF30">
        <v>310</v>
      </c>
      <c r="AG30">
        <v>0</v>
      </c>
      <c r="AH30">
        <v>310</v>
      </c>
      <c r="AI30">
        <v>6790</v>
      </c>
      <c r="AJ30">
        <v>27233.6</v>
      </c>
      <c r="AK30">
        <v>34023.6</v>
      </c>
      <c r="AL30">
        <v>12446.52</v>
      </c>
      <c r="AM30">
        <v>9750.93</v>
      </c>
      <c r="AN30">
        <v>2695.59</v>
      </c>
      <c r="AO30">
        <v>250</v>
      </c>
      <c r="AP30">
        <v>310</v>
      </c>
      <c r="AS30">
        <v>0</v>
      </c>
      <c r="AT30" s="7">
        <v>0</v>
      </c>
      <c r="AU30">
        <v>310</v>
      </c>
      <c r="AV30">
        <v>250</v>
      </c>
      <c r="AW30">
        <v>604</v>
      </c>
      <c r="AX30" s="7">
        <v>528</v>
      </c>
      <c r="AY30">
        <v>310</v>
      </c>
      <c r="AZ30">
        <v>250</v>
      </c>
      <c r="BC30" s="9">
        <f t="shared" si="0"/>
        <v>310</v>
      </c>
      <c r="BD30" s="9">
        <f t="shared" ref="BD30:BF30" si="68">AF30</f>
        <v>310</v>
      </c>
      <c r="BE30" s="9">
        <f t="shared" si="68"/>
        <v>0</v>
      </c>
      <c r="BF30" s="9">
        <f t="shared" si="68"/>
        <v>310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250</v>
      </c>
      <c r="BL30" s="9">
        <f t="shared" ref="BL30:BN30" si="69">AC30</f>
        <v>250</v>
      </c>
      <c r="BM30" s="9">
        <f t="shared" si="69"/>
        <v>0</v>
      </c>
      <c r="BN30" s="9">
        <f t="shared" si="69"/>
        <v>250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25721.12</v>
      </c>
      <c r="B31">
        <v>-7696.47</v>
      </c>
      <c r="C31">
        <v>20422.93</v>
      </c>
      <c r="D31">
        <v>13144.79</v>
      </c>
      <c r="E31">
        <v>249</v>
      </c>
      <c r="F31">
        <v>7195</v>
      </c>
      <c r="G31">
        <v>201.87</v>
      </c>
      <c r="H31">
        <v>212.12</v>
      </c>
      <c r="I31">
        <v>378.98</v>
      </c>
      <c r="J31">
        <v>468.48</v>
      </c>
      <c r="K31">
        <v>477.64</v>
      </c>
      <c r="L31">
        <v>478.81</v>
      </c>
      <c r="M31">
        <v>868.68</v>
      </c>
      <c r="N31">
        <v>900.34</v>
      </c>
      <c r="O31">
        <v>0</v>
      </c>
      <c r="P31">
        <v>429.6</v>
      </c>
      <c r="Q31">
        <v>27063.29</v>
      </c>
      <c r="R31">
        <v>7994.07</v>
      </c>
      <c r="S31">
        <v>6847.448</v>
      </c>
      <c r="T31">
        <v>3763.434</v>
      </c>
      <c r="U31">
        <v>10610.882</v>
      </c>
      <c r="V31">
        <v>60.61</v>
      </c>
      <c r="W31">
        <v>49.965</v>
      </c>
      <c r="X31">
        <v>12124.56</v>
      </c>
      <c r="Y31">
        <v>8391.467</v>
      </c>
      <c r="Z31">
        <v>1078.33</v>
      </c>
      <c r="AA31" t="s">
        <v>58</v>
      </c>
      <c r="AB31">
        <v>-3718.029</v>
      </c>
      <c r="AC31">
        <v>249</v>
      </c>
      <c r="AD31">
        <v>0</v>
      </c>
      <c r="AE31">
        <v>249</v>
      </c>
      <c r="AF31">
        <v>309</v>
      </c>
      <c r="AG31">
        <v>0</v>
      </c>
      <c r="AH31">
        <v>309</v>
      </c>
      <c r="AI31">
        <v>7220</v>
      </c>
      <c r="AJ31">
        <v>27050.9</v>
      </c>
      <c r="AK31">
        <v>34270.9</v>
      </c>
      <c r="AL31">
        <v>13176.42</v>
      </c>
      <c r="AM31">
        <v>9570.54</v>
      </c>
      <c r="AN31">
        <v>3605.88</v>
      </c>
      <c r="AO31">
        <v>249</v>
      </c>
      <c r="AP31">
        <v>309</v>
      </c>
      <c r="AS31">
        <v>0</v>
      </c>
      <c r="AT31" s="7">
        <v>0</v>
      </c>
      <c r="AU31">
        <v>309</v>
      </c>
      <c r="AV31">
        <v>249</v>
      </c>
      <c r="AW31">
        <v>604</v>
      </c>
      <c r="AX31" s="7">
        <v>429</v>
      </c>
      <c r="AY31">
        <v>309</v>
      </c>
      <c r="AZ31">
        <v>249</v>
      </c>
      <c r="BC31" s="9">
        <f t="shared" si="0"/>
        <v>309</v>
      </c>
      <c r="BD31" s="9">
        <f t="shared" ref="BD31:BF31" si="70">AF31</f>
        <v>309</v>
      </c>
      <c r="BE31" s="9">
        <f t="shared" si="70"/>
        <v>0</v>
      </c>
      <c r="BF31" s="9">
        <f t="shared" si="70"/>
        <v>309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249</v>
      </c>
      <c r="BL31" s="9">
        <f t="shared" ref="BL31:BN31" si="71">AC31</f>
        <v>249</v>
      </c>
      <c r="BM31" s="9">
        <f t="shared" si="71"/>
        <v>0</v>
      </c>
      <c r="BN31" s="9">
        <f t="shared" si="71"/>
        <v>249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25307.3</v>
      </c>
      <c r="B32">
        <v>-8174.47</v>
      </c>
      <c r="C32">
        <v>19674.4</v>
      </c>
      <c r="D32">
        <v>14281.51</v>
      </c>
      <c r="E32">
        <v>240</v>
      </c>
      <c r="F32">
        <v>7199</v>
      </c>
      <c r="G32">
        <v>201.02</v>
      </c>
      <c r="H32">
        <v>198.46</v>
      </c>
      <c r="I32">
        <v>299.79</v>
      </c>
      <c r="J32">
        <v>389.2</v>
      </c>
      <c r="K32">
        <v>423.45</v>
      </c>
      <c r="L32">
        <v>425.31</v>
      </c>
      <c r="M32">
        <v>867.04</v>
      </c>
      <c r="N32">
        <v>899.1</v>
      </c>
      <c r="O32">
        <v>0</v>
      </c>
      <c r="P32">
        <v>330.1</v>
      </c>
      <c r="Q32">
        <v>26736.41</v>
      </c>
      <c r="R32">
        <v>8590.378</v>
      </c>
      <c r="S32">
        <v>6282.956</v>
      </c>
      <c r="T32">
        <v>4801.326</v>
      </c>
      <c r="U32">
        <v>11084.281</v>
      </c>
      <c r="V32">
        <v>212</v>
      </c>
      <c r="W32">
        <v>49.967</v>
      </c>
      <c r="X32">
        <v>12206.74</v>
      </c>
      <c r="Y32">
        <v>8190.203</v>
      </c>
      <c r="Z32">
        <v>1092.85</v>
      </c>
      <c r="AA32" t="s">
        <v>58</v>
      </c>
      <c r="AB32">
        <v>-3778.962</v>
      </c>
      <c r="AC32">
        <v>240</v>
      </c>
      <c r="AD32">
        <v>0</v>
      </c>
      <c r="AE32">
        <v>240</v>
      </c>
      <c r="AF32">
        <v>285</v>
      </c>
      <c r="AG32">
        <v>0</v>
      </c>
      <c r="AH32">
        <v>285</v>
      </c>
      <c r="AI32">
        <v>7698</v>
      </c>
      <c r="AJ32">
        <v>26789.8</v>
      </c>
      <c r="AK32">
        <v>34487.8</v>
      </c>
      <c r="AL32">
        <v>14352.03</v>
      </c>
      <c r="AM32">
        <v>9656.07</v>
      </c>
      <c r="AN32">
        <v>4695.96</v>
      </c>
      <c r="AO32">
        <v>240</v>
      </c>
      <c r="AP32">
        <v>285</v>
      </c>
      <c r="AS32">
        <v>0</v>
      </c>
      <c r="AT32" s="7">
        <v>0</v>
      </c>
      <c r="AU32">
        <v>285</v>
      </c>
      <c r="AV32">
        <v>240</v>
      </c>
      <c r="AW32">
        <v>604</v>
      </c>
      <c r="AX32" s="7">
        <v>330</v>
      </c>
      <c r="AY32">
        <v>285</v>
      </c>
      <c r="AZ32">
        <v>240</v>
      </c>
      <c r="BC32" s="9">
        <f t="shared" si="0"/>
        <v>285</v>
      </c>
      <c r="BD32" s="9">
        <f t="shared" ref="BD32:BF32" si="72">AF32</f>
        <v>285</v>
      </c>
      <c r="BE32" s="9">
        <f t="shared" si="72"/>
        <v>0</v>
      </c>
      <c r="BF32" s="9">
        <f t="shared" si="72"/>
        <v>285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240</v>
      </c>
      <c r="BL32" s="9">
        <f t="shared" ref="BL32:BN32" si="73">AC32</f>
        <v>240</v>
      </c>
      <c r="BM32" s="9">
        <f t="shared" si="73"/>
        <v>0</v>
      </c>
      <c r="BN32" s="9">
        <f t="shared" si="73"/>
        <v>240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24802.42</v>
      </c>
      <c r="B33">
        <v>-8634.05</v>
      </c>
      <c r="C33">
        <v>18421.06</v>
      </c>
      <c r="D33">
        <v>15792.49</v>
      </c>
      <c r="E33">
        <v>230</v>
      </c>
      <c r="F33">
        <v>7194</v>
      </c>
      <c r="G33">
        <v>201.02</v>
      </c>
      <c r="H33">
        <v>194.17</v>
      </c>
      <c r="I33">
        <v>243.21</v>
      </c>
      <c r="J33">
        <v>311.86</v>
      </c>
      <c r="K33">
        <v>351.81</v>
      </c>
      <c r="L33">
        <v>353.2</v>
      </c>
      <c r="M33">
        <v>825.1</v>
      </c>
      <c r="N33">
        <v>827.98</v>
      </c>
      <c r="O33">
        <v>0</v>
      </c>
      <c r="P33">
        <v>326.9</v>
      </c>
      <c r="Q33">
        <v>26471.69</v>
      </c>
      <c r="R33">
        <v>8887.994</v>
      </c>
      <c r="S33">
        <v>5675.863</v>
      </c>
      <c r="T33">
        <v>5876.27</v>
      </c>
      <c r="U33">
        <v>11552.133</v>
      </c>
      <c r="V33">
        <v>208.66</v>
      </c>
      <c r="W33">
        <v>49.976</v>
      </c>
      <c r="X33">
        <v>12150.42</v>
      </c>
      <c r="Y33">
        <v>8242.463</v>
      </c>
      <c r="Z33">
        <v>1092.9</v>
      </c>
      <c r="AA33" t="s">
        <v>58</v>
      </c>
      <c r="AB33">
        <v>-3739.881</v>
      </c>
      <c r="AC33">
        <v>230</v>
      </c>
      <c r="AD33">
        <v>0</v>
      </c>
      <c r="AE33">
        <v>230</v>
      </c>
      <c r="AF33">
        <v>285</v>
      </c>
      <c r="AG33">
        <v>0</v>
      </c>
      <c r="AH33">
        <v>285</v>
      </c>
      <c r="AI33">
        <v>8162</v>
      </c>
      <c r="AJ33">
        <v>26424.2</v>
      </c>
      <c r="AK33">
        <v>34586.2</v>
      </c>
      <c r="AL33">
        <v>15543.88</v>
      </c>
      <c r="AM33">
        <v>9683.1</v>
      </c>
      <c r="AN33">
        <v>5860.78</v>
      </c>
      <c r="AO33">
        <v>230</v>
      </c>
      <c r="AP33">
        <v>285</v>
      </c>
      <c r="AS33">
        <v>0</v>
      </c>
      <c r="AT33" s="7">
        <v>0</v>
      </c>
      <c r="AU33">
        <v>285</v>
      </c>
      <c r="AV33">
        <v>230</v>
      </c>
      <c r="AW33">
        <v>604</v>
      </c>
      <c r="AX33" s="7">
        <v>330</v>
      </c>
      <c r="AY33">
        <v>285</v>
      </c>
      <c r="AZ33">
        <v>230</v>
      </c>
      <c r="BC33" s="9">
        <f t="shared" si="0"/>
        <v>285</v>
      </c>
      <c r="BD33" s="9">
        <f t="shared" ref="BD33:BF33" si="74">AF33</f>
        <v>285</v>
      </c>
      <c r="BE33" s="9">
        <f t="shared" si="74"/>
        <v>0</v>
      </c>
      <c r="BF33" s="9">
        <f t="shared" si="74"/>
        <v>285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230</v>
      </c>
      <c r="BL33" s="9">
        <f t="shared" ref="BL33:BN33" si="75">AC33</f>
        <v>230</v>
      </c>
      <c r="BM33" s="9">
        <f t="shared" si="75"/>
        <v>0</v>
      </c>
      <c r="BN33" s="9">
        <f t="shared" si="75"/>
        <v>230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24617.1</v>
      </c>
      <c r="B34">
        <v>-8666</v>
      </c>
      <c r="C34">
        <v>17112.18</v>
      </c>
      <c r="D34">
        <v>16847.41</v>
      </c>
      <c r="E34">
        <v>215</v>
      </c>
      <c r="F34">
        <v>7197</v>
      </c>
      <c r="G34">
        <v>201.02</v>
      </c>
      <c r="H34">
        <v>199.3</v>
      </c>
      <c r="I34">
        <v>202.71</v>
      </c>
      <c r="J34">
        <v>301.73</v>
      </c>
      <c r="K34">
        <v>283.19</v>
      </c>
      <c r="L34">
        <v>283.66</v>
      </c>
      <c r="M34">
        <v>756.86</v>
      </c>
      <c r="N34">
        <v>757.27</v>
      </c>
      <c r="O34">
        <v>0</v>
      </c>
      <c r="P34">
        <v>312.3</v>
      </c>
      <c r="Q34">
        <v>26303.19</v>
      </c>
      <c r="R34">
        <v>8844.312</v>
      </c>
      <c r="S34">
        <v>5266.312</v>
      </c>
      <c r="T34">
        <v>6997.726</v>
      </c>
      <c r="U34">
        <v>12264.038</v>
      </c>
      <c r="V34">
        <v>207.41</v>
      </c>
      <c r="W34">
        <v>49.966</v>
      </c>
      <c r="X34">
        <v>12972.43</v>
      </c>
      <c r="Y34">
        <v>7383.709</v>
      </c>
      <c r="Z34">
        <v>1230.3</v>
      </c>
      <c r="AA34" t="s">
        <v>58</v>
      </c>
      <c r="AB34">
        <v>-3726.153</v>
      </c>
      <c r="AC34">
        <v>215</v>
      </c>
      <c r="AD34">
        <v>0</v>
      </c>
      <c r="AE34">
        <v>215</v>
      </c>
      <c r="AF34">
        <v>278</v>
      </c>
      <c r="AG34">
        <v>0</v>
      </c>
      <c r="AH34">
        <v>278</v>
      </c>
      <c r="AI34">
        <v>8666</v>
      </c>
      <c r="AJ34">
        <v>26058.7</v>
      </c>
      <c r="AK34">
        <v>34724.7</v>
      </c>
      <c r="AL34">
        <v>16568.02</v>
      </c>
      <c r="AM34">
        <v>9550.36</v>
      </c>
      <c r="AN34">
        <v>7017.66</v>
      </c>
      <c r="AO34">
        <v>215</v>
      </c>
      <c r="AP34">
        <v>278</v>
      </c>
      <c r="AS34">
        <v>0</v>
      </c>
      <c r="AT34" s="7">
        <v>0</v>
      </c>
      <c r="AU34">
        <v>278</v>
      </c>
      <c r="AV34">
        <v>215</v>
      </c>
      <c r="AW34">
        <v>505</v>
      </c>
      <c r="AX34" s="7">
        <v>311.83</v>
      </c>
      <c r="AY34">
        <v>278</v>
      </c>
      <c r="AZ34">
        <v>215</v>
      </c>
      <c r="BC34" s="9">
        <f t="shared" si="0"/>
        <v>278</v>
      </c>
      <c r="BD34" s="9">
        <f t="shared" ref="BD34:BF34" si="76">AF34</f>
        <v>278</v>
      </c>
      <c r="BE34" s="9">
        <f t="shared" si="76"/>
        <v>0</v>
      </c>
      <c r="BF34" s="9">
        <f t="shared" si="76"/>
        <v>278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215</v>
      </c>
      <c r="BL34" s="9">
        <f t="shared" ref="BL34:BN34" si="77">AC34</f>
        <v>215</v>
      </c>
      <c r="BM34" s="9">
        <f t="shared" si="77"/>
        <v>0</v>
      </c>
      <c r="BN34" s="9">
        <f t="shared" si="77"/>
        <v>215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24456.14</v>
      </c>
      <c r="B35">
        <v>-8829</v>
      </c>
      <c r="C35">
        <v>16027.1</v>
      </c>
      <c r="D35">
        <v>17232.4</v>
      </c>
      <c r="E35">
        <v>24.09</v>
      </c>
      <c r="F35">
        <v>7196</v>
      </c>
      <c r="G35">
        <v>193.33</v>
      </c>
      <c r="H35">
        <v>193.33</v>
      </c>
      <c r="I35">
        <v>202.96</v>
      </c>
      <c r="J35">
        <v>300.52</v>
      </c>
      <c r="K35">
        <v>270.16</v>
      </c>
      <c r="L35">
        <v>272.49</v>
      </c>
      <c r="M35">
        <v>722.74</v>
      </c>
      <c r="N35">
        <v>722.32</v>
      </c>
      <c r="O35">
        <v>0</v>
      </c>
      <c r="P35">
        <v>300.2</v>
      </c>
      <c r="Q35">
        <v>26005.85</v>
      </c>
      <c r="R35">
        <v>9010.305</v>
      </c>
      <c r="S35">
        <v>5068.601</v>
      </c>
      <c r="T35">
        <v>8184.248</v>
      </c>
      <c r="U35">
        <v>13252.849</v>
      </c>
      <c r="V35">
        <v>207.41</v>
      </c>
      <c r="W35">
        <v>50.03</v>
      </c>
      <c r="X35">
        <v>13783.45</v>
      </c>
      <c r="Y35">
        <v>6615.479</v>
      </c>
      <c r="Z35">
        <v>1240.04</v>
      </c>
      <c r="AA35" t="s">
        <v>58</v>
      </c>
      <c r="AB35">
        <v>-3782.043</v>
      </c>
      <c r="AC35">
        <v>0</v>
      </c>
      <c r="AD35">
        <v>233.33</v>
      </c>
      <c r="AE35">
        <v>233.33</v>
      </c>
      <c r="AF35">
        <v>265</v>
      </c>
      <c r="AG35">
        <v>0</v>
      </c>
      <c r="AH35">
        <v>265</v>
      </c>
      <c r="AI35">
        <v>8829</v>
      </c>
      <c r="AJ35">
        <v>25693.1</v>
      </c>
      <c r="AK35">
        <v>34522.1</v>
      </c>
      <c r="AL35">
        <v>17692.47</v>
      </c>
      <c r="AM35">
        <v>9594.25</v>
      </c>
      <c r="AN35">
        <v>8098.22</v>
      </c>
      <c r="AO35">
        <v>24.09</v>
      </c>
      <c r="AP35">
        <v>265</v>
      </c>
      <c r="AS35">
        <v>0</v>
      </c>
      <c r="AT35" s="7">
        <v>0</v>
      </c>
      <c r="AU35">
        <v>265</v>
      </c>
      <c r="AV35">
        <v>233.33</v>
      </c>
      <c r="AW35">
        <v>406</v>
      </c>
      <c r="AX35" s="7">
        <v>301</v>
      </c>
      <c r="AY35">
        <v>265</v>
      </c>
      <c r="AZ35">
        <v>233.33</v>
      </c>
      <c r="BC35" s="9">
        <f t="shared" si="0"/>
        <v>265</v>
      </c>
      <c r="BD35" s="9">
        <f t="shared" ref="BD35:BF35" si="78">AF35</f>
        <v>265</v>
      </c>
      <c r="BE35" s="9">
        <f t="shared" si="78"/>
        <v>0</v>
      </c>
      <c r="BF35" s="9">
        <f t="shared" si="78"/>
        <v>265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233.33</v>
      </c>
      <c r="BL35" s="9">
        <f t="shared" ref="BL35:BN35" si="79">AC35</f>
        <v>0</v>
      </c>
      <c r="BM35" s="9">
        <f t="shared" si="79"/>
        <v>233.33</v>
      </c>
      <c r="BN35" s="9">
        <f t="shared" si="79"/>
        <v>233.33</v>
      </c>
      <c r="BO35">
        <f t="shared" si="10"/>
        <v>0</v>
      </c>
      <c r="BP35">
        <f t="shared" si="11"/>
        <v>1</v>
      </c>
      <c r="BQ35">
        <f t="shared" si="12"/>
        <v>1</v>
      </c>
      <c r="BR35">
        <f t="shared" si="13"/>
        <v>233.33</v>
      </c>
    </row>
    <row r="36" spans="1:70">
      <c r="A36">
        <v>24321.83</v>
      </c>
      <c r="B36">
        <v>-9398</v>
      </c>
      <c r="C36">
        <v>15742.17</v>
      </c>
      <c r="D36">
        <v>17969.72</v>
      </c>
      <c r="E36">
        <v>24.18</v>
      </c>
      <c r="F36">
        <v>7199</v>
      </c>
      <c r="G36">
        <v>193.33</v>
      </c>
      <c r="H36">
        <v>194.17</v>
      </c>
      <c r="I36">
        <v>199.38</v>
      </c>
      <c r="J36">
        <v>300.83</v>
      </c>
      <c r="K36">
        <v>271.79</v>
      </c>
      <c r="L36">
        <v>273.65</v>
      </c>
      <c r="M36">
        <v>722.74</v>
      </c>
      <c r="N36">
        <v>723.15</v>
      </c>
      <c r="O36">
        <v>0</v>
      </c>
      <c r="P36">
        <v>299.9</v>
      </c>
      <c r="Q36">
        <v>25852.53</v>
      </c>
      <c r="R36">
        <v>9184.143</v>
      </c>
      <c r="S36">
        <v>4831.95</v>
      </c>
      <c r="T36">
        <v>9287.722</v>
      </c>
      <c r="U36">
        <v>14119.673</v>
      </c>
      <c r="V36">
        <v>181.77</v>
      </c>
      <c r="W36">
        <v>49.964</v>
      </c>
      <c r="X36">
        <v>14921.42</v>
      </c>
      <c r="Y36">
        <v>5498.387</v>
      </c>
      <c r="Z36">
        <v>1262.09</v>
      </c>
      <c r="AA36" t="s">
        <v>58</v>
      </c>
      <c r="AB36">
        <v>-4056.172</v>
      </c>
      <c r="AC36">
        <v>0</v>
      </c>
      <c r="AD36">
        <v>233.33</v>
      </c>
      <c r="AE36">
        <v>233.33</v>
      </c>
      <c r="AF36">
        <v>112</v>
      </c>
      <c r="AG36">
        <v>0</v>
      </c>
      <c r="AH36">
        <v>112</v>
      </c>
      <c r="AI36">
        <v>8998</v>
      </c>
      <c r="AJ36">
        <v>25223.1</v>
      </c>
      <c r="AK36">
        <v>34221.1</v>
      </c>
      <c r="AL36">
        <v>18823.67</v>
      </c>
      <c r="AM36">
        <v>9600.7</v>
      </c>
      <c r="AN36">
        <v>9222.97</v>
      </c>
      <c r="AO36">
        <v>24.18</v>
      </c>
      <c r="AP36">
        <v>112</v>
      </c>
      <c r="AS36">
        <v>0</v>
      </c>
      <c r="AT36" s="7">
        <v>0</v>
      </c>
      <c r="AU36">
        <v>112</v>
      </c>
      <c r="AV36">
        <v>233.33</v>
      </c>
      <c r="AW36">
        <v>307</v>
      </c>
      <c r="AX36" s="7">
        <v>301</v>
      </c>
      <c r="AY36">
        <v>112</v>
      </c>
      <c r="AZ36">
        <v>233.33</v>
      </c>
      <c r="BC36" s="9">
        <f t="shared" si="0"/>
        <v>112</v>
      </c>
      <c r="BD36" s="9">
        <f t="shared" ref="BD36:BF36" si="80">AF36</f>
        <v>112</v>
      </c>
      <c r="BE36" s="9">
        <f t="shared" si="80"/>
        <v>0</v>
      </c>
      <c r="BF36" s="9">
        <f t="shared" si="80"/>
        <v>112</v>
      </c>
      <c r="BG36">
        <f t="shared" si="5"/>
        <v>0</v>
      </c>
      <c r="BH36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233.33</v>
      </c>
      <c r="BL36" s="9">
        <f t="shared" ref="BL36:BN36" si="81">AC36</f>
        <v>0</v>
      </c>
      <c r="BM36" s="9">
        <f t="shared" si="81"/>
        <v>233.33</v>
      </c>
      <c r="BN36" s="9">
        <f t="shared" si="81"/>
        <v>233.33</v>
      </c>
      <c r="BO36">
        <f t="shared" si="10"/>
        <v>0</v>
      </c>
      <c r="BP36">
        <f t="shared" si="11"/>
        <v>1</v>
      </c>
      <c r="BQ36">
        <f t="shared" si="12"/>
        <v>1</v>
      </c>
      <c r="BR36">
        <f t="shared" si="13"/>
        <v>233.33</v>
      </c>
    </row>
    <row r="37" s="1" customFormat="1" spans="1:70">
      <c r="A37" s="1">
        <v>23851.86</v>
      </c>
      <c r="B37" s="1">
        <v>-9664</v>
      </c>
      <c r="C37" s="1">
        <v>15455.39</v>
      </c>
      <c r="D37" s="1">
        <v>16982.39</v>
      </c>
      <c r="E37" s="1">
        <v>24.31</v>
      </c>
      <c r="F37" s="1">
        <v>7198</v>
      </c>
      <c r="G37" s="1">
        <v>192.46</v>
      </c>
      <c r="H37" s="1">
        <v>193.33</v>
      </c>
      <c r="I37" s="1">
        <v>198.96</v>
      </c>
      <c r="J37" s="1">
        <v>299.73</v>
      </c>
      <c r="K37" s="1">
        <v>270.16</v>
      </c>
      <c r="L37" s="1">
        <v>271.79</v>
      </c>
      <c r="M37" s="1">
        <v>722.32</v>
      </c>
      <c r="N37" s="1">
        <v>722.74</v>
      </c>
      <c r="O37" s="1">
        <v>0</v>
      </c>
      <c r="P37" s="1">
        <v>294.9</v>
      </c>
      <c r="Q37" s="1">
        <v>25430.13</v>
      </c>
      <c r="R37" s="1">
        <v>9579.646</v>
      </c>
      <c r="S37" s="1">
        <v>4688.887</v>
      </c>
      <c r="T37" s="1">
        <v>10498.62</v>
      </c>
      <c r="U37" s="1">
        <v>15187.507</v>
      </c>
      <c r="V37" s="1">
        <v>187.81</v>
      </c>
      <c r="W37" s="1">
        <v>49.966</v>
      </c>
      <c r="X37" s="1">
        <v>16133.54</v>
      </c>
      <c r="Y37" s="1">
        <v>4421.971</v>
      </c>
      <c r="Z37" s="1">
        <v>1277.25</v>
      </c>
      <c r="AA37" s="1" t="s">
        <v>58</v>
      </c>
      <c r="AB37" s="1">
        <v>-4388.011</v>
      </c>
      <c r="AC37" s="1">
        <v>0</v>
      </c>
      <c r="AD37" s="1">
        <v>233.33</v>
      </c>
      <c r="AE37" s="1">
        <v>233.33</v>
      </c>
      <c r="AF37" s="1">
        <v>0</v>
      </c>
      <c r="AG37" s="1">
        <v>233.33</v>
      </c>
      <c r="AH37" s="1">
        <v>233.33</v>
      </c>
      <c r="AI37" s="1">
        <v>9164</v>
      </c>
      <c r="AJ37" s="1">
        <v>24700.9</v>
      </c>
      <c r="AK37" s="1">
        <v>33864.9</v>
      </c>
      <c r="AL37" s="1">
        <v>19912.81</v>
      </c>
      <c r="AM37" s="1">
        <v>9626.6</v>
      </c>
      <c r="AN37" s="1">
        <v>10286.21</v>
      </c>
      <c r="AO37" s="1">
        <v>24.31</v>
      </c>
      <c r="AP37" s="1">
        <v>24.1</v>
      </c>
      <c r="AS37" s="1">
        <v>0</v>
      </c>
      <c r="AT37" s="8">
        <v>0</v>
      </c>
      <c r="AU37" s="1">
        <v>233.33</v>
      </c>
      <c r="AV37" s="1">
        <v>233.33</v>
      </c>
      <c r="AW37" s="1">
        <v>301</v>
      </c>
      <c r="AX37" s="8">
        <v>301</v>
      </c>
      <c r="AY37" s="1">
        <v>233.33</v>
      </c>
      <c r="AZ37" s="1">
        <v>233.33</v>
      </c>
      <c r="BC37" s="10">
        <f t="shared" si="0"/>
        <v>233.33</v>
      </c>
      <c r="BD37" s="10">
        <f t="shared" ref="BD37:BF37" si="82">AF37</f>
        <v>0</v>
      </c>
      <c r="BE37" s="10">
        <f t="shared" si="82"/>
        <v>233.33</v>
      </c>
      <c r="BF37" s="10">
        <f t="shared" si="82"/>
        <v>233.33</v>
      </c>
      <c r="BG37">
        <f t="shared" si="5"/>
        <v>0</v>
      </c>
      <c r="BH37">
        <f t="shared" si="6"/>
        <v>1</v>
      </c>
      <c r="BI37" s="1">
        <f t="shared" si="7"/>
        <v>1</v>
      </c>
      <c r="BJ37" s="1">
        <f t="shared" si="8"/>
        <v>233.33</v>
      </c>
      <c r="BK37" s="10">
        <f t="shared" si="2"/>
        <v>233.33</v>
      </c>
      <c r="BL37" s="10">
        <f t="shared" ref="BL37:BN37" si="83">AC37</f>
        <v>0</v>
      </c>
      <c r="BM37" s="10">
        <f t="shared" si="83"/>
        <v>233.33</v>
      </c>
      <c r="BN37" s="10">
        <f t="shared" si="83"/>
        <v>233.33</v>
      </c>
      <c r="BO37">
        <f t="shared" si="10"/>
        <v>0</v>
      </c>
      <c r="BP37">
        <f t="shared" si="11"/>
        <v>1</v>
      </c>
      <c r="BQ37" s="1">
        <f t="shared" si="12"/>
        <v>1</v>
      </c>
      <c r="BR37" s="1">
        <f t="shared" si="13"/>
        <v>233.33</v>
      </c>
    </row>
    <row r="38" spans="1:70">
      <c r="A38">
        <v>23533.96</v>
      </c>
      <c r="B38">
        <v>-9794</v>
      </c>
      <c r="C38">
        <v>15213.21</v>
      </c>
      <c r="D38">
        <v>16549.58</v>
      </c>
      <c r="E38">
        <v>24.39</v>
      </c>
      <c r="F38">
        <v>7200</v>
      </c>
      <c r="G38">
        <v>192.46</v>
      </c>
      <c r="H38">
        <v>192.46</v>
      </c>
      <c r="I38">
        <v>198.84</v>
      </c>
      <c r="J38">
        <v>299.29</v>
      </c>
      <c r="K38">
        <v>271.79</v>
      </c>
      <c r="L38">
        <v>272.26</v>
      </c>
      <c r="M38">
        <v>721.91</v>
      </c>
      <c r="N38">
        <v>722.32</v>
      </c>
      <c r="O38">
        <v>0</v>
      </c>
      <c r="P38">
        <v>295.6</v>
      </c>
      <c r="Q38">
        <v>25049.56</v>
      </c>
      <c r="R38">
        <v>9897.635</v>
      </c>
      <c r="S38">
        <v>4516.008</v>
      </c>
      <c r="T38">
        <v>11748.189</v>
      </c>
      <c r="U38">
        <v>16264.197</v>
      </c>
      <c r="V38">
        <v>182.83</v>
      </c>
      <c r="W38">
        <v>50.017</v>
      </c>
      <c r="X38">
        <v>17122.48</v>
      </c>
      <c r="Y38">
        <v>3427.449</v>
      </c>
      <c r="Z38">
        <v>1246.83</v>
      </c>
      <c r="AA38" t="s">
        <v>58</v>
      </c>
      <c r="AB38">
        <v>-4512.398</v>
      </c>
      <c r="AC38">
        <v>0</v>
      </c>
      <c r="AD38">
        <v>233.33</v>
      </c>
      <c r="AE38">
        <v>233.33</v>
      </c>
      <c r="AF38">
        <v>0</v>
      </c>
      <c r="AG38">
        <v>233.33</v>
      </c>
      <c r="AH38">
        <v>233.33</v>
      </c>
      <c r="AI38">
        <v>9294</v>
      </c>
      <c r="AJ38">
        <v>24204.8</v>
      </c>
      <c r="AK38">
        <v>33498.8</v>
      </c>
      <c r="AL38">
        <v>21060.72</v>
      </c>
      <c r="AM38">
        <v>9733.99</v>
      </c>
      <c r="AN38">
        <v>11326.73</v>
      </c>
      <c r="AO38">
        <v>24.39</v>
      </c>
      <c r="AP38">
        <v>24.17</v>
      </c>
      <c r="AS38">
        <v>0</v>
      </c>
      <c r="AT38" s="7">
        <v>0</v>
      </c>
      <c r="AU38">
        <v>233.33</v>
      </c>
      <c r="AV38">
        <v>233.33</v>
      </c>
      <c r="AW38">
        <v>301</v>
      </c>
      <c r="AX38" s="7">
        <v>301</v>
      </c>
      <c r="AY38">
        <v>233.33</v>
      </c>
      <c r="AZ38">
        <v>233.33</v>
      </c>
      <c r="BC38" s="9">
        <f t="shared" si="0"/>
        <v>233.33</v>
      </c>
      <c r="BD38" s="9">
        <f t="shared" ref="BD38:BF38" si="84">AF38</f>
        <v>0</v>
      </c>
      <c r="BE38" s="9">
        <f t="shared" si="84"/>
        <v>233.33</v>
      </c>
      <c r="BF38" s="9">
        <f t="shared" si="84"/>
        <v>233.33</v>
      </c>
      <c r="BG38">
        <f t="shared" si="5"/>
        <v>0</v>
      </c>
      <c r="BH38">
        <f t="shared" si="6"/>
        <v>1</v>
      </c>
      <c r="BI38">
        <f t="shared" si="7"/>
        <v>1</v>
      </c>
      <c r="BJ38">
        <f t="shared" si="8"/>
        <v>233.33</v>
      </c>
      <c r="BK38" s="9">
        <f t="shared" si="2"/>
        <v>233.33</v>
      </c>
      <c r="BL38" s="9">
        <f t="shared" ref="BL38:BN38" si="85">AC38</f>
        <v>0</v>
      </c>
      <c r="BM38" s="9">
        <f t="shared" si="85"/>
        <v>233.33</v>
      </c>
      <c r="BN38" s="9">
        <f t="shared" si="85"/>
        <v>233.33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233.33</v>
      </c>
    </row>
    <row r="39" spans="1:70">
      <c r="A39">
        <v>23438.73</v>
      </c>
      <c r="B39">
        <v>-9766</v>
      </c>
      <c r="C39">
        <v>15192.92</v>
      </c>
      <c r="D39">
        <v>17057.89</v>
      </c>
      <c r="E39">
        <v>24.41</v>
      </c>
      <c r="F39">
        <v>7200</v>
      </c>
      <c r="G39">
        <v>194.17</v>
      </c>
      <c r="H39">
        <v>194.17</v>
      </c>
      <c r="I39">
        <v>199.46</v>
      </c>
      <c r="J39">
        <v>300.48</v>
      </c>
      <c r="K39">
        <v>272.49</v>
      </c>
      <c r="L39">
        <v>272.49</v>
      </c>
      <c r="M39">
        <v>723.56</v>
      </c>
      <c r="N39">
        <v>724.79</v>
      </c>
      <c r="O39">
        <v>0</v>
      </c>
      <c r="P39">
        <v>299.6</v>
      </c>
      <c r="Q39">
        <v>24828.43</v>
      </c>
      <c r="R39">
        <v>11562.59</v>
      </c>
      <c r="S39">
        <v>4396.778</v>
      </c>
      <c r="T39">
        <v>12928.657</v>
      </c>
      <c r="U39">
        <v>17325.435</v>
      </c>
      <c r="V39">
        <v>249.75</v>
      </c>
      <c r="W39">
        <v>50.031</v>
      </c>
      <c r="X39">
        <v>17087.54</v>
      </c>
      <c r="Y39">
        <v>3591.191</v>
      </c>
      <c r="Z39">
        <v>1221.67</v>
      </c>
      <c r="AA39" t="s">
        <v>58</v>
      </c>
      <c r="AB39">
        <v>-4736.799</v>
      </c>
      <c r="AC39">
        <v>0</v>
      </c>
      <c r="AD39">
        <v>233.33</v>
      </c>
      <c r="AE39">
        <v>233.33</v>
      </c>
      <c r="AF39">
        <v>0</v>
      </c>
      <c r="AG39">
        <v>233.33</v>
      </c>
      <c r="AH39">
        <v>233.33</v>
      </c>
      <c r="AI39">
        <v>9266</v>
      </c>
      <c r="AJ39">
        <v>23839.3</v>
      </c>
      <c r="AK39">
        <v>33105.3</v>
      </c>
      <c r="AL39">
        <v>22150.48</v>
      </c>
      <c r="AM39">
        <v>9899.83</v>
      </c>
      <c r="AN39">
        <v>12250.65</v>
      </c>
      <c r="AO39">
        <v>24.41</v>
      </c>
      <c r="AP39">
        <v>24.23</v>
      </c>
      <c r="AS39">
        <v>0</v>
      </c>
      <c r="AT39" s="7">
        <v>0</v>
      </c>
      <c r="AU39">
        <v>233.33</v>
      </c>
      <c r="AV39">
        <v>233.33</v>
      </c>
      <c r="AW39">
        <v>301</v>
      </c>
      <c r="AX39" s="7">
        <v>301</v>
      </c>
      <c r="AY39">
        <v>233.33</v>
      </c>
      <c r="AZ39">
        <v>233.33</v>
      </c>
      <c r="BC39" s="9">
        <f t="shared" si="0"/>
        <v>233.33</v>
      </c>
      <c r="BD39" s="9">
        <f t="shared" ref="BD39:BF39" si="86">AF39</f>
        <v>0</v>
      </c>
      <c r="BE39" s="9">
        <f t="shared" si="86"/>
        <v>233.33</v>
      </c>
      <c r="BF39" s="9">
        <f t="shared" si="86"/>
        <v>233.33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233.33</v>
      </c>
      <c r="BK39" s="9">
        <f t="shared" si="2"/>
        <v>233.33</v>
      </c>
      <c r="BL39" s="9">
        <f t="shared" ref="BL39:BN39" si="87">AC39</f>
        <v>0</v>
      </c>
      <c r="BM39" s="9">
        <f t="shared" si="87"/>
        <v>233.33</v>
      </c>
      <c r="BN39" s="9">
        <f t="shared" si="87"/>
        <v>233.33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233.33</v>
      </c>
    </row>
    <row r="40" spans="1:70">
      <c r="A40">
        <v>23017.94</v>
      </c>
      <c r="B40">
        <v>-9239</v>
      </c>
      <c r="C40">
        <v>15194.95</v>
      </c>
      <c r="D40">
        <v>16117.36</v>
      </c>
      <c r="E40">
        <v>23.96</v>
      </c>
      <c r="F40">
        <v>7199</v>
      </c>
      <c r="G40">
        <v>193.33</v>
      </c>
      <c r="H40">
        <v>192.46</v>
      </c>
      <c r="I40">
        <v>199.74</v>
      </c>
      <c r="J40">
        <v>301.23</v>
      </c>
      <c r="K40">
        <v>272.49</v>
      </c>
      <c r="L40">
        <v>273.19</v>
      </c>
      <c r="M40">
        <v>722.74</v>
      </c>
      <c r="N40">
        <v>723.15</v>
      </c>
      <c r="O40">
        <v>0</v>
      </c>
      <c r="P40">
        <v>299.3</v>
      </c>
      <c r="Q40">
        <v>24131.12</v>
      </c>
      <c r="R40">
        <v>10502.87</v>
      </c>
      <c r="S40">
        <v>3817.283</v>
      </c>
      <c r="T40">
        <v>13672.719</v>
      </c>
      <c r="U40">
        <v>17490.002</v>
      </c>
      <c r="V40">
        <v>-157.722</v>
      </c>
      <c r="W40">
        <v>49.969</v>
      </c>
      <c r="X40">
        <v>18568.29</v>
      </c>
      <c r="Y40">
        <v>2178.566</v>
      </c>
      <c r="Z40">
        <v>1205.51</v>
      </c>
      <c r="AA40" t="s">
        <v>58</v>
      </c>
      <c r="AB40">
        <v>-4893.264</v>
      </c>
      <c r="AC40">
        <v>0</v>
      </c>
      <c r="AD40">
        <v>233.33</v>
      </c>
      <c r="AE40">
        <v>233.33</v>
      </c>
      <c r="AF40">
        <v>0</v>
      </c>
      <c r="AG40">
        <v>233.33</v>
      </c>
      <c r="AH40">
        <v>233.33</v>
      </c>
      <c r="AI40">
        <v>9239</v>
      </c>
      <c r="AJ40">
        <v>23578.2</v>
      </c>
      <c r="AK40">
        <v>32817.2</v>
      </c>
      <c r="AL40">
        <v>23217.01</v>
      </c>
      <c r="AM40">
        <v>10095.99</v>
      </c>
      <c r="AN40">
        <v>13121.02</v>
      </c>
      <c r="AO40">
        <v>23.96</v>
      </c>
      <c r="AP40">
        <v>24.25</v>
      </c>
      <c r="AS40">
        <v>0</v>
      </c>
      <c r="AT40" s="7">
        <v>0</v>
      </c>
      <c r="AU40">
        <v>233.33</v>
      </c>
      <c r="AV40">
        <v>233.33</v>
      </c>
      <c r="AW40">
        <v>301</v>
      </c>
      <c r="AX40" s="7">
        <v>301</v>
      </c>
      <c r="AY40">
        <v>233.33</v>
      </c>
      <c r="AZ40">
        <v>233.33</v>
      </c>
      <c r="BC40" s="9">
        <f t="shared" si="0"/>
        <v>233.33</v>
      </c>
      <c r="BD40" s="9">
        <f t="shared" ref="BD40:BF40" si="88">AF40</f>
        <v>0</v>
      </c>
      <c r="BE40" s="9">
        <f t="shared" si="88"/>
        <v>233.33</v>
      </c>
      <c r="BF40" s="9">
        <f t="shared" si="88"/>
        <v>233.33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233.33</v>
      </c>
      <c r="BK40" s="9">
        <f t="shared" si="2"/>
        <v>233.33</v>
      </c>
      <c r="BL40" s="9">
        <f t="shared" ref="BL40:BN40" si="89">AC40</f>
        <v>0</v>
      </c>
      <c r="BM40" s="9">
        <f t="shared" si="89"/>
        <v>233.33</v>
      </c>
      <c r="BN40" s="9">
        <f t="shared" si="89"/>
        <v>233.33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233.33</v>
      </c>
    </row>
    <row r="41" spans="1:70">
      <c r="A41">
        <v>22834.05</v>
      </c>
      <c r="B41">
        <v>-9212</v>
      </c>
      <c r="C41">
        <v>15221.16</v>
      </c>
      <c r="D41">
        <v>16078.39</v>
      </c>
      <c r="E41">
        <v>23.53</v>
      </c>
      <c r="F41">
        <v>7200</v>
      </c>
      <c r="G41">
        <v>193.33</v>
      </c>
      <c r="H41">
        <v>193.33</v>
      </c>
      <c r="I41">
        <v>200</v>
      </c>
      <c r="J41">
        <v>300.65</v>
      </c>
      <c r="K41">
        <v>272.26</v>
      </c>
      <c r="L41">
        <v>272.72</v>
      </c>
      <c r="M41">
        <v>724.38</v>
      </c>
      <c r="N41">
        <v>721.91</v>
      </c>
      <c r="O41">
        <v>0</v>
      </c>
      <c r="P41">
        <v>300.2</v>
      </c>
      <c r="Q41">
        <v>23665.79</v>
      </c>
      <c r="R41">
        <v>10524.91</v>
      </c>
      <c r="S41">
        <v>3959.586</v>
      </c>
      <c r="T41">
        <v>14448.728</v>
      </c>
      <c r="U41">
        <v>18408.314</v>
      </c>
      <c r="V41">
        <v>-460.891</v>
      </c>
      <c r="W41">
        <v>49.978</v>
      </c>
      <c r="X41">
        <v>19422.4</v>
      </c>
      <c r="Y41">
        <v>1621.471</v>
      </c>
      <c r="Z41">
        <v>1260.26</v>
      </c>
      <c r="AA41" t="s">
        <v>58</v>
      </c>
      <c r="AB41">
        <v>-4970.866</v>
      </c>
      <c r="AC41">
        <v>0</v>
      </c>
      <c r="AD41">
        <v>233.33</v>
      </c>
      <c r="AE41">
        <v>233.33</v>
      </c>
      <c r="AF41">
        <v>0</v>
      </c>
      <c r="AG41">
        <v>233.33</v>
      </c>
      <c r="AH41">
        <v>233.33</v>
      </c>
      <c r="AI41">
        <v>9212</v>
      </c>
      <c r="AJ41">
        <v>23499.8</v>
      </c>
      <c r="AK41">
        <v>32711.8</v>
      </c>
      <c r="AL41">
        <v>24158.97</v>
      </c>
      <c r="AM41">
        <v>10253.57</v>
      </c>
      <c r="AN41">
        <v>13905.4</v>
      </c>
      <c r="AO41">
        <v>23.53</v>
      </c>
      <c r="AP41">
        <v>24.24</v>
      </c>
      <c r="AS41">
        <v>0</v>
      </c>
      <c r="AT41" s="7">
        <v>0</v>
      </c>
      <c r="AU41">
        <v>233.33</v>
      </c>
      <c r="AV41">
        <v>233.33</v>
      </c>
      <c r="AW41">
        <v>301</v>
      </c>
      <c r="AX41" s="7">
        <v>301</v>
      </c>
      <c r="AY41">
        <v>233.33</v>
      </c>
      <c r="AZ41">
        <v>233.33</v>
      </c>
      <c r="BC41" s="9">
        <f t="shared" si="0"/>
        <v>233.33</v>
      </c>
      <c r="BD41" s="9">
        <f t="shared" ref="BD41:BF41" si="90">AF41</f>
        <v>0</v>
      </c>
      <c r="BE41" s="9">
        <f t="shared" si="90"/>
        <v>233.33</v>
      </c>
      <c r="BF41" s="9">
        <f t="shared" si="90"/>
        <v>233.33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233.33</v>
      </c>
      <c r="BK41" s="9">
        <f t="shared" si="2"/>
        <v>233.33</v>
      </c>
      <c r="BL41" s="9">
        <f t="shared" ref="BL41:BN41" si="91">AC41</f>
        <v>0</v>
      </c>
      <c r="BM41" s="9">
        <f t="shared" si="91"/>
        <v>233.33</v>
      </c>
      <c r="BN41" s="9">
        <f t="shared" si="91"/>
        <v>233.33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233.33</v>
      </c>
    </row>
    <row r="42" spans="1:70">
      <c r="A42">
        <v>22840.31</v>
      </c>
      <c r="B42">
        <v>-9191</v>
      </c>
      <c r="C42">
        <v>15114.68</v>
      </c>
      <c r="D42">
        <v>16130.64</v>
      </c>
      <c r="E42">
        <v>23.62</v>
      </c>
      <c r="F42">
        <v>7141</v>
      </c>
      <c r="G42">
        <v>193.33</v>
      </c>
      <c r="H42">
        <v>193.33</v>
      </c>
      <c r="I42">
        <v>200.02</v>
      </c>
      <c r="J42">
        <v>298.91</v>
      </c>
      <c r="K42">
        <v>294.82</v>
      </c>
      <c r="L42">
        <v>307.61</v>
      </c>
      <c r="M42">
        <v>658.6</v>
      </c>
      <c r="N42">
        <v>660.25</v>
      </c>
      <c r="O42">
        <v>0</v>
      </c>
      <c r="P42">
        <v>296.9</v>
      </c>
      <c r="Q42">
        <v>23590.14</v>
      </c>
      <c r="R42">
        <v>10951.82</v>
      </c>
      <c r="S42">
        <v>4038.435</v>
      </c>
      <c r="T42">
        <v>14529.087</v>
      </c>
      <c r="U42">
        <v>18567.522</v>
      </c>
      <c r="V42">
        <v>-454.176</v>
      </c>
      <c r="W42">
        <v>49.966</v>
      </c>
      <c r="X42">
        <v>19692.27</v>
      </c>
      <c r="Y42">
        <v>1523.512</v>
      </c>
      <c r="Z42">
        <v>1176.97</v>
      </c>
      <c r="AA42" t="s">
        <v>58</v>
      </c>
      <c r="AB42">
        <v>-4969.885</v>
      </c>
      <c r="AC42">
        <v>0</v>
      </c>
      <c r="AD42">
        <v>244.44</v>
      </c>
      <c r="AE42">
        <v>244.44</v>
      </c>
      <c r="AF42">
        <v>0</v>
      </c>
      <c r="AG42">
        <v>244.44</v>
      </c>
      <c r="AH42">
        <v>244.44</v>
      </c>
      <c r="AI42">
        <v>9191</v>
      </c>
      <c r="AJ42">
        <v>23499.8</v>
      </c>
      <c r="AK42">
        <v>32690.8</v>
      </c>
      <c r="AL42">
        <v>24738.2</v>
      </c>
      <c r="AM42">
        <v>10221.16</v>
      </c>
      <c r="AN42">
        <v>14517.04</v>
      </c>
      <c r="AO42">
        <v>23.62</v>
      </c>
      <c r="AP42">
        <v>25.3</v>
      </c>
      <c r="AS42">
        <v>0</v>
      </c>
      <c r="AT42" s="7">
        <v>0</v>
      </c>
      <c r="AU42">
        <v>244.44</v>
      </c>
      <c r="AV42">
        <v>244.44</v>
      </c>
      <c r="AW42">
        <v>301</v>
      </c>
      <c r="AX42" s="7">
        <v>301</v>
      </c>
      <c r="AY42">
        <v>244.44</v>
      </c>
      <c r="AZ42">
        <v>244.44</v>
      </c>
      <c r="BC42" s="9">
        <f t="shared" si="0"/>
        <v>244.44</v>
      </c>
      <c r="BD42" s="9">
        <f t="shared" ref="BD42:BF42" si="92">AF42</f>
        <v>0</v>
      </c>
      <c r="BE42" s="9">
        <f t="shared" si="92"/>
        <v>244.44</v>
      </c>
      <c r="BF42" s="9">
        <f t="shared" si="92"/>
        <v>244.44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244.44</v>
      </c>
      <c r="BK42" s="9">
        <f t="shared" si="2"/>
        <v>244.44</v>
      </c>
      <c r="BL42" s="9">
        <f t="shared" ref="BL42:BN42" si="93">AC42</f>
        <v>0</v>
      </c>
      <c r="BM42" s="9">
        <f t="shared" si="93"/>
        <v>244.44</v>
      </c>
      <c r="BN42" s="9">
        <f t="shared" si="93"/>
        <v>244.44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244.44</v>
      </c>
    </row>
    <row r="43" spans="1:70">
      <c r="A43">
        <v>22800.45</v>
      </c>
      <c r="B43">
        <v>-8908</v>
      </c>
      <c r="C43">
        <v>14812.91</v>
      </c>
      <c r="D43">
        <v>16143.03</v>
      </c>
      <c r="E43">
        <v>0</v>
      </c>
      <c r="F43">
        <v>6859</v>
      </c>
      <c r="G43">
        <v>194.17</v>
      </c>
      <c r="H43">
        <v>194.17</v>
      </c>
      <c r="I43">
        <v>199.63</v>
      </c>
      <c r="J43">
        <v>299.84</v>
      </c>
      <c r="K43">
        <v>276.45</v>
      </c>
      <c r="L43">
        <v>273.65</v>
      </c>
      <c r="M43">
        <v>583.78</v>
      </c>
      <c r="N43">
        <v>585.01</v>
      </c>
      <c r="O43">
        <v>0</v>
      </c>
      <c r="P43">
        <v>299.3</v>
      </c>
      <c r="Q43">
        <v>23544.29</v>
      </c>
      <c r="R43">
        <v>11097.33</v>
      </c>
      <c r="S43">
        <v>3979.746</v>
      </c>
      <c r="T43">
        <v>14723.252</v>
      </c>
      <c r="U43">
        <v>18702.998</v>
      </c>
      <c r="V43">
        <v>-496.826</v>
      </c>
      <c r="W43">
        <v>50.006</v>
      </c>
      <c r="X43">
        <v>19575.29</v>
      </c>
      <c r="Y43">
        <v>1572.75</v>
      </c>
      <c r="Z43">
        <v>1195.43</v>
      </c>
      <c r="AA43" t="s">
        <v>58</v>
      </c>
      <c r="AB43">
        <v>-4968.344</v>
      </c>
      <c r="AC43">
        <v>0</v>
      </c>
      <c r="AD43">
        <v>0</v>
      </c>
      <c r="AE43">
        <v>0</v>
      </c>
      <c r="AF43">
        <v>0</v>
      </c>
      <c r="AG43">
        <v>200</v>
      </c>
      <c r="AH43">
        <v>200</v>
      </c>
      <c r="AI43">
        <v>8908</v>
      </c>
      <c r="AJ43">
        <v>23499.8</v>
      </c>
      <c r="AK43">
        <v>32407.8</v>
      </c>
      <c r="AL43">
        <v>25577.66</v>
      </c>
      <c r="AM43">
        <v>10483.15</v>
      </c>
      <c r="AN43">
        <v>15094.51</v>
      </c>
      <c r="AO43">
        <v>0</v>
      </c>
      <c r="AP43">
        <v>18.24</v>
      </c>
      <c r="AS43">
        <v>0</v>
      </c>
      <c r="AT43" s="7">
        <v>0</v>
      </c>
      <c r="AU43">
        <v>200</v>
      </c>
      <c r="AV43">
        <v>0</v>
      </c>
      <c r="AW43">
        <v>301</v>
      </c>
      <c r="AX43" s="7">
        <v>301</v>
      </c>
      <c r="AY43">
        <v>200</v>
      </c>
      <c r="AZ43">
        <v>0</v>
      </c>
      <c r="BC43" s="9">
        <f t="shared" si="0"/>
        <v>200</v>
      </c>
      <c r="BD43" s="9">
        <f t="shared" ref="BD43:BF43" si="94">AF43</f>
        <v>0</v>
      </c>
      <c r="BE43" s="9">
        <f t="shared" si="94"/>
        <v>200</v>
      </c>
      <c r="BF43" s="9">
        <f t="shared" si="94"/>
        <v>200</v>
      </c>
      <c r="BG43">
        <f t="shared" si="5"/>
        <v>0</v>
      </c>
      <c r="BH43">
        <f t="shared" si="6"/>
        <v>1</v>
      </c>
      <c r="BI43">
        <f t="shared" si="7"/>
        <v>1</v>
      </c>
      <c r="BJ43">
        <f t="shared" si="8"/>
        <v>200</v>
      </c>
      <c r="BK43" s="9">
        <f t="shared" si="2"/>
        <v>0</v>
      </c>
      <c r="BL43" s="9">
        <f t="shared" ref="BL43:BN43" si="95">AC43</f>
        <v>0</v>
      </c>
      <c r="BM43" s="9">
        <f t="shared" si="95"/>
        <v>0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22631.42</v>
      </c>
      <c r="B44">
        <v>-8637</v>
      </c>
      <c r="C44">
        <v>14749.25</v>
      </c>
      <c r="D44">
        <v>15788.35</v>
      </c>
      <c r="E44">
        <v>0</v>
      </c>
      <c r="F44">
        <v>6587</v>
      </c>
      <c r="G44">
        <v>194.17</v>
      </c>
      <c r="H44">
        <v>193.33</v>
      </c>
      <c r="I44">
        <v>199</v>
      </c>
      <c r="J44">
        <v>300.9</v>
      </c>
      <c r="K44">
        <v>270.4</v>
      </c>
      <c r="L44">
        <v>269.23</v>
      </c>
      <c r="M44">
        <v>509.37</v>
      </c>
      <c r="N44">
        <v>508.96</v>
      </c>
      <c r="O44">
        <v>0</v>
      </c>
      <c r="P44">
        <v>298.8</v>
      </c>
      <c r="Q44">
        <v>23291.35</v>
      </c>
      <c r="R44">
        <v>10785.99</v>
      </c>
      <c r="S44">
        <v>3960.882</v>
      </c>
      <c r="T44">
        <v>14719.366</v>
      </c>
      <c r="U44">
        <v>18680.248</v>
      </c>
      <c r="V44">
        <v>-517.485</v>
      </c>
      <c r="W44">
        <v>49.98</v>
      </c>
      <c r="X44">
        <v>19875.8</v>
      </c>
      <c r="Y44">
        <v>1300.051</v>
      </c>
      <c r="Z44">
        <v>1196.6</v>
      </c>
      <c r="AA44" t="s">
        <v>58</v>
      </c>
      <c r="AB44">
        <v>-4971.146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8637</v>
      </c>
      <c r="AJ44">
        <v>23525.9</v>
      </c>
      <c r="AK44">
        <v>32162.9</v>
      </c>
      <c r="AL44">
        <v>26316.27</v>
      </c>
      <c r="AM44">
        <v>10780.55</v>
      </c>
      <c r="AN44">
        <v>15535.72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22649.57</v>
      </c>
      <c r="B45">
        <v>-8363</v>
      </c>
      <c r="C45">
        <v>14754.05</v>
      </c>
      <c r="D45">
        <v>15508.7</v>
      </c>
      <c r="E45">
        <v>0</v>
      </c>
      <c r="F45">
        <v>6314</v>
      </c>
      <c r="G45">
        <v>193.33</v>
      </c>
      <c r="H45">
        <v>193.33</v>
      </c>
      <c r="I45">
        <v>199.59</v>
      </c>
      <c r="J45">
        <v>300.31</v>
      </c>
      <c r="K45">
        <v>271.33</v>
      </c>
      <c r="L45">
        <v>272.26</v>
      </c>
      <c r="M45">
        <v>499.91</v>
      </c>
      <c r="N45">
        <v>501.15</v>
      </c>
      <c r="O45">
        <v>0</v>
      </c>
      <c r="P45">
        <v>298.8</v>
      </c>
      <c r="Q45">
        <v>22992.62</v>
      </c>
      <c r="R45">
        <v>10074.2</v>
      </c>
      <c r="S45">
        <v>4008.172</v>
      </c>
      <c r="T45">
        <v>14070.942</v>
      </c>
      <c r="U45">
        <v>18079.114</v>
      </c>
      <c r="V45">
        <v>-518.499</v>
      </c>
      <c r="W45">
        <v>50.033</v>
      </c>
      <c r="X45">
        <v>20129.33</v>
      </c>
      <c r="Y45">
        <v>1139.307</v>
      </c>
      <c r="Z45">
        <v>1142</v>
      </c>
      <c r="AA45" t="s">
        <v>58</v>
      </c>
      <c r="AB45">
        <v>-4974.788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8363</v>
      </c>
      <c r="AJ45">
        <v>23656.5</v>
      </c>
      <c r="AK45">
        <v>32019.5</v>
      </c>
      <c r="AL45">
        <v>26956.54</v>
      </c>
      <c r="AM45">
        <v>11068.11</v>
      </c>
      <c r="AN45">
        <v>15888.43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23439.65</v>
      </c>
      <c r="B46">
        <v>-8036</v>
      </c>
      <c r="C46">
        <v>14750.62</v>
      </c>
      <c r="D46">
        <v>15951.45</v>
      </c>
      <c r="E46">
        <v>0</v>
      </c>
      <c r="F46">
        <v>6042</v>
      </c>
      <c r="G46">
        <v>193.33</v>
      </c>
      <c r="H46">
        <v>194.17</v>
      </c>
      <c r="I46">
        <v>199.35</v>
      </c>
      <c r="J46">
        <v>300.97</v>
      </c>
      <c r="K46">
        <v>267.61</v>
      </c>
      <c r="L46">
        <v>268.3</v>
      </c>
      <c r="M46">
        <v>497.86</v>
      </c>
      <c r="N46">
        <v>498.27</v>
      </c>
      <c r="O46">
        <v>0</v>
      </c>
      <c r="P46">
        <v>298.1</v>
      </c>
      <c r="Q46">
        <v>24140.5</v>
      </c>
      <c r="R46">
        <v>10572</v>
      </c>
      <c r="S46">
        <v>4101.008</v>
      </c>
      <c r="T46">
        <v>14325.643</v>
      </c>
      <c r="U46">
        <v>18426.65</v>
      </c>
      <c r="V46">
        <v>-517.085</v>
      </c>
      <c r="W46">
        <v>50.03</v>
      </c>
      <c r="X46">
        <v>19284.7</v>
      </c>
      <c r="Y46">
        <v>1683.469</v>
      </c>
      <c r="Z46">
        <v>1086.1</v>
      </c>
      <c r="AA46" t="s">
        <v>58</v>
      </c>
      <c r="AB46">
        <v>-4969.745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8036</v>
      </c>
      <c r="AJ46">
        <v>23839.3</v>
      </c>
      <c r="AK46">
        <v>31875.3</v>
      </c>
      <c r="AL46">
        <v>27373.88</v>
      </c>
      <c r="AM46">
        <v>11168.27</v>
      </c>
      <c r="AN46">
        <v>16205.61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23341.59</v>
      </c>
      <c r="B47">
        <v>-7885</v>
      </c>
      <c r="C47">
        <v>14662.86</v>
      </c>
      <c r="D47">
        <v>15693.04</v>
      </c>
      <c r="E47">
        <v>0</v>
      </c>
      <c r="F47">
        <v>6042</v>
      </c>
      <c r="G47">
        <v>193.33</v>
      </c>
      <c r="H47">
        <v>192.46</v>
      </c>
      <c r="I47">
        <v>199.02</v>
      </c>
      <c r="J47">
        <v>300.27</v>
      </c>
      <c r="K47">
        <v>271.79</v>
      </c>
      <c r="L47">
        <v>271.1</v>
      </c>
      <c r="M47">
        <v>499.91</v>
      </c>
      <c r="N47">
        <v>499.5</v>
      </c>
      <c r="O47">
        <v>0</v>
      </c>
      <c r="P47">
        <v>297</v>
      </c>
      <c r="Q47">
        <v>23946.31</v>
      </c>
      <c r="R47">
        <v>9512.969</v>
      </c>
      <c r="S47">
        <v>4305.905</v>
      </c>
      <c r="T47">
        <v>14012.671</v>
      </c>
      <c r="U47">
        <v>18318.576</v>
      </c>
      <c r="V47">
        <v>-517.796</v>
      </c>
      <c r="W47">
        <v>50.033</v>
      </c>
      <c r="X47">
        <v>19997.02</v>
      </c>
      <c r="Y47">
        <v>1189.434</v>
      </c>
      <c r="Z47">
        <v>1077.45</v>
      </c>
      <c r="AA47" t="s">
        <v>58</v>
      </c>
      <c r="AB47">
        <v>-4974.368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7885</v>
      </c>
      <c r="AJ47">
        <v>23760.9</v>
      </c>
      <c r="AK47">
        <v>31645.9</v>
      </c>
      <c r="AL47">
        <v>27899.22</v>
      </c>
      <c r="AM47">
        <v>11515.6</v>
      </c>
      <c r="AN47">
        <v>16383.62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23053.97</v>
      </c>
      <c r="B48">
        <v>-7734</v>
      </c>
      <c r="C48">
        <v>14601.62</v>
      </c>
      <c r="D48">
        <v>15275.36</v>
      </c>
      <c r="E48">
        <v>0</v>
      </c>
      <c r="F48">
        <v>6042</v>
      </c>
      <c r="G48">
        <v>193.33</v>
      </c>
      <c r="H48">
        <v>192.46</v>
      </c>
      <c r="I48">
        <v>198.25</v>
      </c>
      <c r="J48">
        <v>299.95</v>
      </c>
      <c r="K48">
        <v>271.33</v>
      </c>
      <c r="L48">
        <v>271.56</v>
      </c>
      <c r="M48">
        <v>499.91</v>
      </c>
      <c r="N48">
        <v>499.5</v>
      </c>
      <c r="O48">
        <v>0</v>
      </c>
      <c r="P48">
        <v>295.9</v>
      </c>
      <c r="Q48">
        <v>24097.08</v>
      </c>
      <c r="R48">
        <v>9278.145</v>
      </c>
      <c r="S48">
        <v>4134.267</v>
      </c>
      <c r="T48">
        <v>13784.196</v>
      </c>
      <c r="U48">
        <v>17918.464</v>
      </c>
      <c r="V48">
        <v>-514.224</v>
      </c>
      <c r="W48">
        <v>49.997</v>
      </c>
      <c r="X48">
        <v>19874.13</v>
      </c>
      <c r="Y48">
        <v>1280.547</v>
      </c>
      <c r="Z48">
        <v>1082.74</v>
      </c>
      <c r="AA48" t="s">
        <v>58</v>
      </c>
      <c r="AB48">
        <v>-4972.547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7734</v>
      </c>
      <c r="AJ48">
        <v>23578.2</v>
      </c>
      <c r="AK48">
        <v>31312.2</v>
      </c>
      <c r="AL48">
        <v>28433.63</v>
      </c>
      <c r="AM48">
        <v>11864.65</v>
      </c>
      <c r="AN48">
        <v>16568.98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22600.6</v>
      </c>
      <c r="B49">
        <v>-7582</v>
      </c>
      <c r="C49">
        <v>14615.8</v>
      </c>
      <c r="D49">
        <v>14702.32</v>
      </c>
      <c r="E49">
        <v>0</v>
      </c>
      <c r="F49">
        <v>6042</v>
      </c>
      <c r="G49">
        <v>192.46</v>
      </c>
      <c r="H49">
        <v>191.61</v>
      </c>
      <c r="I49">
        <v>195.05</v>
      </c>
      <c r="J49">
        <v>298.89</v>
      </c>
      <c r="K49">
        <v>271.33</v>
      </c>
      <c r="L49">
        <v>270.4</v>
      </c>
      <c r="M49">
        <v>497.45</v>
      </c>
      <c r="N49">
        <v>497.03</v>
      </c>
      <c r="O49">
        <v>0</v>
      </c>
      <c r="P49">
        <v>293.1</v>
      </c>
      <c r="Q49">
        <v>22998.95</v>
      </c>
      <c r="R49">
        <v>9589.419</v>
      </c>
      <c r="S49">
        <v>4079.327</v>
      </c>
      <c r="T49">
        <v>13794.918</v>
      </c>
      <c r="U49">
        <v>17874.245</v>
      </c>
      <c r="V49">
        <v>-515.058</v>
      </c>
      <c r="W49">
        <v>50.028</v>
      </c>
      <c r="X49">
        <v>20342.01</v>
      </c>
      <c r="Y49">
        <v>970.803</v>
      </c>
      <c r="Z49">
        <v>1118.4</v>
      </c>
      <c r="AA49" t="s">
        <v>58</v>
      </c>
      <c r="AB49">
        <v>-4954.337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7582</v>
      </c>
      <c r="AJ49">
        <v>23369.3</v>
      </c>
      <c r="AK49">
        <v>30951.3</v>
      </c>
      <c r="AL49">
        <v>28897.48</v>
      </c>
      <c r="AM49">
        <v>12219.26</v>
      </c>
      <c r="AN49">
        <v>16678.22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22257.62</v>
      </c>
      <c r="B50">
        <v>-7471</v>
      </c>
      <c r="C50">
        <v>14575.66</v>
      </c>
      <c r="D50">
        <v>15229.65</v>
      </c>
      <c r="E50">
        <v>0</v>
      </c>
      <c r="F50">
        <v>6042</v>
      </c>
      <c r="G50">
        <v>193.33</v>
      </c>
      <c r="H50">
        <v>195.02</v>
      </c>
      <c r="I50">
        <v>198.98</v>
      </c>
      <c r="J50">
        <v>300.67</v>
      </c>
      <c r="K50">
        <v>271.1</v>
      </c>
      <c r="L50">
        <v>272.26</v>
      </c>
      <c r="M50">
        <v>500.73</v>
      </c>
      <c r="N50">
        <v>499.09</v>
      </c>
      <c r="O50">
        <v>0</v>
      </c>
      <c r="P50">
        <v>298.4</v>
      </c>
      <c r="Q50">
        <v>22836.36</v>
      </c>
      <c r="R50">
        <v>9262.896</v>
      </c>
      <c r="S50">
        <v>4007.159</v>
      </c>
      <c r="T50">
        <v>13723.564</v>
      </c>
      <c r="U50">
        <v>17730.723</v>
      </c>
      <c r="V50">
        <v>-514.137</v>
      </c>
      <c r="W50">
        <v>50.037</v>
      </c>
      <c r="X50">
        <v>20258.92</v>
      </c>
      <c r="Y50">
        <v>993.229</v>
      </c>
      <c r="Z50">
        <v>1136.55</v>
      </c>
      <c r="AA50" t="s">
        <v>58</v>
      </c>
      <c r="AB50">
        <v>-4972.687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7471</v>
      </c>
      <c r="AJ50">
        <v>23160.4</v>
      </c>
      <c r="AK50">
        <v>30631.4</v>
      </c>
      <c r="AL50">
        <v>29201.08</v>
      </c>
      <c r="AM50">
        <v>12547.19</v>
      </c>
      <c r="AN50">
        <v>16653.89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21949.95</v>
      </c>
      <c r="B51">
        <v>-7706</v>
      </c>
      <c r="C51">
        <v>14594.49</v>
      </c>
      <c r="D51">
        <v>15140.42</v>
      </c>
      <c r="E51">
        <v>0</v>
      </c>
      <c r="F51">
        <v>6275</v>
      </c>
      <c r="G51">
        <v>193.33</v>
      </c>
      <c r="H51">
        <v>194.17</v>
      </c>
      <c r="I51">
        <v>199.96</v>
      </c>
      <c r="J51">
        <v>300.81</v>
      </c>
      <c r="K51">
        <v>271.1</v>
      </c>
      <c r="L51">
        <v>270.86</v>
      </c>
      <c r="M51">
        <v>499.5</v>
      </c>
      <c r="N51">
        <v>499.91</v>
      </c>
      <c r="O51">
        <v>0</v>
      </c>
      <c r="P51">
        <v>298.1</v>
      </c>
      <c r="Q51">
        <v>22574.42</v>
      </c>
      <c r="R51">
        <v>9200.22</v>
      </c>
      <c r="S51">
        <v>3411.741</v>
      </c>
      <c r="T51">
        <v>13802.997</v>
      </c>
      <c r="U51">
        <v>17214.738</v>
      </c>
      <c r="V51">
        <v>-510.215</v>
      </c>
      <c r="W51">
        <v>49.972</v>
      </c>
      <c r="X51">
        <v>20267.24</v>
      </c>
      <c r="Y51">
        <v>1009.281</v>
      </c>
      <c r="Z51">
        <v>1134.99</v>
      </c>
      <c r="AA51" t="s">
        <v>58</v>
      </c>
      <c r="AB51">
        <v>-4957.559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7706</v>
      </c>
      <c r="AJ51">
        <v>22821</v>
      </c>
      <c r="AK51">
        <v>30527</v>
      </c>
      <c r="AL51">
        <v>29520.3</v>
      </c>
      <c r="AM51">
        <v>12863.13</v>
      </c>
      <c r="AN51">
        <v>16657.17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21757.31</v>
      </c>
      <c r="B52">
        <v>-7941</v>
      </c>
      <c r="C52">
        <v>14587.62</v>
      </c>
      <c r="D52">
        <v>15176.81</v>
      </c>
      <c r="E52">
        <v>0</v>
      </c>
      <c r="F52">
        <v>6512</v>
      </c>
      <c r="G52">
        <v>194.17</v>
      </c>
      <c r="H52">
        <v>193.33</v>
      </c>
      <c r="I52">
        <v>199.34</v>
      </c>
      <c r="J52">
        <v>300.5</v>
      </c>
      <c r="K52">
        <v>272.26</v>
      </c>
      <c r="L52">
        <v>271.79</v>
      </c>
      <c r="M52">
        <v>500.32</v>
      </c>
      <c r="N52">
        <v>500.32</v>
      </c>
      <c r="O52">
        <v>0</v>
      </c>
      <c r="P52">
        <v>296.1</v>
      </c>
      <c r="Q52">
        <v>22296.29</v>
      </c>
      <c r="R52">
        <v>9495.903</v>
      </c>
      <c r="S52">
        <v>3166.756</v>
      </c>
      <c r="T52">
        <v>13504.46</v>
      </c>
      <c r="U52">
        <v>16671.216</v>
      </c>
      <c r="V52">
        <v>-509.693</v>
      </c>
      <c r="W52">
        <v>50.008</v>
      </c>
      <c r="X52">
        <v>19905.96</v>
      </c>
      <c r="Y52">
        <v>1338.332</v>
      </c>
      <c r="Z52">
        <v>1128.94</v>
      </c>
      <c r="AA52" t="s">
        <v>58</v>
      </c>
      <c r="AB52">
        <v>-4968.484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7941</v>
      </c>
      <c r="AJ52">
        <v>22507.6</v>
      </c>
      <c r="AK52">
        <v>30448.6</v>
      </c>
      <c r="AL52">
        <v>29775.01</v>
      </c>
      <c r="AM52">
        <v>13166.59</v>
      </c>
      <c r="AN52">
        <v>16608.42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21332.39</v>
      </c>
      <c r="B53">
        <v>-8176</v>
      </c>
      <c r="C53">
        <v>14591.79</v>
      </c>
      <c r="D53">
        <v>14986.82</v>
      </c>
      <c r="E53">
        <v>0</v>
      </c>
      <c r="F53">
        <v>6747</v>
      </c>
      <c r="G53">
        <v>193.33</v>
      </c>
      <c r="H53">
        <v>193.33</v>
      </c>
      <c r="I53">
        <v>199.76</v>
      </c>
      <c r="J53">
        <v>300.63</v>
      </c>
      <c r="K53">
        <v>271.79</v>
      </c>
      <c r="L53">
        <v>271.56</v>
      </c>
      <c r="M53">
        <v>502.38</v>
      </c>
      <c r="N53">
        <v>499.09</v>
      </c>
      <c r="O53">
        <v>0</v>
      </c>
      <c r="P53">
        <v>298.9</v>
      </c>
      <c r="Q53">
        <v>22225.32</v>
      </c>
      <c r="R53">
        <v>9159.416</v>
      </c>
      <c r="S53">
        <v>3034.487</v>
      </c>
      <c r="T53">
        <v>13559</v>
      </c>
      <c r="U53">
        <v>16593.488</v>
      </c>
      <c r="V53">
        <v>-509.265</v>
      </c>
      <c r="W53">
        <v>50.004</v>
      </c>
      <c r="X53">
        <v>20143.07</v>
      </c>
      <c r="Y53">
        <v>989.109</v>
      </c>
      <c r="Z53">
        <v>1113.31</v>
      </c>
      <c r="AA53" t="s">
        <v>58</v>
      </c>
      <c r="AB53">
        <v>-4973.387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8176</v>
      </c>
      <c r="AJ53">
        <v>22324.8</v>
      </c>
      <c r="AK53">
        <v>30500.8</v>
      </c>
      <c r="AL53">
        <v>29906.26</v>
      </c>
      <c r="AM53">
        <v>13462.81</v>
      </c>
      <c r="AN53">
        <v>16443.45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300</v>
      </c>
      <c r="AX53" s="7">
        <v>300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0</v>
      </c>
      <c r="BM53" s="9">
        <f t="shared" si="115"/>
        <v>0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="1" customFormat="1" spans="1:70">
      <c r="A54" s="1">
        <v>21108.79</v>
      </c>
      <c r="B54" s="1">
        <v>-8417</v>
      </c>
      <c r="C54" s="1">
        <v>14803.26</v>
      </c>
      <c r="D54" s="1">
        <v>14761.53</v>
      </c>
      <c r="E54" s="1">
        <v>23.63</v>
      </c>
      <c r="F54" s="1">
        <v>6988</v>
      </c>
      <c r="G54" s="1">
        <v>194.17</v>
      </c>
      <c r="H54" s="1">
        <v>194.17</v>
      </c>
      <c r="I54" s="1">
        <v>200.11</v>
      </c>
      <c r="J54" s="1">
        <v>300.18</v>
      </c>
      <c r="K54" s="1">
        <v>271.33</v>
      </c>
      <c r="L54" s="1">
        <v>271.56</v>
      </c>
      <c r="M54" s="1">
        <v>563.64</v>
      </c>
      <c r="N54" s="1">
        <v>570.62</v>
      </c>
      <c r="O54" s="1">
        <v>0</v>
      </c>
      <c r="P54" s="1">
        <v>299</v>
      </c>
      <c r="Q54" s="1">
        <v>21884.92</v>
      </c>
      <c r="R54" s="1">
        <v>9361.167</v>
      </c>
      <c r="S54" s="1">
        <v>2963.126</v>
      </c>
      <c r="T54" s="1">
        <v>13231.098</v>
      </c>
      <c r="U54" s="1">
        <v>16194.225</v>
      </c>
      <c r="V54" s="1">
        <v>-508.424</v>
      </c>
      <c r="W54" s="1">
        <v>50.008</v>
      </c>
      <c r="X54" s="1">
        <v>20073.14</v>
      </c>
      <c r="Y54" s="1">
        <v>1127.094</v>
      </c>
      <c r="Z54" s="1">
        <v>1116.58</v>
      </c>
      <c r="AA54" s="1" t="s">
        <v>58</v>
      </c>
      <c r="AB54" s="1">
        <v>-4968.204</v>
      </c>
      <c r="AC54" s="1">
        <v>0</v>
      </c>
      <c r="AD54" s="1">
        <v>222.22</v>
      </c>
      <c r="AE54" s="1">
        <v>222.22</v>
      </c>
      <c r="AF54" s="1">
        <v>0</v>
      </c>
      <c r="AG54" s="1">
        <v>222.22</v>
      </c>
      <c r="AH54" s="1">
        <v>222.22</v>
      </c>
      <c r="AI54" s="1">
        <v>8417</v>
      </c>
      <c r="AJ54" s="1">
        <v>22194.3</v>
      </c>
      <c r="AK54" s="1">
        <v>30611.3</v>
      </c>
      <c r="AL54" s="1">
        <v>29962.2</v>
      </c>
      <c r="AM54" s="1">
        <v>13707.9</v>
      </c>
      <c r="AN54" s="1">
        <v>16254.3</v>
      </c>
      <c r="AO54" s="1">
        <v>23.63</v>
      </c>
      <c r="AP54" s="1">
        <v>20.75</v>
      </c>
      <c r="AS54" s="1">
        <v>0</v>
      </c>
      <c r="AT54" s="8">
        <v>0</v>
      </c>
      <c r="AU54" s="1">
        <v>222.22</v>
      </c>
      <c r="AV54" s="1">
        <v>222.22</v>
      </c>
      <c r="AW54" s="1">
        <v>301</v>
      </c>
      <c r="AX54" s="8">
        <v>301</v>
      </c>
      <c r="AY54" s="1">
        <v>222.22</v>
      </c>
      <c r="AZ54" s="1">
        <v>222.22</v>
      </c>
      <c r="BC54" s="10">
        <f t="shared" si="0"/>
        <v>222.22</v>
      </c>
      <c r="BD54" s="10">
        <f t="shared" ref="BD54:BF54" si="116">AF54</f>
        <v>0</v>
      </c>
      <c r="BE54" s="10">
        <f t="shared" si="116"/>
        <v>222.22</v>
      </c>
      <c r="BF54" s="10">
        <f t="shared" si="116"/>
        <v>222.22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222.22</v>
      </c>
      <c r="BK54" s="10">
        <f t="shared" si="2"/>
        <v>222.22</v>
      </c>
      <c r="BL54" s="10">
        <f t="shared" ref="BL54:BN54" si="117">AC54</f>
        <v>0</v>
      </c>
      <c r="BM54" s="10">
        <f t="shared" si="117"/>
        <v>222.22</v>
      </c>
      <c r="BN54" s="10">
        <f t="shared" si="117"/>
        <v>222.22</v>
      </c>
      <c r="BO54">
        <f t="shared" si="10"/>
        <v>0</v>
      </c>
      <c r="BP54">
        <f t="shared" si="11"/>
        <v>1</v>
      </c>
      <c r="BQ54">
        <f t="shared" si="12"/>
        <v>1</v>
      </c>
      <c r="BR54" s="1">
        <f t="shared" si="13"/>
        <v>222.22</v>
      </c>
    </row>
    <row r="55" spans="1:70">
      <c r="A55">
        <v>20997</v>
      </c>
      <c r="B55">
        <v>-8414</v>
      </c>
      <c r="C55">
        <v>14791.67</v>
      </c>
      <c r="D55">
        <v>14645.37</v>
      </c>
      <c r="E55">
        <v>23.77</v>
      </c>
      <c r="F55">
        <v>6985</v>
      </c>
      <c r="G55">
        <v>194.17</v>
      </c>
      <c r="H55">
        <v>192.46</v>
      </c>
      <c r="I55">
        <v>199.04</v>
      </c>
      <c r="J55">
        <v>300.03</v>
      </c>
      <c r="K55">
        <v>271.79</v>
      </c>
      <c r="L55">
        <v>271.1</v>
      </c>
      <c r="M55">
        <v>574.74</v>
      </c>
      <c r="N55">
        <v>603.1</v>
      </c>
      <c r="O55">
        <v>0</v>
      </c>
      <c r="P55">
        <v>299.1</v>
      </c>
      <c r="Q55">
        <v>21931.29</v>
      </c>
      <c r="R55">
        <v>9136.936</v>
      </c>
      <c r="S55">
        <v>2919.653</v>
      </c>
      <c r="T55">
        <v>13176.399</v>
      </c>
      <c r="U55">
        <v>16096.052</v>
      </c>
      <c r="V55">
        <v>-505.394</v>
      </c>
      <c r="W55">
        <v>49.969</v>
      </c>
      <c r="X55">
        <v>20121.65</v>
      </c>
      <c r="Y55">
        <v>1045.062</v>
      </c>
      <c r="Z55">
        <v>1136.24</v>
      </c>
      <c r="AA55" t="s">
        <v>58</v>
      </c>
      <c r="AB55">
        <v>-4957.559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8414</v>
      </c>
      <c r="AJ55">
        <v>22116</v>
      </c>
      <c r="AK55">
        <v>30530</v>
      </c>
      <c r="AL55">
        <v>29927.61</v>
      </c>
      <c r="AM55">
        <v>13928.93</v>
      </c>
      <c r="AN55">
        <v>15998.68</v>
      </c>
      <c r="AO55">
        <v>23.77</v>
      </c>
      <c r="AP55">
        <v>20.63</v>
      </c>
      <c r="AS55">
        <v>0</v>
      </c>
      <c r="AT55" s="7">
        <v>0</v>
      </c>
      <c r="AU55">
        <v>222.22</v>
      </c>
      <c r="AV55">
        <v>222.22</v>
      </c>
      <c r="AW55">
        <v>301</v>
      </c>
      <c r="AX55" s="7">
        <v>301</v>
      </c>
      <c r="AY55">
        <v>222.22</v>
      </c>
      <c r="AZ55">
        <v>222.22</v>
      </c>
      <c r="BC55" s="9">
        <f t="shared" si="0"/>
        <v>222.22</v>
      </c>
      <c r="BD55" s="9">
        <f t="shared" ref="BD55:BF55" si="118">AF55</f>
        <v>0</v>
      </c>
      <c r="BE55" s="9">
        <f t="shared" si="118"/>
        <v>222.22</v>
      </c>
      <c r="BF55" s="9">
        <f t="shared" si="118"/>
        <v>222.22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222.22</v>
      </c>
      <c r="BK55" s="9">
        <f t="shared" si="2"/>
        <v>222.22</v>
      </c>
      <c r="BL55" s="9">
        <f t="shared" ref="BL55:BN55" si="119">AC55</f>
        <v>0</v>
      </c>
      <c r="BM55" s="9">
        <f t="shared" si="119"/>
        <v>222.22</v>
      </c>
      <c r="BN55" s="9">
        <f t="shared" si="119"/>
        <v>222.22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222.22</v>
      </c>
    </row>
    <row r="56" spans="1:70">
      <c r="A56">
        <v>21209.68</v>
      </c>
      <c r="B56">
        <v>-8414</v>
      </c>
      <c r="C56">
        <v>14797.25</v>
      </c>
      <c r="D56">
        <v>14840.62</v>
      </c>
      <c r="E56">
        <v>23.95</v>
      </c>
      <c r="F56">
        <v>6985</v>
      </c>
      <c r="G56">
        <v>193.33</v>
      </c>
      <c r="H56">
        <v>194.17</v>
      </c>
      <c r="I56">
        <v>199.36</v>
      </c>
      <c r="J56">
        <v>299.98</v>
      </c>
      <c r="K56">
        <v>271.33</v>
      </c>
      <c r="L56">
        <v>271.56</v>
      </c>
      <c r="M56">
        <v>574.32</v>
      </c>
      <c r="N56">
        <v>603.51</v>
      </c>
      <c r="O56">
        <v>0</v>
      </c>
      <c r="P56">
        <v>299.6</v>
      </c>
      <c r="Q56">
        <v>22011.94</v>
      </c>
      <c r="R56">
        <v>9717.475</v>
      </c>
      <c r="S56">
        <v>2952.484</v>
      </c>
      <c r="T56">
        <v>13071.48</v>
      </c>
      <c r="U56">
        <v>16023.964</v>
      </c>
      <c r="V56">
        <v>-507.733</v>
      </c>
      <c r="W56">
        <v>50.033</v>
      </c>
      <c r="X56">
        <v>19706.34</v>
      </c>
      <c r="Y56">
        <v>1383.186</v>
      </c>
      <c r="Z56">
        <v>1133.9</v>
      </c>
      <c r="AA56" t="s">
        <v>58</v>
      </c>
      <c r="AB56">
        <v>-4962.602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8414</v>
      </c>
      <c r="AJ56">
        <v>22116</v>
      </c>
      <c r="AK56">
        <v>30530</v>
      </c>
      <c r="AL56">
        <v>29774.92</v>
      </c>
      <c r="AM56">
        <v>14135.4</v>
      </c>
      <c r="AN56">
        <v>15639.52</v>
      </c>
      <c r="AO56">
        <v>23.95</v>
      </c>
      <c r="AP56">
        <v>20.57</v>
      </c>
      <c r="AS56">
        <v>0</v>
      </c>
      <c r="AT56" s="7">
        <v>0</v>
      </c>
      <c r="AU56">
        <v>222.22</v>
      </c>
      <c r="AV56">
        <v>222.22</v>
      </c>
      <c r="AW56">
        <v>301</v>
      </c>
      <c r="AX56" s="7">
        <v>301</v>
      </c>
      <c r="AY56">
        <v>222.22</v>
      </c>
      <c r="AZ56">
        <v>222.22</v>
      </c>
      <c r="BC56" s="9">
        <f t="shared" si="0"/>
        <v>222.22</v>
      </c>
      <c r="BD56" s="9">
        <f t="shared" ref="BD56:BF56" si="120">AF56</f>
        <v>0</v>
      </c>
      <c r="BE56" s="9">
        <f t="shared" si="120"/>
        <v>222.22</v>
      </c>
      <c r="BF56" s="9">
        <f t="shared" si="120"/>
        <v>222.22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222.22</v>
      </c>
      <c r="BK56" s="9">
        <f t="shared" si="2"/>
        <v>222.22</v>
      </c>
      <c r="BL56" s="9">
        <f t="shared" ref="BL56:BN56" si="121">AC56</f>
        <v>0</v>
      </c>
      <c r="BM56" s="9">
        <f t="shared" si="121"/>
        <v>222.22</v>
      </c>
      <c r="BN56" s="9">
        <f t="shared" si="121"/>
        <v>222.22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222.22</v>
      </c>
    </row>
    <row r="57" spans="1:70">
      <c r="A57">
        <v>21489.29</v>
      </c>
      <c r="B57">
        <v>-8414</v>
      </c>
      <c r="C57">
        <v>14797.88</v>
      </c>
      <c r="D57">
        <v>15096.81</v>
      </c>
      <c r="E57">
        <v>23.93</v>
      </c>
      <c r="F57">
        <v>6985</v>
      </c>
      <c r="G57">
        <v>194.17</v>
      </c>
      <c r="H57">
        <v>194.17</v>
      </c>
      <c r="I57">
        <v>198.43</v>
      </c>
      <c r="J57">
        <v>300.52</v>
      </c>
      <c r="K57">
        <v>271.1</v>
      </c>
      <c r="L57">
        <v>271.56</v>
      </c>
      <c r="M57">
        <v>602.69</v>
      </c>
      <c r="N57">
        <v>603.51</v>
      </c>
      <c r="O57">
        <v>0</v>
      </c>
      <c r="P57">
        <v>300</v>
      </c>
      <c r="Q57">
        <v>22192.95</v>
      </c>
      <c r="R57">
        <v>10011.19</v>
      </c>
      <c r="S57">
        <v>3086.759</v>
      </c>
      <c r="T57">
        <v>12950.18</v>
      </c>
      <c r="U57">
        <v>16036.938</v>
      </c>
      <c r="V57">
        <v>-503.601</v>
      </c>
      <c r="W57">
        <v>49.986</v>
      </c>
      <c r="X57">
        <v>19396.85</v>
      </c>
      <c r="Y57">
        <v>1622.432</v>
      </c>
      <c r="Z57">
        <v>1127.22</v>
      </c>
      <c r="AA57" t="s">
        <v>58</v>
      </c>
      <c r="AB57">
        <v>-4961.061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8414</v>
      </c>
      <c r="AJ57">
        <v>22168.2</v>
      </c>
      <c r="AK57">
        <v>30582.2</v>
      </c>
      <c r="AL57">
        <v>29559.98</v>
      </c>
      <c r="AM57">
        <v>14334.7</v>
      </c>
      <c r="AN57">
        <v>15225.28</v>
      </c>
      <c r="AO57">
        <v>23.93</v>
      </c>
      <c r="AP57">
        <v>20.57</v>
      </c>
      <c r="AS57">
        <v>0</v>
      </c>
      <c r="AT57" s="7">
        <v>0</v>
      </c>
      <c r="AU57">
        <v>222.22</v>
      </c>
      <c r="AV57">
        <v>222.22</v>
      </c>
      <c r="AW57">
        <v>301</v>
      </c>
      <c r="AX57" s="7">
        <v>301</v>
      </c>
      <c r="AY57">
        <v>222.22</v>
      </c>
      <c r="AZ57">
        <v>222.22</v>
      </c>
      <c r="BC57" s="9">
        <f t="shared" si="0"/>
        <v>222.22</v>
      </c>
      <c r="BD57" s="9">
        <f t="shared" ref="BD57:BF57" si="122">AF57</f>
        <v>0</v>
      </c>
      <c r="BE57" s="9">
        <f t="shared" si="122"/>
        <v>222.22</v>
      </c>
      <c r="BF57" s="9">
        <f t="shared" si="122"/>
        <v>222.22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222.22</v>
      </c>
      <c r="BK57" s="9">
        <f t="shared" si="2"/>
        <v>222.22</v>
      </c>
      <c r="BL57" s="9">
        <f t="shared" ref="BL57:BN57" si="123">AC57</f>
        <v>0</v>
      </c>
      <c r="BM57" s="9">
        <f t="shared" si="123"/>
        <v>222.22</v>
      </c>
      <c r="BN57" s="9">
        <f t="shared" si="123"/>
        <v>222.22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222.22</v>
      </c>
    </row>
    <row r="58" spans="1:70">
      <c r="A58">
        <v>21779.95</v>
      </c>
      <c r="B58">
        <v>-8422</v>
      </c>
      <c r="C58">
        <v>14792.13</v>
      </c>
      <c r="D58">
        <v>15089.62</v>
      </c>
      <c r="E58">
        <v>23.86</v>
      </c>
      <c r="F58">
        <v>6993</v>
      </c>
      <c r="G58">
        <v>194.17</v>
      </c>
      <c r="H58">
        <v>193.33</v>
      </c>
      <c r="I58">
        <v>200.05</v>
      </c>
      <c r="J58">
        <v>300.58</v>
      </c>
      <c r="K58">
        <v>271.79</v>
      </c>
      <c r="L58">
        <v>271.56</v>
      </c>
      <c r="M58">
        <v>603.51</v>
      </c>
      <c r="N58">
        <v>607.62</v>
      </c>
      <c r="O58">
        <v>0</v>
      </c>
      <c r="P58">
        <v>300</v>
      </c>
      <c r="Q58">
        <v>22531.59</v>
      </c>
      <c r="R58">
        <v>9947.494</v>
      </c>
      <c r="S58">
        <v>2979.832</v>
      </c>
      <c r="T58">
        <v>13316.845</v>
      </c>
      <c r="U58">
        <v>16296.677</v>
      </c>
      <c r="V58">
        <v>-499.648</v>
      </c>
      <c r="W58">
        <v>49.967</v>
      </c>
      <c r="X58">
        <v>19349.96</v>
      </c>
      <c r="Y58">
        <v>1674.285</v>
      </c>
      <c r="Z58">
        <v>1118.21</v>
      </c>
      <c r="AA58" t="s">
        <v>58</v>
      </c>
      <c r="AB58">
        <v>-4959.1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8422</v>
      </c>
      <c r="AJ58">
        <v>22377.1</v>
      </c>
      <c r="AK58">
        <v>30799.1</v>
      </c>
      <c r="AL58">
        <v>29339.15</v>
      </c>
      <c r="AM58">
        <v>14509.15</v>
      </c>
      <c r="AN58">
        <v>14830</v>
      </c>
      <c r="AO58">
        <v>23.86</v>
      </c>
      <c r="AP58">
        <v>20.34</v>
      </c>
      <c r="AS58">
        <v>0</v>
      </c>
      <c r="AT58" s="7">
        <v>0</v>
      </c>
      <c r="AU58">
        <v>222.22</v>
      </c>
      <c r="AV58">
        <v>222.22</v>
      </c>
      <c r="AW58">
        <v>301</v>
      </c>
      <c r="AX58" s="7">
        <v>301</v>
      </c>
      <c r="AY58">
        <v>222.22</v>
      </c>
      <c r="AZ58">
        <v>222.22</v>
      </c>
      <c r="BC58" s="9">
        <f t="shared" si="0"/>
        <v>222.22</v>
      </c>
      <c r="BD58" s="9">
        <f t="shared" ref="BD58:BF58" si="124">AF58</f>
        <v>0</v>
      </c>
      <c r="BE58" s="9">
        <f t="shared" si="124"/>
        <v>222.22</v>
      </c>
      <c r="BF58" s="9">
        <f t="shared" si="124"/>
        <v>222.22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222.22</v>
      </c>
      <c r="BK58" s="9">
        <f t="shared" si="2"/>
        <v>222.22</v>
      </c>
      <c r="BL58" s="9">
        <f t="shared" ref="BL58:BN58" si="125">AC58</f>
        <v>0</v>
      </c>
      <c r="BM58" s="9">
        <f t="shared" si="125"/>
        <v>222.22</v>
      </c>
      <c r="BN58" s="9">
        <f t="shared" si="125"/>
        <v>222.22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222.22</v>
      </c>
    </row>
    <row r="59" spans="1:70">
      <c r="A59">
        <v>21743.28</v>
      </c>
      <c r="B59">
        <v>-8420</v>
      </c>
      <c r="C59">
        <v>14888.56</v>
      </c>
      <c r="D59">
        <v>14939.05</v>
      </c>
      <c r="E59">
        <v>24.98</v>
      </c>
      <c r="F59">
        <v>7081</v>
      </c>
      <c r="G59">
        <v>194.17</v>
      </c>
      <c r="H59">
        <v>194.17</v>
      </c>
      <c r="I59">
        <v>199.12</v>
      </c>
      <c r="J59">
        <v>299.93</v>
      </c>
      <c r="K59">
        <v>270.86</v>
      </c>
      <c r="L59">
        <v>271.56</v>
      </c>
      <c r="M59">
        <v>649.15</v>
      </c>
      <c r="N59">
        <v>659.01</v>
      </c>
      <c r="O59">
        <v>0</v>
      </c>
      <c r="P59">
        <v>299.4</v>
      </c>
      <c r="Q59">
        <v>22395.95</v>
      </c>
      <c r="R59">
        <v>10705.78</v>
      </c>
      <c r="S59">
        <v>2890.463</v>
      </c>
      <c r="T59">
        <v>13761.182</v>
      </c>
      <c r="U59">
        <v>16651.646</v>
      </c>
      <c r="V59">
        <v>-500.163</v>
      </c>
      <c r="W59">
        <v>49.97</v>
      </c>
      <c r="X59">
        <v>19093.65</v>
      </c>
      <c r="Y59">
        <v>1911.34</v>
      </c>
      <c r="Z59">
        <v>1099.92</v>
      </c>
      <c r="AA59" t="s">
        <v>58</v>
      </c>
      <c r="AB59">
        <v>-4955.458</v>
      </c>
      <c r="AC59">
        <v>0</v>
      </c>
      <c r="AD59">
        <v>222.22</v>
      </c>
      <c r="AE59">
        <v>222.22</v>
      </c>
      <c r="AF59">
        <v>0</v>
      </c>
      <c r="AG59">
        <v>222.22</v>
      </c>
      <c r="AH59">
        <v>222.22</v>
      </c>
      <c r="AI59">
        <v>8420</v>
      </c>
      <c r="AJ59">
        <v>22638.2</v>
      </c>
      <c r="AK59">
        <v>31058.2</v>
      </c>
      <c r="AL59">
        <v>28985.72</v>
      </c>
      <c r="AM59">
        <v>14652.32</v>
      </c>
      <c r="AN59">
        <v>14333.4</v>
      </c>
      <c r="AO59">
        <v>24.98</v>
      </c>
      <c r="AP59">
        <v>21.2</v>
      </c>
      <c r="AS59">
        <v>0</v>
      </c>
      <c r="AT59" s="7">
        <v>0</v>
      </c>
      <c r="AU59">
        <v>222.22</v>
      </c>
      <c r="AV59">
        <v>222.22</v>
      </c>
      <c r="AW59">
        <v>301</v>
      </c>
      <c r="AX59" s="7">
        <v>301</v>
      </c>
      <c r="AY59">
        <v>222.22</v>
      </c>
      <c r="AZ59">
        <v>222.22</v>
      </c>
      <c r="BC59" s="9">
        <f t="shared" si="0"/>
        <v>222.22</v>
      </c>
      <c r="BD59" s="9">
        <f t="shared" ref="BD59:BF59" si="126">AF59</f>
        <v>0</v>
      </c>
      <c r="BE59" s="9">
        <f t="shared" si="126"/>
        <v>222.22</v>
      </c>
      <c r="BF59" s="9">
        <f t="shared" si="126"/>
        <v>222.22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222.22</v>
      </c>
      <c r="BK59" s="9">
        <f t="shared" si="2"/>
        <v>222.22</v>
      </c>
      <c r="BL59" s="9">
        <f t="shared" ref="BL59:BN59" si="127">AC59</f>
        <v>0</v>
      </c>
      <c r="BM59" s="9">
        <f t="shared" si="127"/>
        <v>222.22</v>
      </c>
      <c r="BN59" s="9">
        <f t="shared" si="127"/>
        <v>222.22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222.22</v>
      </c>
    </row>
    <row r="60" s="1" customFormat="1" spans="1:70">
      <c r="A60" s="1">
        <v>22102.27</v>
      </c>
      <c r="B60" s="1">
        <v>-8420</v>
      </c>
      <c r="C60" s="1">
        <v>14986.73</v>
      </c>
      <c r="D60" s="1">
        <v>15213.07</v>
      </c>
      <c r="E60" s="1">
        <v>26.84</v>
      </c>
      <c r="F60" s="1">
        <v>7171</v>
      </c>
      <c r="G60" s="1">
        <v>195.02</v>
      </c>
      <c r="H60" s="1">
        <v>193.33</v>
      </c>
      <c r="I60" s="1">
        <v>199.18</v>
      </c>
      <c r="J60" s="1">
        <v>300.42</v>
      </c>
      <c r="K60" s="1">
        <v>271.1</v>
      </c>
      <c r="L60" s="1">
        <v>271.56</v>
      </c>
      <c r="M60" s="1">
        <v>690.67</v>
      </c>
      <c r="N60" s="1">
        <v>689.44</v>
      </c>
      <c r="O60" s="1">
        <v>0</v>
      </c>
      <c r="P60" s="1">
        <v>299.8</v>
      </c>
      <c r="Q60" s="1">
        <v>22741.27</v>
      </c>
      <c r="R60" s="1">
        <v>10922.57</v>
      </c>
      <c r="S60" s="1">
        <v>2822.239</v>
      </c>
      <c r="T60" s="1">
        <v>13973.269</v>
      </c>
      <c r="U60" s="1">
        <v>16795.509</v>
      </c>
      <c r="V60" s="1">
        <v>-344.69</v>
      </c>
      <c r="W60" s="1">
        <v>50.001</v>
      </c>
      <c r="X60" s="1">
        <v>18695.52</v>
      </c>
      <c r="Y60" s="1">
        <v>2293.105</v>
      </c>
      <c r="Z60" s="1">
        <v>1098.69</v>
      </c>
      <c r="AA60" s="1" t="s">
        <v>58</v>
      </c>
      <c r="AB60" s="1">
        <v>-4966.383</v>
      </c>
      <c r="AC60" s="1">
        <v>0</v>
      </c>
      <c r="AD60" s="1">
        <v>233.33</v>
      </c>
      <c r="AE60" s="1">
        <v>233.33</v>
      </c>
      <c r="AF60" s="1">
        <v>0</v>
      </c>
      <c r="AG60" s="1">
        <v>233.33</v>
      </c>
      <c r="AH60" s="1">
        <v>233.33</v>
      </c>
      <c r="AI60" s="1">
        <v>8420</v>
      </c>
      <c r="AJ60" s="1">
        <v>22925.4</v>
      </c>
      <c r="AK60" s="1">
        <v>31345.4</v>
      </c>
      <c r="AL60" s="1">
        <v>28459.67</v>
      </c>
      <c r="AM60" s="1">
        <v>14776.65</v>
      </c>
      <c r="AN60" s="1">
        <v>13683.02</v>
      </c>
      <c r="AO60" s="1">
        <v>26.84</v>
      </c>
      <c r="AP60" s="1">
        <v>23.1</v>
      </c>
      <c r="AS60" s="1">
        <v>0</v>
      </c>
      <c r="AT60" s="8">
        <v>0</v>
      </c>
      <c r="AU60" s="1">
        <v>233.33</v>
      </c>
      <c r="AV60" s="1">
        <v>233.33</v>
      </c>
      <c r="AW60" s="1">
        <v>301</v>
      </c>
      <c r="AX60" s="8">
        <v>301</v>
      </c>
      <c r="AY60" s="1">
        <v>233.33</v>
      </c>
      <c r="AZ60" s="1">
        <v>233.33</v>
      </c>
      <c r="BC60" s="10">
        <f t="shared" si="0"/>
        <v>233.33</v>
      </c>
      <c r="BD60" s="10">
        <f t="shared" ref="BD60:BF60" si="128">AF60</f>
        <v>0</v>
      </c>
      <c r="BE60" s="10">
        <f t="shared" si="128"/>
        <v>233.33</v>
      </c>
      <c r="BF60" s="10">
        <f t="shared" si="128"/>
        <v>233.33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233.33</v>
      </c>
      <c r="BK60" s="10">
        <f t="shared" si="2"/>
        <v>233.33</v>
      </c>
      <c r="BL60" s="10">
        <f t="shared" ref="BL60:BN60" si="129">AC60</f>
        <v>0</v>
      </c>
      <c r="BM60" s="10">
        <f t="shared" si="129"/>
        <v>233.33</v>
      </c>
      <c r="BN60" s="10">
        <f t="shared" si="129"/>
        <v>233.33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233.33</v>
      </c>
    </row>
    <row r="61" spans="1:70">
      <c r="A61">
        <v>22606.09</v>
      </c>
      <c r="B61">
        <v>-8420</v>
      </c>
      <c r="C61">
        <v>15043.86</v>
      </c>
      <c r="D61">
        <v>15664.05</v>
      </c>
      <c r="E61">
        <v>26.87</v>
      </c>
      <c r="F61">
        <v>7197</v>
      </c>
      <c r="G61">
        <v>193.33</v>
      </c>
      <c r="H61">
        <v>193.33</v>
      </c>
      <c r="I61">
        <v>199.59</v>
      </c>
      <c r="J61">
        <v>300.07</v>
      </c>
      <c r="K61">
        <v>272.26</v>
      </c>
      <c r="L61">
        <v>272.49</v>
      </c>
      <c r="M61">
        <v>715.34</v>
      </c>
      <c r="N61">
        <v>719.86</v>
      </c>
      <c r="O61">
        <v>0</v>
      </c>
      <c r="P61">
        <v>299.8</v>
      </c>
      <c r="Q61">
        <v>23049.3</v>
      </c>
      <c r="R61">
        <v>10720.68</v>
      </c>
      <c r="S61">
        <v>2900.972</v>
      </c>
      <c r="T61">
        <v>13914.427</v>
      </c>
      <c r="U61">
        <v>16815.398</v>
      </c>
      <c r="V61">
        <v>-167.443</v>
      </c>
      <c r="W61">
        <v>50.033</v>
      </c>
      <c r="X61">
        <v>18820.28</v>
      </c>
      <c r="Y61">
        <v>2121.602</v>
      </c>
      <c r="Z61">
        <v>1111.49</v>
      </c>
      <c r="AA61" t="s">
        <v>58</v>
      </c>
      <c r="AB61">
        <v>-4965.543</v>
      </c>
      <c r="AC61">
        <v>0</v>
      </c>
      <c r="AD61">
        <v>233.33</v>
      </c>
      <c r="AE61">
        <v>233.33</v>
      </c>
      <c r="AF61">
        <v>0</v>
      </c>
      <c r="AG61">
        <v>233.33</v>
      </c>
      <c r="AH61">
        <v>233.33</v>
      </c>
      <c r="AI61">
        <v>8420</v>
      </c>
      <c r="AJ61">
        <v>23186.5</v>
      </c>
      <c r="AK61">
        <v>31606.5</v>
      </c>
      <c r="AL61">
        <v>27913.74</v>
      </c>
      <c r="AM61">
        <v>14935.61</v>
      </c>
      <c r="AN61">
        <v>12978.13</v>
      </c>
      <c r="AO61">
        <v>26.87</v>
      </c>
      <c r="AP61">
        <v>23.08</v>
      </c>
      <c r="AS61">
        <v>0</v>
      </c>
      <c r="AT61" s="7">
        <v>0</v>
      </c>
      <c r="AU61">
        <v>233.33</v>
      </c>
      <c r="AV61">
        <v>233.33</v>
      </c>
      <c r="AW61">
        <v>301</v>
      </c>
      <c r="AX61" s="7">
        <v>301</v>
      </c>
      <c r="AY61">
        <v>233.33</v>
      </c>
      <c r="AZ61">
        <v>233.33</v>
      </c>
      <c r="BC61" s="9">
        <f t="shared" si="0"/>
        <v>233.33</v>
      </c>
      <c r="BD61" s="9">
        <f t="shared" ref="BD61:BF61" si="130">AF61</f>
        <v>0</v>
      </c>
      <c r="BE61" s="9">
        <f t="shared" si="130"/>
        <v>233.33</v>
      </c>
      <c r="BF61" s="9">
        <f t="shared" si="130"/>
        <v>233.33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233.33</v>
      </c>
      <c r="BK61" s="9">
        <f t="shared" si="2"/>
        <v>233.33</v>
      </c>
      <c r="BL61" s="9">
        <f t="shared" ref="BL61:BN61" si="131">AC61</f>
        <v>0</v>
      </c>
      <c r="BM61" s="9">
        <f t="shared" si="131"/>
        <v>233.33</v>
      </c>
      <c r="BN61" s="9">
        <f t="shared" si="131"/>
        <v>233.33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233.33</v>
      </c>
    </row>
    <row r="62" spans="1:70">
      <c r="A62">
        <v>22714.42</v>
      </c>
      <c r="B62">
        <v>-8429</v>
      </c>
      <c r="C62">
        <v>15028.81</v>
      </c>
      <c r="D62">
        <v>15742.42</v>
      </c>
      <c r="E62">
        <v>26.42</v>
      </c>
      <c r="F62">
        <v>7198</v>
      </c>
      <c r="G62">
        <v>193.33</v>
      </c>
      <c r="H62">
        <v>194.17</v>
      </c>
      <c r="I62">
        <v>199.75</v>
      </c>
      <c r="J62">
        <v>300.8</v>
      </c>
      <c r="K62">
        <v>271.1</v>
      </c>
      <c r="L62">
        <v>271.56</v>
      </c>
      <c r="M62">
        <v>703.41</v>
      </c>
      <c r="N62">
        <v>741.24</v>
      </c>
      <c r="O62">
        <v>0</v>
      </c>
      <c r="P62">
        <v>300.7</v>
      </c>
      <c r="Q62">
        <v>23514.57</v>
      </c>
      <c r="R62">
        <v>9766</v>
      </c>
      <c r="S62">
        <v>3024.796</v>
      </c>
      <c r="T62">
        <v>13351.472</v>
      </c>
      <c r="U62">
        <v>16376.268</v>
      </c>
      <c r="V62">
        <v>-352.055</v>
      </c>
      <c r="W62">
        <v>50.024</v>
      </c>
      <c r="X62">
        <v>17977.04</v>
      </c>
      <c r="Y62">
        <v>2917.682</v>
      </c>
      <c r="Z62">
        <v>1122.97</v>
      </c>
      <c r="AA62" t="s">
        <v>58</v>
      </c>
      <c r="AB62">
        <v>-4720.971</v>
      </c>
      <c r="AC62">
        <v>0</v>
      </c>
      <c r="AD62">
        <v>233.33</v>
      </c>
      <c r="AE62">
        <v>233.33</v>
      </c>
      <c r="AF62">
        <v>0</v>
      </c>
      <c r="AG62">
        <v>233.33</v>
      </c>
      <c r="AH62">
        <v>233.33</v>
      </c>
      <c r="AI62">
        <v>8429</v>
      </c>
      <c r="AJ62">
        <v>23578.2</v>
      </c>
      <c r="AK62">
        <v>32007.2</v>
      </c>
      <c r="AL62">
        <v>27665.72</v>
      </c>
      <c r="AM62">
        <v>15354.65</v>
      </c>
      <c r="AN62">
        <v>12311.07</v>
      </c>
      <c r="AO62">
        <v>26.42</v>
      </c>
      <c r="AP62">
        <v>22.61</v>
      </c>
      <c r="AS62">
        <v>0</v>
      </c>
      <c r="AT62" s="7">
        <v>0</v>
      </c>
      <c r="AU62">
        <v>233.33</v>
      </c>
      <c r="AV62">
        <v>233.33</v>
      </c>
      <c r="AW62">
        <v>301</v>
      </c>
      <c r="AX62" s="7">
        <v>301</v>
      </c>
      <c r="AY62">
        <v>233.33</v>
      </c>
      <c r="AZ62">
        <v>233.33</v>
      </c>
      <c r="BC62" s="9">
        <f t="shared" si="0"/>
        <v>233.33</v>
      </c>
      <c r="BD62" s="9">
        <f t="shared" ref="BD62:BF62" si="132">AF62</f>
        <v>0</v>
      </c>
      <c r="BE62" s="9">
        <f t="shared" si="132"/>
        <v>233.33</v>
      </c>
      <c r="BF62" s="9">
        <f t="shared" si="132"/>
        <v>233.33</v>
      </c>
      <c r="BG62">
        <f t="shared" si="5"/>
        <v>0</v>
      </c>
      <c r="BH62">
        <f t="shared" si="6"/>
        <v>1</v>
      </c>
      <c r="BI62">
        <f t="shared" si="7"/>
        <v>1</v>
      </c>
      <c r="BJ62">
        <f t="shared" si="8"/>
        <v>233.33</v>
      </c>
      <c r="BK62" s="9">
        <f t="shared" si="2"/>
        <v>233.33</v>
      </c>
      <c r="BL62" s="9">
        <f t="shared" ref="BL62:BN62" si="133">AC62</f>
        <v>0</v>
      </c>
      <c r="BM62" s="9">
        <f t="shared" si="133"/>
        <v>233.33</v>
      </c>
      <c r="BN62" s="9">
        <f t="shared" si="133"/>
        <v>233.33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233.33</v>
      </c>
    </row>
    <row r="63" spans="1:70">
      <c r="A63">
        <v>23196.97</v>
      </c>
      <c r="B63">
        <v>-8279</v>
      </c>
      <c r="C63">
        <v>15044.15</v>
      </c>
      <c r="D63">
        <v>16044.5</v>
      </c>
      <c r="E63">
        <v>26.32</v>
      </c>
      <c r="F63">
        <v>7198</v>
      </c>
      <c r="G63">
        <v>194.17</v>
      </c>
      <c r="H63">
        <v>194.17</v>
      </c>
      <c r="I63">
        <v>199.16</v>
      </c>
      <c r="J63">
        <v>300.06</v>
      </c>
      <c r="K63">
        <v>271.79</v>
      </c>
      <c r="L63">
        <v>271.56</v>
      </c>
      <c r="M63">
        <v>709.99</v>
      </c>
      <c r="N63">
        <v>721.91</v>
      </c>
      <c r="O63">
        <v>0</v>
      </c>
      <c r="P63">
        <v>299.7</v>
      </c>
      <c r="Q63">
        <v>23886.62</v>
      </c>
      <c r="R63">
        <v>8807.501</v>
      </c>
      <c r="S63">
        <v>3097.912</v>
      </c>
      <c r="T63">
        <v>12268.106</v>
      </c>
      <c r="U63">
        <v>15366.018</v>
      </c>
      <c r="V63">
        <v>146.702</v>
      </c>
      <c r="W63">
        <v>50.033</v>
      </c>
      <c r="X63">
        <v>18594.24</v>
      </c>
      <c r="Y63">
        <v>2428.43</v>
      </c>
      <c r="Z63">
        <v>1147.76</v>
      </c>
      <c r="AA63" t="s">
        <v>58</v>
      </c>
      <c r="AB63">
        <v>-4871.412</v>
      </c>
      <c r="AC63">
        <v>0</v>
      </c>
      <c r="AD63">
        <v>233.33</v>
      </c>
      <c r="AE63">
        <v>233.33</v>
      </c>
      <c r="AF63">
        <v>0</v>
      </c>
      <c r="AG63">
        <v>233.33</v>
      </c>
      <c r="AH63">
        <v>233.33</v>
      </c>
      <c r="AI63">
        <v>8279</v>
      </c>
      <c r="AJ63">
        <v>24048.2</v>
      </c>
      <c r="AK63">
        <v>32327.2</v>
      </c>
      <c r="AL63">
        <v>26979.63</v>
      </c>
      <c r="AM63">
        <v>15468.89</v>
      </c>
      <c r="AN63">
        <v>11510.74</v>
      </c>
      <c r="AO63">
        <v>26.32</v>
      </c>
      <c r="AP63">
        <v>22.67</v>
      </c>
      <c r="AS63">
        <v>0</v>
      </c>
      <c r="AT63" s="7">
        <v>0</v>
      </c>
      <c r="AU63">
        <v>233.33</v>
      </c>
      <c r="AV63">
        <v>233.33</v>
      </c>
      <c r="AW63">
        <v>301</v>
      </c>
      <c r="AX63" s="7">
        <v>301</v>
      </c>
      <c r="AY63">
        <v>233.33</v>
      </c>
      <c r="AZ63">
        <v>233.33</v>
      </c>
      <c r="BC63" s="9">
        <f t="shared" si="0"/>
        <v>233.33</v>
      </c>
      <c r="BD63" s="9">
        <f t="shared" ref="BD63:BF63" si="134">AF63</f>
        <v>0</v>
      </c>
      <c r="BE63" s="9">
        <f t="shared" si="134"/>
        <v>233.33</v>
      </c>
      <c r="BF63" s="9">
        <f t="shared" si="134"/>
        <v>233.33</v>
      </c>
      <c r="BG63">
        <f t="shared" si="5"/>
        <v>0</v>
      </c>
      <c r="BH63">
        <f t="shared" si="6"/>
        <v>1</v>
      </c>
      <c r="BI63">
        <f t="shared" si="7"/>
        <v>1</v>
      </c>
      <c r="BJ63">
        <f t="shared" si="8"/>
        <v>233.33</v>
      </c>
      <c r="BK63" s="9">
        <f t="shared" si="2"/>
        <v>233.33</v>
      </c>
      <c r="BL63" s="9">
        <f t="shared" ref="BL63:BN63" si="135">AC63</f>
        <v>0</v>
      </c>
      <c r="BM63" s="9">
        <f t="shared" si="135"/>
        <v>233.33</v>
      </c>
      <c r="BN63" s="9">
        <f t="shared" si="135"/>
        <v>233.33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233.33</v>
      </c>
    </row>
    <row r="64" spans="1:70">
      <c r="A64">
        <v>23758.42</v>
      </c>
      <c r="B64">
        <v>-8130</v>
      </c>
      <c r="C64">
        <v>15034.37</v>
      </c>
      <c r="D64">
        <v>16489.06</v>
      </c>
      <c r="E64">
        <v>25.78</v>
      </c>
      <c r="F64">
        <v>7197</v>
      </c>
      <c r="G64">
        <v>193.33</v>
      </c>
      <c r="H64">
        <v>193.33</v>
      </c>
      <c r="I64">
        <v>199.43</v>
      </c>
      <c r="J64">
        <v>300.36</v>
      </c>
      <c r="K64">
        <v>272.26</v>
      </c>
      <c r="L64">
        <v>271.79</v>
      </c>
      <c r="M64">
        <v>720.27</v>
      </c>
      <c r="N64">
        <v>719.86</v>
      </c>
      <c r="O64">
        <v>0</v>
      </c>
      <c r="P64">
        <v>300.1</v>
      </c>
      <c r="Q64">
        <v>24352.14</v>
      </c>
      <c r="R64">
        <v>8684.348</v>
      </c>
      <c r="S64">
        <v>3109.771</v>
      </c>
      <c r="T64">
        <v>11378.224</v>
      </c>
      <c r="U64">
        <v>14487.995</v>
      </c>
      <c r="V64">
        <v>-373.855</v>
      </c>
      <c r="W64">
        <v>50.008</v>
      </c>
      <c r="X64">
        <v>17130.09</v>
      </c>
      <c r="Y64">
        <v>3651.959</v>
      </c>
      <c r="Z64">
        <v>1257.18</v>
      </c>
      <c r="AA64" t="s">
        <v>58</v>
      </c>
      <c r="AB64">
        <v>-4696.178</v>
      </c>
      <c r="AC64">
        <v>0</v>
      </c>
      <c r="AD64">
        <v>233.33</v>
      </c>
      <c r="AE64">
        <v>233.33</v>
      </c>
      <c r="AF64">
        <v>0</v>
      </c>
      <c r="AG64">
        <v>233.33</v>
      </c>
      <c r="AH64">
        <v>233.33</v>
      </c>
      <c r="AI64">
        <v>8130</v>
      </c>
      <c r="AJ64">
        <v>24648.7</v>
      </c>
      <c r="AK64">
        <v>32778.7</v>
      </c>
      <c r="AL64">
        <v>26261.16</v>
      </c>
      <c r="AM64">
        <v>15649.97</v>
      </c>
      <c r="AN64">
        <v>10611.19</v>
      </c>
      <c r="AO64">
        <v>25.78</v>
      </c>
      <c r="AP64">
        <v>22.73</v>
      </c>
      <c r="AS64">
        <v>0</v>
      </c>
      <c r="AT64" s="7">
        <v>0</v>
      </c>
      <c r="AU64">
        <v>233.33</v>
      </c>
      <c r="AV64">
        <v>233.33</v>
      </c>
      <c r="AW64">
        <v>301</v>
      </c>
      <c r="AX64" s="7">
        <v>301</v>
      </c>
      <c r="AY64">
        <v>233.33</v>
      </c>
      <c r="AZ64">
        <v>233.33</v>
      </c>
      <c r="BC64" s="9">
        <f t="shared" si="0"/>
        <v>233.33</v>
      </c>
      <c r="BD64" s="9">
        <f t="shared" ref="BD64:BF64" si="136">AF64</f>
        <v>0</v>
      </c>
      <c r="BE64" s="9">
        <f t="shared" si="136"/>
        <v>233.33</v>
      </c>
      <c r="BF64" s="9">
        <f t="shared" si="136"/>
        <v>233.33</v>
      </c>
      <c r="BG64">
        <f t="shared" si="5"/>
        <v>0</v>
      </c>
      <c r="BH64">
        <f t="shared" si="6"/>
        <v>1</v>
      </c>
      <c r="BI64">
        <f t="shared" si="7"/>
        <v>1</v>
      </c>
      <c r="BJ64">
        <f t="shared" si="8"/>
        <v>233.33</v>
      </c>
      <c r="BK64" s="9">
        <f t="shared" si="2"/>
        <v>233.33</v>
      </c>
      <c r="BL64" s="9">
        <f t="shared" ref="BL64:BN64" si="137">AC64</f>
        <v>0</v>
      </c>
      <c r="BM64" s="9">
        <f t="shared" si="137"/>
        <v>233.33</v>
      </c>
      <c r="BN64" s="9">
        <f t="shared" si="137"/>
        <v>233.33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233.33</v>
      </c>
    </row>
    <row r="65" spans="1:70">
      <c r="A65">
        <v>24099.21</v>
      </c>
      <c r="B65">
        <v>-7981</v>
      </c>
      <c r="C65">
        <v>15111.21</v>
      </c>
      <c r="D65">
        <v>16684.85</v>
      </c>
      <c r="E65">
        <v>25.71</v>
      </c>
      <c r="F65">
        <v>7196</v>
      </c>
      <c r="G65">
        <v>192.46</v>
      </c>
      <c r="H65">
        <v>193.33</v>
      </c>
      <c r="I65">
        <v>199</v>
      </c>
      <c r="J65">
        <v>299.7</v>
      </c>
      <c r="K65">
        <v>271.1</v>
      </c>
      <c r="L65">
        <v>271.79</v>
      </c>
      <c r="M65">
        <v>719.04</v>
      </c>
      <c r="N65">
        <v>720.68</v>
      </c>
      <c r="O65">
        <v>0</v>
      </c>
      <c r="P65">
        <v>300.2</v>
      </c>
      <c r="Q65">
        <v>24929.08</v>
      </c>
      <c r="R65">
        <v>8502.672</v>
      </c>
      <c r="S65">
        <v>3169.679</v>
      </c>
      <c r="T65">
        <v>10384.343</v>
      </c>
      <c r="U65">
        <v>13554.022</v>
      </c>
      <c r="V65">
        <v>213.01</v>
      </c>
      <c r="W65">
        <v>50.03</v>
      </c>
      <c r="X65">
        <v>16485.83</v>
      </c>
      <c r="Y65">
        <v>4351.801</v>
      </c>
      <c r="Z65">
        <v>1243.11</v>
      </c>
      <c r="AA65" t="s">
        <v>58</v>
      </c>
      <c r="AB65">
        <v>-4427.512</v>
      </c>
      <c r="AC65">
        <v>0</v>
      </c>
      <c r="AD65">
        <v>233.33</v>
      </c>
      <c r="AE65">
        <v>233.33</v>
      </c>
      <c r="AF65">
        <v>0</v>
      </c>
      <c r="AG65">
        <v>233.33</v>
      </c>
      <c r="AH65">
        <v>233.33</v>
      </c>
      <c r="AI65">
        <v>7981</v>
      </c>
      <c r="AJ65">
        <v>25118.7</v>
      </c>
      <c r="AK65">
        <v>33099.7</v>
      </c>
      <c r="AL65">
        <v>25421.01</v>
      </c>
      <c r="AM65">
        <v>15770.97</v>
      </c>
      <c r="AN65">
        <v>9650.04</v>
      </c>
      <c r="AO65">
        <v>25.71</v>
      </c>
      <c r="AP65">
        <v>22.72</v>
      </c>
      <c r="AS65">
        <v>0</v>
      </c>
      <c r="AT65" s="7">
        <v>0</v>
      </c>
      <c r="AU65">
        <v>233.33</v>
      </c>
      <c r="AV65">
        <v>233.33</v>
      </c>
      <c r="AW65">
        <v>301</v>
      </c>
      <c r="AX65" s="7">
        <v>301</v>
      </c>
      <c r="AY65">
        <v>233.33</v>
      </c>
      <c r="AZ65">
        <v>233.33</v>
      </c>
      <c r="BC65" s="9">
        <f t="shared" ref="BC65:BC97" si="138">AU65</f>
        <v>233.33</v>
      </c>
      <c r="BD65" s="9">
        <f t="shared" ref="BD65:BF65" si="139">AF65</f>
        <v>0</v>
      </c>
      <c r="BE65" s="9">
        <f t="shared" si="139"/>
        <v>233.33</v>
      </c>
      <c r="BF65" s="9">
        <f t="shared" si="139"/>
        <v>233.33</v>
      </c>
      <c r="BG65">
        <f t="shared" si="5"/>
        <v>0</v>
      </c>
      <c r="BH65">
        <f t="shared" si="6"/>
        <v>1</v>
      </c>
      <c r="BI65">
        <f t="shared" si="7"/>
        <v>1</v>
      </c>
      <c r="BJ65">
        <f t="shared" si="8"/>
        <v>233.33</v>
      </c>
      <c r="BK65" s="9">
        <f t="shared" ref="BK65:BK97" si="140">AV65</f>
        <v>233.33</v>
      </c>
      <c r="BL65" s="9">
        <f t="shared" ref="BL65:BN65" si="141">AC65</f>
        <v>0</v>
      </c>
      <c r="BM65" s="9">
        <f t="shared" si="141"/>
        <v>233.33</v>
      </c>
      <c r="BN65" s="9">
        <f t="shared" si="141"/>
        <v>233.33</v>
      </c>
      <c r="BO65">
        <f t="shared" si="10"/>
        <v>0</v>
      </c>
      <c r="BP65">
        <f t="shared" si="11"/>
        <v>1</v>
      </c>
      <c r="BQ65">
        <f t="shared" si="12"/>
        <v>1</v>
      </c>
      <c r="BR65">
        <f t="shared" si="13"/>
        <v>233.33</v>
      </c>
    </row>
    <row r="66" spans="1:70">
      <c r="A66">
        <v>24626.46</v>
      </c>
      <c r="B66">
        <v>-7886</v>
      </c>
      <c r="C66">
        <v>15278.03</v>
      </c>
      <c r="D66">
        <v>16271.63</v>
      </c>
      <c r="E66">
        <v>24.35</v>
      </c>
      <c r="F66">
        <v>7198</v>
      </c>
      <c r="G66">
        <v>194.17</v>
      </c>
      <c r="H66">
        <v>192.46</v>
      </c>
      <c r="I66">
        <v>199.17</v>
      </c>
      <c r="J66">
        <v>300.11</v>
      </c>
      <c r="K66">
        <v>271.33</v>
      </c>
      <c r="L66">
        <v>272.26</v>
      </c>
      <c r="M66">
        <v>719.86</v>
      </c>
      <c r="N66">
        <v>719.86</v>
      </c>
      <c r="O66">
        <v>0</v>
      </c>
      <c r="P66">
        <v>299.3</v>
      </c>
      <c r="Q66">
        <v>25350.1</v>
      </c>
      <c r="R66">
        <v>8279.553</v>
      </c>
      <c r="S66">
        <v>2998.428</v>
      </c>
      <c r="T66">
        <v>9264.617</v>
      </c>
      <c r="U66">
        <v>12263.045</v>
      </c>
      <c r="V66">
        <v>210.946</v>
      </c>
      <c r="W66">
        <v>49.983</v>
      </c>
      <c r="X66">
        <v>14558.05</v>
      </c>
      <c r="Y66">
        <v>5936.674</v>
      </c>
      <c r="Z66">
        <v>1247.5</v>
      </c>
      <c r="AA66" t="s">
        <v>58</v>
      </c>
      <c r="AB66">
        <v>-4070.879</v>
      </c>
      <c r="AC66">
        <v>0</v>
      </c>
      <c r="AD66">
        <v>233.33</v>
      </c>
      <c r="AE66">
        <v>233.33</v>
      </c>
      <c r="AF66">
        <v>0</v>
      </c>
      <c r="AG66">
        <v>233.33</v>
      </c>
      <c r="AH66">
        <v>233.33</v>
      </c>
      <c r="AI66">
        <v>7886</v>
      </c>
      <c r="AJ66">
        <v>25614.8</v>
      </c>
      <c r="AK66">
        <v>33500.8</v>
      </c>
      <c r="AL66">
        <v>25113.46</v>
      </c>
      <c r="AM66">
        <v>16317.39</v>
      </c>
      <c r="AN66">
        <v>8796.07</v>
      </c>
      <c r="AO66">
        <v>24.35</v>
      </c>
      <c r="AP66">
        <v>21.26</v>
      </c>
      <c r="AS66">
        <v>0</v>
      </c>
      <c r="AT66" s="7">
        <v>0</v>
      </c>
      <c r="AU66">
        <v>233.33</v>
      </c>
      <c r="AV66">
        <v>233.33</v>
      </c>
      <c r="AW66">
        <v>301</v>
      </c>
      <c r="AX66" s="7">
        <v>301</v>
      </c>
      <c r="AY66">
        <v>233.33</v>
      </c>
      <c r="AZ66">
        <v>233.33</v>
      </c>
      <c r="BC66" s="9">
        <f t="shared" si="138"/>
        <v>233.33</v>
      </c>
      <c r="BD66" s="9">
        <f t="shared" ref="BD66:BF66" si="142">AF66</f>
        <v>0</v>
      </c>
      <c r="BE66" s="9">
        <f t="shared" si="142"/>
        <v>233.33</v>
      </c>
      <c r="BF66" s="9">
        <f t="shared" si="142"/>
        <v>233.33</v>
      </c>
      <c r="BG66">
        <f t="shared" ref="BG66:BG97" si="143">IF(BC66&lt;1,1,0)</f>
        <v>0</v>
      </c>
      <c r="BH66">
        <f t="shared" ref="BH66:BH97" si="144">IF(AND(BE66&gt;100,BE66&lt;400),1,0)</f>
        <v>1</v>
      </c>
      <c r="BI66">
        <f t="shared" ref="BI66:BI97" si="145">IF(BG66&lt;&gt;BH66,1,0)</f>
        <v>1</v>
      </c>
      <c r="BJ66">
        <f t="shared" ref="BJ66:BJ97" si="146">IF(BH66=1,BE66,0)</f>
        <v>233.33</v>
      </c>
      <c r="BK66" s="9">
        <f t="shared" si="140"/>
        <v>233.33</v>
      </c>
      <c r="BL66" s="9">
        <f t="shared" ref="BL66:BN66" si="147">AC66</f>
        <v>0</v>
      </c>
      <c r="BM66" s="9">
        <f t="shared" si="147"/>
        <v>233.33</v>
      </c>
      <c r="BN66" s="9">
        <f t="shared" si="147"/>
        <v>233.33</v>
      </c>
      <c r="BO66">
        <f t="shared" ref="BO66:BO97" si="148">IF(BK66&lt;1,1,0)</f>
        <v>0</v>
      </c>
      <c r="BP66">
        <f t="shared" ref="BP66:BP97" si="149">IF(AND(BM66&gt;100,BM66&lt;400),1,0)</f>
        <v>1</v>
      </c>
      <c r="BQ66">
        <f t="shared" ref="BQ66:BQ97" si="150">IF(BO66&lt;&gt;BP66,1,0)</f>
        <v>1</v>
      </c>
      <c r="BR66">
        <f t="shared" ref="BR66:BR97" si="151">IF(BP66=1,BM66,0)</f>
        <v>233.33</v>
      </c>
    </row>
    <row r="67" s="1" customFormat="1" spans="1:70">
      <c r="A67" s="1">
        <v>25351.33</v>
      </c>
      <c r="B67" s="1">
        <v>-7724</v>
      </c>
      <c r="C67" s="1">
        <v>15416.77</v>
      </c>
      <c r="D67" s="1">
        <v>16532.26</v>
      </c>
      <c r="E67" s="1">
        <v>23.69</v>
      </c>
      <c r="F67" s="1">
        <v>7198</v>
      </c>
      <c r="G67" s="1">
        <v>193.33</v>
      </c>
      <c r="H67" s="1">
        <v>194.17</v>
      </c>
      <c r="I67" s="1">
        <v>199.41</v>
      </c>
      <c r="J67" s="1">
        <v>299.48</v>
      </c>
      <c r="K67" s="1">
        <v>271.79</v>
      </c>
      <c r="L67" s="1">
        <v>272.72</v>
      </c>
      <c r="M67" s="1">
        <v>720.68</v>
      </c>
      <c r="N67" s="1">
        <v>720.27</v>
      </c>
      <c r="O67" s="1">
        <v>0</v>
      </c>
      <c r="P67" s="1">
        <v>300.2</v>
      </c>
      <c r="Q67" s="1">
        <v>26211.75</v>
      </c>
      <c r="R67" s="1">
        <v>8054.456</v>
      </c>
      <c r="S67" s="1">
        <v>2754.019</v>
      </c>
      <c r="T67" s="1">
        <v>8409.888</v>
      </c>
      <c r="U67" s="1">
        <v>11163.907</v>
      </c>
      <c r="V67" s="1">
        <v>333.945</v>
      </c>
      <c r="W67" s="1">
        <v>49.967</v>
      </c>
      <c r="X67" s="1">
        <v>13119.7</v>
      </c>
      <c r="Y67" s="1">
        <v>6790.27</v>
      </c>
      <c r="Z67" s="1">
        <v>1255.1</v>
      </c>
      <c r="AA67" s="1" t="s">
        <v>58</v>
      </c>
      <c r="AB67" s="1">
        <v>-3908.112</v>
      </c>
      <c r="AC67" s="1">
        <v>0</v>
      </c>
      <c r="AD67" s="1">
        <v>233.33</v>
      </c>
      <c r="AE67" s="1">
        <v>233.33</v>
      </c>
      <c r="AF67" s="1">
        <v>0</v>
      </c>
      <c r="AG67" s="1">
        <v>233.33</v>
      </c>
      <c r="AH67" s="1">
        <v>233.33</v>
      </c>
      <c r="AI67" s="1">
        <v>7724</v>
      </c>
      <c r="AJ67" s="1">
        <v>26215.3</v>
      </c>
      <c r="AK67" s="1">
        <v>33939.3</v>
      </c>
      <c r="AL67" s="1">
        <v>23989.23</v>
      </c>
      <c r="AM67" s="1">
        <v>16207.44</v>
      </c>
      <c r="AN67" s="1">
        <v>7781.79</v>
      </c>
      <c r="AO67" s="1">
        <v>23.69</v>
      </c>
      <c r="AP67" s="1">
        <v>21.23</v>
      </c>
      <c r="AS67" s="1">
        <v>0</v>
      </c>
      <c r="AT67" s="8">
        <v>0</v>
      </c>
      <c r="AU67" s="1">
        <v>233.33</v>
      </c>
      <c r="AV67" s="1">
        <v>233.33</v>
      </c>
      <c r="AW67" s="1">
        <v>301</v>
      </c>
      <c r="AX67" s="8">
        <v>301</v>
      </c>
      <c r="AY67" s="1">
        <v>233.33</v>
      </c>
      <c r="AZ67" s="1">
        <v>233.33</v>
      </c>
      <c r="BC67" s="10">
        <f t="shared" si="138"/>
        <v>233.33</v>
      </c>
      <c r="BD67" s="10">
        <f t="shared" ref="BD67:BF67" si="152">AF67</f>
        <v>0</v>
      </c>
      <c r="BE67" s="10">
        <f t="shared" si="152"/>
        <v>233.33</v>
      </c>
      <c r="BF67" s="10">
        <f t="shared" si="152"/>
        <v>233.33</v>
      </c>
      <c r="BG67">
        <f t="shared" si="143"/>
        <v>0</v>
      </c>
      <c r="BH67">
        <f t="shared" si="144"/>
        <v>1</v>
      </c>
      <c r="BI67">
        <f t="shared" si="145"/>
        <v>1</v>
      </c>
      <c r="BJ67" s="1">
        <f t="shared" si="146"/>
        <v>233.33</v>
      </c>
      <c r="BK67" s="10">
        <f t="shared" si="140"/>
        <v>233.33</v>
      </c>
      <c r="BL67" s="10">
        <f t="shared" ref="BL67:BN67" si="153">AC67</f>
        <v>0</v>
      </c>
      <c r="BM67" s="10">
        <f t="shared" si="153"/>
        <v>233.33</v>
      </c>
      <c r="BN67" s="10">
        <f t="shared" si="153"/>
        <v>233.33</v>
      </c>
      <c r="BO67">
        <f t="shared" si="148"/>
        <v>0</v>
      </c>
      <c r="BP67">
        <f t="shared" si="149"/>
        <v>1</v>
      </c>
      <c r="BQ67">
        <f t="shared" si="150"/>
        <v>1</v>
      </c>
      <c r="BR67" s="1">
        <f t="shared" si="151"/>
        <v>233.33</v>
      </c>
    </row>
    <row r="68" spans="1:70">
      <c r="A68">
        <v>26102.19</v>
      </c>
      <c r="B68">
        <v>-7590</v>
      </c>
      <c r="C68">
        <v>15610.32</v>
      </c>
      <c r="D68">
        <v>17926.37</v>
      </c>
      <c r="E68">
        <v>23.13</v>
      </c>
      <c r="F68">
        <v>7193</v>
      </c>
      <c r="G68">
        <v>192.46</v>
      </c>
      <c r="H68">
        <v>194.17</v>
      </c>
      <c r="I68">
        <v>199.63</v>
      </c>
      <c r="J68">
        <v>299.08</v>
      </c>
      <c r="K68">
        <v>271.33</v>
      </c>
      <c r="L68">
        <v>272.26</v>
      </c>
      <c r="M68">
        <v>722.32</v>
      </c>
      <c r="N68">
        <v>720.27</v>
      </c>
      <c r="O68">
        <v>0</v>
      </c>
      <c r="P68">
        <v>300.2</v>
      </c>
      <c r="Q68">
        <v>26905.61</v>
      </c>
      <c r="R68">
        <v>7895.91</v>
      </c>
      <c r="S68">
        <v>2747.806</v>
      </c>
      <c r="T68">
        <v>7552.506</v>
      </c>
      <c r="U68">
        <v>10300.312</v>
      </c>
      <c r="V68">
        <v>215.08</v>
      </c>
      <c r="W68">
        <v>49.971</v>
      </c>
      <c r="X68">
        <v>11598.65</v>
      </c>
      <c r="Y68">
        <v>8127.125</v>
      </c>
      <c r="Z68">
        <v>1260.12</v>
      </c>
      <c r="AA68" t="s">
        <v>58</v>
      </c>
      <c r="AB68">
        <v>-3851.941</v>
      </c>
      <c r="AC68">
        <v>0</v>
      </c>
      <c r="AD68">
        <v>233.33</v>
      </c>
      <c r="AE68">
        <v>233.33</v>
      </c>
      <c r="AF68">
        <v>0</v>
      </c>
      <c r="AG68">
        <v>233.33</v>
      </c>
      <c r="AH68">
        <v>233.33</v>
      </c>
      <c r="AI68">
        <v>7590</v>
      </c>
      <c r="AJ68">
        <v>26842</v>
      </c>
      <c r="AK68">
        <v>34432</v>
      </c>
      <c r="AL68">
        <v>22932.47</v>
      </c>
      <c r="AM68">
        <v>16169.59</v>
      </c>
      <c r="AN68">
        <v>6762.88</v>
      </c>
      <c r="AO68">
        <v>23.13</v>
      </c>
      <c r="AP68">
        <v>21.09</v>
      </c>
      <c r="AS68">
        <v>0</v>
      </c>
      <c r="AT68" s="7">
        <v>0</v>
      </c>
      <c r="AU68">
        <v>233.33</v>
      </c>
      <c r="AV68">
        <v>233.33</v>
      </c>
      <c r="AW68">
        <v>301</v>
      </c>
      <c r="AX68" s="7">
        <v>301</v>
      </c>
      <c r="AY68">
        <v>233.33</v>
      </c>
      <c r="AZ68">
        <v>233.33</v>
      </c>
      <c r="BC68" s="9">
        <f t="shared" si="138"/>
        <v>233.33</v>
      </c>
      <c r="BD68" s="9">
        <f t="shared" ref="BD68:BF68" si="154">AF68</f>
        <v>0</v>
      </c>
      <c r="BE68" s="9">
        <f t="shared" si="154"/>
        <v>233.33</v>
      </c>
      <c r="BF68" s="9">
        <f t="shared" si="154"/>
        <v>233.33</v>
      </c>
      <c r="BG68">
        <f t="shared" si="143"/>
        <v>0</v>
      </c>
      <c r="BH68">
        <f t="shared" si="144"/>
        <v>1</v>
      </c>
      <c r="BI68">
        <f t="shared" si="145"/>
        <v>1</v>
      </c>
      <c r="BJ68">
        <f t="shared" si="146"/>
        <v>233.33</v>
      </c>
      <c r="BK68" s="9">
        <f t="shared" si="140"/>
        <v>233.33</v>
      </c>
      <c r="BL68" s="9">
        <f t="shared" ref="BL68:BN68" si="155">AC68</f>
        <v>0</v>
      </c>
      <c r="BM68" s="9">
        <f t="shared" si="155"/>
        <v>233.33</v>
      </c>
      <c r="BN68" s="9">
        <f t="shared" si="155"/>
        <v>233.33</v>
      </c>
      <c r="BO68">
        <f t="shared" si="148"/>
        <v>0</v>
      </c>
      <c r="BP68">
        <f t="shared" si="149"/>
        <v>1</v>
      </c>
      <c r="BQ68">
        <f t="shared" si="150"/>
        <v>1</v>
      </c>
      <c r="BR68">
        <f t="shared" si="151"/>
        <v>233.33</v>
      </c>
    </row>
    <row r="69" spans="1:70">
      <c r="A69">
        <v>26429.01</v>
      </c>
      <c r="B69">
        <v>-7444</v>
      </c>
      <c r="C69">
        <v>15920.81</v>
      </c>
      <c r="D69">
        <v>17858.14</v>
      </c>
      <c r="E69">
        <v>22.96</v>
      </c>
      <c r="F69">
        <v>7193</v>
      </c>
      <c r="G69">
        <v>192.46</v>
      </c>
      <c r="H69">
        <v>193.33</v>
      </c>
      <c r="I69">
        <v>201.55</v>
      </c>
      <c r="J69">
        <v>298.41</v>
      </c>
      <c r="K69">
        <v>272.26</v>
      </c>
      <c r="L69">
        <v>272.26</v>
      </c>
      <c r="M69">
        <v>719.04</v>
      </c>
      <c r="N69">
        <v>719.86</v>
      </c>
      <c r="O69">
        <v>0</v>
      </c>
      <c r="P69">
        <v>299.3</v>
      </c>
      <c r="Q69">
        <v>27441.41</v>
      </c>
      <c r="R69">
        <v>7556.288</v>
      </c>
      <c r="S69">
        <v>2993.413</v>
      </c>
      <c r="T69">
        <v>6343.124</v>
      </c>
      <c r="U69">
        <v>9336.537</v>
      </c>
      <c r="V69">
        <v>216.326</v>
      </c>
      <c r="W69">
        <v>50.032</v>
      </c>
      <c r="X69">
        <v>10392.44</v>
      </c>
      <c r="Y69">
        <v>9445.973</v>
      </c>
      <c r="Z69">
        <v>1359.61</v>
      </c>
      <c r="AA69" t="s">
        <v>58</v>
      </c>
      <c r="AB69">
        <v>-3869.17</v>
      </c>
      <c r="AC69">
        <v>0</v>
      </c>
      <c r="AD69">
        <v>233.33</v>
      </c>
      <c r="AE69">
        <v>233.33</v>
      </c>
      <c r="AF69">
        <v>0</v>
      </c>
      <c r="AG69">
        <v>233.33</v>
      </c>
      <c r="AH69">
        <v>233.33</v>
      </c>
      <c r="AI69">
        <v>7444</v>
      </c>
      <c r="AJ69">
        <v>26894.2</v>
      </c>
      <c r="AK69">
        <v>34338.2</v>
      </c>
      <c r="AL69">
        <v>21949.7</v>
      </c>
      <c r="AM69">
        <v>16183.63</v>
      </c>
      <c r="AN69">
        <v>5766.07</v>
      </c>
      <c r="AO69">
        <v>22.96</v>
      </c>
      <c r="AP69">
        <v>20.83</v>
      </c>
      <c r="AS69">
        <v>0</v>
      </c>
      <c r="AT69" s="7">
        <v>0</v>
      </c>
      <c r="AU69">
        <v>233.33</v>
      </c>
      <c r="AV69">
        <v>233.33</v>
      </c>
      <c r="AW69">
        <v>301</v>
      </c>
      <c r="AX69" s="7">
        <v>301</v>
      </c>
      <c r="AY69">
        <v>233.33</v>
      </c>
      <c r="AZ69">
        <v>233.33</v>
      </c>
      <c r="BC69" s="9">
        <f t="shared" si="138"/>
        <v>233.33</v>
      </c>
      <c r="BD69" s="9">
        <f t="shared" ref="BD69:BF69" si="156">AF69</f>
        <v>0</v>
      </c>
      <c r="BE69" s="9">
        <f t="shared" si="156"/>
        <v>233.33</v>
      </c>
      <c r="BF69" s="9">
        <f t="shared" si="156"/>
        <v>233.33</v>
      </c>
      <c r="BG69">
        <f t="shared" si="143"/>
        <v>0</v>
      </c>
      <c r="BH69">
        <f t="shared" si="144"/>
        <v>1</v>
      </c>
      <c r="BI69">
        <f t="shared" si="145"/>
        <v>1</v>
      </c>
      <c r="BJ69">
        <f t="shared" si="146"/>
        <v>233.33</v>
      </c>
      <c r="BK69" s="9">
        <f t="shared" si="140"/>
        <v>233.33</v>
      </c>
      <c r="BL69" s="9">
        <f t="shared" ref="BL69:BN69" si="157">AC69</f>
        <v>0</v>
      </c>
      <c r="BM69" s="9">
        <f t="shared" si="157"/>
        <v>233.33</v>
      </c>
      <c r="BN69" s="9">
        <f t="shared" si="157"/>
        <v>233.33</v>
      </c>
      <c r="BO69">
        <f t="shared" si="148"/>
        <v>0</v>
      </c>
      <c r="BP69">
        <f t="shared" si="149"/>
        <v>1</v>
      </c>
      <c r="BQ69">
        <f t="shared" si="150"/>
        <v>1</v>
      </c>
      <c r="BR69">
        <f t="shared" si="151"/>
        <v>233.33</v>
      </c>
    </row>
    <row r="70" spans="1:70">
      <c r="A70">
        <v>27050.88</v>
      </c>
      <c r="B70">
        <v>-7580.3</v>
      </c>
      <c r="C70">
        <v>16522.23</v>
      </c>
      <c r="D70">
        <v>18059.77</v>
      </c>
      <c r="E70">
        <v>199.26</v>
      </c>
      <c r="F70">
        <v>7193</v>
      </c>
      <c r="G70">
        <v>198.46</v>
      </c>
      <c r="H70">
        <v>198.46</v>
      </c>
      <c r="I70">
        <v>202.61</v>
      </c>
      <c r="J70">
        <v>299.16</v>
      </c>
      <c r="K70">
        <v>275.98</v>
      </c>
      <c r="L70">
        <v>276.21</v>
      </c>
      <c r="M70">
        <v>710.81</v>
      </c>
      <c r="N70">
        <v>709.17</v>
      </c>
      <c r="O70">
        <v>0</v>
      </c>
      <c r="P70">
        <v>301</v>
      </c>
      <c r="Q70">
        <v>28164.54</v>
      </c>
      <c r="R70">
        <v>7544.308</v>
      </c>
      <c r="S70">
        <v>3011.151</v>
      </c>
      <c r="T70">
        <v>5306.448</v>
      </c>
      <c r="U70">
        <v>8317.6</v>
      </c>
      <c r="V70">
        <v>201.598</v>
      </c>
      <c r="W70">
        <v>50.022</v>
      </c>
      <c r="X70">
        <v>8902.539</v>
      </c>
      <c r="Y70">
        <v>10930.87</v>
      </c>
      <c r="Z70">
        <v>1359.61</v>
      </c>
      <c r="AA70" t="s">
        <v>58</v>
      </c>
      <c r="AB70">
        <v>-3810.479</v>
      </c>
      <c r="AC70">
        <v>198</v>
      </c>
      <c r="AD70">
        <v>13.33</v>
      </c>
      <c r="AE70">
        <v>211.33</v>
      </c>
      <c r="AF70">
        <v>0</v>
      </c>
      <c r="AG70">
        <v>233.33</v>
      </c>
      <c r="AH70">
        <v>233.33</v>
      </c>
      <c r="AI70">
        <v>7270</v>
      </c>
      <c r="AJ70">
        <v>27665.9</v>
      </c>
      <c r="AK70">
        <v>34935.9</v>
      </c>
      <c r="AL70">
        <v>22044.93</v>
      </c>
      <c r="AM70">
        <v>17127.62</v>
      </c>
      <c r="AN70">
        <v>4917.31</v>
      </c>
      <c r="AO70">
        <v>199.26</v>
      </c>
      <c r="AP70">
        <v>22.57</v>
      </c>
      <c r="AS70">
        <v>0</v>
      </c>
      <c r="AT70" s="7">
        <v>0</v>
      </c>
      <c r="AU70">
        <v>233.33</v>
      </c>
      <c r="AV70">
        <v>211.33</v>
      </c>
      <c r="AW70">
        <v>301</v>
      </c>
      <c r="AX70" s="7">
        <v>301</v>
      </c>
      <c r="AY70">
        <v>233.33</v>
      </c>
      <c r="AZ70">
        <v>211.33</v>
      </c>
      <c r="BC70" s="9">
        <f t="shared" si="138"/>
        <v>233.33</v>
      </c>
      <c r="BD70" s="9">
        <f t="shared" ref="BD70:BF70" si="158">AF70</f>
        <v>0</v>
      </c>
      <c r="BE70" s="9">
        <f t="shared" si="158"/>
        <v>233.33</v>
      </c>
      <c r="BF70" s="9">
        <f t="shared" si="158"/>
        <v>233.33</v>
      </c>
      <c r="BG70">
        <f t="shared" si="143"/>
        <v>0</v>
      </c>
      <c r="BH70">
        <f t="shared" si="144"/>
        <v>1</v>
      </c>
      <c r="BI70">
        <f t="shared" si="145"/>
        <v>1</v>
      </c>
      <c r="BJ70">
        <f t="shared" si="146"/>
        <v>233.33</v>
      </c>
      <c r="BK70" s="9">
        <f t="shared" si="140"/>
        <v>211.33</v>
      </c>
      <c r="BL70" s="9">
        <f t="shared" ref="BL70:BN70" si="159">AC70</f>
        <v>198</v>
      </c>
      <c r="BM70" s="9">
        <f t="shared" si="159"/>
        <v>13.33</v>
      </c>
      <c r="BN70" s="9">
        <f t="shared" si="159"/>
        <v>211.33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27732.01</v>
      </c>
      <c r="B71">
        <v>-7302.33</v>
      </c>
      <c r="C71">
        <v>17120.46</v>
      </c>
      <c r="D71">
        <v>18020.61</v>
      </c>
      <c r="E71">
        <v>200</v>
      </c>
      <c r="F71">
        <v>7193</v>
      </c>
      <c r="G71">
        <v>200.15</v>
      </c>
      <c r="H71">
        <v>197.58</v>
      </c>
      <c r="I71">
        <v>201.21</v>
      </c>
      <c r="J71">
        <v>298.89</v>
      </c>
      <c r="K71">
        <v>282.26</v>
      </c>
      <c r="L71">
        <v>283.66</v>
      </c>
      <c r="M71">
        <v>704.24</v>
      </c>
      <c r="N71">
        <v>707.11</v>
      </c>
      <c r="O71">
        <v>0</v>
      </c>
      <c r="P71">
        <v>300.3</v>
      </c>
      <c r="Q71">
        <v>28827.6</v>
      </c>
      <c r="R71">
        <v>7489.93</v>
      </c>
      <c r="S71">
        <v>2910.827</v>
      </c>
      <c r="T71">
        <v>4087.371</v>
      </c>
      <c r="U71">
        <v>6998.198</v>
      </c>
      <c r="V71">
        <v>202.878</v>
      </c>
      <c r="W71">
        <v>50.035</v>
      </c>
      <c r="X71">
        <v>6760.629</v>
      </c>
      <c r="Y71">
        <v>13079.6</v>
      </c>
      <c r="Z71">
        <v>1242.38</v>
      </c>
      <c r="AA71" t="s">
        <v>58</v>
      </c>
      <c r="AB71">
        <v>-3701.22</v>
      </c>
      <c r="AC71">
        <v>200</v>
      </c>
      <c r="AD71">
        <v>0</v>
      </c>
      <c r="AE71">
        <v>200</v>
      </c>
      <c r="AF71">
        <v>211</v>
      </c>
      <c r="AG71">
        <v>0</v>
      </c>
      <c r="AH71">
        <v>211</v>
      </c>
      <c r="AI71">
        <v>7248</v>
      </c>
      <c r="AJ71">
        <v>28295.9</v>
      </c>
      <c r="AK71">
        <v>35543.9</v>
      </c>
      <c r="AL71">
        <v>21476.77</v>
      </c>
      <c r="AM71">
        <v>17475.15</v>
      </c>
      <c r="AN71">
        <v>4001.62</v>
      </c>
      <c r="AO71">
        <v>200</v>
      </c>
      <c r="AP71">
        <v>219.47</v>
      </c>
      <c r="AS71">
        <v>0</v>
      </c>
      <c r="AT71" s="7">
        <v>0</v>
      </c>
      <c r="AU71">
        <v>215</v>
      </c>
      <c r="AV71">
        <v>200</v>
      </c>
      <c r="AW71">
        <v>310.27</v>
      </c>
      <c r="AX71" s="7">
        <v>301</v>
      </c>
      <c r="AY71">
        <v>215</v>
      </c>
      <c r="AZ71">
        <v>200</v>
      </c>
      <c r="BC71" s="9">
        <f t="shared" si="138"/>
        <v>215</v>
      </c>
      <c r="BD71" s="9">
        <f t="shared" ref="BD71:BF71" si="160">AF71</f>
        <v>211</v>
      </c>
      <c r="BE71" s="9">
        <f t="shared" si="160"/>
        <v>0</v>
      </c>
      <c r="BF71" s="9">
        <f t="shared" si="160"/>
        <v>211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200</v>
      </c>
      <c r="BL71" s="9">
        <f t="shared" ref="BL71:BN71" si="161">AC71</f>
        <v>200</v>
      </c>
      <c r="BM71" s="9">
        <f t="shared" si="161"/>
        <v>0</v>
      </c>
      <c r="BN71" s="9">
        <f t="shared" si="161"/>
        <v>200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28171.39</v>
      </c>
      <c r="B72">
        <v>-7285.53</v>
      </c>
      <c r="C72">
        <v>17540.53</v>
      </c>
      <c r="D72">
        <v>18033.32</v>
      </c>
      <c r="E72">
        <v>210</v>
      </c>
      <c r="F72">
        <v>7097</v>
      </c>
      <c r="G72">
        <v>200.15</v>
      </c>
      <c r="H72">
        <v>200.15</v>
      </c>
      <c r="I72">
        <v>202.19</v>
      </c>
      <c r="J72">
        <v>298.98</v>
      </c>
      <c r="K72">
        <v>324.59</v>
      </c>
      <c r="L72">
        <v>328.08</v>
      </c>
      <c r="M72">
        <v>723.97</v>
      </c>
      <c r="N72">
        <v>737.95</v>
      </c>
      <c r="O72">
        <v>0</v>
      </c>
      <c r="P72">
        <v>300.2</v>
      </c>
      <c r="Q72">
        <v>29331</v>
      </c>
      <c r="R72">
        <v>7445.731</v>
      </c>
      <c r="S72">
        <v>2739.016</v>
      </c>
      <c r="T72">
        <v>3078.221</v>
      </c>
      <c r="U72">
        <v>5817.238</v>
      </c>
      <c r="V72">
        <v>203.127</v>
      </c>
      <c r="W72">
        <v>49.989</v>
      </c>
      <c r="X72">
        <v>5385.004</v>
      </c>
      <c r="Y72">
        <v>14431.53</v>
      </c>
      <c r="Z72">
        <v>1309.66</v>
      </c>
      <c r="AA72" t="s">
        <v>58</v>
      </c>
      <c r="AB72">
        <v>-3653.314</v>
      </c>
      <c r="AC72">
        <v>210</v>
      </c>
      <c r="AD72">
        <v>0</v>
      </c>
      <c r="AE72">
        <v>210</v>
      </c>
      <c r="AF72">
        <v>230</v>
      </c>
      <c r="AG72">
        <v>0</v>
      </c>
      <c r="AH72">
        <v>230</v>
      </c>
      <c r="AI72">
        <v>7238</v>
      </c>
      <c r="AJ72">
        <v>28996.9</v>
      </c>
      <c r="AK72">
        <v>36234.9</v>
      </c>
      <c r="AL72">
        <v>20662.16</v>
      </c>
      <c r="AM72">
        <v>17568.61</v>
      </c>
      <c r="AN72">
        <v>3093.55</v>
      </c>
      <c r="AO72">
        <v>210</v>
      </c>
      <c r="AP72">
        <v>233.59</v>
      </c>
      <c r="AS72">
        <v>0</v>
      </c>
      <c r="AT72" s="7">
        <v>0</v>
      </c>
      <c r="AU72">
        <v>230</v>
      </c>
      <c r="AV72">
        <v>210</v>
      </c>
      <c r="AW72">
        <v>330</v>
      </c>
      <c r="AX72" s="7">
        <v>301</v>
      </c>
      <c r="AY72">
        <v>230</v>
      </c>
      <c r="AZ72">
        <v>210</v>
      </c>
      <c r="BC72" s="9">
        <f t="shared" si="138"/>
        <v>230</v>
      </c>
      <c r="BD72" s="9">
        <f t="shared" ref="BD72:BF72" si="162">AF72</f>
        <v>230</v>
      </c>
      <c r="BE72" s="9">
        <f t="shared" si="162"/>
        <v>0</v>
      </c>
      <c r="BF72" s="9">
        <f t="shared" si="162"/>
        <v>230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210</v>
      </c>
      <c r="BL72" s="9">
        <f t="shared" ref="BL72:BN72" si="163">AC72</f>
        <v>210</v>
      </c>
      <c r="BM72" s="9">
        <f t="shared" si="163"/>
        <v>0</v>
      </c>
      <c r="BN72" s="9">
        <f t="shared" si="163"/>
        <v>210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28382.12</v>
      </c>
      <c r="B73">
        <v>-7262.68</v>
      </c>
      <c r="C73">
        <v>18925.79</v>
      </c>
      <c r="D73">
        <v>17804.91</v>
      </c>
      <c r="E73">
        <v>249</v>
      </c>
      <c r="F73">
        <v>6942</v>
      </c>
      <c r="G73">
        <v>200.15</v>
      </c>
      <c r="H73">
        <v>199.3</v>
      </c>
      <c r="I73">
        <v>200.35</v>
      </c>
      <c r="J73">
        <v>374.69</v>
      </c>
      <c r="K73">
        <v>394.14</v>
      </c>
      <c r="L73">
        <v>396.23</v>
      </c>
      <c r="M73">
        <v>750.28</v>
      </c>
      <c r="N73">
        <v>804.96</v>
      </c>
      <c r="O73">
        <v>0</v>
      </c>
      <c r="P73">
        <v>361.3</v>
      </c>
      <c r="Q73">
        <v>29927.5</v>
      </c>
      <c r="R73">
        <v>7149.977</v>
      </c>
      <c r="S73">
        <v>2726.611</v>
      </c>
      <c r="T73">
        <v>2129.191</v>
      </c>
      <c r="U73">
        <v>4855.802</v>
      </c>
      <c r="V73">
        <v>799.754</v>
      </c>
      <c r="W73">
        <v>50.027</v>
      </c>
      <c r="X73">
        <v>4647.547</v>
      </c>
      <c r="Y73">
        <v>15175.91</v>
      </c>
      <c r="Z73">
        <v>1392.35</v>
      </c>
      <c r="AA73" t="s">
        <v>58</v>
      </c>
      <c r="AB73">
        <v>-3587.058</v>
      </c>
      <c r="AC73">
        <v>249</v>
      </c>
      <c r="AD73">
        <v>0</v>
      </c>
      <c r="AE73">
        <v>249</v>
      </c>
      <c r="AF73">
        <v>249</v>
      </c>
      <c r="AG73">
        <v>0</v>
      </c>
      <c r="AH73">
        <v>249</v>
      </c>
      <c r="AI73">
        <v>7221</v>
      </c>
      <c r="AJ73">
        <v>29500.9</v>
      </c>
      <c r="AK73">
        <v>36721.9</v>
      </c>
      <c r="AL73">
        <v>19920</v>
      </c>
      <c r="AM73">
        <v>17689.65</v>
      </c>
      <c r="AN73">
        <v>2230.35</v>
      </c>
      <c r="AO73">
        <v>249</v>
      </c>
      <c r="AP73">
        <v>253.6</v>
      </c>
      <c r="AS73">
        <v>0</v>
      </c>
      <c r="AT73" s="7">
        <v>0</v>
      </c>
      <c r="AU73">
        <v>249</v>
      </c>
      <c r="AV73">
        <v>249</v>
      </c>
      <c r="AW73">
        <v>330</v>
      </c>
      <c r="AX73" s="7">
        <v>400</v>
      </c>
      <c r="AY73">
        <v>249</v>
      </c>
      <c r="AZ73">
        <v>249</v>
      </c>
      <c r="BC73" s="9">
        <f t="shared" si="138"/>
        <v>249</v>
      </c>
      <c r="BD73" s="9">
        <f t="shared" ref="BD73:BF73" si="164">AF73</f>
        <v>249</v>
      </c>
      <c r="BE73" s="9">
        <f t="shared" si="164"/>
        <v>0</v>
      </c>
      <c r="BF73" s="9">
        <f t="shared" si="164"/>
        <v>249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249</v>
      </c>
      <c r="BL73" s="9">
        <f t="shared" ref="BL73:BN73" si="165">AC73</f>
        <v>249</v>
      </c>
      <c r="BM73" s="9">
        <f t="shared" si="165"/>
        <v>0</v>
      </c>
      <c r="BN73" s="9">
        <f t="shared" si="165"/>
        <v>249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28816.92</v>
      </c>
      <c r="B74">
        <v>-7217</v>
      </c>
      <c r="C74">
        <v>20787.74</v>
      </c>
      <c r="D74">
        <v>17027.66</v>
      </c>
      <c r="E74">
        <v>269.07</v>
      </c>
      <c r="F74">
        <v>6952</v>
      </c>
      <c r="G74">
        <v>298.41</v>
      </c>
      <c r="H74">
        <v>300.97</v>
      </c>
      <c r="I74">
        <v>200.43</v>
      </c>
      <c r="J74">
        <v>458.81</v>
      </c>
      <c r="K74">
        <v>466.94</v>
      </c>
      <c r="L74">
        <v>470.2</v>
      </c>
      <c r="M74">
        <v>794.27</v>
      </c>
      <c r="N74">
        <v>866.62</v>
      </c>
      <c r="O74">
        <v>0</v>
      </c>
      <c r="P74">
        <v>360.5</v>
      </c>
      <c r="Q74">
        <v>30179.83</v>
      </c>
      <c r="R74">
        <v>7315.369</v>
      </c>
      <c r="S74">
        <v>2676.361</v>
      </c>
      <c r="T74">
        <v>1455.359</v>
      </c>
      <c r="U74">
        <v>4131.719</v>
      </c>
      <c r="V74">
        <v>802.15</v>
      </c>
      <c r="W74">
        <v>49.985</v>
      </c>
      <c r="X74">
        <v>3636.406</v>
      </c>
      <c r="Y74">
        <v>16256.13</v>
      </c>
      <c r="Z74">
        <v>1396.86</v>
      </c>
      <c r="AA74" t="s">
        <v>58</v>
      </c>
      <c r="AB74">
        <v>-3561.424</v>
      </c>
      <c r="AC74">
        <v>269</v>
      </c>
      <c r="AD74">
        <v>0</v>
      </c>
      <c r="AE74">
        <v>269</v>
      </c>
      <c r="AF74">
        <v>232</v>
      </c>
      <c r="AG74">
        <v>0</v>
      </c>
      <c r="AH74">
        <v>232</v>
      </c>
      <c r="AI74">
        <v>7217</v>
      </c>
      <c r="AJ74">
        <v>29578.9</v>
      </c>
      <c r="AK74">
        <v>36795.9</v>
      </c>
      <c r="AL74">
        <v>19113.95</v>
      </c>
      <c r="AM74">
        <v>17609.32</v>
      </c>
      <c r="AN74">
        <v>1504.63</v>
      </c>
      <c r="AO74">
        <v>269.07</v>
      </c>
      <c r="AP74">
        <v>238.06</v>
      </c>
      <c r="AS74">
        <v>0</v>
      </c>
      <c r="AT74" s="7">
        <v>0</v>
      </c>
      <c r="AU74">
        <v>232</v>
      </c>
      <c r="AV74">
        <v>269</v>
      </c>
      <c r="AW74">
        <v>406</v>
      </c>
      <c r="AX74" s="7">
        <v>499</v>
      </c>
      <c r="AY74">
        <v>232</v>
      </c>
      <c r="AZ74">
        <v>269</v>
      </c>
      <c r="BC74" s="9">
        <f t="shared" si="138"/>
        <v>232</v>
      </c>
      <c r="BD74" s="9">
        <f t="shared" ref="BD74:BF74" si="166">AF74</f>
        <v>232</v>
      </c>
      <c r="BE74" s="9">
        <f t="shared" si="166"/>
        <v>0</v>
      </c>
      <c r="BF74" s="9">
        <f t="shared" si="166"/>
        <v>232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269</v>
      </c>
      <c r="BL74" s="9">
        <f t="shared" ref="BL74:BN74" si="167">AC74</f>
        <v>269</v>
      </c>
      <c r="BM74" s="9">
        <f t="shared" si="167"/>
        <v>0</v>
      </c>
      <c r="BN74" s="9">
        <f t="shared" si="167"/>
        <v>269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29028.73</v>
      </c>
      <c r="B75">
        <v>-7220</v>
      </c>
      <c r="C75">
        <v>21392.81</v>
      </c>
      <c r="D75">
        <v>17047.09</v>
      </c>
      <c r="E75">
        <v>267.3</v>
      </c>
      <c r="F75">
        <v>6918</v>
      </c>
      <c r="G75">
        <v>287.31</v>
      </c>
      <c r="H75">
        <v>289.03</v>
      </c>
      <c r="I75">
        <v>200.2</v>
      </c>
      <c r="J75">
        <v>532.77</v>
      </c>
      <c r="K75">
        <v>498.11</v>
      </c>
      <c r="L75">
        <v>500.9</v>
      </c>
      <c r="M75">
        <v>815.24</v>
      </c>
      <c r="N75">
        <v>903.62</v>
      </c>
      <c r="O75">
        <v>0</v>
      </c>
      <c r="P75">
        <v>332.3</v>
      </c>
      <c r="Q75">
        <v>30607.27</v>
      </c>
      <c r="R75">
        <v>7247.344</v>
      </c>
      <c r="S75">
        <v>2762.264</v>
      </c>
      <c r="T75">
        <v>864.814</v>
      </c>
      <c r="U75">
        <v>3627.077</v>
      </c>
      <c r="V75">
        <v>798.693</v>
      </c>
      <c r="W75">
        <v>50.033</v>
      </c>
      <c r="X75">
        <v>3034.066</v>
      </c>
      <c r="Y75">
        <v>16924.65</v>
      </c>
      <c r="Z75">
        <v>1390.54</v>
      </c>
      <c r="AA75" t="s">
        <v>58</v>
      </c>
      <c r="AB75">
        <v>-3441.099</v>
      </c>
      <c r="AC75">
        <v>265</v>
      </c>
      <c r="AD75">
        <v>0</v>
      </c>
      <c r="AE75">
        <v>265</v>
      </c>
      <c r="AF75">
        <v>265</v>
      </c>
      <c r="AG75">
        <v>0</v>
      </c>
      <c r="AH75">
        <v>265</v>
      </c>
      <c r="AI75">
        <v>7220</v>
      </c>
      <c r="AJ75">
        <v>30023.9</v>
      </c>
      <c r="AK75">
        <v>37243.9</v>
      </c>
      <c r="AL75">
        <v>18584.59</v>
      </c>
      <c r="AM75">
        <v>17692.14</v>
      </c>
      <c r="AN75">
        <v>892.45</v>
      </c>
      <c r="AO75">
        <v>267.3</v>
      </c>
      <c r="AP75">
        <v>269.23</v>
      </c>
      <c r="AS75">
        <v>0</v>
      </c>
      <c r="AT75" s="7">
        <v>0</v>
      </c>
      <c r="AU75">
        <v>265</v>
      </c>
      <c r="AV75">
        <v>265</v>
      </c>
      <c r="AW75">
        <v>505</v>
      </c>
      <c r="AX75" s="7">
        <v>598</v>
      </c>
      <c r="AY75">
        <v>265</v>
      </c>
      <c r="AZ75">
        <v>265</v>
      </c>
      <c r="BC75" s="9">
        <f t="shared" si="138"/>
        <v>265</v>
      </c>
      <c r="BD75" s="9">
        <f t="shared" ref="BD75:BF75" si="168">AF75</f>
        <v>265</v>
      </c>
      <c r="BE75" s="9">
        <f t="shared" si="168"/>
        <v>0</v>
      </c>
      <c r="BF75" s="9">
        <f t="shared" si="168"/>
        <v>265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265</v>
      </c>
      <c r="BL75" s="9">
        <f t="shared" ref="BL75:BN75" si="169">AC75</f>
        <v>265</v>
      </c>
      <c r="BM75" s="9">
        <f t="shared" si="169"/>
        <v>0</v>
      </c>
      <c r="BN75" s="9">
        <f t="shared" si="169"/>
        <v>265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29575.83</v>
      </c>
      <c r="B76">
        <v>-7223</v>
      </c>
      <c r="C76">
        <v>22488.31</v>
      </c>
      <c r="D76">
        <v>16685.65</v>
      </c>
      <c r="E76">
        <v>283.66</v>
      </c>
      <c r="F76">
        <v>7014</v>
      </c>
      <c r="G76">
        <v>299.28</v>
      </c>
      <c r="H76">
        <v>297.56</v>
      </c>
      <c r="I76">
        <v>200.98</v>
      </c>
      <c r="J76">
        <v>606.33</v>
      </c>
      <c r="K76">
        <v>499.97</v>
      </c>
      <c r="L76">
        <v>501.37</v>
      </c>
      <c r="M76">
        <v>833.74</v>
      </c>
      <c r="N76">
        <v>904.04</v>
      </c>
      <c r="O76">
        <v>0</v>
      </c>
      <c r="P76">
        <v>333.3</v>
      </c>
      <c r="Q76">
        <v>30828.5</v>
      </c>
      <c r="R76">
        <v>7240.812</v>
      </c>
      <c r="S76">
        <v>2982.859</v>
      </c>
      <c r="T76">
        <v>420.383</v>
      </c>
      <c r="U76">
        <v>3403.242</v>
      </c>
      <c r="V76">
        <v>807.331</v>
      </c>
      <c r="W76">
        <v>49.969</v>
      </c>
      <c r="X76">
        <v>3081.793</v>
      </c>
      <c r="Y76">
        <v>16826.96</v>
      </c>
      <c r="Z76">
        <v>1377.74</v>
      </c>
      <c r="AA76" t="s">
        <v>61</v>
      </c>
      <c r="AB76">
        <v>-3001.962</v>
      </c>
      <c r="AC76">
        <v>282.2</v>
      </c>
      <c r="AD76">
        <v>0</v>
      </c>
      <c r="AE76">
        <v>282.2</v>
      </c>
      <c r="AF76">
        <v>266</v>
      </c>
      <c r="AG76">
        <v>0</v>
      </c>
      <c r="AH76">
        <v>266</v>
      </c>
      <c r="AI76">
        <v>7223</v>
      </c>
      <c r="AJ76">
        <v>30266.9</v>
      </c>
      <c r="AK76">
        <v>37489.9</v>
      </c>
      <c r="AL76">
        <v>18166.32</v>
      </c>
      <c r="AM76">
        <v>17716.27</v>
      </c>
      <c r="AN76">
        <v>450.05</v>
      </c>
      <c r="AO76">
        <v>283.66</v>
      </c>
      <c r="AP76">
        <v>270.18</v>
      </c>
      <c r="AS76">
        <v>0</v>
      </c>
      <c r="AT76" s="7">
        <v>0</v>
      </c>
      <c r="AU76">
        <v>266</v>
      </c>
      <c r="AV76">
        <v>282.2</v>
      </c>
      <c r="AW76">
        <v>604</v>
      </c>
      <c r="AX76" s="7">
        <v>604</v>
      </c>
      <c r="AY76">
        <v>266</v>
      </c>
      <c r="AZ76">
        <v>282.2</v>
      </c>
      <c r="BC76" s="9">
        <f t="shared" si="138"/>
        <v>266</v>
      </c>
      <c r="BD76" s="9">
        <f t="shared" ref="BD76:BF76" si="170">AF76</f>
        <v>266</v>
      </c>
      <c r="BE76" s="9">
        <f t="shared" si="170"/>
        <v>0</v>
      </c>
      <c r="BF76" s="9">
        <f t="shared" si="170"/>
        <v>266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282.2</v>
      </c>
      <c r="BL76" s="9">
        <f t="shared" ref="BL76:BN76" si="171">AC76</f>
        <v>282.2</v>
      </c>
      <c r="BM76" s="9">
        <f t="shared" si="171"/>
        <v>0</v>
      </c>
      <c r="BN76" s="9">
        <f t="shared" si="171"/>
        <v>282.2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29877.58</v>
      </c>
      <c r="B77">
        <v>-7226</v>
      </c>
      <c r="C77">
        <v>22877.64</v>
      </c>
      <c r="D77">
        <v>16597.94</v>
      </c>
      <c r="E77">
        <v>286.78</v>
      </c>
      <c r="F77">
        <v>6731</v>
      </c>
      <c r="G77">
        <v>368.5</v>
      </c>
      <c r="H77">
        <v>367.63</v>
      </c>
      <c r="I77">
        <v>200.56</v>
      </c>
      <c r="J77">
        <v>624.61</v>
      </c>
      <c r="K77">
        <v>499.51</v>
      </c>
      <c r="L77">
        <v>500.67</v>
      </c>
      <c r="M77">
        <v>848.12</v>
      </c>
      <c r="N77">
        <v>899.1</v>
      </c>
      <c r="O77">
        <v>0</v>
      </c>
      <c r="P77">
        <v>332.6</v>
      </c>
      <c r="Q77">
        <v>31422.26</v>
      </c>
      <c r="R77">
        <v>7050.894</v>
      </c>
      <c r="S77">
        <v>3197.583</v>
      </c>
      <c r="T77">
        <v>97.406</v>
      </c>
      <c r="U77">
        <v>3294.989</v>
      </c>
      <c r="V77">
        <v>802.541</v>
      </c>
      <c r="W77">
        <v>50.035</v>
      </c>
      <c r="X77">
        <v>2539.305</v>
      </c>
      <c r="Y77">
        <v>17354.32</v>
      </c>
      <c r="Z77">
        <v>1371.29</v>
      </c>
      <c r="AA77" t="s">
        <v>61</v>
      </c>
      <c r="AB77">
        <v>-2755.009</v>
      </c>
      <c r="AC77">
        <v>285</v>
      </c>
      <c r="AD77">
        <v>0</v>
      </c>
      <c r="AE77">
        <v>285</v>
      </c>
      <c r="AF77">
        <v>285</v>
      </c>
      <c r="AG77">
        <v>0</v>
      </c>
      <c r="AH77">
        <v>285</v>
      </c>
      <c r="AI77">
        <v>7226</v>
      </c>
      <c r="AJ77">
        <v>30833.9</v>
      </c>
      <c r="AK77">
        <v>38059.9</v>
      </c>
      <c r="AL77">
        <v>17879.73</v>
      </c>
      <c r="AM77">
        <v>17710.61</v>
      </c>
      <c r="AN77">
        <v>169.12</v>
      </c>
      <c r="AO77">
        <v>286.78</v>
      </c>
      <c r="AP77">
        <v>288.39</v>
      </c>
      <c r="AS77">
        <v>0</v>
      </c>
      <c r="AT77" s="7">
        <v>0</v>
      </c>
      <c r="AU77">
        <v>285</v>
      </c>
      <c r="AV77">
        <v>285</v>
      </c>
      <c r="AW77">
        <v>604</v>
      </c>
      <c r="AX77" s="7">
        <v>604</v>
      </c>
      <c r="AY77">
        <v>285</v>
      </c>
      <c r="AZ77">
        <v>285</v>
      </c>
      <c r="BC77" s="9">
        <f t="shared" si="138"/>
        <v>285</v>
      </c>
      <c r="BD77" s="9">
        <f t="shared" ref="BD77:BF77" si="172">AF77</f>
        <v>285</v>
      </c>
      <c r="BE77" s="9">
        <f t="shared" si="172"/>
        <v>0</v>
      </c>
      <c r="BF77" s="9">
        <f t="shared" si="172"/>
        <v>285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285</v>
      </c>
      <c r="BL77" s="9">
        <f t="shared" ref="BL77:BN77" si="173">AC77</f>
        <v>285</v>
      </c>
      <c r="BM77" s="9">
        <f t="shared" si="173"/>
        <v>0</v>
      </c>
      <c r="BN77" s="9">
        <f t="shared" si="173"/>
        <v>285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30307.19</v>
      </c>
      <c r="B78">
        <v>-7231</v>
      </c>
      <c r="C78">
        <v>22939.6</v>
      </c>
      <c r="D78">
        <v>16527.98</v>
      </c>
      <c r="E78">
        <v>289.23</v>
      </c>
      <c r="F78">
        <v>6688</v>
      </c>
      <c r="G78">
        <v>300.13</v>
      </c>
      <c r="H78">
        <v>300.13</v>
      </c>
      <c r="I78">
        <v>200.34</v>
      </c>
      <c r="J78">
        <v>626.84</v>
      </c>
      <c r="K78">
        <v>500.44</v>
      </c>
      <c r="L78">
        <v>501.37</v>
      </c>
      <c r="M78">
        <v>853.88</v>
      </c>
      <c r="N78">
        <v>901.98</v>
      </c>
      <c r="O78">
        <v>0</v>
      </c>
      <c r="P78">
        <v>417.3</v>
      </c>
      <c r="Q78">
        <v>31742.26</v>
      </c>
      <c r="R78">
        <v>7409.021</v>
      </c>
      <c r="S78">
        <v>3390.179</v>
      </c>
      <c r="T78">
        <v>65.706</v>
      </c>
      <c r="U78">
        <v>3455.885</v>
      </c>
      <c r="V78">
        <v>811.52</v>
      </c>
      <c r="W78">
        <v>49.977</v>
      </c>
      <c r="X78">
        <v>2213.031</v>
      </c>
      <c r="Y78">
        <v>17671.87</v>
      </c>
      <c r="Z78">
        <v>1363.43</v>
      </c>
      <c r="AA78" t="s">
        <v>61</v>
      </c>
      <c r="AB78">
        <v>-2661.858</v>
      </c>
      <c r="AC78">
        <v>280</v>
      </c>
      <c r="AD78">
        <v>0</v>
      </c>
      <c r="AE78">
        <v>280</v>
      </c>
      <c r="AF78">
        <v>277</v>
      </c>
      <c r="AG78">
        <v>0</v>
      </c>
      <c r="AH78">
        <v>277</v>
      </c>
      <c r="AI78">
        <v>7231</v>
      </c>
      <c r="AJ78">
        <v>31172.9</v>
      </c>
      <c r="AK78">
        <v>38403.9</v>
      </c>
      <c r="AL78">
        <v>17742.88</v>
      </c>
      <c r="AM78">
        <v>17714.22</v>
      </c>
      <c r="AN78">
        <v>28.66</v>
      </c>
      <c r="AO78">
        <v>289.23</v>
      </c>
      <c r="AP78">
        <v>280.89</v>
      </c>
      <c r="AS78">
        <v>0</v>
      </c>
      <c r="AT78" s="7">
        <v>0</v>
      </c>
      <c r="AU78">
        <v>277</v>
      </c>
      <c r="AV78">
        <v>280</v>
      </c>
      <c r="AW78">
        <v>604</v>
      </c>
      <c r="AX78" s="7">
        <v>604</v>
      </c>
      <c r="AY78">
        <v>277</v>
      </c>
      <c r="AZ78">
        <v>280</v>
      </c>
      <c r="BC78" s="9">
        <f t="shared" si="138"/>
        <v>277</v>
      </c>
      <c r="BD78" s="9">
        <f t="shared" ref="BD78:BF78" si="174">AF78</f>
        <v>277</v>
      </c>
      <c r="BE78" s="9">
        <f t="shared" si="174"/>
        <v>0</v>
      </c>
      <c r="BF78" s="9">
        <f t="shared" si="174"/>
        <v>277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280</v>
      </c>
      <c r="BL78" s="9">
        <f t="shared" ref="BL78:BN78" si="175">AC78</f>
        <v>280</v>
      </c>
      <c r="BM78" s="9">
        <f t="shared" si="175"/>
        <v>0</v>
      </c>
      <c r="BN78" s="9">
        <f t="shared" si="175"/>
        <v>280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30536.86</v>
      </c>
      <c r="B79">
        <v>-7227</v>
      </c>
      <c r="C79">
        <v>23418.78</v>
      </c>
      <c r="D79">
        <v>16375.61</v>
      </c>
      <c r="E79">
        <v>289.12</v>
      </c>
      <c r="F79">
        <v>6734</v>
      </c>
      <c r="G79">
        <v>316.36</v>
      </c>
      <c r="H79">
        <v>315.51</v>
      </c>
      <c r="I79">
        <v>200.83</v>
      </c>
      <c r="J79">
        <v>626.39</v>
      </c>
      <c r="K79">
        <v>502.53</v>
      </c>
      <c r="L79">
        <v>501.6</v>
      </c>
      <c r="M79">
        <v>882.66</v>
      </c>
      <c r="N79">
        <v>902.8</v>
      </c>
      <c r="O79">
        <v>0</v>
      </c>
      <c r="P79">
        <v>517.9</v>
      </c>
      <c r="Q79">
        <v>32112</v>
      </c>
      <c r="R79">
        <v>7308.716</v>
      </c>
      <c r="S79">
        <v>3664.739</v>
      </c>
      <c r="T79">
        <v>65.795</v>
      </c>
      <c r="U79">
        <v>3730.534</v>
      </c>
      <c r="V79">
        <v>804.17</v>
      </c>
      <c r="W79">
        <v>50.027</v>
      </c>
      <c r="X79">
        <v>1997.727</v>
      </c>
      <c r="Y79">
        <v>17879.87</v>
      </c>
      <c r="Z79">
        <v>1374.7</v>
      </c>
      <c r="AA79" t="s">
        <v>61</v>
      </c>
      <c r="AB79">
        <v>-2679.788</v>
      </c>
      <c r="AC79">
        <v>285</v>
      </c>
      <c r="AD79">
        <v>0</v>
      </c>
      <c r="AE79">
        <v>285</v>
      </c>
      <c r="AF79">
        <v>282</v>
      </c>
      <c r="AG79">
        <v>0</v>
      </c>
      <c r="AH79">
        <v>282</v>
      </c>
      <c r="AI79">
        <v>7227</v>
      </c>
      <c r="AJ79">
        <v>31499.9</v>
      </c>
      <c r="AK79">
        <v>38726.9</v>
      </c>
      <c r="AL79">
        <v>17734.84</v>
      </c>
      <c r="AM79">
        <v>17712.66</v>
      </c>
      <c r="AN79">
        <v>22.18</v>
      </c>
      <c r="AO79">
        <v>289.12</v>
      </c>
      <c r="AP79">
        <v>285.72</v>
      </c>
      <c r="AS79">
        <v>0</v>
      </c>
      <c r="AT79" s="7">
        <v>0</v>
      </c>
      <c r="AU79">
        <v>282</v>
      </c>
      <c r="AV79">
        <v>285</v>
      </c>
      <c r="AW79">
        <v>604</v>
      </c>
      <c r="AX79" s="7">
        <v>604</v>
      </c>
      <c r="AY79">
        <v>282</v>
      </c>
      <c r="AZ79">
        <v>285</v>
      </c>
      <c r="BC79" s="9">
        <f t="shared" si="138"/>
        <v>282</v>
      </c>
      <c r="BD79" s="9">
        <f t="shared" ref="BD79:BF79" si="176">AF79</f>
        <v>282</v>
      </c>
      <c r="BE79" s="9">
        <f t="shared" si="176"/>
        <v>0</v>
      </c>
      <c r="BF79" s="9">
        <f t="shared" si="176"/>
        <v>282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285</v>
      </c>
      <c r="BL79" s="9">
        <f t="shared" ref="BL79:BN79" si="177">AC79</f>
        <v>285</v>
      </c>
      <c r="BM79" s="9">
        <f t="shared" si="177"/>
        <v>0</v>
      </c>
      <c r="BN79" s="9">
        <f t="shared" si="177"/>
        <v>285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30732.5</v>
      </c>
      <c r="B80">
        <v>-7224</v>
      </c>
      <c r="C80">
        <v>23237.3</v>
      </c>
      <c r="D80">
        <v>16530.18</v>
      </c>
      <c r="E80">
        <v>288.96</v>
      </c>
      <c r="F80">
        <v>6763</v>
      </c>
      <c r="G80">
        <v>301.85</v>
      </c>
      <c r="H80">
        <v>301.85</v>
      </c>
      <c r="I80">
        <v>200.57</v>
      </c>
      <c r="J80">
        <v>624.98</v>
      </c>
      <c r="K80">
        <v>500.67</v>
      </c>
      <c r="L80">
        <v>500.67</v>
      </c>
      <c r="M80">
        <v>863.75</v>
      </c>
      <c r="N80">
        <v>901.98</v>
      </c>
      <c r="O80">
        <v>0</v>
      </c>
      <c r="P80">
        <v>581</v>
      </c>
      <c r="Q80">
        <v>32155.47</v>
      </c>
      <c r="R80">
        <v>7308.972</v>
      </c>
      <c r="S80">
        <v>3917.068</v>
      </c>
      <c r="T80">
        <v>64.912</v>
      </c>
      <c r="U80">
        <v>3981.98</v>
      </c>
      <c r="V80">
        <v>803.218</v>
      </c>
      <c r="W80">
        <v>50.02</v>
      </c>
      <c r="X80">
        <v>2364.625</v>
      </c>
      <c r="Y80">
        <v>17509.04</v>
      </c>
      <c r="Z80">
        <v>1398.26</v>
      </c>
      <c r="AA80" t="s">
        <v>61</v>
      </c>
      <c r="AB80">
        <v>-2695.477</v>
      </c>
      <c r="AC80">
        <v>285</v>
      </c>
      <c r="AD80">
        <v>0</v>
      </c>
      <c r="AE80">
        <v>285</v>
      </c>
      <c r="AF80">
        <v>280</v>
      </c>
      <c r="AG80">
        <v>0</v>
      </c>
      <c r="AH80">
        <v>280</v>
      </c>
      <c r="AI80">
        <v>7224</v>
      </c>
      <c r="AJ80">
        <v>31404.9</v>
      </c>
      <c r="AK80">
        <v>38628.9</v>
      </c>
      <c r="AL80">
        <v>17744.47</v>
      </c>
      <c r="AM80">
        <v>17724.2</v>
      </c>
      <c r="AN80">
        <v>20.27</v>
      </c>
      <c r="AO80">
        <v>288.96</v>
      </c>
      <c r="AP80">
        <v>283.87</v>
      </c>
      <c r="AS80">
        <v>0</v>
      </c>
      <c r="AT80" s="7">
        <v>0</v>
      </c>
      <c r="AU80">
        <v>280</v>
      </c>
      <c r="AV80">
        <v>285</v>
      </c>
      <c r="AW80">
        <v>604</v>
      </c>
      <c r="AX80" s="7">
        <v>604</v>
      </c>
      <c r="AY80">
        <v>280</v>
      </c>
      <c r="AZ80">
        <v>285</v>
      </c>
      <c r="BC80" s="9">
        <f t="shared" si="138"/>
        <v>280</v>
      </c>
      <c r="BD80" s="9">
        <f t="shared" ref="BD80:BF80" si="178">AF80</f>
        <v>280</v>
      </c>
      <c r="BE80" s="9">
        <f t="shared" si="178"/>
        <v>0</v>
      </c>
      <c r="BF80" s="9">
        <f t="shared" si="178"/>
        <v>280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285</v>
      </c>
      <c r="BL80" s="9">
        <f t="shared" ref="BL80:BN80" si="179">AC80</f>
        <v>285</v>
      </c>
      <c r="BM80" s="9">
        <f t="shared" si="179"/>
        <v>0</v>
      </c>
      <c r="BN80" s="9">
        <f t="shared" si="179"/>
        <v>285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30637.35</v>
      </c>
      <c r="B81">
        <v>-7221</v>
      </c>
      <c r="C81">
        <v>22719.93</v>
      </c>
      <c r="D81">
        <v>16656.61</v>
      </c>
      <c r="E81">
        <v>283.84</v>
      </c>
      <c r="F81">
        <v>6709</v>
      </c>
      <c r="G81">
        <v>300.97</v>
      </c>
      <c r="H81">
        <v>300.97</v>
      </c>
      <c r="I81">
        <v>200.15</v>
      </c>
      <c r="J81">
        <v>624.38</v>
      </c>
      <c r="K81">
        <v>499.97</v>
      </c>
      <c r="L81">
        <v>500.9</v>
      </c>
      <c r="M81">
        <v>867.86</v>
      </c>
      <c r="N81">
        <v>903.21</v>
      </c>
      <c r="O81">
        <v>0</v>
      </c>
      <c r="P81">
        <v>612.6</v>
      </c>
      <c r="Q81">
        <v>31769.69</v>
      </c>
      <c r="R81">
        <v>7240.946</v>
      </c>
      <c r="S81">
        <v>4277.939</v>
      </c>
      <c r="T81">
        <v>65.086</v>
      </c>
      <c r="U81">
        <v>4343.025</v>
      </c>
      <c r="V81">
        <v>802.904</v>
      </c>
      <c r="W81">
        <v>50.01</v>
      </c>
      <c r="X81">
        <v>2938.738</v>
      </c>
      <c r="Y81">
        <v>16933.33</v>
      </c>
      <c r="Z81">
        <v>1401.26</v>
      </c>
      <c r="AA81" t="s">
        <v>61</v>
      </c>
      <c r="AB81">
        <v>-2737.779</v>
      </c>
      <c r="AC81">
        <v>280</v>
      </c>
      <c r="AD81">
        <v>0</v>
      </c>
      <c r="AE81">
        <v>280</v>
      </c>
      <c r="AF81">
        <v>278</v>
      </c>
      <c r="AG81">
        <v>0</v>
      </c>
      <c r="AH81">
        <v>278</v>
      </c>
      <c r="AI81">
        <v>7221</v>
      </c>
      <c r="AJ81">
        <v>31278.9</v>
      </c>
      <c r="AK81">
        <v>38499.9</v>
      </c>
      <c r="AL81">
        <v>17800.41</v>
      </c>
      <c r="AM81">
        <v>17780.51</v>
      </c>
      <c r="AN81">
        <v>19.9</v>
      </c>
      <c r="AO81">
        <v>283.84</v>
      </c>
      <c r="AP81">
        <v>281.88</v>
      </c>
      <c r="AS81">
        <v>0</v>
      </c>
      <c r="AT81" s="7">
        <v>0</v>
      </c>
      <c r="AU81">
        <v>278</v>
      </c>
      <c r="AV81">
        <v>280</v>
      </c>
      <c r="AW81">
        <v>604</v>
      </c>
      <c r="AX81" s="7">
        <v>604</v>
      </c>
      <c r="AY81">
        <v>278</v>
      </c>
      <c r="AZ81">
        <v>280</v>
      </c>
      <c r="BC81" s="9">
        <f t="shared" si="138"/>
        <v>278</v>
      </c>
      <c r="BD81" s="9">
        <f t="shared" ref="BD81:BF81" si="180">AF81</f>
        <v>278</v>
      </c>
      <c r="BE81" s="9">
        <f t="shared" si="180"/>
        <v>0</v>
      </c>
      <c r="BF81" s="9">
        <f t="shared" si="180"/>
        <v>278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280</v>
      </c>
      <c r="BL81" s="9">
        <f t="shared" ref="BL81:BN81" si="181">AC81</f>
        <v>280</v>
      </c>
      <c r="BM81" s="9">
        <f t="shared" si="181"/>
        <v>0</v>
      </c>
      <c r="BN81" s="9">
        <f t="shared" si="181"/>
        <v>280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30610.79</v>
      </c>
      <c r="B82">
        <v>-7162</v>
      </c>
      <c r="C82">
        <v>22932.46</v>
      </c>
      <c r="D82">
        <v>16457.5</v>
      </c>
      <c r="E82">
        <v>286.22</v>
      </c>
      <c r="F82">
        <v>6879</v>
      </c>
      <c r="G82">
        <v>300.97</v>
      </c>
      <c r="H82">
        <v>301.85</v>
      </c>
      <c r="I82">
        <v>204.02</v>
      </c>
      <c r="J82">
        <v>623.64</v>
      </c>
      <c r="K82">
        <v>500.67</v>
      </c>
      <c r="L82">
        <v>501.37</v>
      </c>
      <c r="M82">
        <v>868.68</v>
      </c>
      <c r="N82">
        <v>903.62</v>
      </c>
      <c r="O82">
        <v>0</v>
      </c>
      <c r="P82">
        <v>611.2</v>
      </c>
      <c r="Q82">
        <v>31809.66</v>
      </c>
      <c r="R82">
        <v>7631.345</v>
      </c>
      <c r="S82">
        <v>4551.064</v>
      </c>
      <c r="T82">
        <v>66.044</v>
      </c>
      <c r="U82">
        <v>4617.108</v>
      </c>
      <c r="V82">
        <v>803.488</v>
      </c>
      <c r="W82">
        <v>50.008</v>
      </c>
      <c r="X82">
        <v>2466.402</v>
      </c>
      <c r="Y82">
        <v>17399.21</v>
      </c>
      <c r="Z82">
        <v>1385.77</v>
      </c>
      <c r="AA82" t="s">
        <v>58</v>
      </c>
      <c r="AB82">
        <v>-3255.499</v>
      </c>
      <c r="AC82">
        <v>282</v>
      </c>
      <c r="AD82">
        <v>0</v>
      </c>
      <c r="AE82">
        <v>282</v>
      </c>
      <c r="AF82">
        <v>275</v>
      </c>
      <c r="AG82">
        <v>0</v>
      </c>
      <c r="AH82">
        <v>275</v>
      </c>
      <c r="AI82">
        <v>7162</v>
      </c>
      <c r="AJ82">
        <v>31259.9</v>
      </c>
      <c r="AK82">
        <v>38421.9</v>
      </c>
      <c r="AL82">
        <v>17830.7</v>
      </c>
      <c r="AM82">
        <v>17811.01</v>
      </c>
      <c r="AN82">
        <v>19.69</v>
      </c>
      <c r="AO82">
        <v>286.22</v>
      </c>
      <c r="AP82">
        <v>279.35</v>
      </c>
      <c r="AS82">
        <v>0</v>
      </c>
      <c r="AT82" s="7">
        <v>0</v>
      </c>
      <c r="AU82">
        <v>275</v>
      </c>
      <c r="AV82">
        <v>282</v>
      </c>
      <c r="AW82">
        <v>604</v>
      </c>
      <c r="AX82" s="7">
        <v>604</v>
      </c>
      <c r="AY82">
        <v>275</v>
      </c>
      <c r="AZ82">
        <v>282</v>
      </c>
      <c r="BC82" s="9">
        <f t="shared" si="138"/>
        <v>275</v>
      </c>
      <c r="BD82" s="9">
        <f t="shared" ref="BD82:BF82" si="182">AF82</f>
        <v>275</v>
      </c>
      <c r="BE82" s="9">
        <f t="shared" si="182"/>
        <v>0</v>
      </c>
      <c r="BF82" s="9">
        <f t="shared" si="182"/>
        <v>275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282</v>
      </c>
      <c r="BL82" s="9">
        <f t="shared" ref="BL82:BN82" si="183">AC82</f>
        <v>282</v>
      </c>
      <c r="BM82" s="9">
        <f t="shared" si="183"/>
        <v>0</v>
      </c>
      <c r="BN82" s="9">
        <f t="shared" si="183"/>
        <v>282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30455.71</v>
      </c>
      <c r="B83">
        <v>-7131</v>
      </c>
      <c r="C83">
        <v>22927.21</v>
      </c>
      <c r="D83">
        <v>16391.13</v>
      </c>
      <c r="E83">
        <v>283.86</v>
      </c>
      <c r="F83">
        <v>6971</v>
      </c>
      <c r="G83">
        <v>301.85</v>
      </c>
      <c r="H83">
        <v>300.97</v>
      </c>
      <c r="I83">
        <v>200.88</v>
      </c>
      <c r="J83">
        <v>623.41</v>
      </c>
      <c r="K83">
        <v>498.58</v>
      </c>
      <c r="L83">
        <v>501.6</v>
      </c>
      <c r="M83">
        <v>862.51</v>
      </c>
      <c r="N83">
        <v>901.98</v>
      </c>
      <c r="O83">
        <v>0</v>
      </c>
      <c r="P83">
        <v>607.7</v>
      </c>
      <c r="Q83">
        <v>31657.49</v>
      </c>
      <c r="R83">
        <v>7556.025</v>
      </c>
      <c r="S83">
        <v>4839.694</v>
      </c>
      <c r="T83">
        <v>66.042</v>
      </c>
      <c r="U83">
        <v>4905.736</v>
      </c>
      <c r="V83">
        <v>802.643</v>
      </c>
      <c r="W83">
        <v>50.03</v>
      </c>
      <c r="X83">
        <v>2736.695</v>
      </c>
      <c r="Y83">
        <v>17117.7</v>
      </c>
      <c r="Z83">
        <v>1383.1</v>
      </c>
      <c r="AA83" t="s">
        <v>58</v>
      </c>
      <c r="AB83">
        <v>-3392.913</v>
      </c>
      <c r="AC83">
        <v>280</v>
      </c>
      <c r="AD83">
        <v>0</v>
      </c>
      <c r="AE83">
        <v>280</v>
      </c>
      <c r="AF83">
        <v>260</v>
      </c>
      <c r="AG83">
        <v>0</v>
      </c>
      <c r="AH83">
        <v>260</v>
      </c>
      <c r="AI83">
        <v>7131</v>
      </c>
      <c r="AJ83">
        <v>31279.9</v>
      </c>
      <c r="AK83">
        <v>38410.9</v>
      </c>
      <c r="AL83">
        <v>17894.47</v>
      </c>
      <c r="AM83">
        <v>17824.91</v>
      </c>
      <c r="AN83">
        <v>69.56</v>
      </c>
      <c r="AO83">
        <v>283.86</v>
      </c>
      <c r="AP83">
        <v>265.33</v>
      </c>
      <c r="AS83">
        <v>0</v>
      </c>
      <c r="AT83" s="7">
        <v>0</v>
      </c>
      <c r="AU83">
        <v>260</v>
      </c>
      <c r="AV83">
        <v>280</v>
      </c>
      <c r="AW83">
        <v>604</v>
      </c>
      <c r="AX83" s="7">
        <v>604</v>
      </c>
      <c r="AY83">
        <v>260</v>
      </c>
      <c r="AZ83">
        <v>280</v>
      </c>
      <c r="BC83" s="9">
        <f t="shared" si="138"/>
        <v>260</v>
      </c>
      <c r="BD83" s="9">
        <f t="shared" ref="BD83:BF83" si="184">AF83</f>
        <v>260</v>
      </c>
      <c r="BE83" s="9">
        <f t="shared" si="184"/>
        <v>0</v>
      </c>
      <c r="BF83" s="9">
        <f t="shared" si="184"/>
        <v>260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280</v>
      </c>
      <c r="BL83" s="9">
        <f t="shared" ref="BL83:BN83" si="185">AC83</f>
        <v>280</v>
      </c>
      <c r="BM83" s="9">
        <f t="shared" si="185"/>
        <v>0</v>
      </c>
      <c r="BN83" s="9">
        <f t="shared" si="185"/>
        <v>280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30296.96</v>
      </c>
      <c r="B84">
        <v>-7100</v>
      </c>
      <c r="C84">
        <v>23020.75</v>
      </c>
      <c r="D84">
        <v>16169.03</v>
      </c>
      <c r="E84">
        <v>285.71</v>
      </c>
      <c r="F84">
        <v>7082</v>
      </c>
      <c r="G84">
        <v>300.97</v>
      </c>
      <c r="H84">
        <v>300.97</v>
      </c>
      <c r="I84">
        <v>200.8</v>
      </c>
      <c r="J84">
        <v>624.97</v>
      </c>
      <c r="K84">
        <v>499.51</v>
      </c>
      <c r="L84">
        <v>500.67</v>
      </c>
      <c r="M84">
        <v>863.75</v>
      </c>
      <c r="N84">
        <v>901.57</v>
      </c>
      <c r="O84">
        <v>0</v>
      </c>
      <c r="P84">
        <v>609.8</v>
      </c>
      <c r="Q84">
        <v>31496.19</v>
      </c>
      <c r="R84">
        <v>7697.87</v>
      </c>
      <c r="S84">
        <v>5010.984</v>
      </c>
      <c r="T84">
        <v>66.048</v>
      </c>
      <c r="U84">
        <v>5077.032</v>
      </c>
      <c r="V84">
        <v>813.675</v>
      </c>
      <c r="W84">
        <v>49.967</v>
      </c>
      <c r="X84">
        <v>3270.195</v>
      </c>
      <c r="Y84">
        <v>16880.09</v>
      </c>
      <c r="Z84">
        <v>1336.74</v>
      </c>
      <c r="AA84" t="s">
        <v>58</v>
      </c>
      <c r="AB84">
        <v>-3560.164</v>
      </c>
      <c r="AC84">
        <v>282</v>
      </c>
      <c r="AD84">
        <v>0</v>
      </c>
      <c r="AE84">
        <v>282</v>
      </c>
      <c r="AF84">
        <v>275</v>
      </c>
      <c r="AG84">
        <v>0</v>
      </c>
      <c r="AH84">
        <v>275</v>
      </c>
      <c r="AI84">
        <v>7100</v>
      </c>
      <c r="AJ84">
        <v>31020.9</v>
      </c>
      <c r="AK84">
        <v>38120.9</v>
      </c>
      <c r="AL84">
        <v>17903.5</v>
      </c>
      <c r="AM84">
        <v>17834.02</v>
      </c>
      <c r="AN84">
        <v>69.48</v>
      </c>
      <c r="AO84">
        <v>285.71</v>
      </c>
      <c r="AP84">
        <v>279</v>
      </c>
      <c r="AS84">
        <v>0</v>
      </c>
      <c r="AT84" s="7">
        <v>0</v>
      </c>
      <c r="AU84">
        <v>275</v>
      </c>
      <c r="AV84">
        <v>282</v>
      </c>
      <c r="AW84">
        <v>604</v>
      </c>
      <c r="AX84" s="7">
        <v>604</v>
      </c>
      <c r="AY84">
        <v>275</v>
      </c>
      <c r="AZ84">
        <v>282</v>
      </c>
      <c r="BC84" s="9">
        <f t="shared" si="138"/>
        <v>275</v>
      </c>
      <c r="BD84" s="9">
        <f t="shared" ref="BD84:BF84" si="186">AF84</f>
        <v>275</v>
      </c>
      <c r="BE84" s="9">
        <f t="shared" si="186"/>
        <v>0</v>
      </c>
      <c r="BF84" s="9">
        <f t="shared" si="186"/>
        <v>275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282</v>
      </c>
      <c r="BL84" s="9">
        <f t="shared" ref="BL84:BN84" si="187">AC84</f>
        <v>282</v>
      </c>
      <c r="BM84" s="9">
        <f t="shared" si="187"/>
        <v>0</v>
      </c>
      <c r="BN84" s="9">
        <f t="shared" si="187"/>
        <v>282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30234.03</v>
      </c>
      <c r="B85">
        <v>-7068</v>
      </c>
      <c r="C85">
        <v>22598.7</v>
      </c>
      <c r="D85">
        <v>16398.41</v>
      </c>
      <c r="E85">
        <v>285.04</v>
      </c>
      <c r="F85">
        <v>7189</v>
      </c>
      <c r="G85">
        <v>301.85</v>
      </c>
      <c r="H85">
        <v>300.97</v>
      </c>
      <c r="I85">
        <v>201.1</v>
      </c>
      <c r="J85">
        <v>624.44</v>
      </c>
      <c r="K85">
        <v>500.67</v>
      </c>
      <c r="L85">
        <v>500.9</v>
      </c>
      <c r="M85">
        <v>863.34</v>
      </c>
      <c r="N85">
        <v>903.21</v>
      </c>
      <c r="O85">
        <v>0</v>
      </c>
      <c r="P85">
        <v>610.1</v>
      </c>
      <c r="Q85">
        <v>31281.36</v>
      </c>
      <c r="R85">
        <v>7359.52</v>
      </c>
      <c r="S85">
        <v>5263.346</v>
      </c>
      <c r="T85">
        <v>66.049</v>
      </c>
      <c r="U85">
        <v>5329.394</v>
      </c>
      <c r="V85">
        <v>806.747</v>
      </c>
      <c r="W85">
        <v>50.012</v>
      </c>
      <c r="X85">
        <v>3851.895</v>
      </c>
      <c r="Y85">
        <v>16289.48</v>
      </c>
      <c r="Z85">
        <v>1282.01</v>
      </c>
      <c r="AA85" t="s">
        <v>58</v>
      </c>
      <c r="AB85">
        <v>-3578.514</v>
      </c>
      <c r="AC85">
        <v>282</v>
      </c>
      <c r="AD85">
        <v>0</v>
      </c>
      <c r="AE85">
        <v>282</v>
      </c>
      <c r="AF85">
        <v>265</v>
      </c>
      <c r="AG85">
        <v>0</v>
      </c>
      <c r="AH85">
        <v>265</v>
      </c>
      <c r="AI85">
        <v>7068</v>
      </c>
      <c r="AJ85">
        <v>30832.9</v>
      </c>
      <c r="AK85">
        <v>37900.9</v>
      </c>
      <c r="AL85">
        <v>17914.73</v>
      </c>
      <c r="AM85">
        <v>17845.29</v>
      </c>
      <c r="AN85">
        <v>69.44</v>
      </c>
      <c r="AO85">
        <v>285.04</v>
      </c>
      <c r="AP85">
        <v>269.37</v>
      </c>
      <c r="AS85">
        <v>0</v>
      </c>
      <c r="AT85" s="7">
        <v>0</v>
      </c>
      <c r="AU85">
        <v>265</v>
      </c>
      <c r="AV85">
        <v>282</v>
      </c>
      <c r="AW85">
        <v>604</v>
      </c>
      <c r="AX85" s="7">
        <v>604</v>
      </c>
      <c r="AY85">
        <v>265</v>
      </c>
      <c r="AZ85">
        <v>282</v>
      </c>
      <c r="BC85" s="9">
        <f t="shared" si="138"/>
        <v>265</v>
      </c>
      <c r="BD85" s="9">
        <f t="shared" ref="BD85:BF85" si="188">AF85</f>
        <v>265</v>
      </c>
      <c r="BE85" s="9">
        <f t="shared" si="188"/>
        <v>0</v>
      </c>
      <c r="BF85" s="9">
        <f t="shared" si="188"/>
        <v>265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282</v>
      </c>
      <c r="BL85" s="9">
        <f t="shared" ref="BL85:BN85" si="189">AC85</f>
        <v>282</v>
      </c>
      <c r="BM85" s="9">
        <f t="shared" si="189"/>
        <v>0</v>
      </c>
      <c r="BN85" s="9">
        <f t="shared" si="189"/>
        <v>282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30188.43</v>
      </c>
      <c r="B86">
        <v>-7092</v>
      </c>
      <c r="C86">
        <v>22088.7</v>
      </c>
      <c r="D86">
        <v>16220.35</v>
      </c>
      <c r="E86">
        <v>282.19</v>
      </c>
      <c r="F86">
        <v>7190</v>
      </c>
      <c r="G86">
        <v>301.85</v>
      </c>
      <c r="H86">
        <v>300.97</v>
      </c>
      <c r="I86">
        <v>201.33</v>
      </c>
      <c r="J86">
        <v>627.27</v>
      </c>
      <c r="K86">
        <v>500.44</v>
      </c>
      <c r="L86">
        <v>502.07</v>
      </c>
      <c r="M86">
        <v>867.04</v>
      </c>
      <c r="N86">
        <v>902.8</v>
      </c>
      <c r="O86">
        <v>0</v>
      </c>
      <c r="P86">
        <v>604.5</v>
      </c>
      <c r="Q86">
        <v>31090.99</v>
      </c>
      <c r="R86">
        <v>7751.645</v>
      </c>
      <c r="S86">
        <v>5648.271</v>
      </c>
      <c r="T86">
        <v>66.05</v>
      </c>
      <c r="U86">
        <v>5714.322</v>
      </c>
      <c r="V86">
        <v>211.261</v>
      </c>
      <c r="W86">
        <v>49.996</v>
      </c>
      <c r="X86">
        <v>3459.332</v>
      </c>
      <c r="Y86">
        <v>16680.67</v>
      </c>
      <c r="Z86">
        <v>1289.17</v>
      </c>
      <c r="AA86" t="s">
        <v>58</v>
      </c>
      <c r="AB86">
        <v>-3302.424</v>
      </c>
      <c r="AC86">
        <v>279</v>
      </c>
      <c r="AD86">
        <v>0</v>
      </c>
      <c r="AE86">
        <v>279</v>
      </c>
      <c r="AF86">
        <v>280</v>
      </c>
      <c r="AG86">
        <v>0</v>
      </c>
      <c r="AH86">
        <v>280</v>
      </c>
      <c r="AI86">
        <v>7092</v>
      </c>
      <c r="AJ86">
        <v>30775.9</v>
      </c>
      <c r="AK86">
        <v>37867.9</v>
      </c>
      <c r="AL86">
        <v>17934.04</v>
      </c>
      <c r="AM86">
        <v>17859.62</v>
      </c>
      <c r="AN86">
        <v>74.42</v>
      </c>
      <c r="AO86">
        <v>282.19</v>
      </c>
      <c r="AP86">
        <v>282.79</v>
      </c>
      <c r="AS86">
        <v>0</v>
      </c>
      <c r="AT86" s="7">
        <v>0</v>
      </c>
      <c r="AU86">
        <v>280</v>
      </c>
      <c r="AV86">
        <v>279</v>
      </c>
      <c r="AW86">
        <v>604</v>
      </c>
      <c r="AX86" s="7">
        <v>604</v>
      </c>
      <c r="AY86">
        <v>280</v>
      </c>
      <c r="AZ86">
        <v>279</v>
      </c>
      <c r="BC86" s="9">
        <f t="shared" si="138"/>
        <v>280</v>
      </c>
      <c r="BD86" s="9">
        <f t="shared" ref="BD86:BF86" si="190">AF86</f>
        <v>280</v>
      </c>
      <c r="BE86" s="9">
        <f t="shared" si="190"/>
        <v>0</v>
      </c>
      <c r="BF86" s="9">
        <f t="shared" si="190"/>
        <v>280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279</v>
      </c>
      <c r="BL86" s="9">
        <f t="shared" ref="BL86:BN86" si="191">AC86</f>
        <v>279</v>
      </c>
      <c r="BM86" s="9">
        <f t="shared" si="191"/>
        <v>0</v>
      </c>
      <c r="BN86" s="9">
        <f t="shared" si="191"/>
        <v>279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29797.49</v>
      </c>
      <c r="B87">
        <v>-6884</v>
      </c>
      <c r="C87">
        <v>21194.69</v>
      </c>
      <c r="D87">
        <v>16439.52</v>
      </c>
      <c r="E87">
        <v>270.27</v>
      </c>
      <c r="F87">
        <v>7193</v>
      </c>
      <c r="G87">
        <v>268.52</v>
      </c>
      <c r="H87">
        <v>267.67</v>
      </c>
      <c r="I87">
        <v>201.67</v>
      </c>
      <c r="J87">
        <v>625.17</v>
      </c>
      <c r="K87">
        <v>499.28</v>
      </c>
      <c r="L87">
        <v>501.6</v>
      </c>
      <c r="M87">
        <v>871.15</v>
      </c>
      <c r="N87">
        <v>903.21</v>
      </c>
      <c r="O87">
        <v>0</v>
      </c>
      <c r="P87">
        <v>602.4</v>
      </c>
      <c r="Q87">
        <v>30801.97</v>
      </c>
      <c r="R87">
        <v>8022.14</v>
      </c>
      <c r="S87">
        <v>5946.641</v>
      </c>
      <c r="T87">
        <v>66.049</v>
      </c>
      <c r="U87">
        <v>6012.69</v>
      </c>
      <c r="V87">
        <v>48.58</v>
      </c>
      <c r="W87">
        <v>50.038</v>
      </c>
      <c r="X87">
        <v>3891.285</v>
      </c>
      <c r="Y87">
        <v>16403.74</v>
      </c>
      <c r="Z87">
        <v>1289.96</v>
      </c>
      <c r="AA87" t="s">
        <v>58</v>
      </c>
      <c r="AB87">
        <v>-3587.758</v>
      </c>
      <c r="AC87">
        <v>265</v>
      </c>
      <c r="AD87">
        <v>0</v>
      </c>
      <c r="AE87">
        <v>265</v>
      </c>
      <c r="AF87">
        <v>260</v>
      </c>
      <c r="AG87">
        <v>0</v>
      </c>
      <c r="AH87">
        <v>260</v>
      </c>
      <c r="AI87">
        <v>6884</v>
      </c>
      <c r="AJ87">
        <v>30287.9</v>
      </c>
      <c r="AK87">
        <v>37171.9</v>
      </c>
      <c r="AL87">
        <v>17908.08</v>
      </c>
      <c r="AM87">
        <v>17833.67</v>
      </c>
      <c r="AN87">
        <v>74.41</v>
      </c>
      <c r="AO87">
        <v>270.27</v>
      </c>
      <c r="AP87">
        <v>263.57</v>
      </c>
      <c r="AS87">
        <v>0</v>
      </c>
      <c r="AT87" s="7">
        <v>0</v>
      </c>
      <c r="AU87">
        <v>260</v>
      </c>
      <c r="AV87">
        <v>265</v>
      </c>
      <c r="AW87">
        <v>604</v>
      </c>
      <c r="AX87" s="7">
        <v>604</v>
      </c>
      <c r="AY87">
        <v>260</v>
      </c>
      <c r="AZ87">
        <v>265</v>
      </c>
      <c r="BC87" s="9">
        <f t="shared" si="138"/>
        <v>260</v>
      </c>
      <c r="BD87" s="9">
        <f t="shared" ref="BD87:BF87" si="192">AF87</f>
        <v>260</v>
      </c>
      <c r="BE87" s="9">
        <f t="shared" si="192"/>
        <v>0</v>
      </c>
      <c r="BF87" s="9">
        <f t="shared" si="192"/>
        <v>260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265</v>
      </c>
      <c r="BL87" s="9">
        <f t="shared" ref="BL87:BN87" si="193">AC87</f>
        <v>265</v>
      </c>
      <c r="BM87" s="9">
        <f t="shared" si="193"/>
        <v>0</v>
      </c>
      <c r="BN87" s="9">
        <f t="shared" si="193"/>
        <v>265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29766.53</v>
      </c>
      <c r="B88">
        <v>-6681</v>
      </c>
      <c r="C88">
        <v>21206.23</v>
      </c>
      <c r="D88">
        <v>16194.06</v>
      </c>
      <c r="E88">
        <v>270.22</v>
      </c>
      <c r="F88">
        <v>7191</v>
      </c>
      <c r="G88">
        <v>283.03</v>
      </c>
      <c r="H88">
        <v>282.18</v>
      </c>
      <c r="I88">
        <v>200.85</v>
      </c>
      <c r="J88">
        <v>625.25</v>
      </c>
      <c r="K88">
        <v>499.28</v>
      </c>
      <c r="L88">
        <v>500.9</v>
      </c>
      <c r="M88">
        <v>878.96</v>
      </c>
      <c r="N88">
        <v>902.8</v>
      </c>
      <c r="O88">
        <v>0</v>
      </c>
      <c r="P88">
        <v>602.8</v>
      </c>
      <c r="Q88">
        <v>30641.55</v>
      </c>
      <c r="R88">
        <v>7977.92</v>
      </c>
      <c r="S88">
        <v>6109.06</v>
      </c>
      <c r="T88">
        <v>65.957</v>
      </c>
      <c r="U88">
        <v>6175.017</v>
      </c>
      <c r="V88">
        <v>48.43</v>
      </c>
      <c r="W88">
        <v>49.97</v>
      </c>
      <c r="X88">
        <v>4255.051</v>
      </c>
      <c r="Y88">
        <v>16027.92</v>
      </c>
      <c r="Z88">
        <v>1277.31</v>
      </c>
      <c r="AA88" t="s">
        <v>58</v>
      </c>
      <c r="AB88">
        <v>-3572.07</v>
      </c>
      <c r="AC88">
        <v>265</v>
      </c>
      <c r="AD88">
        <v>0</v>
      </c>
      <c r="AE88">
        <v>265</v>
      </c>
      <c r="AF88">
        <v>265</v>
      </c>
      <c r="AG88">
        <v>0</v>
      </c>
      <c r="AH88">
        <v>265</v>
      </c>
      <c r="AI88">
        <v>6681</v>
      </c>
      <c r="AJ88">
        <v>29965.9</v>
      </c>
      <c r="AK88">
        <v>36646.9</v>
      </c>
      <c r="AL88">
        <v>17870.91</v>
      </c>
      <c r="AM88">
        <v>17796.51</v>
      </c>
      <c r="AN88">
        <v>74.4</v>
      </c>
      <c r="AO88">
        <v>270.22</v>
      </c>
      <c r="AP88">
        <v>267.48</v>
      </c>
      <c r="AS88">
        <v>0</v>
      </c>
      <c r="AT88" s="7">
        <v>0</v>
      </c>
      <c r="AU88">
        <v>265</v>
      </c>
      <c r="AV88">
        <v>265</v>
      </c>
      <c r="AW88">
        <v>604</v>
      </c>
      <c r="AX88" s="7">
        <v>604</v>
      </c>
      <c r="AY88">
        <v>265</v>
      </c>
      <c r="AZ88">
        <v>265</v>
      </c>
      <c r="BC88" s="9">
        <f t="shared" si="138"/>
        <v>265</v>
      </c>
      <c r="BD88" s="9">
        <f t="shared" ref="BD88:BF88" si="194">AF88</f>
        <v>265</v>
      </c>
      <c r="BE88" s="9">
        <f t="shared" si="194"/>
        <v>0</v>
      </c>
      <c r="BF88" s="9">
        <f t="shared" si="194"/>
        <v>265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265</v>
      </c>
      <c r="BL88" s="9">
        <f t="shared" ref="BL88:BN88" si="195">AC88</f>
        <v>265</v>
      </c>
      <c r="BM88" s="9">
        <f t="shared" si="195"/>
        <v>0</v>
      </c>
      <c r="BN88" s="9">
        <f t="shared" si="195"/>
        <v>265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29236.45</v>
      </c>
      <c r="B89">
        <v>-6476</v>
      </c>
      <c r="C89">
        <v>20335.72</v>
      </c>
      <c r="D89">
        <v>16351.62</v>
      </c>
      <c r="E89">
        <v>256.32</v>
      </c>
      <c r="F89">
        <v>7189</v>
      </c>
      <c r="G89">
        <v>201.02</v>
      </c>
      <c r="H89">
        <v>200.15</v>
      </c>
      <c r="I89">
        <v>201.68</v>
      </c>
      <c r="J89">
        <v>625.78</v>
      </c>
      <c r="K89">
        <v>499.97</v>
      </c>
      <c r="L89">
        <v>501.37</v>
      </c>
      <c r="M89">
        <v>880.6</v>
      </c>
      <c r="N89">
        <v>902.39</v>
      </c>
      <c r="O89">
        <v>0</v>
      </c>
      <c r="P89">
        <v>506.8</v>
      </c>
      <c r="Q89">
        <v>30217.79</v>
      </c>
      <c r="R89">
        <v>7756.562</v>
      </c>
      <c r="S89">
        <v>6153.963</v>
      </c>
      <c r="T89">
        <v>1.607</v>
      </c>
      <c r="U89">
        <v>6155.569</v>
      </c>
      <c r="V89">
        <v>48.43</v>
      </c>
      <c r="W89">
        <v>49.975</v>
      </c>
      <c r="X89">
        <v>4934.555</v>
      </c>
      <c r="Y89">
        <v>15326.35</v>
      </c>
      <c r="Z89">
        <v>1107.71</v>
      </c>
      <c r="AA89" t="s">
        <v>58</v>
      </c>
      <c r="AB89">
        <v>-3566.327</v>
      </c>
      <c r="AC89">
        <v>250</v>
      </c>
      <c r="AD89">
        <v>0</v>
      </c>
      <c r="AE89">
        <v>250</v>
      </c>
      <c r="AF89">
        <v>250</v>
      </c>
      <c r="AG89">
        <v>0</v>
      </c>
      <c r="AH89">
        <v>250</v>
      </c>
      <c r="AI89">
        <v>6476</v>
      </c>
      <c r="AJ89">
        <v>29701.9</v>
      </c>
      <c r="AK89">
        <v>36177.9</v>
      </c>
      <c r="AL89">
        <v>17822.57</v>
      </c>
      <c r="AM89">
        <v>17748.17</v>
      </c>
      <c r="AN89">
        <v>74.4</v>
      </c>
      <c r="AO89">
        <v>256.32</v>
      </c>
      <c r="AP89">
        <v>253.08</v>
      </c>
      <c r="AS89">
        <v>0</v>
      </c>
      <c r="AT89" s="7">
        <v>0</v>
      </c>
      <c r="AU89">
        <v>250</v>
      </c>
      <c r="AV89">
        <v>250</v>
      </c>
      <c r="AW89">
        <v>505</v>
      </c>
      <c r="AX89" s="7">
        <v>505</v>
      </c>
      <c r="AY89">
        <v>250</v>
      </c>
      <c r="AZ89">
        <v>250</v>
      </c>
      <c r="BC89" s="9">
        <f t="shared" si="138"/>
        <v>250</v>
      </c>
      <c r="BD89" s="9">
        <f t="shared" ref="BD89:BF89" si="196">AF89</f>
        <v>250</v>
      </c>
      <c r="BE89" s="9">
        <f t="shared" si="196"/>
        <v>0</v>
      </c>
      <c r="BF89" s="9">
        <f t="shared" si="196"/>
        <v>250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250</v>
      </c>
      <c r="BL89" s="9">
        <f t="shared" ref="BL89:BN89" si="197">AC89</f>
        <v>250</v>
      </c>
      <c r="BM89" s="9">
        <f t="shared" si="197"/>
        <v>0</v>
      </c>
      <c r="BN89" s="9">
        <f t="shared" si="197"/>
        <v>250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28956.92</v>
      </c>
      <c r="B90">
        <v>-6409</v>
      </c>
      <c r="C90">
        <v>20231.93</v>
      </c>
      <c r="D90">
        <v>16074.57</v>
      </c>
      <c r="E90">
        <v>256.11</v>
      </c>
      <c r="F90">
        <v>7191</v>
      </c>
      <c r="G90">
        <v>201.02</v>
      </c>
      <c r="H90">
        <v>199.3</v>
      </c>
      <c r="I90">
        <v>200.93</v>
      </c>
      <c r="J90">
        <v>610.06</v>
      </c>
      <c r="K90">
        <v>500.67</v>
      </c>
      <c r="L90">
        <v>500.9</v>
      </c>
      <c r="M90">
        <v>879.37</v>
      </c>
      <c r="N90">
        <v>903.62</v>
      </c>
      <c r="O90">
        <v>0</v>
      </c>
      <c r="P90">
        <v>450.8</v>
      </c>
      <c r="Q90">
        <v>30055.84</v>
      </c>
      <c r="R90">
        <v>6978.613</v>
      </c>
      <c r="S90">
        <v>6339.481</v>
      </c>
      <c r="T90">
        <v>1.529</v>
      </c>
      <c r="U90">
        <v>6341.01</v>
      </c>
      <c r="V90">
        <v>48.48</v>
      </c>
      <c r="W90">
        <v>50.03</v>
      </c>
      <c r="X90">
        <v>5634.902</v>
      </c>
      <c r="Y90">
        <v>14412.55</v>
      </c>
      <c r="Z90">
        <v>1087.7</v>
      </c>
      <c r="AA90" t="s">
        <v>58</v>
      </c>
      <c r="AB90">
        <v>-3562.545</v>
      </c>
      <c r="AC90">
        <v>250</v>
      </c>
      <c r="AD90">
        <v>0</v>
      </c>
      <c r="AE90">
        <v>250</v>
      </c>
      <c r="AF90">
        <v>250</v>
      </c>
      <c r="AG90">
        <v>0</v>
      </c>
      <c r="AH90">
        <v>250</v>
      </c>
      <c r="AI90">
        <v>6217</v>
      </c>
      <c r="AJ90">
        <v>29375.9</v>
      </c>
      <c r="AK90">
        <v>35592.9</v>
      </c>
      <c r="AL90">
        <v>17760.66</v>
      </c>
      <c r="AM90">
        <v>17686.26</v>
      </c>
      <c r="AN90">
        <v>74.4</v>
      </c>
      <c r="AO90">
        <v>256.11</v>
      </c>
      <c r="AP90">
        <v>252.01</v>
      </c>
      <c r="AS90">
        <v>0</v>
      </c>
      <c r="AT90" s="7">
        <v>0</v>
      </c>
      <c r="AU90">
        <v>250</v>
      </c>
      <c r="AV90">
        <v>250</v>
      </c>
      <c r="AW90">
        <v>406</v>
      </c>
      <c r="AX90" s="7">
        <v>450.56</v>
      </c>
      <c r="AY90">
        <v>250</v>
      </c>
      <c r="AZ90">
        <v>250</v>
      </c>
      <c r="BC90" s="9">
        <f t="shared" si="138"/>
        <v>250</v>
      </c>
      <c r="BD90" s="9">
        <f t="shared" ref="BD90:BF90" si="198">AF90</f>
        <v>250</v>
      </c>
      <c r="BE90" s="9">
        <f t="shared" si="198"/>
        <v>0</v>
      </c>
      <c r="BF90" s="9">
        <f t="shared" si="198"/>
        <v>250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250</v>
      </c>
      <c r="BL90" s="9">
        <f t="shared" ref="BL90:BN90" si="199">AC90</f>
        <v>250</v>
      </c>
      <c r="BM90" s="9">
        <f t="shared" si="199"/>
        <v>0</v>
      </c>
      <c r="BN90" s="9">
        <f t="shared" si="199"/>
        <v>250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28507.93</v>
      </c>
      <c r="B91">
        <v>-6272</v>
      </c>
      <c r="C91">
        <v>19628.41</v>
      </c>
      <c r="D91">
        <v>16131.86</v>
      </c>
      <c r="E91">
        <v>254.1</v>
      </c>
      <c r="F91">
        <v>7189</v>
      </c>
      <c r="G91">
        <v>201.02</v>
      </c>
      <c r="H91">
        <v>201.02</v>
      </c>
      <c r="I91">
        <v>201.31</v>
      </c>
      <c r="J91">
        <v>536.38</v>
      </c>
      <c r="K91">
        <v>500.44</v>
      </c>
      <c r="L91">
        <v>500.9</v>
      </c>
      <c r="M91">
        <v>880.19</v>
      </c>
      <c r="N91">
        <v>902.8</v>
      </c>
      <c r="O91">
        <v>0</v>
      </c>
      <c r="P91">
        <v>350.9</v>
      </c>
      <c r="Q91">
        <v>29683.35</v>
      </c>
      <c r="R91">
        <v>6893.288</v>
      </c>
      <c r="S91">
        <v>6452.983</v>
      </c>
      <c r="T91">
        <v>1.573</v>
      </c>
      <c r="U91">
        <v>6454.557</v>
      </c>
      <c r="V91">
        <v>48.43</v>
      </c>
      <c r="W91">
        <v>49.972</v>
      </c>
      <c r="X91">
        <v>6336.152</v>
      </c>
      <c r="Y91">
        <v>13749.27</v>
      </c>
      <c r="Z91">
        <v>1076.55</v>
      </c>
      <c r="AA91" t="s">
        <v>58</v>
      </c>
      <c r="AB91">
        <v>-3558.062</v>
      </c>
      <c r="AC91">
        <v>250</v>
      </c>
      <c r="AD91">
        <v>0</v>
      </c>
      <c r="AE91">
        <v>250</v>
      </c>
      <c r="AF91">
        <v>240</v>
      </c>
      <c r="AG91">
        <v>0</v>
      </c>
      <c r="AH91">
        <v>240</v>
      </c>
      <c r="AI91">
        <v>6081</v>
      </c>
      <c r="AJ91">
        <v>29041.9</v>
      </c>
      <c r="AK91">
        <v>35122.9</v>
      </c>
      <c r="AL91">
        <v>17670.92</v>
      </c>
      <c r="AM91">
        <v>17596.52</v>
      </c>
      <c r="AN91">
        <v>74.4</v>
      </c>
      <c r="AO91">
        <v>254.1</v>
      </c>
      <c r="AP91">
        <v>242.39</v>
      </c>
      <c r="AS91">
        <v>0</v>
      </c>
      <c r="AT91" s="7">
        <v>0</v>
      </c>
      <c r="AU91">
        <v>240</v>
      </c>
      <c r="AV91">
        <v>250</v>
      </c>
      <c r="AW91">
        <v>330</v>
      </c>
      <c r="AX91" s="7">
        <v>351.56</v>
      </c>
      <c r="AY91">
        <v>240</v>
      </c>
      <c r="AZ91">
        <v>250</v>
      </c>
      <c r="BC91" s="9">
        <f t="shared" si="138"/>
        <v>240</v>
      </c>
      <c r="BD91" s="9">
        <f t="shared" ref="BD91:BF91" si="200">AF91</f>
        <v>240</v>
      </c>
      <c r="BE91" s="9">
        <f t="shared" si="200"/>
        <v>0</v>
      </c>
      <c r="BF91" s="9">
        <f t="shared" si="200"/>
        <v>240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250</v>
      </c>
      <c r="BL91" s="9">
        <f t="shared" ref="BL91:BN91" si="201">AC91</f>
        <v>250</v>
      </c>
      <c r="BM91" s="9">
        <f t="shared" si="201"/>
        <v>0</v>
      </c>
      <c r="BN91" s="9">
        <f t="shared" si="201"/>
        <v>250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27737.22</v>
      </c>
      <c r="B92">
        <v>-6147</v>
      </c>
      <c r="C92">
        <v>19153.26</v>
      </c>
      <c r="D92">
        <v>15937.84</v>
      </c>
      <c r="E92">
        <v>243.74</v>
      </c>
      <c r="F92">
        <v>7190</v>
      </c>
      <c r="G92">
        <v>201.02</v>
      </c>
      <c r="H92">
        <v>200.15</v>
      </c>
      <c r="I92">
        <v>201.13</v>
      </c>
      <c r="J92">
        <v>456.7</v>
      </c>
      <c r="K92">
        <v>493.23</v>
      </c>
      <c r="L92">
        <v>494.39</v>
      </c>
      <c r="M92">
        <v>877.72</v>
      </c>
      <c r="N92">
        <v>901.57</v>
      </c>
      <c r="O92">
        <v>0</v>
      </c>
      <c r="P92">
        <v>327.3</v>
      </c>
      <c r="Q92">
        <v>29082.12</v>
      </c>
      <c r="R92">
        <v>6537.714</v>
      </c>
      <c r="S92">
        <v>6565.47</v>
      </c>
      <c r="T92">
        <v>1.608</v>
      </c>
      <c r="U92">
        <v>6567.078</v>
      </c>
      <c r="V92">
        <v>48.43</v>
      </c>
      <c r="W92">
        <v>50.031</v>
      </c>
      <c r="X92">
        <v>7137.984</v>
      </c>
      <c r="Y92">
        <v>12689.25</v>
      </c>
      <c r="Z92">
        <v>1081.99</v>
      </c>
      <c r="AA92" t="s">
        <v>58</v>
      </c>
      <c r="AB92">
        <v>-3612.832</v>
      </c>
      <c r="AC92">
        <v>240</v>
      </c>
      <c r="AD92">
        <v>0</v>
      </c>
      <c r="AE92">
        <v>240</v>
      </c>
      <c r="AF92">
        <v>240</v>
      </c>
      <c r="AG92">
        <v>0</v>
      </c>
      <c r="AH92">
        <v>240</v>
      </c>
      <c r="AI92">
        <v>5955</v>
      </c>
      <c r="AJ92">
        <v>28594.9</v>
      </c>
      <c r="AK92">
        <v>34549.9</v>
      </c>
      <c r="AL92">
        <v>17554.95</v>
      </c>
      <c r="AM92">
        <v>17480.55</v>
      </c>
      <c r="AN92">
        <v>74.4</v>
      </c>
      <c r="AO92">
        <v>243.74</v>
      </c>
      <c r="AP92">
        <v>241.07</v>
      </c>
      <c r="AS92">
        <v>0</v>
      </c>
      <c r="AT92" s="7">
        <v>0</v>
      </c>
      <c r="AU92">
        <v>240</v>
      </c>
      <c r="AV92">
        <v>240</v>
      </c>
      <c r="AW92">
        <v>330</v>
      </c>
      <c r="AX92" s="7">
        <v>330</v>
      </c>
      <c r="AY92">
        <v>240</v>
      </c>
      <c r="AZ92">
        <v>240</v>
      </c>
      <c r="BC92" s="9">
        <f t="shared" si="138"/>
        <v>240</v>
      </c>
      <c r="BD92" s="9">
        <f t="shared" ref="BD92:BF92" si="202">AF92</f>
        <v>240</v>
      </c>
      <c r="BE92" s="9">
        <f t="shared" si="202"/>
        <v>0</v>
      </c>
      <c r="BF92" s="9">
        <f t="shared" si="202"/>
        <v>240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240</v>
      </c>
      <c r="BL92" s="9">
        <f t="shared" ref="BL92:BN92" si="203">AC92</f>
        <v>240</v>
      </c>
      <c r="BM92" s="9">
        <f t="shared" si="203"/>
        <v>0</v>
      </c>
      <c r="BN92" s="9">
        <f t="shared" si="203"/>
        <v>240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27546.84</v>
      </c>
      <c r="B93">
        <v>-6015</v>
      </c>
      <c r="C93">
        <v>18925.11</v>
      </c>
      <c r="D93">
        <v>16016.43</v>
      </c>
      <c r="E93">
        <v>243.08</v>
      </c>
      <c r="F93">
        <v>7190</v>
      </c>
      <c r="G93">
        <v>201.02</v>
      </c>
      <c r="H93">
        <v>200.15</v>
      </c>
      <c r="I93">
        <v>200.96</v>
      </c>
      <c r="J93">
        <v>381.83</v>
      </c>
      <c r="K93">
        <v>484.39</v>
      </c>
      <c r="L93">
        <v>486.48</v>
      </c>
      <c r="M93">
        <v>878.96</v>
      </c>
      <c r="N93">
        <v>901.16</v>
      </c>
      <c r="O93">
        <v>0</v>
      </c>
      <c r="P93">
        <v>328.4</v>
      </c>
      <c r="Q93">
        <v>28810.58</v>
      </c>
      <c r="R93">
        <v>6677.98</v>
      </c>
      <c r="S93">
        <v>6948.294</v>
      </c>
      <c r="T93">
        <v>1.609</v>
      </c>
      <c r="U93">
        <v>6949.903</v>
      </c>
      <c r="V93">
        <v>48.38</v>
      </c>
      <c r="W93">
        <v>49.972</v>
      </c>
      <c r="X93">
        <v>6784.217</v>
      </c>
      <c r="Y93">
        <v>12833.69</v>
      </c>
      <c r="Z93">
        <v>1077.85</v>
      </c>
      <c r="AA93" t="s">
        <v>58</v>
      </c>
      <c r="AB93">
        <v>-3662.979</v>
      </c>
      <c r="AC93">
        <v>240</v>
      </c>
      <c r="AD93">
        <v>0</v>
      </c>
      <c r="AE93">
        <v>240</v>
      </c>
      <c r="AF93">
        <v>230</v>
      </c>
      <c r="AG93">
        <v>0</v>
      </c>
      <c r="AH93">
        <v>230</v>
      </c>
      <c r="AI93">
        <v>5821</v>
      </c>
      <c r="AJ93">
        <v>28142.9</v>
      </c>
      <c r="AK93">
        <v>33963.9</v>
      </c>
      <c r="AL93">
        <v>17442.69</v>
      </c>
      <c r="AM93">
        <v>17368.29</v>
      </c>
      <c r="AN93">
        <v>74.4</v>
      </c>
      <c r="AO93">
        <v>243.08</v>
      </c>
      <c r="AP93">
        <v>231.84</v>
      </c>
      <c r="AS93">
        <v>0</v>
      </c>
      <c r="AT93" s="7">
        <v>0</v>
      </c>
      <c r="AU93">
        <v>230</v>
      </c>
      <c r="AV93">
        <v>240</v>
      </c>
      <c r="AW93">
        <v>330</v>
      </c>
      <c r="AX93" s="7">
        <v>330</v>
      </c>
      <c r="AY93">
        <v>230</v>
      </c>
      <c r="AZ93">
        <v>240</v>
      </c>
      <c r="BC93" s="9">
        <f t="shared" si="138"/>
        <v>230</v>
      </c>
      <c r="BD93" s="9">
        <f t="shared" ref="BD93:BF93" si="204">AF93</f>
        <v>230</v>
      </c>
      <c r="BE93" s="9">
        <f t="shared" si="204"/>
        <v>0</v>
      </c>
      <c r="BF93" s="9">
        <f t="shared" si="204"/>
        <v>230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240</v>
      </c>
      <c r="BL93" s="9">
        <f t="shared" ref="BL93:BN93" si="205">AC93</f>
        <v>240</v>
      </c>
      <c r="BM93" s="9">
        <f t="shared" si="205"/>
        <v>0</v>
      </c>
      <c r="BN93" s="9">
        <f t="shared" si="205"/>
        <v>240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27505.6</v>
      </c>
      <c r="B94">
        <v>-5958</v>
      </c>
      <c r="C94">
        <v>19275.56</v>
      </c>
      <c r="D94">
        <v>15719.54</v>
      </c>
      <c r="E94">
        <v>252.53</v>
      </c>
      <c r="F94">
        <v>7184</v>
      </c>
      <c r="G94">
        <v>200.15</v>
      </c>
      <c r="H94">
        <v>200.15</v>
      </c>
      <c r="I94">
        <v>201.16</v>
      </c>
      <c r="J94">
        <v>444.58</v>
      </c>
      <c r="K94">
        <v>480.44</v>
      </c>
      <c r="L94">
        <v>486.25</v>
      </c>
      <c r="M94">
        <v>879.78</v>
      </c>
      <c r="N94">
        <v>903.21</v>
      </c>
      <c r="O94">
        <v>0</v>
      </c>
      <c r="P94">
        <v>366.9</v>
      </c>
      <c r="Q94">
        <v>28671.51</v>
      </c>
      <c r="R94">
        <v>6239.398</v>
      </c>
      <c r="S94">
        <v>7238.302</v>
      </c>
      <c r="T94">
        <v>1.609</v>
      </c>
      <c r="U94">
        <v>7239.912</v>
      </c>
      <c r="V94">
        <v>51.47</v>
      </c>
      <c r="W94">
        <v>50.027</v>
      </c>
      <c r="X94">
        <v>7478.795</v>
      </c>
      <c r="Y94">
        <v>12193.7</v>
      </c>
      <c r="Z94">
        <v>1049.33</v>
      </c>
      <c r="AA94" t="s">
        <v>58</v>
      </c>
      <c r="AB94">
        <v>-3725.593</v>
      </c>
      <c r="AC94">
        <v>250</v>
      </c>
      <c r="AD94">
        <v>0</v>
      </c>
      <c r="AE94">
        <v>250</v>
      </c>
      <c r="AF94">
        <v>235</v>
      </c>
      <c r="AG94">
        <v>0</v>
      </c>
      <c r="AH94">
        <v>235</v>
      </c>
      <c r="AI94">
        <v>5752</v>
      </c>
      <c r="AJ94">
        <v>27889.9</v>
      </c>
      <c r="AK94">
        <v>33641.9</v>
      </c>
      <c r="AL94">
        <v>17314.45</v>
      </c>
      <c r="AM94">
        <v>17240.05</v>
      </c>
      <c r="AN94">
        <v>74.4</v>
      </c>
      <c r="AO94">
        <v>252.53</v>
      </c>
      <c r="AP94">
        <v>236.77</v>
      </c>
      <c r="AS94">
        <v>0</v>
      </c>
      <c r="AT94" s="7">
        <v>0</v>
      </c>
      <c r="AU94">
        <v>235</v>
      </c>
      <c r="AV94">
        <v>250</v>
      </c>
      <c r="AW94">
        <v>330</v>
      </c>
      <c r="AX94" s="7">
        <v>366.53</v>
      </c>
      <c r="AY94">
        <v>235</v>
      </c>
      <c r="AZ94">
        <v>250</v>
      </c>
      <c r="BC94" s="9">
        <f t="shared" si="138"/>
        <v>235</v>
      </c>
      <c r="BD94" s="9">
        <f t="shared" ref="BD94:BF94" si="206">AF94</f>
        <v>235</v>
      </c>
      <c r="BE94" s="9">
        <f t="shared" si="206"/>
        <v>0</v>
      </c>
      <c r="BF94" s="9">
        <f t="shared" si="206"/>
        <v>235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250</v>
      </c>
      <c r="BL94" s="9">
        <f t="shared" ref="BL94:BN94" si="207">AC94</f>
        <v>250</v>
      </c>
      <c r="BM94" s="9">
        <f t="shared" si="207"/>
        <v>0</v>
      </c>
      <c r="BN94" s="9">
        <f t="shared" si="207"/>
        <v>250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27110.94</v>
      </c>
      <c r="B95">
        <v>-5752</v>
      </c>
      <c r="C95">
        <v>18855.66</v>
      </c>
      <c r="D95">
        <v>15529.09</v>
      </c>
      <c r="E95">
        <v>241.97</v>
      </c>
      <c r="F95">
        <v>7186</v>
      </c>
      <c r="G95">
        <v>200.15</v>
      </c>
      <c r="H95">
        <v>201.02</v>
      </c>
      <c r="I95">
        <v>201.1</v>
      </c>
      <c r="J95">
        <v>373.52</v>
      </c>
      <c r="K95">
        <v>493</v>
      </c>
      <c r="L95">
        <v>494.62</v>
      </c>
      <c r="M95">
        <v>880.6</v>
      </c>
      <c r="N95">
        <v>901.98</v>
      </c>
      <c r="O95">
        <v>0</v>
      </c>
      <c r="P95">
        <v>336.4</v>
      </c>
      <c r="Q95">
        <v>28509.73</v>
      </c>
      <c r="R95">
        <v>6443.263</v>
      </c>
      <c r="S95">
        <v>7418.965</v>
      </c>
      <c r="T95">
        <v>1.578</v>
      </c>
      <c r="U95">
        <v>7420.543</v>
      </c>
      <c r="V95">
        <v>51.38</v>
      </c>
      <c r="W95">
        <v>49.982</v>
      </c>
      <c r="X95">
        <v>7325.389</v>
      </c>
      <c r="Y95">
        <v>11944.82</v>
      </c>
      <c r="Z95">
        <v>1037.33</v>
      </c>
      <c r="AA95" t="s">
        <v>58</v>
      </c>
      <c r="AB95">
        <v>-3736.799</v>
      </c>
      <c r="AC95">
        <v>240</v>
      </c>
      <c r="AD95">
        <v>0</v>
      </c>
      <c r="AE95">
        <v>240</v>
      </c>
      <c r="AF95">
        <v>245</v>
      </c>
      <c r="AG95">
        <v>0</v>
      </c>
      <c r="AH95">
        <v>245</v>
      </c>
      <c r="AI95">
        <v>5752</v>
      </c>
      <c r="AJ95">
        <v>27679.9</v>
      </c>
      <c r="AK95">
        <v>33431.9</v>
      </c>
      <c r="AL95">
        <v>17148.28</v>
      </c>
      <c r="AM95">
        <v>17073.88</v>
      </c>
      <c r="AN95">
        <v>74.4</v>
      </c>
      <c r="AO95">
        <v>241.97</v>
      </c>
      <c r="AP95">
        <v>245.68</v>
      </c>
      <c r="AS95">
        <v>0</v>
      </c>
      <c r="AT95" s="7">
        <v>0</v>
      </c>
      <c r="AU95">
        <v>245</v>
      </c>
      <c r="AV95">
        <v>240</v>
      </c>
      <c r="AW95">
        <v>330</v>
      </c>
      <c r="AX95" s="7">
        <v>330</v>
      </c>
      <c r="AY95">
        <v>245</v>
      </c>
      <c r="AZ95">
        <v>240</v>
      </c>
      <c r="BC95" s="9">
        <f t="shared" si="138"/>
        <v>245</v>
      </c>
      <c r="BD95" s="9">
        <f t="shared" ref="BD95:BF95" si="208">AF95</f>
        <v>245</v>
      </c>
      <c r="BE95" s="9">
        <f t="shared" si="208"/>
        <v>0</v>
      </c>
      <c r="BF95" s="9">
        <f t="shared" si="208"/>
        <v>245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240</v>
      </c>
      <c r="BL95" s="9">
        <f t="shared" ref="BL95:BN95" si="209">AC95</f>
        <v>240</v>
      </c>
      <c r="BM95" s="9">
        <f t="shared" si="209"/>
        <v>0</v>
      </c>
      <c r="BN95" s="9">
        <f t="shared" si="209"/>
        <v>240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26393.93</v>
      </c>
      <c r="B96">
        <v>-5752</v>
      </c>
      <c r="C96">
        <v>17765.29</v>
      </c>
      <c r="D96">
        <v>15461.57</v>
      </c>
      <c r="E96">
        <v>232.21</v>
      </c>
      <c r="F96">
        <v>7020</v>
      </c>
      <c r="G96">
        <v>200.15</v>
      </c>
      <c r="H96">
        <v>201.02</v>
      </c>
      <c r="I96">
        <v>201.82</v>
      </c>
      <c r="J96">
        <v>301.81</v>
      </c>
      <c r="K96">
        <v>410.66</v>
      </c>
      <c r="L96">
        <v>414.84</v>
      </c>
      <c r="M96">
        <v>823.05</v>
      </c>
      <c r="N96">
        <v>835.79</v>
      </c>
      <c r="O96">
        <v>0</v>
      </c>
      <c r="P96">
        <v>334.8</v>
      </c>
      <c r="Q96">
        <v>27935.03</v>
      </c>
      <c r="R96">
        <v>6229.264</v>
      </c>
      <c r="S96">
        <v>7525.719</v>
      </c>
      <c r="T96">
        <v>1.529</v>
      </c>
      <c r="U96">
        <v>7527.248</v>
      </c>
      <c r="V96">
        <v>51.47</v>
      </c>
      <c r="W96">
        <v>50.032</v>
      </c>
      <c r="X96">
        <v>6310.021</v>
      </c>
      <c r="Y96">
        <v>11595.89</v>
      </c>
      <c r="Z96">
        <v>1024.43</v>
      </c>
      <c r="AA96" t="s">
        <v>58</v>
      </c>
      <c r="AB96">
        <v>-3563.245</v>
      </c>
      <c r="AC96">
        <v>230</v>
      </c>
      <c r="AD96">
        <v>0</v>
      </c>
      <c r="AE96">
        <v>230</v>
      </c>
      <c r="AF96">
        <v>230</v>
      </c>
      <c r="AG96">
        <v>0</v>
      </c>
      <c r="AH96">
        <v>230</v>
      </c>
      <c r="AI96">
        <v>5752</v>
      </c>
      <c r="AJ96">
        <v>27198.9</v>
      </c>
      <c r="AK96">
        <v>32950.9</v>
      </c>
      <c r="AL96">
        <v>16985.88</v>
      </c>
      <c r="AM96">
        <v>16911.48</v>
      </c>
      <c r="AN96">
        <v>74.4</v>
      </c>
      <c r="AO96">
        <v>232.21</v>
      </c>
      <c r="AP96">
        <v>230.07</v>
      </c>
      <c r="AS96">
        <v>0</v>
      </c>
      <c r="AT96" s="7">
        <v>0</v>
      </c>
      <c r="AU96">
        <v>230</v>
      </c>
      <c r="AV96">
        <v>230</v>
      </c>
      <c r="AW96">
        <v>330</v>
      </c>
      <c r="AX96" s="7">
        <v>330</v>
      </c>
      <c r="AY96">
        <v>230</v>
      </c>
      <c r="AZ96">
        <v>230</v>
      </c>
      <c r="BC96" s="9">
        <f t="shared" si="138"/>
        <v>230</v>
      </c>
      <c r="BD96" s="9">
        <f t="shared" ref="BD96:BF96" si="210">AF96</f>
        <v>230</v>
      </c>
      <c r="BE96" s="9">
        <f t="shared" si="210"/>
        <v>0</v>
      </c>
      <c r="BF96" s="9">
        <f t="shared" si="210"/>
        <v>230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230</v>
      </c>
      <c r="BL96" s="9">
        <f t="shared" ref="BL96:BN96" si="211">AC96</f>
        <v>230</v>
      </c>
      <c r="BM96" s="9">
        <f t="shared" si="211"/>
        <v>0</v>
      </c>
      <c r="BN96" s="9">
        <f t="shared" si="211"/>
        <v>230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26337.97</v>
      </c>
      <c r="B97">
        <v>-5752</v>
      </c>
      <c r="C97">
        <v>18273.13</v>
      </c>
      <c r="D97">
        <v>15312.33</v>
      </c>
      <c r="E97">
        <v>232.14</v>
      </c>
      <c r="F97">
        <v>6428</v>
      </c>
      <c r="G97">
        <v>200.15</v>
      </c>
      <c r="H97">
        <v>201.02</v>
      </c>
      <c r="I97">
        <v>201.54</v>
      </c>
      <c r="J97">
        <v>297.48</v>
      </c>
      <c r="K97">
        <v>426.7</v>
      </c>
      <c r="L97">
        <v>439.96</v>
      </c>
      <c r="M97">
        <v>848.12</v>
      </c>
      <c r="N97">
        <v>871.56</v>
      </c>
      <c r="O97">
        <v>0</v>
      </c>
      <c r="P97">
        <v>332.8</v>
      </c>
      <c r="Q97">
        <v>27580.84</v>
      </c>
      <c r="R97">
        <v>6113.851</v>
      </c>
      <c r="S97">
        <v>7511.538</v>
      </c>
      <c r="T97">
        <v>1.575</v>
      </c>
      <c r="U97">
        <v>7513.113</v>
      </c>
      <c r="V97">
        <v>51.47</v>
      </c>
      <c r="W97">
        <v>50.007</v>
      </c>
      <c r="X97">
        <v>6272.818</v>
      </c>
      <c r="Y97">
        <v>11547.09</v>
      </c>
      <c r="Z97">
        <v>1053.92</v>
      </c>
      <c r="AA97" t="s">
        <v>61</v>
      </c>
      <c r="AB97">
        <v>-2964.702</v>
      </c>
      <c r="AC97">
        <v>230</v>
      </c>
      <c r="AD97">
        <v>0</v>
      </c>
      <c r="AE97">
        <v>230</v>
      </c>
      <c r="AF97">
        <v>230</v>
      </c>
      <c r="AG97">
        <v>0</v>
      </c>
      <c r="AH97">
        <v>230</v>
      </c>
      <c r="AI97">
        <v>5752</v>
      </c>
      <c r="AJ97">
        <v>26935.9</v>
      </c>
      <c r="AK97">
        <v>32687.9</v>
      </c>
      <c r="AL97">
        <v>16599.87</v>
      </c>
      <c r="AM97">
        <v>16530.47</v>
      </c>
      <c r="AN97">
        <v>69.4</v>
      </c>
      <c r="AO97">
        <v>232.14</v>
      </c>
      <c r="AP97">
        <v>230</v>
      </c>
      <c r="AS97">
        <v>0</v>
      </c>
      <c r="AT97" s="7">
        <v>0</v>
      </c>
      <c r="AU97">
        <v>230</v>
      </c>
      <c r="AV97">
        <v>230</v>
      </c>
      <c r="AW97">
        <v>330</v>
      </c>
      <c r="AX97" s="7">
        <v>330</v>
      </c>
      <c r="AY97">
        <v>230</v>
      </c>
      <c r="AZ97">
        <v>230</v>
      </c>
      <c r="BC97" s="9">
        <f t="shared" si="138"/>
        <v>230</v>
      </c>
      <c r="BD97" s="9">
        <f t="shared" ref="BD97:BF97" si="212">AF97</f>
        <v>230</v>
      </c>
      <c r="BE97" s="9">
        <f t="shared" si="212"/>
        <v>0</v>
      </c>
      <c r="BF97" s="9">
        <f t="shared" si="212"/>
        <v>230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230</v>
      </c>
      <c r="BL97" s="9">
        <f t="shared" ref="BL97:BN97" si="213">AC97</f>
        <v>230</v>
      </c>
      <c r="BM97" s="9">
        <f t="shared" si="213"/>
        <v>0</v>
      </c>
      <c r="BN97" s="9">
        <f t="shared" si="213"/>
        <v>230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10</v>
      </c>
      <c r="BH98">
        <f t="shared" si="214"/>
        <v>24</v>
      </c>
      <c r="BI98">
        <f t="shared" si="214"/>
        <v>34</v>
      </c>
      <c r="BJ98">
        <f t="shared" si="214"/>
        <v>5511.04</v>
      </c>
      <c r="BO98">
        <f t="shared" ref="BO98:BR98" si="215">SUM(BO2:BO97)</f>
        <v>11</v>
      </c>
      <c r="BP98">
        <f t="shared" si="215"/>
        <v>24</v>
      </c>
      <c r="BQ98">
        <f t="shared" si="215"/>
        <v>35</v>
      </c>
      <c r="BR98">
        <f t="shared" si="215"/>
        <v>5544.37</v>
      </c>
    </row>
    <row r="99" spans="59:70">
      <c r="BG99">
        <f t="shared" ref="BG99:BI99" si="216">BG98/4</f>
        <v>2.5</v>
      </c>
      <c r="BH99">
        <f t="shared" si="216"/>
        <v>6</v>
      </c>
      <c r="BI99">
        <f t="shared" si="216"/>
        <v>8.5</v>
      </c>
      <c r="BJ99">
        <f>IF(BH98=0,0,BJ98/BH98)</f>
        <v>229.626666666667</v>
      </c>
      <c r="BO99">
        <f t="shared" ref="BO99:BQ99" si="217">BO98/4</f>
        <v>2.75</v>
      </c>
      <c r="BP99">
        <f t="shared" si="217"/>
        <v>6</v>
      </c>
      <c r="BQ99">
        <f t="shared" si="217"/>
        <v>8.75</v>
      </c>
      <c r="BR99">
        <f>IF(BP98=0,0,BR98/BP98)</f>
        <v>231.015416666667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2.5</v>
      </c>
      <c r="BD102" s="12">
        <f>BH99</f>
        <v>6</v>
      </c>
      <c r="BE102" s="13">
        <f>BJ99</f>
        <v>229.626666666667</v>
      </c>
      <c r="BF102" s="12">
        <f>BI99</f>
        <v>8.5</v>
      </c>
      <c r="BG102" s="12">
        <f>BO99</f>
        <v>2.75</v>
      </c>
      <c r="BH102" s="12">
        <f>BP99</f>
        <v>6</v>
      </c>
      <c r="BI102" s="13">
        <f>BR99</f>
        <v>231.015416666667</v>
      </c>
      <c r="BJ102" s="12">
        <f>BQ99</f>
        <v>8.75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R102"/>
  <sheetViews>
    <sheetView zoomScale="70" zoomScaleNormal="70" topLeftCell="AF1" workbookViewId="0">
      <pane ySplit="1" topLeftCell="A66" activePane="bottomLeft" state="frozen"/>
      <selection/>
      <selection pane="bottomLeft" activeCell="A2" sqref="A2:AZ97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27257.55</v>
      </c>
      <c r="B2">
        <v>-5992</v>
      </c>
      <c r="C2">
        <v>19738.16</v>
      </c>
      <c r="D2">
        <v>15040.5</v>
      </c>
      <c r="E2">
        <v>250</v>
      </c>
      <c r="F2">
        <v>7025</v>
      </c>
      <c r="G2">
        <v>315.51</v>
      </c>
      <c r="H2">
        <v>312.95</v>
      </c>
      <c r="I2">
        <v>275.55</v>
      </c>
      <c r="J2">
        <v>376.41</v>
      </c>
      <c r="K2">
        <v>496.72</v>
      </c>
      <c r="L2">
        <v>508.11</v>
      </c>
      <c r="M2">
        <v>865.8</v>
      </c>
      <c r="N2">
        <v>894.99</v>
      </c>
      <c r="O2">
        <v>0</v>
      </c>
      <c r="P2">
        <v>415.7</v>
      </c>
      <c r="Q2">
        <v>27336.84</v>
      </c>
      <c r="R2">
        <v>6099.761</v>
      </c>
      <c r="S2">
        <v>14273.215</v>
      </c>
      <c r="T2">
        <v>7.823</v>
      </c>
      <c r="U2">
        <v>14281.038</v>
      </c>
      <c r="V2">
        <v>49.41</v>
      </c>
      <c r="W2">
        <v>49.972</v>
      </c>
      <c r="X2">
        <v>11248.28</v>
      </c>
      <c r="Y2">
        <v>4799.979</v>
      </c>
      <c r="Z2">
        <v>1111.55</v>
      </c>
      <c r="AA2" t="s">
        <v>58</v>
      </c>
      <c r="AB2">
        <v>-3877.715</v>
      </c>
      <c r="AC2">
        <v>250</v>
      </c>
      <c r="AD2">
        <v>0</v>
      </c>
      <c r="AE2">
        <v>250</v>
      </c>
      <c r="AF2">
        <v>315</v>
      </c>
      <c r="AG2">
        <v>0</v>
      </c>
      <c r="AH2">
        <v>315</v>
      </c>
      <c r="AI2">
        <v>5992</v>
      </c>
      <c r="AJ2">
        <v>28032.8</v>
      </c>
      <c r="AK2">
        <v>34024.8</v>
      </c>
      <c r="AL2">
        <v>16559.54</v>
      </c>
      <c r="AM2">
        <v>16470.1</v>
      </c>
      <c r="AN2">
        <v>89.44</v>
      </c>
      <c r="AO2">
        <v>250</v>
      </c>
      <c r="AP2">
        <v>315</v>
      </c>
      <c r="AQ2" s="6" t="s">
        <v>104</v>
      </c>
      <c r="AR2" s="6" t="s">
        <v>105</v>
      </c>
      <c r="AS2">
        <v>0</v>
      </c>
      <c r="AT2" s="7">
        <v>0</v>
      </c>
      <c r="AU2">
        <v>315</v>
      </c>
      <c r="AV2">
        <v>250</v>
      </c>
      <c r="AW2">
        <v>429</v>
      </c>
      <c r="AX2" s="7">
        <v>429</v>
      </c>
      <c r="AY2">
        <v>315</v>
      </c>
      <c r="AZ2">
        <v>250</v>
      </c>
      <c r="BC2" s="9">
        <f t="shared" si="0"/>
        <v>315</v>
      </c>
      <c r="BD2" s="9">
        <f t="shared" ref="BD2:BF2" si="4">AF2</f>
        <v>315</v>
      </c>
      <c r="BE2" s="9">
        <f t="shared" si="4"/>
        <v>0</v>
      </c>
      <c r="BF2" s="9">
        <f t="shared" si="4"/>
        <v>315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250</v>
      </c>
      <c r="BL2" s="9">
        <f t="shared" ref="BL2:BN2" si="9">AC2</f>
        <v>250</v>
      </c>
      <c r="BM2" s="9">
        <f t="shared" si="9"/>
        <v>0</v>
      </c>
      <c r="BN2" s="9">
        <f t="shared" si="9"/>
        <v>250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27202.43</v>
      </c>
      <c r="B3">
        <v>-5991</v>
      </c>
      <c r="C3">
        <v>20015.97</v>
      </c>
      <c r="D3">
        <v>14650.56</v>
      </c>
      <c r="E3">
        <v>250</v>
      </c>
      <c r="F3">
        <v>7195</v>
      </c>
      <c r="G3">
        <v>321.48</v>
      </c>
      <c r="H3">
        <v>320.64</v>
      </c>
      <c r="I3">
        <v>299.88</v>
      </c>
      <c r="J3">
        <v>456.07</v>
      </c>
      <c r="K3">
        <v>499.97</v>
      </c>
      <c r="L3">
        <v>512.07</v>
      </c>
      <c r="M3">
        <v>869.91</v>
      </c>
      <c r="N3">
        <v>899.1</v>
      </c>
      <c r="O3">
        <v>0</v>
      </c>
      <c r="P3">
        <v>524.6</v>
      </c>
      <c r="Q3">
        <v>27319.89</v>
      </c>
      <c r="R3">
        <v>5923.348</v>
      </c>
      <c r="S3">
        <v>13843.688</v>
      </c>
      <c r="T3">
        <v>7.854</v>
      </c>
      <c r="U3">
        <v>13851.542</v>
      </c>
      <c r="V3">
        <v>45.55</v>
      </c>
      <c r="W3">
        <v>50.02</v>
      </c>
      <c r="X3">
        <v>10900.47</v>
      </c>
      <c r="Y3">
        <v>5033.564</v>
      </c>
      <c r="Z3">
        <v>1114.82</v>
      </c>
      <c r="AA3" t="s">
        <v>58</v>
      </c>
      <c r="AB3">
        <v>-3969.185</v>
      </c>
      <c r="AC3">
        <v>250</v>
      </c>
      <c r="AD3">
        <v>0</v>
      </c>
      <c r="AE3">
        <v>250</v>
      </c>
      <c r="AF3">
        <v>268</v>
      </c>
      <c r="AG3">
        <v>0</v>
      </c>
      <c r="AH3">
        <v>268</v>
      </c>
      <c r="AI3">
        <v>5991</v>
      </c>
      <c r="AJ3">
        <v>27687.1</v>
      </c>
      <c r="AK3">
        <v>33678.1</v>
      </c>
      <c r="AL3">
        <v>16352.57</v>
      </c>
      <c r="AM3">
        <v>16263.1</v>
      </c>
      <c r="AN3">
        <v>89.47</v>
      </c>
      <c r="AO3">
        <v>250</v>
      </c>
      <c r="AP3">
        <v>268</v>
      </c>
      <c r="AS3">
        <v>0</v>
      </c>
      <c r="AT3" s="7">
        <v>0</v>
      </c>
      <c r="AU3">
        <v>268</v>
      </c>
      <c r="AV3">
        <v>250</v>
      </c>
      <c r="AW3">
        <v>528</v>
      </c>
      <c r="AX3" s="7">
        <v>528</v>
      </c>
      <c r="AY3">
        <v>268</v>
      </c>
      <c r="AZ3">
        <v>250</v>
      </c>
      <c r="BC3" s="9">
        <f t="shared" si="0"/>
        <v>268</v>
      </c>
      <c r="BD3" s="9">
        <f t="shared" ref="BD3:BF3" si="14">AF3</f>
        <v>268</v>
      </c>
      <c r="BE3" s="9">
        <f t="shared" si="14"/>
        <v>0</v>
      </c>
      <c r="BF3" s="9">
        <f t="shared" si="14"/>
        <v>268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250</v>
      </c>
      <c r="BL3" s="9">
        <f t="shared" ref="BL3:BN3" si="15">AC3</f>
        <v>250</v>
      </c>
      <c r="BM3" s="9">
        <f t="shared" si="15"/>
        <v>0</v>
      </c>
      <c r="BN3" s="9">
        <f t="shared" si="15"/>
        <v>250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26944.3</v>
      </c>
      <c r="B4">
        <v>-5991</v>
      </c>
      <c r="C4">
        <v>20835.16</v>
      </c>
      <c r="D4">
        <v>14152.68</v>
      </c>
      <c r="E4">
        <v>268.57</v>
      </c>
      <c r="F4">
        <v>7196</v>
      </c>
      <c r="G4">
        <v>349.68</v>
      </c>
      <c r="H4">
        <v>350.55</v>
      </c>
      <c r="I4">
        <v>299.61</v>
      </c>
      <c r="J4">
        <v>533.33</v>
      </c>
      <c r="K4">
        <v>499.51</v>
      </c>
      <c r="L4">
        <v>512.07</v>
      </c>
      <c r="M4">
        <v>871.15</v>
      </c>
      <c r="N4">
        <v>899.92</v>
      </c>
      <c r="O4">
        <v>0</v>
      </c>
      <c r="P4">
        <v>569.7</v>
      </c>
      <c r="Q4">
        <v>27285.21</v>
      </c>
      <c r="R4">
        <v>5932.231</v>
      </c>
      <c r="S4">
        <v>13392.719</v>
      </c>
      <c r="T4">
        <v>7.853</v>
      </c>
      <c r="U4">
        <v>13400.572</v>
      </c>
      <c r="V4">
        <v>145.246</v>
      </c>
      <c r="W4">
        <v>50.033</v>
      </c>
      <c r="X4">
        <v>10289.16</v>
      </c>
      <c r="Y4">
        <v>5547.846</v>
      </c>
      <c r="Z4">
        <v>1097.01</v>
      </c>
      <c r="AA4" t="s">
        <v>58</v>
      </c>
      <c r="AB4">
        <v>-3926.181</v>
      </c>
      <c r="AC4">
        <v>268</v>
      </c>
      <c r="AD4">
        <v>0</v>
      </c>
      <c r="AE4">
        <v>268</v>
      </c>
      <c r="AF4">
        <v>260</v>
      </c>
      <c r="AG4">
        <v>0</v>
      </c>
      <c r="AH4">
        <v>260</v>
      </c>
      <c r="AI4">
        <v>5991</v>
      </c>
      <c r="AJ4">
        <v>27358</v>
      </c>
      <c r="AK4">
        <v>33349</v>
      </c>
      <c r="AL4">
        <v>16125.82</v>
      </c>
      <c r="AM4">
        <v>16036.31</v>
      </c>
      <c r="AN4">
        <v>89.51</v>
      </c>
      <c r="AO4">
        <v>268.57</v>
      </c>
      <c r="AP4">
        <v>260</v>
      </c>
      <c r="AS4">
        <v>0</v>
      </c>
      <c r="AT4" s="7">
        <v>0</v>
      </c>
      <c r="AU4">
        <v>260</v>
      </c>
      <c r="AV4">
        <v>268</v>
      </c>
      <c r="AW4">
        <v>604</v>
      </c>
      <c r="AX4" s="7">
        <v>604</v>
      </c>
      <c r="AY4">
        <v>260</v>
      </c>
      <c r="AZ4">
        <v>268</v>
      </c>
      <c r="BC4" s="9">
        <f t="shared" si="0"/>
        <v>260</v>
      </c>
      <c r="BD4" s="9">
        <f t="shared" ref="BD4:BF4" si="16">AF4</f>
        <v>260</v>
      </c>
      <c r="BE4" s="9">
        <f t="shared" si="16"/>
        <v>0</v>
      </c>
      <c r="BF4" s="9">
        <f t="shared" si="16"/>
        <v>260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268</v>
      </c>
      <c r="BL4" s="9">
        <f t="shared" ref="BL4:BN4" si="17">AC4</f>
        <v>268</v>
      </c>
      <c r="BM4" s="9">
        <f t="shared" si="17"/>
        <v>0</v>
      </c>
      <c r="BN4" s="9">
        <f t="shared" si="17"/>
        <v>268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26802.48</v>
      </c>
      <c r="B5">
        <v>-6105</v>
      </c>
      <c r="C5">
        <v>21329.33</v>
      </c>
      <c r="D5">
        <v>13932.83</v>
      </c>
      <c r="E5">
        <v>275</v>
      </c>
      <c r="F5">
        <v>7196</v>
      </c>
      <c r="G5">
        <v>375.32</v>
      </c>
      <c r="H5">
        <v>375.32</v>
      </c>
      <c r="I5">
        <v>380.21</v>
      </c>
      <c r="J5">
        <v>608.28</v>
      </c>
      <c r="K5">
        <v>499.97</v>
      </c>
      <c r="L5">
        <v>512.3</v>
      </c>
      <c r="M5">
        <v>870.74</v>
      </c>
      <c r="N5">
        <v>899.51</v>
      </c>
      <c r="O5">
        <v>0</v>
      </c>
      <c r="P5">
        <v>598.1</v>
      </c>
      <c r="Q5">
        <v>27076.74</v>
      </c>
      <c r="R5">
        <v>6095.423</v>
      </c>
      <c r="S5">
        <v>13184.864</v>
      </c>
      <c r="T5">
        <v>7.823</v>
      </c>
      <c r="U5">
        <v>13192.686</v>
      </c>
      <c r="V5">
        <v>145.432</v>
      </c>
      <c r="W5">
        <v>50.008</v>
      </c>
      <c r="X5">
        <v>10113.75</v>
      </c>
      <c r="Y5">
        <v>6000.807</v>
      </c>
      <c r="Z5">
        <v>1075.08</v>
      </c>
      <c r="AA5" t="s">
        <v>58</v>
      </c>
      <c r="AB5">
        <v>-3897.886</v>
      </c>
      <c r="AC5">
        <v>275</v>
      </c>
      <c r="AD5">
        <v>0</v>
      </c>
      <c r="AE5">
        <v>275</v>
      </c>
      <c r="AF5">
        <v>250</v>
      </c>
      <c r="AG5">
        <v>0</v>
      </c>
      <c r="AH5">
        <v>250</v>
      </c>
      <c r="AI5">
        <v>5990</v>
      </c>
      <c r="AJ5">
        <v>27111.1</v>
      </c>
      <c r="AK5">
        <v>33101.1</v>
      </c>
      <c r="AL5">
        <v>15889.41</v>
      </c>
      <c r="AM5">
        <v>15799.87</v>
      </c>
      <c r="AN5">
        <v>89.54</v>
      </c>
      <c r="AO5">
        <v>275</v>
      </c>
      <c r="AP5">
        <v>250</v>
      </c>
      <c r="AS5">
        <v>0</v>
      </c>
      <c r="AT5" s="7">
        <v>0</v>
      </c>
      <c r="AU5">
        <v>250</v>
      </c>
      <c r="AV5">
        <v>275</v>
      </c>
      <c r="AW5">
        <v>577.28</v>
      </c>
      <c r="AX5" s="7">
        <v>604</v>
      </c>
      <c r="AY5">
        <v>250</v>
      </c>
      <c r="AZ5">
        <v>275</v>
      </c>
      <c r="BC5" s="9">
        <f t="shared" si="0"/>
        <v>250</v>
      </c>
      <c r="BD5" s="9">
        <f t="shared" ref="BD5:BF5" si="18">AF5</f>
        <v>250</v>
      </c>
      <c r="BE5" s="9">
        <f t="shared" si="18"/>
        <v>0</v>
      </c>
      <c r="BF5" s="9">
        <f t="shared" si="18"/>
        <v>250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275</v>
      </c>
      <c r="BL5" s="9">
        <f t="shared" ref="BL5:BN5" si="19">AC5</f>
        <v>275</v>
      </c>
      <c r="BM5" s="9">
        <f t="shared" si="19"/>
        <v>0</v>
      </c>
      <c r="BN5" s="9">
        <f t="shared" si="19"/>
        <v>275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26735.76</v>
      </c>
      <c r="B6">
        <v>-5990</v>
      </c>
      <c r="C6">
        <v>21962.41</v>
      </c>
      <c r="D6">
        <v>13393.27</v>
      </c>
      <c r="E6">
        <v>280</v>
      </c>
      <c r="F6">
        <v>7194</v>
      </c>
      <c r="G6">
        <v>448.82</v>
      </c>
      <c r="H6">
        <v>448.82</v>
      </c>
      <c r="I6">
        <v>458.11</v>
      </c>
      <c r="J6">
        <v>626.27</v>
      </c>
      <c r="K6">
        <v>499.51</v>
      </c>
      <c r="L6">
        <v>511.6</v>
      </c>
      <c r="M6">
        <v>869.09</v>
      </c>
      <c r="N6">
        <v>898.69</v>
      </c>
      <c r="O6">
        <v>0</v>
      </c>
      <c r="P6">
        <v>600.8</v>
      </c>
      <c r="Q6">
        <v>26825.32</v>
      </c>
      <c r="R6">
        <v>5975.444</v>
      </c>
      <c r="S6">
        <v>13051.733</v>
      </c>
      <c r="T6">
        <v>7.824</v>
      </c>
      <c r="U6">
        <v>13059.557</v>
      </c>
      <c r="V6">
        <v>145.525</v>
      </c>
      <c r="W6">
        <v>50.036</v>
      </c>
      <c r="X6">
        <v>9838.344</v>
      </c>
      <c r="Y6">
        <v>6280.172</v>
      </c>
      <c r="Z6">
        <v>1170.42</v>
      </c>
      <c r="AA6" t="s">
        <v>58</v>
      </c>
      <c r="AB6">
        <v>-3890.742</v>
      </c>
      <c r="AC6">
        <v>280</v>
      </c>
      <c r="AD6">
        <v>0</v>
      </c>
      <c r="AE6">
        <v>280</v>
      </c>
      <c r="AF6">
        <v>270</v>
      </c>
      <c r="AG6">
        <v>0</v>
      </c>
      <c r="AH6">
        <v>270</v>
      </c>
      <c r="AI6">
        <v>5990</v>
      </c>
      <c r="AJ6">
        <v>26897.2</v>
      </c>
      <c r="AK6">
        <v>32887.2</v>
      </c>
      <c r="AL6">
        <v>15624.38</v>
      </c>
      <c r="AM6">
        <v>15534.8</v>
      </c>
      <c r="AN6">
        <v>89.58</v>
      </c>
      <c r="AO6">
        <v>280</v>
      </c>
      <c r="AP6">
        <v>270</v>
      </c>
      <c r="AS6">
        <v>0</v>
      </c>
      <c r="AT6" s="7">
        <v>0</v>
      </c>
      <c r="AU6">
        <v>270</v>
      </c>
      <c r="AV6">
        <v>280</v>
      </c>
      <c r="AW6">
        <v>604</v>
      </c>
      <c r="AX6" s="7">
        <v>604</v>
      </c>
      <c r="AY6">
        <v>270</v>
      </c>
      <c r="AZ6">
        <v>280</v>
      </c>
      <c r="BC6" s="9">
        <f t="shared" si="0"/>
        <v>270</v>
      </c>
      <c r="BD6" s="9">
        <f t="shared" ref="BD6:BF6" si="20">AF6</f>
        <v>270</v>
      </c>
      <c r="BE6" s="9">
        <f t="shared" si="20"/>
        <v>0</v>
      </c>
      <c r="BF6" s="9">
        <f t="shared" si="20"/>
        <v>270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280</v>
      </c>
      <c r="BL6" s="9">
        <f t="shared" ref="BL6:BN6" si="21">AC6</f>
        <v>280</v>
      </c>
      <c r="BM6" s="9">
        <f t="shared" si="21"/>
        <v>0</v>
      </c>
      <c r="BN6" s="9">
        <f t="shared" si="21"/>
        <v>280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26652.16</v>
      </c>
      <c r="B7">
        <v>-5999</v>
      </c>
      <c r="C7">
        <v>21130.7</v>
      </c>
      <c r="D7">
        <v>13080.25</v>
      </c>
      <c r="E7">
        <v>266</v>
      </c>
      <c r="F7">
        <v>7195</v>
      </c>
      <c r="G7">
        <v>351.4</v>
      </c>
      <c r="H7">
        <v>350.55</v>
      </c>
      <c r="I7">
        <v>376.22</v>
      </c>
      <c r="J7">
        <v>629.73</v>
      </c>
      <c r="K7">
        <v>500.44</v>
      </c>
      <c r="L7">
        <v>512.3</v>
      </c>
      <c r="M7">
        <v>869.09</v>
      </c>
      <c r="N7">
        <v>901.98</v>
      </c>
      <c r="O7">
        <v>0</v>
      </c>
      <c r="P7">
        <v>601.8</v>
      </c>
      <c r="Q7">
        <v>26652.67</v>
      </c>
      <c r="R7">
        <v>5941.804</v>
      </c>
      <c r="S7">
        <v>12641.792</v>
      </c>
      <c r="T7">
        <v>7.815</v>
      </c>
      <c r="U7">
        <v>12649.607</v>
      </c>
      <c r="V7">
        <v>146.114</v>
      </c>
      <c r="W7">
        <v>49.976</v>
      </c>
      <c r="X7">
        <v>10070.97</v>
      </c>
      <c r="Y7">
        <v>5949.676</v>
      </c>
      <c r="Z7">
        <v>1177.76</v>
      </c>
      <c r="AA7" t="s">
        <v>58</v>
      </c>
      <c r="AB7">
        <v>-3889.762</v>
      </c>
      <c r="AC7">
        <v>266</v>
      </c>
      <c r="AD7">
        <v>0</v>
      </c>
      <c r="AE7">
        <v>266</v>
      </c>
      <c r="AF7">
        <v>260</v>
      </c>
      <c r="AG7">
        <v>0</v>
      </c>
      <c r="AH7">
        <v>260</v>
      </c>
      <c r="AI7">
        <v>5999</v>
      </c>
      <c r="AJ7">
        <v>26732.6</v>
      </c>
      <c r="AK7">
        <v>32731.6</v>
      </c>
      <c r="AL7">
        <v>15333.88</v>
      </c>
      <c r="AM7">
        <v>15244.28</v>
      </c>
      <c r="AN7">
        <v>89.6</v>
      </c>
      <c r="AO7">
        <v>266</v>
      </c>
      <c r="AP7">
        <v>260</v>
      </c>
      <c r="AS7">
        <v>0</v>
      </c>
      <c r="AT7" s="7">
        <v>0</v>
      </c>
      <c r="AU7">
        <v>260</v>
      </c>
      <c r="AV7">
        <v>266</v>
      </c>
      <c r="AW7">
        <v>604</v>
      </c>
      <c r="AX7" s="7">
        <v>604</v>
      </c>
      <c r="AY7">
        <v>260</v>
      </c>
      <c r="AZ7">
        <v>266</v>
      </c>
      <c r="BC7" s="9">
        <f t="shared" si="0"/>
        <v>260</v>
      </c>
      <c r="BD7" s="9">
        <f t="shared" ref="BD7:BF7" si="22">AF7</f>
        <v>260</v>
      </c>
      <c r="BE7" s="9">
        <f t="shared" si="22"/>
        <v>0</v>
      </c>
      <c r="BF7" s="9">
        <f t="shared" si="22"/>
        <v>260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266</v>
      </c>
      <c r="BL7" s="9">
        <f t="shared" ref="BL7:BN7" si="23">AC7</f>
        <v>266</v>
      </c>
      <c r="BM7" s="9">
        <f t="shared" si="23"/>
        <v>0</v>
      </c>
      <c r="BN7" s="9">
        <f t="shared" si="23"/>
        <v>266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26395.45</v>
      </c>
      <c r="B8">
        <v>-6010</v>
      </c>
      <c r="C8">
        <v>21188.45</v>
      </c>
      <c r="D8">
        <v>12814.86</v>
      </c>
      <c r="E8">
        <v>268</v>
      </c>
      <c r="F8">
        <v>7194</v>
      </c>
      <c r="G8">
        <v>350.55</v>
      </c>
      <c r="H8">
        <v>351.4</v>
      </c>
      <c r="I8">
        <v>300.94</v>
      </c>
      <c r="J8">
        <v>629.38</v>
      </c>
      <c r="K8">
        <v>500.44</v>
      </c>
      <c r="L8">
        <v>512.77</v>
      </c>
      <c r="M8">
        <v>871.15</v>
      </c>
      <c r="N8">
        <v>901.98</v>
      </c>
      <c r="O8">
        <v>0</v>
      </c>
      <c r="P8">
        <v>602.5</v>
      </c>
      <c r="Q8">
        <v>26616.11</v>
      </c>
      <c r="R8">
        <v>5849.691</v>
      </c>
      <c r="S8">
        <v>12398.028</v>
      </c>
      <c r="T8">
        <v>7.824</v>
      </c>
      <c r="U8">
        <v>12405.852</v>
      </c>
      <c r="V8">
        <v>145.316</v>
      </c>
      <c r="W8">
        <v>49.98</v>
      </c>
      <c r="X8">
        <v>9977.383</v>
      </c>
      <c r="Y8">
        <v>5881.936</v>
      </c>
      <c r="Z8">
        <v>1189.83</v>
      </c>
      <c r="AA8" t="s">
        <v>58</v>
      </c>
      <c r="AB8">
        <v>-3886.68</v>
      </c>
      <c r="AC8">
        <v>268</v>
      </c>
      <c r="AD8">
        <v>0</v>
      </c>
      <c r="AE8">
        <v>268</v>
      </c>
      <c r="AF8">
        <v>266</v>
      </c>
      <c r="AG8">
        <v>0</v>
      </c>
      <c r="AH8">
        <v>266</v>
      </c>
      <c r="AI8">
        <v>6010</v>
      </c>
      <c r="AJ8">
        <v>26518.6</v>
      </c>
      <c r="AK8">
        <v>32528.6</v>
      </c>
      <c r="AL8">
        <v>15037.01</v>
      </c>
      <c r="AM8">
        <v>14947.37</v>
      </c>
      <c r="AN8">
        <v>89.64</v>
      </c>
      <c r="AO8">
        <v>268</v>
      </c>
      <c r="AP8">
        <v>266</v>
      </c>
      <c r="AS8">
        <v>0</v>
      </c>
      <c r="AT8" s="7">
        <v>0</v>
      </c>
      <c r="AU8">
        <v>266</v>
      </c>
      <c r="AV8">
        <v>268</v>
      </c>
      <c r="AW8">
        <v>604</v>
      </c>
      <c r="AX8" s="7">
        <v>604</v>
      </c>
      <c r="AY8">
        <v>266</v>
      </c>
      <c r="AZ8">
        <v>268</v>
      </c>
      <c r="BC8" s="9">
        <f t="shared" si="0"/>
        <v>266</v>
      </c>
      <c r="BD8" s="9">
        <f t="shared" ref="BD8:BF8" si="24">AF8</f>
        <v>266</v>
      </c>
      <c r="BE8" s="9">
        <f t="shared" si="24"/>
        <v>0</v>
      </c>
      <c r="BF8" s="9">
        <f t="shared" si="24"/>
        <v>266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268</v>
      </c>
      <c r="BL8" s="9">
        <f t="shared" ref="BL8:BN8" si="25">AC8</f>
        <v>268</v>
      </c>
      <c r="BM8" s="9">
        <f t="shared" si="25"/>
        <v>0</v>
      </c>
      <c r="BN8" s="9">
        <f t="shared" si="25"/>
        <v>268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26427.21</v>
      </c>
      <c r="B9">
        <v>-6020</v>
      </c>
      <c r="C9">
        <v>21262</v>
      </c>
      <c r="D9">
        <v>12665.04</v>
      </c>
      <c r="E9">
        <v>274</v>
      </c>
      <c r="F9">
        <v>7196</v>
      </c>
      <c r="G9">
        <v>350.55</v>
      </c>
      <c r="H9">
        <v>353.12</v>
      </c>
      <c r="I9">
        <v>301.56</v>
      </c>
      <c r="J9">
        <v>630.42</v>
      </c>
      <c r="K9">
        <v>499.51</v>
      </c>
      <c r="L9">
        <v>512.77</v>
      </c>
      <c r="M9">
        <v>870.74</v>
      </c>
      <c r="N9">
        <v>903.62</v>
      </c>
      <c r="O9">
        <v>0</v>
      </c>
      <c r="P9">
        <v>600.3</v>
      </c>
      <c r="Q9">
        <v>26292.26</v>
      </c>
      <c r="R9">
        <v>5967.003</v>
      </c>
      <c r="S9">
        <v>11940.333</v>
      </c>
      <c r="T9">
        <v>7.822</v>
      </c>
      <c r="U9">
        <v>11948.156</v>
      </c>
      <c r="V9">
        <v>145.684</v>
      </c>
      <c r="W9">
        <v>50.011</v>
      </c>
      <c r="X9">
        <v>9814.857</v>
      </c>
      <c r="Y9">
        <v>5941.443</v>
      </c>
      <c r="Z9">
        <v>1202.6</v>
      </c>
      <c r="AA9" t="s">
        <v>58</v>
      </c>
      <c r="AB9">
        <v>-3895.225</v>
      </c>
      <c r="AC9">
        <v>274</v>
      </c>
      <c r="AD9">
        <v>0</v>
      </c>
      <c r="AE9">
        <v>274</v>
      </c>
      <c r="AF9">
        <v>273</v>
      </c>
      <c r="AG9">
        <v>0</v>
      </c>
      <c r="AH9">
        <v>273</v>
      </c>
      <c r="AI9">
        <v>6020</v>
      </c>
      <c r="AJ9">
        <v>26354</v>
      </c>
      <c r="AK9">
        <v>32374</v>
      </c>
      <c r="AL9">
        <v>14725.68</v>
      </c>
      <c r="AM9">
        <v>14636.01</v>
      </c>
      <c r="AN9">
        <v>89.67</v>
      </c>
      <c r="AO9">
        <v>274</v>
      </c>
      <c r="AP9">
        <v>273</v>
      </c>
      <c r="AS9">
        <v>0</v>
      </c>
      <c r="AT9" s="7">
        <v>0</v>
      </c>
      <c r="AU9">
        <v>273</v>
      </c>
      <c r="AV9">
        <v>274</v>
      </c>
      <c r="AW9">
        <v>604</v>
      </c>
      <c r="AX9" s="7">
        <v>604</v>
      </c>
      <c r="AY9">
        <v>273</v>
      </c>
      <c r="AZ9">
        <v>274</v>
      </c>
      <c r="BC9" s="9">
        <f t="shared" si="0"/>
        <v>273</v>
      </c>
      <c r="BD9" s="9">
        <f t="shared" ref="BD9:BF9" si="26">AF9</f>
        <v>273</v>
      </c>
      <c r="BE9" s="9">
        <f t="shared" si="26"/>
        <v>0</v>
      </c>
      <c r="BF9" s="9">
        <f t="shared" si="26"/>
        <v>273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274</v>
      </c>
      <c r="BL9" s="9">
        <f t="shared" ref="BL9:BN9" si="27">AC9</f>
        <v>274</v>
      </c>
      <c r="BM9" s="9">
        <f t="shared" si="27"/>
        <v>0</v>
      </c>
      <c r="BN9" s="9">
        <f t="shared" si="27"/>
        <v>274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26215.93</v>
      </c>
      <c r="B10">
        <v>-6031</v>
      </c>
      <c r="C10">
        <v>21254.27</v>
      </c>
      <c r="D10">
        <v>12357.82</v>
      </c>
      <c r="E10">
        <v>274</v>
      </c>
      <c r="F10">
        <v>7196</v>
      </c>
      <c r="G10">
        <v>350.55</v>
      </c>
      <c r="H10">
        <v>352.25</v>
      </c>
      <c r="I10">
        <v>300.4</v>
      </c>
      <c r="J10">
        <v>630.78</v>
      </c>
      <c r="K10">
        <v>500.44</v>
      </c>
      <c r="L10">
        <v>512.77</v>
      </c>
      <c r="M10">
        <v>870.74</v>
      </c>
      <c r="N10">
        <v>901.98</v>
      </c>
      <c r="O10">
        <v>0</v>
      </c>
      <c r="P10">
        <v>601.6</v>
      </c>
      <c r="Q10">
        <v>26128.43</v>
      </c>
      <c r="R10">
        <v>5997.159</v>
      </c>
      <c r="S10">
        <v>11488.01</v>
      </c>
      <c r="T10">
        <v>7.821</v>
      </c>
      <c r="U10">
        <v>11495.831</v>
      </c>
      <c r="V10">
        <v>145.509</v>
      </c>
      <c r="W10">
        <v>50.024</v>
      </c>
      <c r="X10">
        <v>9632.885</v>
      </c>
      <c r="Y10">
        <v>6101.281</v>
      </c>
      <c r="Z10">
        <v>1225.15</v>
      </c>
      <c r="AA10" t="s">
        <v>58</v>
      </c>
      <c r="AB10">
        <v>-3893.684</v>
      </c>
      <c r="AC10">
        <v>274</v>
      </c>
      <c r="AD10">
        <v>0</v>
      </c>
      <c r="AE10">
        <v>274</v>
      </c>
      <c r="AF10">
        <v>270</v>
      </c>
      <c r="AG10">
        <v>0</v>
      </c>
      <c r="AH10">
        <v>270</v>
      </c>
      <c r="AI10">
        <v>6031</v>
      </c>
      <c r="AJ10">
        <v>26222.4</v>
      </c>
      <c r="AK10">
        <v>32253.4</v>
      </c>
      <c r="AL10">
        <v>14499.8</v>
      </c>
      <c r="AM10">
        <v>14410.09</v>
      </c>
      <c r="AN10">
        <v>89.71</v>
      </c>
      <c r="AO10">
        <v>274</v>
      </c>
      <c r="AP10">
        <v>270</v>
      </c>
      <c r="AS10">
        <v>0</v>
      </c>
      <c r="AT10" s="7">
        <v>0</v>
      </c>
      <c r="AU10">
        <v>270</v>
      </c>
      <c r="AV10">
        <v>274</v>
      </c>
      <c r="AW10">
        <v>604</v>
      </c>
      <c r="AX10" s="7">
        <v>604</v>
      </c>
      <c r="AY10">
        <v>270</v>
      </c>
      <c r="AZ10">
        <v>274</v>
      </c>
      <c r="BC10" s="9">
        <f t="shared" si="0"/>
        <v>270</v>
      </c>
      <c r="BD10" s="9">
        <f t="shared" ref="BD10:BF10" si="28">AF10</f>
        <v>270</v>
      </c>
      <c r="BE10" s="9">
        <f t="shared" si="28"/>
        <v>0</v>
      </c>
      <c r="BF10" s="9">
        <f t="shared" si="28"/>
        <v>270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274</v>
      </c>
      <c r="BL10" s="9">
        <f t="shared" ref="BL10:BN10" si="29">AC10</f>
        <v>274</v>
      </c>
      <c r="BM10" s="9">
        <f t="shared" si="29"/>
        <v>0</v>
      </c>
      <c r="BN10" s="9">
        <f t="shared" si="29"/>
        <v>274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26023.31</v>
      </c>
      <c r="B11">
        <v>-6030</v>
      </c>
      <c r="C11">
        <v>21262.57</v>
      </c>
      <c r="D11">
        <v>12080.66</v>
      </c>
      <c r="E11">
        <v>275</v>
      </c>
      <c r="F11">
        <v>7195</v>
      </c>
      <c r="G11">
        <v>354.81</v>
      </c>
      <c r="H11">
        <v>354.81</v>
      </c>
      <c r="I11">
        <v>322.24</v>
      </c>
      <c r="J11">
        <v>631.41</v>
      </c>
      <c r="K11">
        <v>500.44</v>
      </c>
      <c r="L11">
        <v>513.23</v>
      </c>
      <c r="M11">
        <v>870.74</v>
      </c>
      <c r="N11">
        <v>902.8</v>
      </c>
      <c r="O11">
        <v>0</v>
      </c>
      <c r="P11">
        <v>601.8</v>
      </c>
      <c r="Q11">
        <v>26086.41</v>
      </c>
      <c r="R11">
        <v>6200.102</v>
      </c>
      <c r="S11">
        <v>10996.421</v>
      </c>
      <c r="T11">
        <v>7.818</v>
      </c>
      <c r="U11">
        <v>11004.238</v>
      </c>
      <c r="V11">
        <v>145.646</v>
      </c>
      <c r="W11">
        <v>49.966</v>
      </c>
      <c r="X11">
        <v>9144.773</v>
      </c>
      <c r="Y11">
        <v>6575.57</v>
      </c>
      <c r="Z11">
        <v>1241.42</v>
      </c>
      <c r="AA11" t="s">
        <v>58</v>
      </c>
      <c r="AB11">
        <v>-3890.322</v>
      </c>
      <c r="AC11">
        <v>275</v>
      </c>
      <c r="AD11">
        <v>0</v>
      </c>
      <c r="AE11">
        <v>275</v>
      </c>
      <c r="AF11">
        <v>275</v>
      </c>
      <c r="AG11">
        <v>0</v>
      </c>
      <c r="AH11">
        <v>275</v>
      </c>
      <c r="AI11">
        <v>6030</v>
      </c>
      <c r="AJ11">
        <v>26123.6</v>
      </c>
      <c r="AK11">
        <v>32153.6</v>
      </c>
      <c r="AL11">
        <v>14227.28</v>
      </c>
      <c r="AM11">
        <v>14137.54</v>
      </c>
      <c r="AN11">
        <v>89.74</v>
      </c>
      <c r="AO11">
        <v>275</v>
      </c>
      <c r="AP11">
        <v>275</v>
      </c>
      <c r="AS11">
        <v>0</v>
      </c>
      <c r="AT11" s="7">
        <v>0</v>
      </c>
      <c r="AU11">
        <v>275</v>
      </c>
      <c r="AV11">
        <v>275</v>
      </c>
      <c r="AW11">
        <v>604</v>
      </c>
      <c r="AX11" s="7">
        <v>604</v>
      </c>
      <c r="AY11">
        <v>275</v>
      </c>
      <c r="AZ11">
        <v>275</v>
      </c>
      <c r="BC11" s="9">
        <f t="shared" si="0"/>
        <v>275</v>
      </c>
      <c r="BD11" s="9">
        <f t="shared" ref="BD11:BF11" si="30">AF11</f>
        <v>275</v>
      </c>
      <c r="BE11" s="9">
        <f t="shared" si="30"/>
        <v>0</v>
      </c>
      <c r="BF11" s="9">
        <f t="shared" si="30"/>
        <v>275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275</v>
      </c>
      <c r="BL11" s="9">
        <f t="shared" ref="BL11:BN11" si="31">AC11</f>
        <v>275</v>
      </c>
      <c r="BM11" s="9">
        <f t="shared" si="31"/>
        <v>0</v>
      </c>
      <c r="BN11" s="9">
        <f t="shared" si="31"/>
        <v>275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25919.88</v>
      </c>
      <c r="B12">
        <v>-6031</v>
      </c>
      <c r="C12">
        <v>22020.62</v>
      </c>
      <c r="D12">
        <v>11717.72</v>
      </c>
      <c r="E12">
        <v>282</v>
      </c>
      <c r="F12">
        <v>7195</v>
      </c>
      <c r="G12">
        <v>449.66</v>
      </c>
      <c r="H12">
        <v>448.82</v>
      </c>
      <c r="I12">
        <v>397.79</v>
      </c>
      <c r="J12">
        <v>630.69</v>
      </c>
      <c r="K12">
        <v>500.44</v>
      </c>
      <c r="L12">
        <v>513.23</v>
      </c>
      <c r="M12">
        <v>870.32</v>
      </c>
      <c r="N12">
        <v>903.21</v>
      </c>
      <c r="O12">
        <v>0</v>
      </c>
      <c r="P12">
        <v>598.9</v>
      </c>
      <c r="Q12">
        <v>25928.12</v>
      </c>
      <c r="R12">
        <v>6127.125</v>
      </c>
      <c r="S12">
        <v>10553.572</v>
      </c>
      <c r="T12">
        <v>7.825</v>
      </c>
      <c r="U12">
        <v>10561.396</v>
      </c>
      <c r="V12">
        <v>145.234</v>
      </c>
      <c r="W12">
        <v>49.97</v>
      </c>
      <c r="X12">
        <v>8734.732</v>
      </c>
      <c r="Y12">
        <v>6985.652</v>
      </c>
      <c r="Z12">
        <v>1217.28</v>
      </c>
      <c r="AA12" t="s">
        <v>58</v>
      </c>
      <c r="AB12">
        <v>-3888.781</v>
      </c>
      <c r="AC12">
        <v>282</v>
      </c>
      <c r="AD12">
        <v>0</v>
      </c>
      <c r="AE12">
        <v>282</v>
      </c>
      <c r="AF12">
        <v>277</v>
      </c>
      <c r="AG12">
        <v>0</v>
      </c>
      <c r="AH12">
        <v>277</v>
      </c>
      <c r="AI12">
        <v>6031</v>
      </c>
      <c r="AJ12">
        <v>26024.9</v>
      </c>
      <c r="AK12">
        <v>32055.9</v>
      </c>
      <c r="AL12">
        <v>13940.92</v>
      </c>
      <c r="AM12">
        <v>13851.15</v>
      </c>
      <c r="AN12">
        <v>89.77</v>
      </c>
      <c r="AO12">
        <v>282</v>
      </c>
      <c r="AP12">
        <v>277</v>
      </c>
      <c r="AS12">
        <v>0</v>
      </c>
      <c r="AT12" s="7">
        <v>0</v>
      </c>
      <c r="AU12">
        <v>277</v>
      </c>
      <c r="AV12">
        <v>282</v>
      </c>
      <c r="AW12">
        <v>604</v>
      </c>
      <c r="AX12" s="7">
        <v>604</v>
      </c>
      <c r="AY12">
        <v>277</v>
      </c>
      <c r="AZ12">
        <v>282</v>
      </c>
      <c r="BC12" s="9">
        <f t="shared" si="0"/>
        <v>277</v>
      </c>
      <c r="BD12" s="9">
        <f t="shared" ref="BD12:BF12" si="32">AF12</f>
        <v>277</v>
      </c>
      <c r="BE12" s="9">
        <f t="shared" si="32"/>
        <v>0</v>
      </c>
      <c r="BF12" s="9">
        <f t="shared" si="32"/>
        <v>277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282</v>
      </c>
      <c r="BL12" s="9">
        <f t="shared" ref="BL12:BN12" si="33">AC12</f>
        <v>282</v>
      </c>
      <c r="BM12" s="9">
        <f t="shared" si="33"/>
        <v>0</v>
      </c>
      <c r="BN12" s="9">
        <f t="shared" si="33"/>
        <v>282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25785.14</v>
      </c>
      <c r="B13">
        <v>-6032</v>
      </c>
      <c r="C13">
        <v>22186.34</v>
      </c>
      <c r="D13">
        <v>11424.25</v>
      </c>
      <c r="E13">
        <v>282</v>
      </c>
      <c r="F13">
        <v>7193</v>
      </c>
      <c r="G13">
        <v>451.38</v>
      </c>
      <c r="H13">
        <v>448.82</v>
      </c>
      <c r="I13">
        <v>477.88</v>
      </c>
      <c r="J13">
        <v>631.33</v>
      </c>
      <c r="K13">
        <v>499.97</v>
      </c>
      <c r="L13">
        <v>513.46</v>
      </c>
      <c r="M13">
        <v>871.15</v>
      </c>
      <c r="N13">
        <v>900.75</v>
      </c>
      <c r="O13">
        <v>0</v>
      </c>
      <c r="P13">
        <v>599.3</v>
      </c>
      <c r="Q13">
        <v>25836.69</v>
      </c>
      <c r="R13">
        <v>6099.17</v>
      </c>
      <c r="S13">
        <v>10140.482</v>
      </c>
      <c r="T13">
        <v>7.824</v>
      </c>
      <c r="U13">
        <v>10148.305</v>
      </c>
      <c r="V13">
        <v>144.823</v>
      </c>
      <c r="W13">
        <v>50.01</v>
      </c>
      <c r="X13">
        <v>8485.658</v>
      </c>
      <c r="Y13">
        <v>7234.551</v>
      </c>
      <c r="Z13">
        <v>1211.63</v>
      </c>
      <c r="AA13" t="s">
        <v>58</v>
      </c>
      <c r="AB13">
        <v>-3891.583</v>
      </c>
      <c r="AC13">
        <v>282</v>
      </c>
      <c r="AD13">
        <v>0</v>
      </c>
      <c r="AE13">
        <v>282</v>
      </c>
      <c r="AF13">
        <v>280</v>
      </c>
      <c r="AG13">
        <v>0</v>
      </c>
      <c r="AH13">
        <v>280</v>
      </c>
      <c r="AI13">
        <v>6032</v>
      </c>
      <c r="AJ13">
        <v>25942.6</v>
      </c>
      <c r="AK13">
        <v>31974.6</v>
      </c>
      <c r="AL13">
        <v>13619.17</v>
      </c>
      <c r="AM13">
        <v>13529.38</v>
      </c>
      <c r="AN13">
        <v>89.79</v>
      </c>
      <c r="AO13">
        <v>282</v>
      </c>
      <c r="AP13">
        <v>280</v>
      </c>
      <c r="AS13">
        <v>0</v>
      </c>
      <c r="AT13" s="7">
        <v>0</v>
      </c>
      <c r="AU13">
        <v>280</v>
      </c>
      <c r="AV13">
        <v>282</v>
      </c>
      <c r="AW13">
        <v>604</v>
      </c>
      <c r="AX13" s="7">
        <v>604</v>
      </c>
      <c r="AY13">
        <v>280</v>
      </c>
      <c r="AZ13">
        <v>282</v>
      </c>
      <c r="BC13" s="9">
        <f t="shared" si="0"/>
        <v>280</v>
      </c>
      <c r="BD13" s="9">
        <f t="shared" ref="BD13:BF13" si="34">AF13</f>
        <v>280</v>
      </c>
      <c r="BE13" s="9">
        <f t="shared" si="34"/>
        <v>0</v>
      </c>
      <c r="BF13" s="9">
        <f t="shared" si="34"/>
        <v>280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282</v>
      </c>
      <c r="BL13" s="9">
        <f t="shared" ref="BL13:BN13" si="35">AC13</f>
        <v>282</v>
      </c>
      <c r="BM13" s="9">
        <f t="shared" si="35"/>
        <v>0</v>
      </c>
      <c r="BN13" s="9">
        <f t="shared" si="35"/>
        <v>282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25762.91</v>
      </c>
      <c r="B14">
        <v>-6033</v>
      </c>
      <c r="C14">
        <v>22623.78</v>
      </c>
      <c r="D14">
        <v>10967.97</v>
      </c>
      <c r="E14">
        <v>290</v>
      </c>
      <c r="F14">
        <v>7194</v>
      </c>
      <c r="G14">
        <v>451.38</v>
      </c>
      <c r="H14">
        <v>449.66</v>
      </c>
      <c r="I14">
        <v>555.05</v>
      </c>
      <c r="J14">
        <v>630.28</v>
      </c>
      <c r="K14">
        <v>499.97</v>
      </c>
      <c r="L14">
        <v>512.07</v>
      </c>
      <c r="M14">
        <v>869.91</v>
      </c>
      <c r="N14">
        <v>899.51</v>
      </c>
      <c r="O14">
        <v>0</v>
      </c>
      <c r="P14">
        <v>599.2</v>
      </c>
      <c r="Q14">
        <v>25835.7</v>
      </c>
      <c r="R14">
        <v>5975.203</v>
      </c>
      <c r="S14">
        <v>9941.663</v>
      </c>
      <c r="T14">
        <v>1.466</v>
      </c>
      <c r="U14">
        <v>9943.129</v>
      </c>
      <c r="V14">
        <v>145.548</v>
      </c>
      <c r="W14">
        <v>49.966</v>
      </c>
      <c r="X14">
        <v>8245.83</v>
      </c>
      <c r="Y14">
        <v>7471.416</v>
      </c>
      <c r="Z14">
        <v>1204.24</v>
      </c>
      <c r="AA14" t="s">
        <v>58</v>
      </c>
      <c r="AB14">
        <v>-3892.703</v>
      </c>
      <c r="AC14">
        <v>290</v>
      </c>
      <c r="AD14">
        <v>0</v>
      </c>
      <c r="AE14">
        <v>290</v>
      </c>
      <c r="AF14">
        <v>282</v>
      </c>
      <c r="AG14">
        <v>0</v>
      </c>
      <c r="AH14">
        <v>282</v>
      </c>
      <c r="AI14">
        <v>6033</v>
      </c>
      <c r="AJ14">
        <v>25876.8</v>
      </c>
      <c r="AK14">
        <v>31909.8</v>
      </c>
      <c r="AL14">
        <v>13357.65</v>
      </c>
      <c r="AM14">
        <v>13272.85</v>
      </c>
      <c r="AN14">
        <v>84.8</v>
      </c>
      <c r="AO14">
        <v>290</v>
      </c>
      <c r="AP14">
        <v>282</v>
      </c>
      <c r="AS14">
        <v>0</v>
      </c>
      <c r="AT14" s="7">
        <v>0</v>
      </c>
      <c r="AU14">
        <v>282</v>
      </c>
      <c r="AV14">
        <v>290</v>
      </c>
      <c r="AW14">
        <v>604</v>
      </c>
      <c r="AX14" s="7">
        <v>604</v>
      </c>
      <c r="AY14">
        <v>282</v>
      </c>
      <c r="AZ14">
        <v>290</v>
      </c>
      <c r="BC14" s="9">
        <f t="shared" si="0"/>
        <v>282</v>
      </c>
      <c r="BD14" s="9">
        <f t="shared" ref="BD14:BF14" si="36">AF14</f>
        <v>282</v>
      </c>
      <c r="BE14" s="9">
        <f t="shared" si="36"/>
        <v>0</v>
      </c>
      <c r="BF14" s="9">
        <f t="shared" si="36"/>
        <v>282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290</v>
      </c>
      <c r="BL14" s="9">
        <f t="shared" ref="BL14:BN14" si="37">AC14</f>
        <v>290</v>
      </c>
      <c r="BM14" s="9">
        <f t="shared" si="37"/>
        <v>0</v>
      </c>
      <c r="BN14" s="9">
        <f t="shared" si="37"/>
        <v>290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25630.29</v>
      </c>
      <c r="B15">
        <v>-6048</v>
      </c>
      <c r="C15">
        <v>22931.96</v>
      </c>
      <c r="D15">
        <v>10541.02</v>
      </c>
      <c r="E15">
        <v>290</v>
      </c>
      <c r="F15">
        <v>7195</v>
      </c>
      <c r="G15">
        <v>515.47</v>
      </c>
      <c r="H15">
        <v>515.47</v>
      </c>
      <c r="I15">
        <v>629.83</v>
      </c>
      <c r="J15">
        <v>630.05</v>
      </c>
      <c r="K15">
        <v>499.97</v>
      </c>
      <c r="L15">
        <v>513.23</v>
      </c>
      <c r="M15">
        <v>870.32</v>
      </c>
      <c r="N15">
        <v>900.75</v>
      </c>
      <c r="O15">
        <v>0</v>
      </c>
      <c r="P15">
        <v>598.8</v>
      </c>
      <c r="Q15">
        <v>25765.9</v>
      </c>
      <c r="R15">
        <v>6134.277</v>
      </c>
      <c r="S15">
        <v>9798.048</v>
      </c>
      <c r="T15">
        <v>1.465</v>
      </c>
      <c r="U15">
        <v>9799.513</v>
      </c>
      <c r="V15">
        <v>146.621</v>
      </c>
      <c r="W15">
        <v>49.987</v>
      </c>
      <c r="X15">
        <v>7972.707</v>
      </c>
      <c r="Y15">
        <v>7747.035</v>
      </c>
      <c r="Z15">
        <v>1207.01</v>
      </c>
      <c r="AA15" t="s">
        <v>58</v>
      </c>
      <c r="AB15">
        <v>-3901.248</v>
      </c>
      <c r="AC15">
        <v>290</v>
      </c>
      <c r="AD15">
        <v>0</v>
      </c>
      <c r="AE15">
        <v>290</v>
      </c>
      <c r="AF15">
        <v>290</v>
      </c>
      <c r="AG15">
        <v>0</v>
      </c>
      <c r="AH15">
        <v>290</v>
      </c>
      <c r="AI15">
        <v>6048</v>
      </c>
      <c r="AJ15">
        <v>25810.9</v>
      </c>
      <c r="AK15">
        <v>31858.9</v>
      </c>
      <c r="AL15">
        <v>13125.33</v>
      </c>
      <c r="AM15">
        <v>13040.57</v>
      </c>
      <c r="AN15">
        <v>84.76</v>
      </c>
      <c r="AO15">
        <v>290</v>
      </c>
      <c r="AP15">
        <v>290</v>
      </c>
      <c r="AS15">
        <v>0</v>
      </c>
      <c r="AT15" s="7">
        <v>0</v>
      </c>
      <c r="AU15">
        <v>290</v>
      </c>
      <c r="AV15">
        <v>290</v>
      </c>
      <c r="AW15">
        <v>604</v>
      </c>
      <c r="AX15" s="7">
        <v>604</v>
      </c>
      <c r="AY15">
        <v>290</v>
      </c>
      <c r="AZ15">
        <v>290</v>
      </c>
      <c r="BC15" s="9">
        <f t="shared" si="0"/>
        <v>290</v>
      </c>
      <c r="BD15" s="9">
        <f t="shared" ref="BD15:BF15" si="38">AF15</f>
        <v>290</v>
      </c>
      <c r="BE15" s="9">
        <f t="shared" si="38"/>
        <v>0</v>
      </c>
      <c r="BF15" s="9">
        <f t="shared" si="38"/>
        <v>290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290</v>
      </c>
      <c r="BL15" s="9">
        <f t="shared" ref="BL15:BN15" si="39">AC15</f>
        <v>290</v>
      </c>
      <c r="BM15" s="9">
        <f t="shared" si="39"/>
        <v>0</v>
      </c>
      <c r="BN15" s="9">
        <f t="shared" si="39"/>
        <v>290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25647.65</v>
      </c>
      <c r="B16">
        <v>-6063</v>
      </c>
      <c r="C16">
        <v>23259.08</v>
      </c>
      <c r="D16">
        <v>10229.92</v>
      </c>
      <c r="E16">
        <v>295</v>
      </c>
      <c r="F16">
        <v>7196</v>
      </c>
      <c r="G16">
        <v>549.64</v>
      </c>
      <c r="H16">
        <v>550.49</v>
      </c>
      <c r="I16">
        <v>628.66</v>
      </c>
      <c r="J16">
        <v>631.02</v>
      </c>
      <c r="K16">
        <v>500.44</v>
      </c>
      <c r="L16">
        <v>512.07</v>
      </c>
      <c r="M16">
        <v>869.5</v>
      </c>
      <c r="N16">
        <v>899.92</v>
      </c>
      <c r="O16">
        <v>0</v>
      </c>
      <c r="P16">
        <v>596.8</v>
      </c>
      <c r="Q16">
        <v>25586.92</v>
      </c>
      <c r="R16">
        <v>6051.525</v>
      </c>
      <c r="S16">
        <v>9617.421</v>
      </c>
      <c r="T16">
        <v>1.467</v>
      </c>
      <c r="U16">
        <v>9618.888</v>
      </c>
      <c r="V16">
        <v>146.403</v>
      </c>
      <c r="W16">
        <v>50.028</v>
      </c>
      <c r="X16">
        <v>7825.689</v>
      </c>
      <c r="Y16">
        <v>7882.074</v>
      </c>
      <c r="Z16">
        <v>1220.12</v>
      </c>
      <c r="AA16" t="s">
        <v>58</v>
      </c>
      <c r="AB16">
        <v>-3907.551</v>
      </c>
      <c r="AC16">
        <v>295</v>
      </c>
      <c r="AD16">
        <v>0</v>
      </c>
      <c r="AE16">
        <v>295</v>
      </c>
      <c r="AF16">
        <v>285</v>
      </c>
      <c r="AG16">
        <v>0</v>
      </c>
      <c r="AH16">
        <v>285</v>
      </c>
      <c r="AI16">
        <v>6063</v>
      </c>
      <c r="AJ16">
        <v>25778</v>
      </c>
      <c r="AK16">
        <v>31841</v>
      </c>
      <c r="AL16">
        <v>12853.87</v>
      </c>
      <c r="AM16">
        <v>12769.26</v>
      </c>
      <c r="AN16">
        <v>84.61</v>
      </c>
      <c r="AO16">
        <v>295</v>
      </c>
      <c r="AP16">
        <v>285</v>
      </c>
      <c r="AS16">
        <v>0</v>
      </c>
      <c r="AT16" s="7">
        <v>0</v>
      </c>
      <c r="AU16">
        <v>285</v>
      </c>
      <c r="AV16">
        <v>295</v>
      </c>
      <c r="AW16">
        <v>604</v>
      </c>
      <c r="AX16" s="7">
        <v>604</v>
      </c>
      <c r="AY16">
        <v>285</v>
      </c>
      <c r="AZ16">
        <v>295</v>
      </c>
      <c r="BC16" s="9">
        <f t="shared" si="0"/>
        <v>285</v>
      </c>
      <c r="BD16" s="9">
        <f t="shared" ref="BD16:BF16" si="40">AF16</f>
        <v>285</v>
      </c>
      <c r="BE16" s="9">
        <f t="shared" si="40"/>
        <v>0</v>
      </c>
      <c r="BF16" s="9">
        <f t="shared" si="40"/>
        <v>285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295</v>
      </c>
      <c r="BL16" s="9">
        <f t="shared" ref="BL16:BN16" si="41">AC16</f>
        <v>295</v>
      </c>
      <c r="BM16" s="9">
        <f t="shared" si="41"/>
        <v>0</v>
      </c>
      <c r="BN16" s="9">
        <f t="shared" si="41"/>
        <v>295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25759.22</v>
      </c>
      <c r="B17">
        <v>-6078</v>
      </c>
      <c r="C17">
        <v>23450.71</v>
      </c>
      <c r="D17">
        <v>10162.33</v>
      </c>
      <c r="E17">
        <v>300</v>
      </c>
      <c r="F17">
        <v>7197</v>
      </c>
      <c r="G17">
        <v>552.21</v>
      </c>
      <c r="H17">
        <v>552.21</v>
      </c>
      <c r="I17">
        <v>621.92</v>
      </c>
      <c r="J17">
        <v>630.45</v>
      </c>
      <c r="K17">
        <v>500.67</v>
      </c>
      <c r="L17">
        <v>512.77</v>
      </c>
      <c r="M17">
        <v>870.32</v>
      </c>
      <c r="N17">
        <v>899.92</v>
      </c>
      <c r="O17">
        <v>0</v>
      </c>
      <c r="P17">
        <v>598.3</v>
      </c>
      <c r="Q17">
        <v>25596.25</v>
      </c>
      <c r="R17">
        <v>6181.767</v>
      </c>
      <c r="S17">
        <v>9403.351</v>
      </c>
      <c r="T17">
        <v>1.464</v>
      </c>
      <c r="U17">
        <v>9404.815</v>
      </c>
      <c r="V17">
        <v>146.425</v>
      </c>
      <c r="W17">
        <v>49.996</v>
      </c>
      <c r="X17">
        <v>7636.375</v>
      </c>
      <c r="Y17">
        <v>8079.695</v>
      </c>
      <c r="Z17">
        <v>1224.19</v>
      </c>
      <c r="AA17" t="s">
        <v>58</v>
      </c>
      <c r="AB17">
        <v>-3906.431</v>
      </c>
      <c r="AC17">
        <v>300</v>
      </c>
      <c r="AD17">
        <v>0</v>
      </c>
      <c r="AE17">
        <v>300</v>
      </c>
      <c r="AF17">
        <v>290</v>
      </c>
      <c r="AG17">
        <v>0</v>
      </c>
      <c r="AH17">
        <v>290</v>
      </c>
      <c r="AI17">
        <v>6078</v>
      </c>
      <c r="AJ17">
        <v>25745.1</v>
      </c>
      <c r="AK17">
        <v>31823.1</v>
      </c>
      <c r="AL17">
        <v>12577.37</v>
      </c>
      <c r="AM17">
        <v>12493.21</v>
      </c>
      <c r="AN17">
        <v>84.16</v>
      </c>
      <c r="AO17">
        <v>300</v>
      </c>
      <c r="AP17">
        <v>290</v>
      </c>
      <c r="AS17">
        <v>0</v>
      </c>
      <c r="AT17" s="7">
        <v>0</v>
      </c>
      <c r="AU17">
        <v>290</v>
      </c>
      <c r="AV17">
        <v>300</v>
      </c>
      <c r="AW17">
        <v>604</v>
      </c>
      <c r="AX17" s="7">
        <v>604</v>
      </c>
      <c r="AY17">
        <v>290</v>
      </c>
      <c r="AZ17">
        <v>300</v>
      </c>
      <c r="BC17" s="9">
        <f t="shared" si="0"/>
        <v>290</v>
      </c>
      <c r="BD17" s="9">
        <f t="shared" ref="BD17:BF17" si="42">AF17</f>
        <v>290</v>
      </c>
      <c r="BE17" s="9">
        <f t="shared" si="42"/>
        <v>0</v>
      </c>
      <c r="BF17" s="9">
        <f t="shared" si="42"/>
        <v>290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300</v>
      </c>
      <c r="BL17" s="9">
        <f t="shared" ref="BL17:BN17" si="43">AC17</f>
        <v>300</v>
      </c>
      <c r="BM17" s="9">
        <f t="shared" si="43"/>
        <v>0</v>
      </c>
      <c r="BN17" s="9">
        <f t="shared" si="43"/>
        <v>300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25552.16</v>
      </c>
      <c r="B18">
        <v>-6095</v>
      </c>
      <c r="C18">
        <v>23104.18</v>
      </c>
      <c r="D18">
        <v>9849.7</v>
      </c>
      <c r="E18">
        <v>295</v>
      </c>
      <c r="F18">
        <v>7196</v>
      </c>
      <c r="G18">
        <v>552.21</v>
      </c>
      <c r="H18">
        <v>553.05</v>
      </c>
      <c r="I18">
        <v>620.56</v>
      </c>
      <c r="J18">
        <v>631.97</v>
      </c>
      <c r="K18">
        <v>500.44</v>
      </c>
      <c r="L18">
        <v>512.3</v>
      </c>
      <c r="M18">
        <v>870.74</v>
      </c>
      <c r="N18">
        <v>898.28</v>
      </c>
      <c r="O18">
        <v>0</v>
      </c>
      <c r="P18">
        <v>595.1</v>
      </c>
      <c r="Q18">
        <v>25510.21</v>
      </c>
      <c r="R18">
        <v>5989.795</v>
      </c>
      <c r="S18">
        <v>9373.094</v>
      </c>
      <c r="T18">
        <v>1.468</v>
      </c>
      <c r="U18">
        <v>9374.562</v>
      </c>
      <c r="V18">
        <v>146.716</v>
      </c>
      <c r="W18">
        <v>50.002</v>
      </c>
      <c r="X18">
        <v>7837.053</v>
      </c>
      <c r="Y18">
        <v>7881.334</v>
      </c>
      <c r="Z18">
        <v>1192.91</v>
      </c>
      <c r="AA18" t="s">
        <v>58</v>
      </c>
      <c r="AB18">
        <v>-3911.753</v>
      </c>
      <c r="AC18">
        <v>295</v>
      </c>
      <c r="AD18">
        <v>0</v>
      </c>
      <c r="AE18">
        <v>295</v>
      </c>
      <c r="AF18">
        <v>306</v>
      </c>
      <c r="AG18">
        <v>0</v>
      </c>
      <c r="AH18">
        <v>306</v>
      </c>
      <c r="AI18">
        <v>6095</v>
      </c>
      <c r="AJ18">
        <v>25712.2</v>
      </c>
      <c r="AK18">
        <v>31807.2</v>
      </c>
      <c r="AL18">
        <v>12320.63</v>
      </c>
      <c r="AM18">
        <v>12237.72</v>
      </c>
      <c r="AN18">
        <v>82.91</v>
      </c>
      <c r="AO18">
        <v>295</v>
      </c>
      <c r="AP18">
        <v>306</v>
      </c>
      <c r="AS18">
        <v>0</v>
      </c>
      <c r="AT18" s="7">
        <v>0</v>
      </c>
      <c r="AU18">
        <v>306</v>
      </c>
      <c r="AV18">
        <v>295</v>
      </c>
      <c r="AW18">
        <v>604</v>
      </c>
      <c r="AX18" s="7">
        <v>604</v>
      </c>
      <c r="AY18">
        <v>306</v>
      </c>
      <c r="AZ18">
        <v>295</v>
      </c>
      <c r="BC18" s="9">
        <f t="shared" si="0"/>
        <v>306</v>
      </c>
      <c r="BD18" s="9">
        <f t="shared" ref="BD18:BF18" si="44">AF18</f>
        <v>306</v>
      </c>
      <c r="BE18" s="9">
        <f t="shared" si="44"/>
        <v>0</v>
      </c>
      <c r="BF18" s="9">
        <f t="shared" si="44"/>
        <v>306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295</v>
      </c>
      <c r="BL18" s="9">
        <f t="shared" ref="BL18:BN18" si="45">AC18</f>
        <v>295</v>
      </c>
      <c r="BM18" s="9">
        <f t="shared" si="45"/>
        <v>0</v>
      </c>
      <c r="BN18" s="9">
        <f t="shared" si="45"/>
        <v>295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25653.36</v>
      </c>
      <c r="B19">
        <v>-6073</v>
      </c>
      <c r="C19">
        <v>23434.93</v>
      </c>
      <c r="D19">
        <v>9606.72</v>
      </c>
      <c r="E19">
        <v>300</v>
      </c>
      <c r="F19">
        <v>7194</v>
      </c>
      <c r="G19">
        <v>553.05</v>
      </c>
      <c r="H19">
        <v>552.21</v>
      </c>
      <c r="I19">
        <v>609.95</v>
      </c>
      <c r="J19">
        <v>630.77</v>
      </c>
      <c r="K19">
        <v>499.97</v>
      </c>
      <c r="L19">
        <v>512.07</v>
      </c>
      <c r="M19">
        <v>869.91</v>
      </c>
      <c r="N19">
        <v>900.34</v>
      </c>
      <c r="O19">
        <v>0</v>
      </c>
      <c r="P19">
        <v>594.3</v>
      </c>
      <c r="Q19">
        <v>25548.04</v>
      </c>
      <c r="R19">
        <v>6169.408</v>
      </c>
      <c r="S19">
        <v>9389.432</v>
      </c>
      <c r="T19">
        <v>1.466</v>
      </c>
      <c r="U19">
        <v>9390.897</v>
      </c>
      <c r="V19">
        <v>146.666</v>
      </c>
      <c r="W19">
        <v>49.966</v>
      </c>
      <c r="X19">
        <v>7651.129</v>
      </c>
      <c r="Y19">
        <v>8062.59</v>
      </c>
      <c r="Z19">
        <v>1178.05</v>
      </c>
      <c r="AA19" t="s">
        <v>58</v>
      </c>
      <c r="AB19">
        <v>-3912.734</v>
      </c>
      <c r="AC19">
        <v>300</v>
      </c>
      <c r="AD19">
        <v>0</v>
      </c>
      <c r="AE19">
        <v>300</v>
      </c>
      <c r="AF19">
        <v>310</v>
      </c>
      <c r="AG19">
        <v>0</v>
      </c>
      <c r="AH19">
        <v>310</v>
      </c>
      <c r="AI19">
        <v>6073</v>
      </c>
      <c r="AJ19">
        <v>25712.2</v>
      </c>
      <c r="AK19">
        <v>31785.2</v>
      </c>
      <c r="AL19">
        <v>11836.77</v>
      </c>
      <c r="AM19">
        <v>11757.13</v>
      </c>
      <c r="AN19">
        <v>79.64</v>
      </c>
      <c r="AO19">
        <v>300</v>
      </c>
      <c r="AP19">
        <v>310</v>
      </c>
      <c r="AS19">
        <v>0</v>
      </c>
      <c r="AT19" s="7">
        <v>0</v>
      </c>
      <c r="AU19">
        <v>310</v>
      </c>
      <c r="AV19">
        <v>300</v>
      </c>
      <c r="AW19">
        <v>604</v>
      </c>
      <c r="AX19" s="7">
        <v>604</v>
      </c>
      <c r="AY19">
        <v>310</v>
      </c>
      <c r="AZ19">
        <v>300</v>
      </c>
      <c r="BC19" s="9">
        <f t="shared" si="0"/>
        <v>310</v>
      </c>
      <c r="BD19" s="9">
        <f t="shared" ref="BD19:BF19" si="46">AF19</f>
        <v>310</v>
      </c>
      <c r="BE19" s="9">
        <f t="shared" si="46"/>
        <v>0</v>
      </c>
      <c r="BF19" s="9">
        <f t="shared" si="46"/>
        <v>310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300</v>
      </c>
      <c r="BL19" s="9">
        <f t="shared" ref="BL19:BN19" si="47">AC19</f>
        <v>300</v>
      </c>
      <c r="BM19" s="9">
        <f t="shared" si="47"/>
        <v>0</v>
      </c>
      <c r="BN19" s="9">
        <f t="shared" si="47"/>
        <v>300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25531.42</v>
      </c>
      <c r="B20">
        <v>-6051</v>
      </c>
      <c r="C20">
        <v>23591.11</v>
      </c>
      <c r="D20">
        <v>9309.54</v>
      </c>
      <c r="E20">
        <v>300</v>
      </c>
      <c r="F20">
        <v>7194</v>
      </c>
      <c r="G20">
        <v>552.21</v>
      </c>
      <c r="H20">
        <v>552.21</v>
      </c>
      <c r="I20">
        <v>622.25</v>
      </c>
      <c r="J20">
        <v>630.61</v>
      </c>
      <c r="K20">
        <v>500.67</v>
      </c>
      <c r="L20">
        <v>513.23</v>
      </c>
      <c r="M20">
        <v>869.91</v>
      </c>
      <c r="N20">
        <v>899.51</v>
      </c>
      <c r="O20">
        <v>0</v>
      </c>
      <c r="P20">
        <v>598.8</v>
      </c>
      <c r="Q20">
        <v>25337.91</v>
      </c>
      <c r="R20">
        <v>6259.839</v>
      </c>
      <c r="S20">
        <v>9503.718</v>
      </c>
      <c r="T20">
        <v>1.464</v>
      </c>
      <c r="U20">
        <v>9505.182</v>
      </c>
      <c r="V20">
        <v>146.439</v>
      </c>
      <c r="W20">
        <v>49.972</v>
      </c>
      <c r="X20">
        <v>7826.432</v>
      </c>
      <c r="Y20">
        <v>7898.189</v>
      </c>
      <c r="Z20">
        <v>1185.2</v>
      </c>
      <c r="AA20" t="s">
        <v>58</v>
      </c>
      <c r="AB20">
        <v>-3902.088</v>
      </c>
      <c r="AC20">
        <v>300</v>
      </c>
      <c r="AD20">
        <v>0</v>
      </c>
      <c r="AE20">
        <v>300</v>
      </c>
      <c r="AF20">
        <v>305</v>
      </c>
      <c r="AG20">
        <v>0</v>
      </c>
      <c r="AH20">
        <v>305</v>
      </c>
      <c r="AI20">
        <v>6051</v>
      </c>
      <c r="AJ20">
        <v>25745.1</v>
      </c>
      <c r="AK20">
        <v>31796.1</v>
      </c>
      <c r="AL20">
        <v>11146.1</v>
      </c>
      <c r="AM20">
        <v>11125.12</v>
      </c>
      <c r="AN20">
        <v>20.98</v>
      </c>
      <c r="AO20">
        <v>300</v>
      </c>
      <c r="AP20">
        <v>305</v>
      </c>
      <c r="AS20">
        <v>0</v>
      </c>
      <c r="AT20" s="7">
        <v>0</v>
      </c>
      <c r="AU20">
        <v>305</v>
      </c>
      <c r="AV20">
        <v>300</v>
      </c>
      <c r="AW20">
        <v>604</v>
      </c>
      <c r="AX20" s="7">
        <v>604</v>
      </c>
      <c r="AY20">
        <v>305</v>
      </c>
      <c r="AZ20">
        <v>300</v>
      </c>
      <c r="BC20" s="9">
        <f t="shared" si="0"/>
        <v>305</v>
      </c>
      <c r="BD20" s="9">
        <f t="shared" ref="BD20:BF20" si="48">AF20</f>
        <v>305</v>
      </c>
      <c r="BE20" s="9">
        <f t="shared" si="48"/>
        <v>0</v>
      </c>
      <c r="BF20" s="9">
        <f t="shared" si="48"/>
        <v>305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300</v>
      </c>
      <c r="BL20" s="9">
        <f t="shared" ref="BL20:BN20" si="49">AC20</f>
        <v>300</v>
      </c>
      <c r="BM20" s="9">
        <f t="shared" si="49"/>
        <v>0</v>
      </c>
      <c r="BN20" s="9">
        <f t="shared" si="49"/>
        <v>300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25628</v>
      </c>
      <c r="B21">
        <v>-6029</v>
      </c>
      <c r="C21">
        <v>23583.54</v>
      </c>
      <c r="D21">
        <v>9206.94</v>
      </c>
      <c r="E21">
        <v>300</v>
      </c>
      <c r="F21">
        <v>7193</v>
      </c>
      <c r="G21">
        <v>551.36</v>
      </c>
      <c r="H21">
        <v>553.05</v>
      </c>
      <c r="I21">
        <v>625.94</v>
      </c>
      <c r="J21">
        <v>629.97</v>
      </c>
      <c r="K21">
        <v>499.97</v>
      </c>
      <c r="L21">
        <v>512.07</v>
      </c>
      <c r="M21">
        <v>869.5</v>
      </c>
      <c r="N21">
        <v>899.92</v>
      </c>
      <c r="O21">
        <v>0</v>
      </c>
      <c r="P21">
        <v>601.2</v>
      </c>
      <c r="Q21">
        <v>25445.6</v>
      </c>
      <c r="R21">
        <v>5975.448</v>
      </c>
      <c r="S21">
        <v>9204.808</v>
      </c>
      <c r="T21">
        <v>1.465</v>
      </c>
      <c r="U21">
        <v>9206.273</v>
      </c>
      <c r="V21">
        <v>176.943</v>
      </c>
      <c r="W21">
        <v>50.032</v>
      </c>
      <c r="X21">
        <v>7866.277</v>
      </c>
      <c r="Y21">
        <v>7824.719</v>
      </c>
      <c r="Z21">
        <v>1187.46</v>
      </c>
      <c r="AA21" t="s">
        <v>58</v>
      </c>
      <c r="AB21">
        <v>-3898.166</v>
      </c>
      <c r="AC21">
        <v>300</v>
      </c>
      <c r="AD21">
        <v>0</v>
      </c>
      <c r="AE21">
        <v>300</v>
      </c>
      <c r="AF21">
        <v>311</v>
      </c>
      <c r="AG21">
        <v>0</v>
      </c>
      <c r="AH21">
        <v>311</v>
      </c>
      <c r="AI21">
        <v>6029</v>
      </c>
      <c r="AJ21">
        <v>25827.4</v>
      </c>
      <c r="AK21">
        <v>31856.4</v>
      </c>
      <c r="AL21">
        <v>10220.14</v>
      </c>
      <c r="AM21">
        <v>10202.44</v>
      </c>
      <c r="AN21">
        <v>17.7</v>
      </c>
      <c r="AO21">
        <v>300</v>
      </c>
      <c r="AP21">
        <v>311</v>
      </c>
      <c r="AS21">
        <v>0</v>
      </c>
      <c r="AT21" s="7">
        <v>0</v>
      </c>
      <c r="AU21">
        <v>311</v>
      </c>
      <c r="AV21">
        <v>300</v>
      </c>
      <c r="AW21">
        <v>604</v>
      </c>
      <c r="AX21" s="7">
        <v>604</v>
      </c>
      <c r="AY21">
        <v>311</v>
      </c>
      <c r="AZ21">
        <v>300</v>
      </c>
      <c r="BC21" s="9">
        <f t="shared" si="0"/>
        <v>311</v>
      </c>
      <c r="BD21" s="9">
        <f t="shared" ref="BD21:BF21" si="50">AF21</f>
        <v>311</v>
      </c>
      <c r="BE21" s="9">
        <f t="shared" si="50"/>
        <v>0</v>
      </c>
      <c r="BF21" s="9">
        <f t="shared" si="50"/>
        <v>311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300</v>
      </c>
      <c r="BL21" s="9">
        <f t="shared" ref="BL21:BN21" si="51">AC21</f>
        <v>300</v>
      </c>
      <c r="BM21" s="9">
        <f t="shared" si="51"/>
        <v>0</v>
      </c>
      <c r="BN21" s="9">
        <f t="shared" si="51"/>
        <v>300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25681.24</v>
      </c>
      <c r="B22">
        <v>-6019</v>
      </c>
      <c r="C22">
        <v>23398.82</v>
      </c>
      <c r="D22">
        <v>9099.51</v>
      </c>
      <c r="E22">
        <v>300</v>
      </c>
      <c r="F22">
        <v>7196</v>
      </c>
      <c r="G22">
        <v>551.36</v>
      </c>
      <c r="H22">
        <v>552.21</v>
      </c>
      <c r="I22">
        <v>625.38</v>
      </c>
      <c r="J22">
        <v>630.34</v>
      </c>
      <c r="K22">
        <v>500.9</v>
      </c>
      <c r="L22">
        <v>513.23</v>
      </c>
      <c r="M22">
        <v>870.74</v>
      </c>
      <c r="N22">
        <v>900.34</v>
      </c>
      <c r="O22">
        <v>0</v>
      </c>
      <c r="P22">
        <v>605.6</v>
      </c>
      <c r="Q22">
        <v>25964.92</v>
      </c>
      <c r="R22">
        <v>5836.744</v>
      </c>
      <c r="S22">
        <v>8692.916</v>
      </c>
      <c r="T22">
        <v>1.464</v>
      </c>
      <c r="U22">
        <v>8694.38</v>
      </c>
      <c r="V22">
        <v>196.709</v>
      </c>
      <c r="W22">
        <v>49.997</v>
      </c>
      <c r="X22">
        <v>7300.451</v>
      </c>
      <c r="Y22">
        <v>8366.771</v>
      </c>
      <c r="Z22">
        <v>1174.63</v>
      </c>
      <c r="AA22" t="s">
        <v>58</v>
      </c>
      <c r="AB22">
        <v>-3898.446</v>
      </c>
      <c r="AC22">
        <v>300</v>
      </c>
      <c r="AD22">
        <v>0</v>
      </c>
      <c r="AE22">
        <v>300</v>
      </c>
      <c r="AF22">
        <v>319</v>
      </c>
      <c r="AG22">
        <v>0</v>
      </c>
      <c r="AH22">
        <v>319</v>
      </c>
      <c r="AI22">
        <v>6019</v>
      </c>
      <c r="AJ22">
        <v>25942.6</v>
      </c>
      <c r="AK22">
        <v>31961.6</v>
      </c>
      <c r="AL22">
        <v>9029.69</v>
      </c>
      <c r="AM22">
        <v>9027.76</v>
      </c>
      <c r="AN22">
        <v>1.93</v>
      </c>
      <c r="AO22">
        <v>300</v>
      </c>
      <c r="AP22">
        <v>319</v>
      </c>
      <c r="AS22">
        <v>0</v>
      </c>
      <c r="AT22" s="7">
        <v>0</v>
      </c>
      <c r="AU22">
        <v>319</v>
      </c>
      <c r="AV22">
        <v>300</v>
      </c>
      <c r="AW22">
        <v>604</v>
      </c>
      <c r="AX22" s="7">
        <v>604</v>
      </c>
      <c r="AY22">
        <v>319</v>
      </c>
      <c r="AZ22">
        <v>300</v>
      </c>
      <c r="BC22" s="9">
        <f t="shared" si="0"/>
        <v>319</v>
      </c>
      <c r="BD22" s="9">
        <f t="shared" ref="BD22:BF22" si="52">AF22</f>
        <v>319</v>
      </c>
      <c r="BE22" s="9">
        <f t="shared" si="52"/>
        <v>0</v>
      </c>
      <c r="BF22" s="9">
        <f t="shared" si="52"/>
        <v>319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300</v>
      </c>
      <c r="BL22" s="9">
        <f t="shared" ref="BL22:BN22" si="53">AC22</f>
        <v>300</v>
      </c>
      <c r="BM22" s="9">
        <f t="shared" si="53"/>
        <v>0</v>
      </c>
      <c r="BN22" s="9">
        <f t="shared" si="53"/>
        <v>300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25800.06</v>
      </c>
      <c r="B23">
        <v>-6303</v>
      </c>
      <c r="C23">
        <v>23906.41</v>
      </c>
      <c r="D23">
        <v>9173.37</v>
      </c>
      <c r="E23">
        <v>305</v>
      </c>
      <c r="F23">
        <v>7194</v>
      </c>
      <c r="G23">
        <v>552.21</v>
      </c>
      <c r="H23">
        <v>552.21</v>
      </c>
      <c r="I23">
        <v>624.19</v>
      </c>
      <c r="J23">
        <v>629.97</v>
      </c>
      <c r="K23">
        <v>500.9</v>
      </c>
      <c r="L23">
        <v>512.3</v>
      </c>
      <c r="M23">
        <v>870.32</v>
      </c>
      <c r="N23">
        <v>899.51</v>
      </c>
      <c r="O23">
        <v>0</v>
      </c>
      <c r="P23">
        <v>602.8</v>
      </c>
      <c r="Q23">
        <v>26050.65</v>
      </c>
      <c r="R23">
        <v>6454.195</v>
      </c>
      <c r="S23">
        <v>9093.962</v>
      </c>
      <c r="T23">
        <v>1.465</v>
      </c>
      <c r="U23">
        <v>9095.427</v>
      </c>
      <c r="V23">
        <v>195.769</v>
      </c>
      <c r="W23">
        <v>50.008</v>
      </c>
      <c r="X23">
        <v>6996.32</v>
      </c>
      <c r="Y23">
        <v>8672.578</v>
      </c>
      <c r="Z23">
        <v>1205.82</v>
      </c>
      <c r="AA23" t="s">
        <v>58</v>
      </c>
      <c r="AB23">
        <v>-3904.89</v>
      </c>
      <c r="AC23">
        <v>305</v>
      </c>
      <c r="AD23">
        <v>0</v>
      </c>
      <c r="AE23">
        <v>305</v>
      </c>
      <c r="AF23">
        <v>325</v>
      </c>
      <c r="AG23">
        <v>0</v>
      </c>
      <c r="AH23">
        <v>325</v>
      </c>
      <c r="AI23">
        <v>6303</v>
      </c>
      <c r="AJ23">
        <v>26156.5</v>
      </c>
      <c r="AK23">
        <v>32459.5</v>
      </c>
      <c r="AL23">
        <v>8294.14</v>
      </c>
      <c r="AM23">
        <v>8290.95</v>
      </c>
      <c r="AN23">
        <v>3.19</v>
      </c>
      <c r="AO23">
        <v>305</v>
      </c>
      <c r="AP23">
        <v>325</v>
      </c>
      <c r="AS23">
        <v>0</v>
      </c>
      <c r="AT23" s="7">
        <v>0</v>
      </c>
      <c r="AU23">
        <v>325</v>
      </c>
      <c r="AV23">
        <v>305</v>
      </c>
      <c r="AW23">
        <v>604</v>
      </c>
      <c r="AX23" s="7">
        <v>604</v>
      </c>
      <c r="AY23">
        <v>325</v>
      </c>
      <c r="AZ23">
        <v>305</v>
      </c>
      <c r="BC23" s="9">
        <f t="shared" si="0"/>
        <v>325</v>
      </c>
      <c r="BD23" s="9">
        <f t="shared" ref="BD23:BF23" si="54">AF23</f>
        <v>325</v>
      </c>
      <c r="BE23" s="9">
        <f t="shared" si="54"/>
        <v>0</v>
      </c>
      <c r="BF23" s="9">
        <f t="shared" si="54"/>
        <v>325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305</v>
      </c>
      <c r="BL23" s="9">
        <f t="shared" ref="BL23:BN23" si="55">AC23</f>
        <v>305</v>
      </c>
      <c r="BM23" s="9">
        <f t="shared" si="55"/>
        <v>0</v>
      </c>
      <c r="BN23" s="9">
        <f t="shared" si="55"/>
        <v>305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26474.11</v>
      </c>
      <c r="B24">
        <v>-6589</v>
      </c>
      <c r="C24">
        <v>25486.42</v>
      </c>
      <c r="D24">
        <v>9170.88</v>
      </c>
      <c r="E24">
        <v>325</v>
      </c>
      <c r="F24">
        <v>7195</v>
      </c>
      <c r="G24">
        <v>643.65</v>
      </c>
      <c r="H24">
        <v>647.06</v>
      </c>
      <c r="I24">
        <v>625.25</v>
      </c>
      <c r="J24">
        <v>631.19</v>
      </c>
      <c r="K24">
        <v>499.97</v>
      </c>
      <c r="L24">
        <v>512.07</v>
      </c>
      <c r="M24">
        <v>870.74</v>
      </c>
      <c r="N24">
        <v>899.92</v>
      </c>
      <c r="O24">
        <v>0</v>
      </c>
      <c r="P24">
        <v>603.8</v>
      </c>
      <c r="Q24">
        <v>26599.85</v>
      </c>
      <c r="R24">
        <v>6553.844</v>
      </c>
      <c r="S24">
        <v>9279.571</v>
      </c>
      <c r="T24">
        <v>1.465</v>
      </c>
      <c r="U24">
        <v>9281.036</v>
      </c>
      <c r="V24">
        <v>195.943</v>
      </c>
      <c r="W24">
        <v>49.996</v>
      </c>
      <c r="X24">
        <v>6351.814</v>
      </c>
      <c r="Y24">
        <v>9315.924</v>
      </c>
      <c r="Z24">
        <v>1226.63</v>
      </c>
      <c r="AA24" t="s">
        <v>58</v>
      </c>
      <c r="AB24">
        <v>-3903.209</v>
      </c>
      <c r="AC24">
        <v>325</v>
      </c>
      <c r="AD24">
        <v>0</v>
      </c>
      <c r="AE24">
        <v>325</v>
      </c>
      <c r="AF24">
        <v>325</v>
      </c>
      <c r="AG24">
        <v>0</v>
      </c>
      <c r="AH24">
        <v>325</v>
      </c>
      <c r="AI24">
        <v>6589</v>
      </c>
      <c r="AJ24">
        <v>26535.1</v>
      </c>
      <c r="AK24">
        <v>33124.1</v>
      </c>
      <c r="AL24">
        <v>8006.67</v>
      </c>
      <c r="AM24">
        <v>7998.73</v>
      </c>
      <c r="AN24">
        <v>7.94</v>
      </c>
      <c r="AO24">
        <v>325</v>
      </c>
      <c r="AP24">
        <v>325</v>
      </c>
      <c r="AS24">
        <v>0</v>
      </c>
      <c r="AT24" s="7">
        <v>0</v>
      </c>
      <c r="AU24">
        <v>325</v>
      </c>
      <c r="AV24">
        <v>325</v>
      </c>
      <c r="AW24">
        <v>604</v>
      </c>
      <c r="AX24" s="7">
        <v>604</v>
      </c>
      <c r="AY24">
        <v>325</v>
      </c>
      <c r="AZ24">
        <v>325</v>
      </c>
      <c r="BC24" s="9">
        <f t="shared" si="0"/>
        <v>325</v>
      </c>
      <c r="BD24" s="9">
        <f t="shared" ref="BD24:BF24" si="56">AF24</f>
        <v>325</v>
      </c>
      <c r="BE24" s="9">
        <f t="shared" si="56"/>
        <v>0</v>
      </c>
      <c r="BF24" s="9">
        <f t="shared" si="56"/>
        <v>325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325</v>
      </c>
      <c r="BL24" s="9">
        <f t="shared" ref="BL24:BN24" si="57">AC24</f>
        <v>325</v>
      </c>
      <c r="BM24" s="9">
        <f t="shared" si="57"/>
        <v>0</v>
      </c>
      <c r="BN24" s="9">
        <f t="shared" si="57"/>
        <v>325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26898.87</v>
      </c>
      <c r="B25">
        <v>-6874</v>
      </c>
      <c r="C25">
        <v>26391.22</v>
      </c>
      <c r="D25">
        <v>8897.91</v>
      </c>
      <c r="E25">
        <v>338</v>
      </c>
      <c r="F25">
        <v>7196</v>
      </c>
      <c r="G25">
        <v>647.06</v>
      </c>
      <c r="H25">
        <v>647.06</v>
      </c>
      <c r="I25">
        <v>614.48</v>
      </c>
      <c r="J25">
        <v>630.92</v>
      </c>
      <c r="K25">
        <v>500.44</v>
      </c>
      <c r="L25">
        <v>512.3</v>
      </c>
      <c r="M25">
        <v>869.91</v>
      </c>
      <c r="N25">
        <v>898.69</v>
      </c>
      <c r="O25">
        <v>0</v>
      </c>
      <c r="P25">
        <v>603.9</v>
      </c>
      <c r="Q25">
        <v>26932.76</v>
      </c>
      <c r="R25">
        <v>6961.958</v>
      </c>
      <c r="S25">
        <v>9631.52</v>
      </c>
      <c r="T25">
        <v>15.658</v>
      </c>
      <c r="U25">
        <v>9647.177</v>
      </c>
      <c r="V25">
        <v>195.709</v>
      </c>
      <c r="W25">
        <v>50</v>
      </c>
      <c r="X25">
        <v>5751.566</v>
      </c>
      <c r="Y25">
        <v>9915.98</v>
      </c>
      <c r="Z25">
        <v>1242.31</v>
      </c>
      <c r="AA25" t="s">
        <v>58</v>
      </c>
      <c r="AB25">
        <v>-3911.193</v>
      </c>
      <c r="AC25">
        <v>338</v>
      </c>
      <c r="AD25">
        <v>0</v>
      </c>
      <c r="AE25">
        <v>338</v>
      </c>
      <c r="AF25">
        <v>345</v>
      </c>
      <c r="AG25">
        <v>0</v>
      </c>
      <c r="AH25">
        <v>345</v>
      </c>
      <c r="AI25">
        <v>6874</v>
      </c>
      <c r="AJ25">
        <v>26831.3</v>
      </c>
      <c r="AK25">
        <v>33705.3</v>
      </c>
      <c r="AL25">
        <v>7841.96</v>
      </c>
      <c r="AM25">
        <v>7799.06</v>
      </c>
      <c r="AN25">
        <v>42.9</v>
      </c>
      <c r="AO25">
        <v>338</v>
      </c>
      <c r="AP25">
        <v>345</v>
      </c>
      <c r="AS25">
        <v>0</v>
      </c>
      <c r="AT25" s="7">
        <v>0</v>
      </c>
      <c r="AU25">
        <v>345</v>
      </c>
      <c r="AV25">
        <v>338</v>
      </c>
      <c r="AW25">
        <v>604</v>
      </c>
      <c r="AX25" s="7">
        <v>604</v>
      </c>
      <c r="AY25">
        <v>345</v>
      </c>
      <c r="AZ25">
        <v>338</v>
      </c>
      <c r="BC25" s="9">
        <f t="shared" si="0"/>
        <v>345</v>
      </c>
      <c r="BD25" s="9">
        <f t="shared" ref="BD25:BF25" si="58">AF25</f>
        <v>345</v>
      </c>
      <c r="BE25" s="9">
        <f t="shared" si="58"/>
        <v>0</v>
      </c>
      <c r="BF25" s="9">
        <f t="shared" si="58"/>
        <v>345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338</v>
      </c>
      <c r="BL25" s="9">
        <f t="shared" ref="BL25:BN25" si="59">AC25</f>
        <v>338</v>
      </c>
      <c r="BM25" s="9">
        <f t="shared" si="59"/>
        <v>0</v>
      </c>
      <c r="BN25" s="9">
        <f t="shared" si="59"/>
        <v>338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27428.55</v>
      </c>
      <c r="B26">
        <v>-7169</v>
      </c>
      <c r="C26">
        <v>27081.75</v>
      </c>
      <c r="D26">
        <v>8983.43</v>
      </c>
      <c r="E26">
        <v>340</v>
      </c>
      <c r="F26">
        <v>7198</v>
      </c>
      <c r="G26">
        <v>647.06</v>
      </c>
      <c r="H26">
        <v>647.06</v>
      </c>
      <c r="I26">
        <v>621.09</v>
      </c>
      <c r="J26">
        <v>629.42</v>
      </c>
      <c r="K26">
        <v>499.51</v>
      </c>
      <c r="L26">
        <v>513.23</v>
      </c>
      <c r="M26">
        <v>869.91</v>
      </c>
      <c r="N26">
        <v>898.69</v>
      </c>
      <c r="O26">
        <v>0</v>
      </c>
      <c r="P26">
        <v>604.5</v>
      </c>
      <c r="Q26">
        <v>27635.18</v>
      </c>
      <c r="R26">
        <v>7281.851</v>
      </c>
      <c r="S26">
        <v>10122.524</v>
      </c>
      <c r="T26">
        <v>110.48</v>
      </c>
      <c r="U26">
        <v>10233.004</v>
      </c>
      <c r="V26">
        <v>131.162</v>
      </c>
      <c r="W26">
        <v>49.967</v>
      </c>
      <c r="X26">
        <v>5733.809</v>
      </c>
      <c r="Y26">
        <v>10088.98</v>
      </c>
      <c r="Z26">
        <v>1239.34</v>
      </c>
      <c r="AA26" t="s">
        <v>58</v>
      </c>
      <c r="AB26">
        <v>-3906.431</v>
      </c>
      <c r="AC26">
        <v>340</v>
      </c>
      <c r="AD26">
        <v>0</v>
      </c>
      <c r="AE26">
        <v>340</v>
      </c>
      <c r="AF26">
        <v>380</v>
      </c>
      <c r="AG26">
        <v>0</v>
      </c>
      <c r="AH26">
        <v>380</v>
      </c>
      <c r="AI26">
        <v>7169</v>
      </c>
      <c r="AJ26">
        <v>27209.9</v>
      </c>
      <c r="AK26">
        <v>34378.9</v>
      </c>
      <c r="AL26">
        <v>7653.46</v>
      </c>
      <c r="AM26">
        <v>7530.17</v>
      </c>
      <c r="AN26">
        <v>123.29</v>
      </c>
      <c r="AO26">
        <v>340</v>
      </c>
      <c r="AP26">
        <v>380</v>
      </c>
      <c r="AS26">
        <v>0</v>
      </c>
      <c r="AT26" s="7">
        <v>0</v>
      </c>
      <c r="AU26">
        <v>380</v>
      </c>
      <c r="AV26">
        <v>340</v>
      </c>
      <c r="AW26">
        <v>604</v>
      </c>
      <c r="AX26" s="7">
        <v>604</v>
      </c>
      <c r="AY26">
        <v>380</v>
      </c>
      <c r="AZ26">
        <v>340</v>
      </c>
      <c r="BC26" s="9">
        <f t="shared" si="0"/>
        <v>380</v>
      </c>
      <c r="BD26" s="9">
        <f t="shared" ref="BD26:BF26" si="60">AF26</f>
        <v>380</v>
      </c>
      <c r="BE26" s="9">
        <f t="shared" si="60"/>
        <v>0</v>
      </c>
      <c r="BF26" s="9">
        <f t="shared" si="60"/>
        <v>380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340</v>
      </c>
      <c r="BL26" s="9">
        <f t="shared" ref="BL26:BN26" si="61">AC26</f>
        <v>340</v>
      </c>
      <c r="BM26" s="9">
        <f t="shared" si="61"/>
        <v>0</v>
      </c>
      <c r="BN26" s="9">
        <f t="shared" si="61"/>
        <v>340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27524.1</v>
      </c>
      <c r="B27">
        <v>-7183</v>
      </c>
      <c r="C27">
        <v>26527.95</v>
      </c>
      <c r="D27">
        <v>9334.95</v>
      </c>
      <c r="E27">
        <v>325</v>
      </c>
      <c r="F27">
        <v>7199</v>
      </c>
      <c r="G27">
        <v>647.06</v>
      </c>
      <c r="H27">
        <v>647.91</v>
      </c>
      <c r="I27">
        <v>620.33</v>
      </c>
      <c r="J27">
        <v>629.17</v>
      </c>
      <c r="K27">
        <v>499.51</v>
      </c>
      <c r="L27">
        <v>513.46</v>
      </c>
      <c r="M27">
        <v>870.32</v>
      </c>
      <c r="N27">
        <v>898.69</v>
      </c>
      <c r="O27">
        <v>0</v>
      </c>
      <c r="P27">
        <v>601.6</v>
      </c>
      <c r="Q27">
        <v>27841.27</v>
      </c>
      <c r="R27">
        <v>7060.355</v>
      </c>
      <c r="S27">
        <v>10452.143</v>
      </c>
      <c r="T27">
        <v>306.189</v>
      </c>
      <c r="U27">
        <v>10758.332</v>
      </c>
      <c r="V27">
        <v>194.826</v>
      </c>
      <c r="W27">
        <v>50.033</v>
      </c>
      <c r="X27">
        <v>6181.158</v>
      </c>
      <c r="Y27">
        <v>9608.428</v>
      </c>
      <c r="Z27">
        <v>1245.12</v>
      </c>
      <c r="AA27" t="s">
        <v>58</v>
      </c>
      <c r="AB27">
        <v>-3913.434</v>
      </c>
      <c r="AC27">
        <v>325</v>
      </c>
      <c r="AD27">
        <v>0</v>
      </c>
      <c r="AE27">
        <v>325</v>
      </c>
      <c r="AF27">
        <v>352</v>
      </c>
      <c r="AG27">
        <v>0</v>
      </c>
      <c r="AH27">
        <v>352</v>
      </c>
      <c r="AI27">
        <v>7183</v>
      </c>
      <c r="AJ27">
        <v>27242.8</v>
      </c>
      <c r="AK27">
        <v>34425.8</v>
      </c>
      <c r="AL27">
        <v>7708.78</v>
      </c>
      <c r="AM27">
        <v>7445.81</v>
      </c>
      <c r="AN27">
        <v>262.97</v>
      </c>
      <c r="AO27">
        <v>325</v>
      </c>
      <c r="AP27">
        <v>352</v>
      </c>
      <c r="AS27">
        <v>0</v>
      </c>
      <c r="AT27" s="7">
        <v>0</v>
      </c>
      <c r="AU27">
        <v>352</v>
      </c>
      <c r="AV27">
        <v>325</v>
      </c>
      <c r="AW27">
        <v>604</v>
      </c>
      <c r="AX27" s="7">
        <v>604</v>
      </c>
      <c r="AY27">
        <v>352</v>
      </c>
      <c r="AZ27">
        <v>325</v>
      </c>
      <c r="BC27" s="9">
        <f t="shared" si="0"/>
        <v>352</v>
      </c>
      <c r="BD27" s="9">
        <f t="shared" ref="BD27:BF27" si="62">AF27</f>
        <v>352</v>
      </c>
      <c r="BE27" s="9">
        <f t="shared" si="62"/>
        <v>0</v>
      </c>
      <c r="BF27" s="9">
        <f t="shared" si="62"/>
        <v>352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325</v>
      </c>
      <c r="BL27" s="9">
        <f t="shared" ref="BL27:BN27" si="63">AC27</f>
        <v>325</v>
      </c>
      <c r="BM27" s="9">
        <f t="shared" si="63"/>
        <v>0</v>
      </c>
      <c r="BN27" s="9">
        <f t="shared" si="63"/>
        <v>325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27668.51</v>
      </c>
      <c r="B28">
        <v>-7198</v>
      </c>
      <c r="C28">
        <v>25878.21</v>
      </c>
      <c r="D28">
        <v>9870.47</v>
      </c>
      <c r="E28">
        <v>319</v>
      </c>
      <c r="F28">
        <v>7196</v>
      </c>
      <c r="G28">
        <v>647.06</v>
      </c>
      <c r="H28">
        <v>647.06</v>
      </c>
      <c r="I28">
        <v>626.69</v>
      </c>
      <c r="J28">
        <v>630.14</v>
      </c>
      <c r="K28">
        <v>499.51</v>
      </c>
      <c r="L28">
        <v>512.3</v>
      </c>
      <c r="M28">
        <v>870.32</v>
      </c>
      <c r="N28">
        <v>898.28</v>
      </c>
      <c r="O28">
        <v>0</v>
      </c>
      <c r="P28">
        <v>604.5</v>
      </c>
      <c r="Q28">
        <v>28037.2</v>
      </c>
      <c r="R28">
        <v>7322.458</v>
      </c>
      <c r="S28">
        <v>10748.236</v>
      </c>
      <c r="T28">
        <v>538.868</v>
      </c>
      <c r="U28">
        <v>11287.104</v>
      </c>
      <c r="V28">
        <v>194.075</v>
      </c>
      <c r="W28">
        <v>49.978</v>
      </c>
      <c r="X28">
        <v>6536.061</v>
      </c>
      <c r="Y28">
        <v>9261.604</v>
      </c>
      <c r="Z28">
        <v>1172.29</v>
      </c>
      <c r="AA28" t="s">
        <v>58</v>
      </c>
      <c r="AB28">
        <v>-3902.368</v>
      </c>
      <c r="AC28">
        <v>319</v>
      </c>
      <c r="AD28">
        <v>0</v>
      </c>
      <c r="AE28">
        <v>319</v>
      </c>
      <c r="AF28">
        <v>398</v>
      </c>
      <c r="AG28">
        <v>0</v>
      </c>
      <c r="AH28">
        <v>398</v>
      </c>
      <c r="AI28">
        <v>7198</v>
      </c>
      <c r="AJ28">
        <v>27673.6</v>
      </c>
      <c r="AK28">
        <v>34871.6</v>
      </c>
      <c r="AL28">
        <v>7838.97</v>
      </c>
      <c r="AM28">
        <v>7381.41</v>
      </c>
      <c r="AN28">
        <v>457.56</v>
      </c>
      <c r="AO28">
        <v>319</v>
      </c>
      <c r="AP28">
        <v>398</v>
      </c>
      <c r="AS28">
        <v>0</v>
      </c>
      <c r="AT28" s="7">
        <v>0</v>
      </c>
      <c r="AU28">
        <v>398</v>
      </c>
      <c r="AV28">
        <v>319</v>
      </c>
      <c r="AW28">
        <v>604</v>
      </c>
      <c r="AX28" s="7">
        <v>604</v>
      </c>
      <c r="AY28">
        <v>398</v>
      </c>
      <c r="AZ28">
        <v>319</v>
      </c>
      <c r="BC28" s="9">
        <f t="shared" si="0"/>
        <v>398</v>
      </c>
      <c r="BD28" s="9">
        <f t="shared" ref="BD28:BF28" si="64">AF28</f>
        <v>398</v>
      </c>
      <c r="BE28" s="9">
        <f t="shared" si="64"/>
        <v>0</v>
      </c>
      <c r="BF28" s="9">
        <f t="shared" si="64"/>
        <v>398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319</v>
      </c>
      <c r="BL28" s="9">
        <f t="shared" ref="BL28:BN28" si="65">AC28</f>
        <v>319</v>
      </c>
      <c r="BM28" s="9">
        <f t="shared" si="65"/>
        <v>0</v>
      </c>
      <c r="BN28" s="9">
        <f t="shared" si="65"/>
        <v>319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27677.67</v>
      </c>
      <c r="B29">
        <v>-7213</v>
      </c>
      <c r="C29">
        <v>25574.91</v>
      </c>
      <c r="D29">
        <v>10486.54</v>
      </c>
      <c r="E29">
        <v>310</v>
      </c>
      <c r="F29">
        <v>7196</v>
      </c>
      <c r="G29">
        <v>625.71</v>
      </c>
      <c r="H29">
        <v>626.55</v>
      </c>
      <c r="I29">
        <v>624.52</v>
      </c>
      <c r="J29">
        <v>629.88</v>
      </c>
      <c r="K29">
        <v>499.97</v>
      </c>
      <c r="L29">
        <v>511.14</v>
      </c>
      <c r="M29">
        <v>869.91</v>
      </c>
      <c r="N29">
        <v>899.51</v>
      </c>
      <c r="O29">
        <v>0</v>
      </c>
      <c r="P29">
        <v>602.2</v>
      </c>
      <c r="Q29">
        <v>27915.29</v>
      </c>
      <c r="R29">
        <v>7269.068</v>
      </c>
      <c r="S29">
        <v>10880.822</v>
      </c>
      <c r="T29">
        <v>804.032</v>
      </c>
      <c r="U29">
        <v>11684.854</v>
      </c>
      <c r="V29">
        <v>195.11</v>
      </c>
      <c r="W29">
        <v>50.034</v>
      </c>
      <c r="X29">
        <v>7133.52</v>
      </c>
      <c r="Y29">
        <v>8694.789</v>
      </c>
      <c r="Z29">
        <v>1260.75</v>
      </c>
      <c r="AA29" t="s">
        <v>58</v>
      </c>
      <c r="AB29">
        <v>-3897.606</v>
      </c>
      <c r="AC29">
        <v>310</v>
      </c>
      <c r="AD29">
        <v>0</v>
      </c>
      <c r="AE29">
        <v>310</v>
      </c>
      <c r="AF29">
        <v>358</v>
      </c>
      <c r="AG29">
        <v>0</v>
      </c>
      <c r="AH29">
        <v>358</v>
      </c>
      <c r="AI29">
        <v>7213</v>
      </c>
      <c r="AJ29">
        <v>27708.6</v>
      </c>
      <c r="AK29">
        <v>34921.6</v>
      </c>
      <c r="AL29">
        <v>8020.53</v>
      </c>
      <c r="AM29">
        <v>7327.04</v>
      </c>
      <c r="AN29">
        <v>693.49</v>
      </c>
      <c r="AO29">
        <v>310</v>
      </c>
      <c r="AP29">
        <v>358</v>
      </c>
      <c r="AS29">
        <v>0</v>
      </c>
      <c r="AT29" s="7">
        <v>0</v>
      </c>
      <c r="AU29">
        <v>358</v>
      </c>
      <c r="AV29">
        <v>310</v>
      </c>
      <c r="AW29">
        <v>604</v>
      </c>
      <c r="AX29" s="7">
        <v>604</v>
      </c>
      <c r="AY29">
        <v>358</v>
      </c>
      <c r="AZ29">
        <v>310</v>
      </c>
      <c r="BC29" s="9">
        <f t="shared" si="0"/>
        <v>358</v>
      </c>
      <c r="BD29" s="9">
        <f t="shared" ref="BD29:BF29" si="66">AF29</f>
        <v>358</v>
      </c>
      <c r="BE29" s="9">
        <f t="shared" si="66"/>
        <v>0</v>
      </c>
      <c r="BF29" s="9">
        <f t="shared" si="66"/>
        <v>358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310</v>
      </c>
      <c r="BL29" s="9">
        <f t="shared" ref="BL29:BN29" si="67">AC29</f>
        <v>310</v>
      </c>
      <c r="BM29" s="9">
        <f t="shared" si="67"/>
        <v>0</v>
      </c>
      <c r="BN29" s="9">
        <f t="shared" si="67"/>
        <v>310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27603.25</v>
      </c>
      <c r="B30">
        <v>-7295</v>
      </c>
      <c r="C30">
        <v>25246.68</v>
      </c>
      <c r="D30">
        <v>11142.81</v>
      </c>
      <c r="E30">
        <v>305.16</v>
      </c>
      <c r="F30">
        <v>7197</v>
      </c>
      <c r="G30">
        <v>549.64</v>
      </c>
      <c r="H30">
        <v>552.21</v>
      </c>
      <c r="I30">
        <v>624.77</v>
      </c>
      <c r="J30">
        <v>630.28</v>
      </c>
      <c r="K30">
        <v>500.44</v>
      </c>
      <c r="L30">
        <v>512.07</v>
      </c>
      <c r="M30">
        <v>869.09</v>
      </c>
      <c r="N30">
        <v>899.51</v>
      </c>
      <c r="O30">
        <v>0</v>
      </c>
      <c r="P30">
        <v>602.1</v>
      </c>
      <c r="Q30">
        <v>28150.15</v>
      </c>
      <c r="R30">
        <v>7148.913</v>
      </c>
      <c r="S30">
        <v>10918.825</v>
      </c>
      <c r="T30">
        <v>963.715</v>
      </c>
      <c r="U30">
        <v>11882.54</v>
      </c>
      <c r="V30">
        <v>195.428</v>
      </c>
      <c r="W30">
        <v>50.033</v>
      </c>
      <c r="X30">
        <v>7342.125</v>
      </c>
      <c r="Y30">
        <v>8461.045</v>
      </c>
      <c r="Z30">
        <v>1253.02</v>
      </c>
      <c r="AA30" t="s">
        <v>58</v>
      </c>
      <c r="AB30">
        <v>-3893.964</v>
      </c>
      <c r="AC30">
        <v>305</v>
      </c>
      <c r="AD30">
        <v>0</v>
      </c>
      <c r="AE30">
        <v>305</v>
      </c>
      <c r="AF30">
        <v>397.13</v>
      </c>
      <c r="AG30">
        <v>0</v>
      </c>
      <c r="AH30">
        <v>397.13</v>
      </c>
      <c r="AI30">
        <v>7295</v>
      </c>
      <c r="AJ30">
        <v>27742.6</v>
      </c>
      <c r="AK30">
        <v>35037.6</v>
      </c>
      <c r="AL30">
        <v>8294.26</v>
      </c>
      <c r="AM30">
        <v>7314.63</v>
      </c>
      <c r="AN30">
        <v>979.63</v>
      </c>
      <c r="AO30">
        <v>305.16</v>
      </c>
      <c r="AP30">
        <v>397.13</v>
      </c>
      <c r="AS30">
        <v>0</v>
      </c>
      <c r="AT30" s="7">
        <v>0</v>
      </c>
      <c r="AU30">
        <v>397.13</v>
      </c>
      <c r="AV30">
        <v>305</v>
      </c>
      <c r="AW30">
        <v>604</v>
      </c>
      <c r="AX30" s="7">
        <v>604</v>
      </c>
      <c r="AY30">
        <v>397.13</v>
      </c>
      <c r="AZ30">
        <v>305</v>
      </c>
      <c r="BC30" s="9">
        <f t="shared" si="0"/>
        <v>397.13</v>
      </c>
      <c r="BD30" s="9">
        <f t="shared" ref="BD30:BF30" si="68">AF30</f>
        <v>397.13</v>
      </c>
      <c r="BE30" s="9">
        <f t="shared" si="68"/>
        <v>0</v>
      </c>
      <c r="BF30" s="9">
        <f t="shared" si="68"/>
        <v>397.13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305</v>
      </c>
      <c r="BL30" s="9">
        <f t="shared" ref="BL30:BN30" si="69">AC30</f>
        <v>305</v>
      </c>
      <c r="BM30" s="9">
        <f t="shared" si="69"/>
        <v>0</v>
      </c>
      <c r="BN30" s="9">
        <f t="shared" si="69"/>
        <v>305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27450.59</v>
      </c>
      <c r="B31">
        <v>-7662</v>
      </c>
      <c r="C31">
        <v>25125.84</v>
      </c>
      <c r="D31">
        <v>11742.47</v>
      </c>
      <c r="E31">
        <v>300.55</v>
      </c>
      <c r="F31">
        <v>7198</v>
      </c>
      <c r="G31">
        <v>552.21</v>
      </c>
      <c r="H31">
        <v>551.36</v>
      </c>
      <c r="I31">
        <v>625.45</v>
      </c>
      <c r="J31">
        <v>630.98</v>
      </c>
      <c r="K31">
        <v>500.67</v>
      </c>
      <c r="L31">
        <v>511.6</v>
      </c>
      <c r="M31">
        <v>869.91</v>
      </c>
      <c r="N31">
        <v>899.92</v>
      </c>
      <c r="O31">
        <v>0</v>
      </c>
      <c r="P31">
        <v>603.1</v>
      </c>
      <c r="Q31">
        <v>28212.39</v>
      </c>
      <c r="R31">
        <v>7605.181</v>
      </c>
      <c r="S31">
        <v>11000.262</v>
      </c>
      <c r="T31">
        <v>1324.669</v>
      </c>
      <c r="U31">
        <v>12324.931</v>
      </c>
      <c r="V31">
        <v>195.082</v>
      </c>
      <c r="W31">
        <v>50.028</v>
      </c>
      <c r="X31">
        <v>7298.107</v>
      </c>
      <c r="Y31">
        <v>8487.461</v>
      </c>
      <c r="Z31">
        <v>1258.39</v>
      </c>
      <c r="AA31" t="s">
        <v>58</v>
      </c>
      <c r="AB31">
        <v>-3892.003</v>
      </c>
      <c r="AC31">
        <v>300</v>
      </c>
      <c r="AD31">
        <v>0</v>
      </c>
      <c r="AE31">
        <v>300</v>
      </c>
      <c r="AF31">
        <v>360</v>
      </c>
      <c r="AG31">
        <v>0</v>
      </c>
      <c r="AH31">
        <v>360</v>
      </c>
      <c r="AI31">
        <v>7662</v>
      </c>
      <c r="AJ31">
        <v>27673.6</v>
      </c>
      <c r="AK31">
        <v>35335.6</v>
      </c>
      <c r="AL31">
        <v>8668.61</v>
      </c>
      <c r="AM31">
        <v>7384.58</v>
      </c>
      <c r="AN31">
        <v>1284.03</v>
      </c>
      <c r="AO31">
        <v>300.55</v>
      </c>
      <c r="AP31">
        <v>360</v>
      </c>
      <c r="AS31">
        <v>0</v>
      </c>
      <c r="AT31" s="7">
        <v>0</v>
      </c>
      <c r="AU31">
        <v>360</v>
      </c>
      <c r="AV31">
        <v>300</v>
      </c>
      <c r="AW31">
        <v>604</v>
      </c>
      <c r="AX31" s="7">
        <v>604</v>
      </c>
      <c r="AY31">
        <v>360</v>
      </c>
      <c r="AZ31">
        <v>300</v>
      </c>
      <c r="BC31" s="9">
        <f t="shared" si="0"/>
        <v>360</v>
      </c>
      <c r="BD31" s="9">
        <f t="shared" ref="BD31:BF31" si="70">AF31</f>
        <v>360</v>
      </c>
      <c r="BE31" s="9">
        <f t="shared" si="70"/>
        <v>0</v>
      </c>
      <c r="BF31" s="9">
        <f t="shared" si="70"/>
        <v>360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300</v>
      </c>
      <c r="BL31" s="9">
        <f t="shared" ref="BL31:BN31" si="71">AC31</f>
        <v>300</v>
      </c>
      <c r="BM31" s="9">
        <f t="shared" si="71"/>
        <v>0</v>
      </c>
      <c r="BN31" s="9">
        <f t="shared" si="71"/>
        <v>300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27483.25</v>
      </c>
      <c r="B32">
        <v>-8077</v>
      </c>
      <c r="C32">
        <v>25545.96</v>
      </c>
      <c r="D32">
        <v>12528.09</v>
      </c>
      <c r="E32">
        <v>305</v>
      </c>
      <c r="F32">
        <v>7198</v>
      </c>
      <c r="G32">
        <v>551.36</v>
      </c>
      <c r="H32">
        <v>552.21</v>
      </c>
      <c r="I32">
        <v>624.88</v>
      </c>
      <c r="J32">
        <v>630.48</v>
      </c>
      <c r="K32">
        <v>500.9</v>
      </c>
      <c r="L32">
        <v>512.77</v>
      </c>
      <c r="M32">
        <v>870.74</v>
      </c>
      <c r="N32">
        <v>898.69</v>
      </c>
      <c r="O32">
        <v>0</v>
      </c>
      <c r="P32">
        <v>601.7</v>
      </c>
      <c r="Q32">
        <v>27998.79</v>
      </c>
      <c r="R32">
        <v>7953.093</v>
      </c>
      <c r="S32">
        <v>11026.253</v>
      </c>
      <c r="T32">
        <v>1689.112</v>
      </c>
      <c r="U32">
        <v>12715.365</v>
      </c>
      <c r="V32">
        <v>191.515</v>
      </c>
      <c r="W32">
        <v>50.032</v>
      </c>
      <c r="X32">
        <v>7409.078</v>
      </c>
      <c r="Y32">
        <v>8398.215</v>
      </c>
      <c r="Z32">
        <v>1259.06</v>
      </c>
      <c r="AA32" t="s">
        <v>58</v>
      </c>
      <c r="AB32">
        <v>-3898.446</v>
      </c>
      <c r="AC32">
        <v>305</v>
      </c>
      <c r="AD32">
        <v>0</v>
      </c>
      <c r="AE32">
        <v>305</v>
      </c>
      <c r="AF32">
        <v>365</v>
      </c>
      <c r="AG32">
        <v>0</v>
      </c>
      <c r="AH32">
        <v>365</v>
      </c>
      <c r="AI32">
        <v>8077</v>
      </c>
      <c r="AJ32">
        <v>27603.6</v>
      </c>
      <c r="AK32">
        <v>35680.6</v>
      </c>
      <c r="AL32">
        <v>8992.8</v>
      </c>
      <c r="AM32">
        <v>7358.45</v>
      </c>
      <c r="AN32">
        <v>1634.35</v>
      </c>
      <c r="AO32">
        <v>305</v>
      </c>
      <c r="AP32">
        <v>365</v>
      </c>
      <c r="AS32">
        <v>0</v>
      </c>
      <c r="AT32" s="7">
        <v>0</v>
      </c>
      <c r="AU32">
        <v>365</v>
      </c>
      <c r="AV32">
        <v>305</v>
      </c>
      <c r="AW32">
        <v>604</v>
      </c>
      <c r="AX32" s="7">
        <v>604</v>
      </c>
      <c r="AY32">
        <v>365</v>
      </c>
      <c r="AZ32">
        <v>305</v>
      </c>
      <c r="BC32" s="9">
        <f t="shared" si="0"/>
        <v>365</v>
      </c>
      <c r="BD32" s="9">
        <f t="shared" ref="BD32:BF32" si="72">AF32</f>
        <v>365</v>
      </c>
      <c r="BE32" s="9">
        <f t="shared" si="72"/>
        <v>0</v>
      </c>
      <c r="BF32" s="9">
        <f t="shared" si="72"/>
        <v>365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305</v>
      </c>
      <c r="BL32" s="9">
        <f t="shared" ref="BL32:BN32" si="73">AC32</f>
        <v>305</v>
      </c>
      <c r="BM32" s="9">
        <f t="shared" si="73"/>
        <v>0</v>
      </c>
      <c r="BN32" s="9">
        <f t="shared" si="73"/>
        <v>305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27426.2</v>
      </c>
      <c r="B33">
        <v>-8477</v>
      </c>
      <c r="C33">
        <v>25924.48</v>
      </c>
      <c r="D33">
        <v>12862.07</v>
      </c>
      <c r="E33">
        <v>314</v>
      </c>
      <c r="F33">
        <v>7198</v>
      </c>
      <c r="G33">
        <v>647.06</v>
      </c>
      <c r="H33">
        <v>647.06</v>
      </c>
      <c r="I33">
        <v>625.94</v>
      </c>
      <c r="J33">
        <v>629.2</v>
      </c>
      <c r="K33">
        <v>499.51</v>
      </c>
      <c r="L33">
        <v>512.3</v>
      </c>
      <c r="M33">
        <v>870.74</v>
      </c>
      <c r="N33">
        <v>899.51</v>
      </c>
      <c r="O33">
        <v>0</v>
      </c>
      <c r="P33">
        <v>604.9</v>
      </c>
      <c r="Q33">
        <v>27693.33</v>
      </c>
      <c r="R33">
        <v>8525.198</v>
      </c>
      <c r="S33">
        <v>10455.012</v>
      </c>
      <c r="T33">
        <v>1636.506</v>
      </c>
      <c r="U33">
        <v>12091.519</v>
      </c>
      <c r="V33">
        <v>190.946</v>
      </c>
      <c r="W33">
        <v>49.973</v>
      </c>
      <c r="X33">
        <v>6455.814</v>
      </c>
      <c r="Y33">
        <v>9362.951</v>
      </c>
      <c r="Z33">
        <v>1255.42</v>
      </c>
      <c r="AA33" t="s">
        <v>58</v>
      </c>
      <c r="AB33">
        <v>-3898.446</v>
      </c>
      <c r="AC33">
        <v>314</v>
      </c>
      <c r="AD33">
        <v>0</v>
      </c>
      <c r="AE33">
        <v>314</v>
      </c>
      <c r="AF33">
        <v>380</v>
      </c>
      <c r="AG33">
        <v>0</v>
      </c>
      <c r="AH33">
        <v>380</v>
      </c>
      <c r="AI33">
        <v>8477</v>
      </c>
      <c r="AJ33">
        <v>27516.6</v>
      </c>
      <c r="AK33">
        <v>35993.6</v>
      </c>
      <c r="AL33">
        <v>9299.87</v>
      </c>
      <c r="AM33">
        <v>7314.08</v>
      </c>
      <c r="AN33">
        <v>1985.79</v>
      </c>
      <c r="AO33">
        <v>314</v>
      </c>
      <c r="AP33">
        <v>380</v>
      </c>
      <c r="AS33">
        <v>0</v>
      </c>
      <c r="AT33" s="7">
        <v>0</v>
      </c>
      <c r="AU33">
        <v>380</v>
      </c>
      <c r="AV33">
        <v>314</v>
      </c>
      <c r="AW33">
        <v>604</v>
      </c>
      <c r="AX33" s="7">
        <v>604</v>
      </c>
      <c r="AY33">
        <v>380</v>
      </c>
      <c r="AZ33">
        <v>314</v>
      </c>
      <c r="BC33" s="9">
        <f t="shared" si="0"/>
        <v>380</v>
      </c>
      <c r="BD33" s="9">
        <f t="shared" ref="BD33:BF33" si="74">AF33</f>
        <v>380</v>
      </c>
      <c r="BE33" s="9">
        <f t="shared" si="74"/>
        <v>0</v>
      </c>
      <c r="BF33" s="9">
        <f t="shared" si="74"/>
        <v>380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314</v>
      </c>
      <c r="BL33" s="9">
        <f t="shared" ref="BL33:BN33" si="75">AC33</f>
        <v>314</v>
      </c>
      <c r="BM33" s="9">
        <f t="shared" si="75"/>
        <v>0</v>
      </c>
      <c r="BN33" s="9">
        <f t="shared" si="75"/>
        <v>314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27422.85</v>
      </c>
      <c r="B34">
        <v>-8920</v>
      </c>
      <c r="C34">
        <v>26161.05</v>
      </c>
      <c r="D34">
        <v>13342.62</v>
      </c>
      <c r="E34">
        <v>315</v>
      </c>
      <c r="F34">
        <v>7197</v>
      </c>
      <c r="G34">
        <v>645.34</v>
      </c>
      <c r="H34">
        <v>646.22</v>
      </c>
      <c r="I34">
        <v>627</v>
      </c>
      <c r="J34">
        <v>630.66</v>
      </c>
      <c r="K34">
        <v>500.67</v>
      </c>
      <c r="L34">
        <v>512.07</v>
      </c>
      <c r="M34">
        <v>870.32</v>
      </c>
      <c r="N34">
        <v>899.1</v>
      </c>
      <c r="O34">
        <v>0</v>
      </c>
      <c r="P34">
        <v>602.2</v>
      </c>
      <c r="Q34">
        <v>28264.69</v>
      </c>
      <c r="R34">
        <v>8885.176</v>
      </c>
      <c r="S34">
        <v>10386.636</v>
      </c>
      <c r="T34">
        <v>1870.819</v>
      </c>
      <c r="U34">
        <v>12257.455</v>
      </c>
      <c r="V34">
        <v>235.942</v>
      </c>
      <c r="W34">
        <v>50.03</v>
      </c>
      <c r="X34">
        <v>5637.898</v>
      </c>
      <c r="Y34">
        <v>10123.7</v>
      </c>
      <c r="Z34">
        <v>1250.51</v>
      </c>
      <c r="AA34" t="s">
        <v>58</v>
      </c>
      <c r="AB34">
        <v>-3904.049</v>
      </c>
      <c r="AC34">
        <v>315</v>
      </c>
      <c r="AD34">
        <v>0</v>
      </c>
      <c r="AE34">
        <v>315</v>
      </c>
      <c r="AF34">
        <v>360</v>
      </c>
      <c r="AG34">
        <v>0</v>
      </c>
      <c r="AH34">
        <v>360</v>
      </c>
      <c r="AI34">
        <v>8920</v>
      </c>
      <c r="AJ34">
        <v>27481.6</v>
      </c>
      <c r="AK34">
        <v>36401.6</v>
      </c>
      <c r="AL34">
        <v>9759.35</v>
      </c>
      <c r="AM34">
        <v>7398.98</v>
      </c>
      <c r="AN34">
        <v>2360.37</v>
      </c>
      <c r="AO34">
        <v>315</v>
      </c>
      <c r="AP34">
        <v>360</v>
      </c>
      <c r="AS34">
        <v>0</v>
      </c>
      <c r="AT34" s="7">
        <v>0</v>
      </c>
      <c r="AU34">
        <v>360</v>
      </c>
      <c r="AV34">
        <v>315</v>
      </c>
      <c r="AW34">
        <v>604</v>
      </c>
      <c r="AX34" s="7">
        <v>604</v>
      </c>
      <c r="AY34">
        <v>360</v>
      </c>
      <c r="AZ34">
        <v>315</v>
      </c>
      <c r="BC34" s="9">
        <f t="shared" si="0"/>
        <v>360</v>
      </c>
      <c r="BD34" s="9">
        <f t="shared" ref="BD34:BF34" si="76">AF34</f>
        <v>360</v>
      </c>
      <c r="BE34" s="9">
        <f t="shared" si="76"/>
        <v>0</v>
      </c>
      <c r="BF34" s="9">
        <f t="shared" si="76"/>
        <v>360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315</v>
      </c>
      <c r="BL34" s="9">
        <f t="shared" ref="BL34:BN34" si="77">AC34</f>
        <v>315</v>
      </c>
      <c r="BM34" s="9">
        <f t="shared" si="77"/>
        <v>0</v>
      </c>
      <c r="BN34" s="9">
        <f t="shared" si="77"/>
        <v>315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27746.27</v>
      </c>
      <c r="B35">
        <v>-9020</v>
      </c>
      <c r="C35">
        <v>26801.56</v>
      </c>
      <c r="D35">
        <v>13703.05</v>
      </c>
      <c r="E35">
        <v>325</v>
      </c>
      <c r="F35">
        <v>7197</v>
      </c>
      <c r="G35">
        <v>647.06</v>
      </c>
      <c r="H35">
        <v>647.06</v>
      </c>
      <c r="I35">
        <v>622.77</v>
      </c>
      <c r="J35">
        <v>630.77</v>
      </c>
      <c r="K35">
        <v>500.67</v>
      </c>
      <c r="L35">
        <v>512.07</v>
      </c>
      <c r="M35">
        <v>869.5</v>
      </c>
      <c r="N35">
        <v>898.69</v>
      </c>
      <c r="O35">
        <v>0</v>
      </c>
      <c r="P35">
        <v>605</v>
      </c>
      <c r="Q35">
        <v>28675.93</v>
      </c>
      <c r="R35">
        <v>9028.712</v>
      </c>
      <c r="S35">
        <v>10959.105</v>
      </c>
      <c r="T35">
        <v>2153.001</v>
      </c>
      <c r="U35">
        <v>13112.107</v>
      </c>
      <c r="V35">
        <v>336.567</v>
      </c>
      <c r="W35">
        <v>49.98</v>
      </c>
      <c r="X35">
        <v>5558.268</v>
      </c>
      <c r="Y35">
        <v>10106.99</v>
      </c>
      <c r="Z35">
        <v>1254.61</v>
      </c>
      <c r="AA35" t="s">
        <v>58</v>
      </c>
      <c r="AB35">
        <v>-3896.345</v>
      </c>
      <c r="AC35">
        <v>325</v>
      </c>
      <c r="AD35">
        <v>0</v>
      </c>
      <c r="AE35">
        <v>325</v>
      </c>
      <c r="AF35">
        <v>340</v>
      </c>
      <c r="AG35">
        <v>0</v>
      </c>
      <c r="AH35">
        <v>340</v>
      </c>
      <c r="AI35">
        <v>9020</v>
      </c>
      <c r="AJ35">
        <v>27481.6</v>
      </c>
      <c r="AK35">
        <v>36501.6</v>
      </c>
      <c r="AL35">
        <v>10248.83</v>
      </c>
      <c r="AM35">
        <v>7498.03</v>
      </c>
      <c r="AN35">
        <v>2750.8</v>
      </c>
      <c r="AO35">
        <v>325</v>
      </c>
      <c r="AP35">
        <v>340</v>
      </c>
      <c r="AS35">
        <v>0</v>
      </c>
      <c r="AT35" s="7">
        <v>0</v>
      </c>
      <c r="AU35">
        <v>340</v>
      </c>
      <c r="AV35">
        <v>325</v>
      </c>
      <c r="AW35">
        <v>604</v>
      </c>
      <c r="AX35" s="7">
        <v>604</v>
      </c>
      <c r="AY35">
        <v>340</v>
      </c>
      <c r="AZ35">
        <v>325</v>
      </c>
      <c r="BC35" s="9">
        <f t="shared" si="0"/>
        <v>340</v>
      </c>
      <c r="BD35" s="9">
        <f t="shared" ref="BD35:BF35" si="78">AF35</f>
        <v>340</v>
      </c>
      <c r="BE35" s="9">
        <f t="shared" si="78"/>
        <v>0</v>
      </c>
      <c r="BF35" s="9">
        <f t="shared" si="78"/>
        <v>340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325</v>
      </c>
      <c r="BL35" s="9">
        <f t="shared" ref="BL35:BN35" si="79">AC35</f>
        <v>325</v>
      </c>
      <c r="BM35" s="9">
        <f t="shared" si="79"/>
        <v>0</v>
      </c>
      <c r="BN35" s="9">
        <f t="shared" si="79"/>
        <v>325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27991.68</v>
      </c>
      <c r="B36">
        <v>-9125</v>
      </c>
      <c r="C36">
        <v>27846.75</v>
      </c>
      <c r="D36">
        <v>13889.62</v>
      </c>
      <c r="E36">
        <v>340</v>
      </c>
      <c r="F36">
        <v>7198</v>
      </c>
      <c r="G36">
        <v>647.06</v>
      </c>
      <c r="H36">
        <v>647.91</v>
      </c>
      <c r="I36">
        <v>622.33</v>
      </c>
      <c r="J36">
        <v>631.63</v>
      </c>
      <c r="K36">
        <v>499.97</v>
      </c>
      <c r="L36">
        <v>513.23</v>
      </c>
      <c r="M36">
        <v>870.32</v>
      </c>
      <c r="N36">
        <v>899.92</v>
      </c>
      <c r="O36">
        <v>0</v>
      </c>
      <c r="P36">
        <v>603.8</v>
      </c>
      <c r="Q36">
        <v>28949.76</v>
      </c>
      <c r="R36">
        <v>9223.522</v>
      </c>
      <c r="S36">
        <v>11486.516</v>
      </c>
      <c r="T36">
        <v>2253.691</v>
      </c>
      <c r="U36">
        <v>13740.207</v>
      </c>
      <c r="V36">
        <v>321.921</v>
      </c>
      <c r="W36">
        <v>49.965</v>
      </c>
      <c r="X36">
        <v>5438.912</v>
      </c>
      <c r="Y36">
        <v>10201.64</v>
      </c>
      <c r="Z36">
        <v>1287.32</v>
      </c>
      <c r="AA36" t="s">
        <v>58</v>
      </c>
      <c r="AB36">
        <v>-3898.727</v>
      </c>
      <c r="AC36">
        <v>340</v>
      </c>
      <c r="AD36">
        <v>0</v>
      </c>
      <c r="AE36">
        <v>340</v>
      </c>
      <c r="AF36">
        <v>324</v>
      </c>
      <c r="AG36">
        <v>0</v>
      </c>
      <c r="AH36">
        <v>324</v>
      </c>
      <c r="AI36">
        <v>9125</v>
      </c>
      <c r="AJ36">
        <v>27481.6</v>
      </c>
      <c r="AK36">
        <v>36606.6</v>
      </c>
      <c r="AL36">
        <v>10667.1</v>
      </c>
      <c r="AM36">
        <v>7530.71</v>
      </c>
      <c r="AN36">
        <v>3136.39</v>
      </c>
      <c r="AO36">
        <v>340</v>
      </c>
      <c r="AP36">
        <v>324</v>
      </c>
      <c r="AS36">
        <v>0</v>
      </c>
      <c r="AT36" s="7">
        <v>0</v>
      </c>
      <c r="AU36">
        <v>324</v>
      </c>
      <c r="AV36">
        <v>340</v>
      </c>
      <c r="AW36">
        <v>604</v>
      </c>
      <c r="AX36" s="7">
        <v>604</v>
      </c>
      <c r="AY36">
        <v>324</v>
      </c>
      <c r="AZ36">
        <v>340</v>
      </c>
      <c r="BC36" s="9">
        <f t="shared" si="0"/>
        <v>324</v>
      </c>
      <c r="BD36" s="9">
        <f t="shared" ref="BD36:BF36" si="80">AF36</f>
        <v>324</v>
      </c>
      <c r="BE36" s="9">
        <f t="shared" si="80"/>
        <v>0</v>
      </c>
      <c r="BF36" s="9">
        <f t="shared" si="80"/>
        <v>324</v>
      </c>
      <c r="BG36">
        <f t="shared" si="5"/>
        <v>0</v>
      </c>
      <c r="BH36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340</v>
      </c>
      <c r="BL36" s="9">
        <f t="shared" ref="BL36:BN36" si="81">AC36</f>
        <v>340</v>
      </c>
      <c r="BM36" s="9">
        <f t="shared" si="81"/>
        <v>0</v>
      </c>
      <c r="BN36" s="9">
        <f t="shared" si="81"/>
        <v>340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="1" customFormat="1" spans="1:70">
      <c r="A37" s="1">
        <v>28238.53</v>
      </c>
      <c r="B37" s="1">
        <v>-9227</v>
      </c>
      <c r="C37" s="1">
        <v>25179.06</v>
      </c>
      <c r="D37" s="1">
        <v>14144.9</v>
      </c>
      <c r="E37" s="1">
        <v>300</v>
      </c>
      <c r="F37" s="1">
        <v>7197</v>
      </c>
      <c r="G37" s="1">
        <v>553.05</v>
      </c>
      <c r="H37" s="1">
        <v>551.36</v>
      </c>
      <c r="I37" s="1">
        <v>622.88</v>
      </c>
      <c r="J37" s="1">
        <v>630.97</v>
      </c>
      <c r="K37" s="1">
        <v>500.67</v>
      </c>
      <c r="L37" s="1">
        <v>513.23</v>
      </c>
      <c r="M37" s="1">
        <v>869.5</v>
      </c>
      <c r="N37" s="1">
        <v>899.92</v>
      </c>
      <c r="O37" s="1">
        <v>0</v>
      </c>
      <c r="P37" s="1">
        <v>599.9</v>
      </c>
      <c r="Q37" s="1">
        <v>28680.19</v>
      </c>
      <c r="R37" s="1">
        <v>9308.748</v>
      </c>
      <c r="S37" s="1">
        <v>12260.029</v>
      </c>
      <c r="T37" s="1">
        <v>2291.115</v>
      </c>
      <c r="U37" s="1">
        <v>14551.144</v>
      </c>
      <c r="V37" s="1">
        <v>301.199</v>
      </c>
      <c r="W37" s="1">
        <v>49.968</v>
      </c>
      <c r="X37" s="1">
        <v>6759.475</v>
      </c>
      <c r="Y37" s="1">
        <v>8927.428</v>
      </c>
      <c r="Z37" s="1">
        <v>1398.72</v>
      </c>
      <c r="AA37" s="1" t="s">
        <v>58</v>
      </c>
      <c r="AB37" s="1">
        <v>-3906.01</v>
      </c>
      <c r="AC37" s="1">
        <v>300</v>
      </c>
      <c r="AD37" s="1">
        <v>0</v>
      </c>
      <c r="AE37" s="1">
        <v>300</v>
      </c>
      <c r="AF37" s="1">
        <v>315</v>
      </c>
      <c r="AG37" s="1">
        <v>0</v>
      </c>
      <c r="AH37" s="1">
        <v>315</v>
      </c>
      <c r="AI37" s="1">
        <v>9227</v>
      </c>
      <c r="AJ37" s="1">
        <v>27498.6</v>
      </c>
      <c r="AK37" s="1">
        <v>36725.6</v>
      </c>
      <c r="AL37" s="1">
        <v>11243.62</v>
      </c>
      <c r="AM37" s="1">
        <v>7734.32</v>
      </c>
      <c r="AN37" s="1">
        <v>3509.3</v>
      </c>
      <c r="AO37" s="1">
        <v>300</v>
      </c>
      <c r="AP37" s="1">
        <v>315</v>
      </c>
      <c r="AS37" s="1">
        <v>0</v>
      </c>
      <c r="AT37" s="8">
        <v>0</v>
      </c>
      <c r="AU37" s="1">
        <v>315</v>
      </c>
      <c r="AV37" s="1">
        <v>300</v>
      </c>
      <c r="AW37" s="1">
        <v>604</v>
      </c>
      <c r="AX37" s="8">
        <v>604</v>
      </c>
      <c r="AY37" s="1">
        <v>315</v>
      </c>
      <c r="AZ37" s="1">
        <v>300</v>
      </c>
      <c r="BC37" s="10">
        <f t="shared" si="0"/>
        <v>315</v>
      </c>
      <c r="BD37" s="10">
        <f t="shared" ref="BD37:BF37" si="82">AF37</f>
        <v>315</v>
      </c>
      <c r="BE37" s="10">
        <f t="shared" si="82"/>
        <v>0</v>
      </c>
      <c r="BF37" s="10">
        <f t="shared" si="82"/>
        <v>315</v>
      </c>
      <c r="BG37">
        <f t="shared" si="5"/>
        <v>0</v>
      </c>
      <c r="BH37">
        <f t="shared" si="6"/>
        <v>0</v>
      </c>
      <c r="BI37" s="1">
        <f t="shared" si="7"/>
        <v>0</v>
      </c>
      <c r="BJ37" s="1">
        <f t="shared" si="8"/>
        <v>0</v>
      </c>
      <c r="BK37" s="10">
        <f t="shared" si="2"/>
        <v>300</v>
      </c>
      <c r="BL37" s="10">
        <f t="shared" ref="BL37:BN37" si="83">AC37</f>
        <v>300</v>
      </c>
      <c r="BM37" s="10">
        <f t="shared" si="83"/>
        <v>0</v>
      </c>
      <c r="BN37" s="10">
        <f t="shared" si="83"/>
        <v>300</v>
      </c>
      <c r="BO37">
        <f t="shared" si="10"/>
        <v>0</v>
      </c>
      <c r="BP37">
        <f t="shared" si="11"/>
        <v>0</v>
      </c>
      <c r="BQ37" s="1">
        <f t="shared" si="12"/>
        <v>0</v>
      </c>
      <c r="BR37" s="1">
        <f t="shared" si="13"/>
        <v>0</v>
      </c>
    </row>
    <row r="38" spans="1:70">
      <c r="A38">
        <v>28361.66</v>
      </c>
      <c r="B38">
        <v>-9294</v>
      </c>
      <c r="C38">
        <v>24882.98</v>
      </c>
      <c r="D38">
        <v>14370.72</v>
      </c>
      <c r="E38">
        <v>310.19</v>
      </c>
      <c r="F38">
        <v>7200</v>
      </c>
      <c r="G38">
        <v>591.51</v>
      </c>
      <c r="H38">
        <v>586.38</v>
      </c>
      <c r="I38">
        <v>622.98</v>
      </c>
      <c r="J38">
        <v>631.98</v>
      </c>
      <c r="K38">
        <v>499.28</v>
      </c>
      <c r="L38">
        <v>512.3</v>
      </c>
      <c r="M38">
        <v>870.32</v>
      </c>
      <c r="N38">
        <v>900.34</v>
      </c>
      <c r="O38">
        <v>0</v>
      </c>
      <c r="P38">
        <v>601.7</v>
      </c>
      <c r="Q38">
        <v>28729.76</v>
      </c>
      <c r="R38">
        <v>9356.211</v>
      </c>
      <c r="S38">
        <v>12659.745</v>
      </c>
      <c r="T38">
        <v>2767.754</v>
      </c>
      <c r="U38">
        <v>15427.499</v>
      </c>
      <c r="V38">
        <v>302.058</v>
      </c>
      <c r="W38">
        <v>49.988</v>
      </c>
      <c r="X38">
        <v>7387.27</v>
      </c>
      <c r="Y38">
        <v>8308.084</v>
      </c>
      <c r="Z38">
        <v>1378.18</v>
      </c>
      <c r="AA38" t="s">
        <v>58</v>
      </c>
      <c r="AB38">
        <v>-3908.812</v>
      </c>
      <c r="AC38">
        <v>310</v>
      </c>
      <c r="AD38">
        <v>0</v>
      </c>
      <c r="AE38">
        <v>310</v>
      </c>
      <c r="AF38">
        <v>325</v>
      </c>
      <c r="AG38">
        <v>0</v>
      </c>
      <c r="AH38">
        <v>325</v>
      </c>
      <c r="AI38">
        <v>9294</v>
      </c>
      <c r="AJ38">
        <v>27585.6</v>
      </c>
      <c r="AK38">
        <v>36879.6</v>
      </c>
      <c r="AL38">
        <v>11940.33</v>
      </c>
      <c r="AM38">
        <v>8076.32</v>
      </c>
      <c r="AN38">
        <v>3864.01</v>
      </c>
      <c r="AO38">
        <v>310.19</v>
      </c>
      <c r="AP38">
        <v>325</v>
      </c>
      <c r="AS38">
        <v>0</v>
      </c>
      <c r="AT38" s="7">
        <v>0</v>
      </c>
      <c r="AU38">
        <v>325</v>
      </c>
      <c r="AV38">
        <v>310</v>
      </c>
      <c r="AW38">
        <v>604</v>
      </c>
      <c r="AX38" s="7">
        <v>604</v>
      </c>
      <c r="AY38">
        <v>325</v>
      </c>
      <c r="AZ38">
        <v>310</v>
      </c>
      <c r="BC38" s="9">
        <f t="shared" si="0"/>
        <v>325</v>
      </c>
      <c r="BD38" s="9">
        <f t="shared" ref="BD38:BF38" si="84">AF38</f>
        <v>325</v>
      </c>
      <c r="BE38" s="9">
        <f t="shared" si="84"/>
        <v>0</v>
      </c>
      <c r="BF38" s="9">
        <f t="shared" si="84"/>
        <v>325</v>
      </c>
      <c r="BG38">
        <f t="shared" si="5"/>
        <v>0</v>
      </c>
      <c r="BH38">
        <f t="shared" si="6"/>
        <v>0</v>
      </c>
      <c r="BI38">
        <f t="shared" si="7"/>
        <v>0</v>
      </c>
      <c r="BJ38">
        <f t="shared" si="8"/>
        <v>0</v>
      </c>
      <c r="BK38" s="9">
        <f t="shared" si="2"/>
        <v>310</v>
      </c>
      <c r="BL38" s="9">
        <f t="shared" ref="BL38:BN38" si="85">AC38</f>
        <v>310</v>
      </c>
      <c r="BM38" s="9">
        <f t="shared" si="85"/>
        <v>0</v>
      </c>
      <c r="BN38" s="9">
        <f t="shared" si="85"/>
        <v>310</v>
      </c>
      <c r="BO38">
        <f t="shared" si="10"/>
        <v>0</v>
      </c>
      <c r="BP38">
        <f t="shared" si="11"/>
        <v>0</v>
      </c>
      <c r="BQ38">
        <f t="shared" si="12"/>
        <v>0</v>
      </c>
      <c r="BR38">
        <f t="shared" si="13"/>
        <v>0</v>
      </c>
    </row>
    <row r="39" spans="1:70">
      <c r="A39">
        <v>28308.36</v>
      </c>
      <c r="B39">
        <v>-9332</v>
      </c>
      <c r="C39">
        <v>23881.6</v>
      </c>
      <c r="D39">
        <v>14976.3</v>
      </c>
      <c r="E39">
        <v>300.62</v>
      </c>
      <c r="F39">
        <v>7198</v>
      </c>
      <c r="G39">
        <v>553.05</v>
      </c>
      <c r="H39">
        <v>552.21</v>
      </c>
      <c r="I39">
        <v>622.36</v>
      </c>
      <c r="J39">
        <v>631.09</v>
      </c>
      <c r="K39">
        <v>500.67</v>
      </c>
      <c r="L39">
        <v>512.77</v>
      </c>
      <c r="M39">
        <v>869.09</v>
      </c>
      <c r="N39">
        <v>898.69</v>
      </c>
      <c r="O39">
        <v>0</v>
      </c>
      <c r="P39">
        <v>601.2</v>
      </c>
      <c r="Q39">
        <v>28444.43</v>
      </c>
      <c r="R39">
        <v>9614.393</v>
      </c>
      <c r="S39">
        <v>12529.024</v>
      </c>
      <c r="T39">
        <v>2926.913</v>
      </c>
      <c r="U39">
        <v>15455.937</v>
      </c>
      <c r="V39">
        <v>301.257</v>
      </c>
      <c r="W39">
        <v>50.007</v>
      </c>
      <c r="X39">
        <v>7491.176</v>
      </c>
      <c r="Y39">
        <v>8206.715</v>
      </c>
      <c r="Z39">
        <v>1346.29</v>
      </c>
      <c r="AA39" t="s">
        <v>58</v>
      </c>
      <c r="AB39">
        <v>-3910.073</v>
      </c>
      <c r="AC39">
        <v>300</v>
      </c>
      <c r="AD39">
        <v>0</v>
      </c>
      <c r="AE39">
        <v>300</v>
      </c>
      <c r="AF39">
        <v>319</v>
      </c>
      <c r="AG39">
        <v>0</v>
      </c>
      <c r="AH39">
        <v>319</v>
      </c>
      <c r="AI39">
        <v>9332</v>
      </c>
      <c r="AJ39">
        <v>27673.6</v>
      </c>
      <c r="AK39">
        <v>37005.6</v>
      </c>
      <c r="AL39">
        <v>12601.17</v>
      </c>
      <c r="AM39">
        <v>8430.5</v>
      </c>
      <c r="AN39">
        <v>4170.67</v>
      </c>
      <c r="AO39">
        <v>300.62</v>
      </c>
      <c r="AP39">
        <v>319</v>
      </c>
      <c r="AS39">
        <v>0</v>
      </c>
      <c r="AT39" s="7">
        <v>0</v>
      </c>
      <c r="AU39">
        <v>319</v>
      </c>
      <c r="AV39">
        <v>300</v>
      </c>
      <c r="AW39">
        <v>604</v>
      </c>
      <c r="AX39" s="7">
        <v>604</v>
      </c>
      <c r="AY39">
        <v>319</v>
      </c>
      <c r="AZ39">
        <v>300</v>
      </c>
      <c r="BC39" s="9">
        <f t="shared" si="0"/>
        <v>319</v>
      </c>
      <c r="BD39" s="9">
        <f t="shared" ref="BD39:BF39" si="86">AF39</f>
        <v>319</v>
      </c>
      <c r="BE39" s="9">
        <f t="shared" si="86"/>
        <v>0</v>
      </c>
      <c r="BF39" s="9">
        <f t="shared" si="86"/>
        <v>319</v>
      </c>
      <c r="BG39">
        <f t="shared" si="5"/>
        <v>0</v>
      </c>
      <c r="BH39">
        <f t="shared" si="6"/>
        <v>0</v>
      </c>
      <c r="BI39">
        <f t="shared" si="7"/>
        <v>0</v>
      </c>
      <c r="BJ39">
        <f t="shared" si="8"/>
        <v>0</v>
      </c>
      <c r="BK39" s="9">
        <f t="shared" si="2"/>
        <v>300</v>
      </c>
      <c r="BL39" s="9">
        <f t="shared" ref="BL39:BN39" si="87">AC39</f>
        <v>300</v>
      </c>
      <c r="BM39" s="9">
        <f t="shared" si="87"/>
        <v>0</v>
      </c>
      <c r="BN39" s="9">
        <f t="shared" si="87"/>
        <v>300</v>
      </c>
      <c r="BO39">
        <f t="shared" si="10"/>
        <v>0</v>
      </c>
      <c r="BP39">
        <f t="shared" si="11"/>
        <v>0</v>
      </c>
      <c r="BQ39">
        <f t="shared" si="12"/>
        <v>0</v>
      </c>
      <c r="BR39">
        <f t="shared" si="13"/>
        <v>0</v>
      </c>
    </row>
    <row r="40" spans="1:70">
      <c r="A40">
        <v>28243.5</v>
      </c>
      <c r="B40">
        <v>-9371</v>
      </c>
      <c r="C40">
        <v>22882.17</v>
      </c>
      <c r="D40">
        <v>15848.48</v>
      </c>
      <c r="E40">
        <v>276.6</v>
      </c>
      <c r="F40">
        <v>7197</v>
      </c>
      <c r="G40">
        <v>405.24</v>
      </c>
      <c r="H40">
        <v>400.95</v>
      </c>
      <c r="I40">
        <v>545.3</v>
      </c>
      <c r="J40">
        <v>630.42</v>
      </c>
      <c r="K40">
        <v>500.44</v>
      </c>
      <c r="L40">
        <v>512.07</v>
      </c>
      <c r="M40">
        <v>870.74</v>
      </c>
      <c r="N40">
        <v>899.51</v>
      </c>
      <c r="O40">
        <v>0</v>
      </c>
      <c r="P40">
        <v>604.6</v>
      </c>
      <c r="Q40">
        <v>28634.45</v>
      </c>
      <c r="R40">
        <v>9327.824</v>
      </c>
      <c r="S40">
        <v>12512.322</v>
      </c>
      <c r="T40">
        <v>3117.309</v>
      </c>
      <c r="U40">
        <v>15629.631</v>
      </c>
      <c r="V40">
        <v>196.554</v>
      </c>
      <c r="W40">
        <v>49.994</v>
      </c>
      <c r="X40">
        <v>8215.072</v>
      </c>
      <c r="Y40">
        <v>7579.891</v>
      </c>
      <c r="Z40">
        <v>1335.44</v>
      </c>
      <c r="AA40" t="s">
        <v>58</v>
      </c>
      <c r="AB40">
        <v>-3898.866</v>
      </c>
      <c r="AC40">
        <v>274</v>
      </c>
      <c r="AD40">
        <v>0</v>
      </c>
      <c r="AE40">
        <v>274</v>
      </c>
      <c r="AF40">
        <v>319</v>
      </c>
      <c r="AG40">
        <v>0</v>
      </c>
      <c r="AH40">
        <v>319</v>
      </c>
      <c r="AI40">
        <v>9371</v>
      </c>
      <c r="AJ40">
        <v>27690.6</v>
      </c>
      <c r="AK40">
        <v>37061.6</v>
      </c>
      <c r="AL40">
        <v>13257.52</v>
      </c>
      <c r="AM40">
        <v>8738.89</v>
      </c>
      <c r="AN40">
        <v>4518.63</v>
      </c>
      <c r="AO40">
        <v>276.6</v>
      </c>
      <c r="AP40">
        <v>319</v>
      </c>
      <c r="AS40">
        <v>0</v>
      </c>
      <c r="AT40" s="7">
        <v>0</v>
      </c>
      <c r="AU40">
        <v>319</v>
      </c>
      <c r="AV40">
        <v>274</v>
      </c>
      <c r="AW40">
        <v>604</v>
      </c>
      <c r="AX40" s="7">
        <v>604</v>
      </c>
      <c r="AY40">
        <v>319</v>
      </c>
      <c r="AZ40">
        <v>274</v>
      </c>
      <c r="BC40" s="9">
        <f t="shared" si="0"/>
        <v>319</v>
      </c>
      <c r="BD40" s="9">
        <f t="shared" ref="BD40:BF40" si="88">AF40</f>
        <v>319</v>
      </c>
      <c r="BE40" s="9">
        <f t="shared" si="88"/>
        <v>0</v>
      </c>
      <c r="BF40" s="9">
        <f t="shared" si="88"/>
        <v>319</v>
      </c>
      <c r="BG40">
        <f t="shared" si="5"/>
        <v>0</v>
      </c>
      <c r="BH40">
        <f t="shared" si="6"/>
        <v>0</v>
      </c>
      <c r="BI40">
        <f t="shared" si="7"/>
        <v>0</v>
      </c>
      <c r="BJ40">
        <f t="shared" si="8"/>
        <v>0</v>
      </c>
      <c r="BK40" s="9">
        <f t="shared" si="2"/>
        <v>274</v>
      </c>
      <c r="BL40" s="9">
        <f t="shared" ref="BL40:BN40" si="89">AC40</f>
        <v>274</v>
      </c>
      <c r="BM40" s="9">
        <f t="shared" si="89"/>
        <v>0</v>
      </c>
      <c r="BN40" s="9">
        <f t="shared" si="89"/>
        <v>274</v>
      </c>
      <c r="BO40">
        <f t="shared" si="10"/>
        <v>0</v>
      </c>
      <c r="BP40">
        <f t="shared" si="11"/>
        <v>0</v>
      </c>
      <c r="BQ40">
        <f t="shared" si="12"/>
        <v>0</v>
      </c>
      <c r="BR40">
        <f t="shared" si="13"/>
        <v>0</v>
      </c>
    </row>
    <row r="41" spans="1:70">
      <c r="A41">
        <v>28097.39</v>
      </c>
      <c r="B41">
        <v>-9409</v>
      </c>
      <c r="C41">
        <v>22493.04</v>
      </c>
      <c r="D41">
        <v>16678.83</v>
      </c>
      <c r="E41">
        <v>270.96</v>
      </c>
      <c r="F41">
        <v>7197</v>
      </c>
      <c r="G41">
        <v>350.55</v>
      </c>
      <c r="H41">
        <v>351.4</v>
      </c>
      <c r="I41">
        <v>464.65</v>
      </c>
      <c r="J41">
        <v>630.47</v>
      </c>
      <c r="K41">
        <v>499.28</v>
      </c>
      <c r="L41">
        <v>514.16</v>
      </c>
      <c r="M41">
        <v>869.91</v>
      </c>
      <c r="N41">
        <v>899.92</v>
      </c>
      <c r="O41">
        <v>0</v>
      </c>
      <c r="P41">
        <v>605.3</v>
      </c>
      <c r="Q41">
        <v>28490.5</v>
      </c>
      <c r="R41">
        <v>9746.521</v>
      </c>
      <c r="S41">
        <v>12256.409</v>
      </c>
      <c r="T41">
        <v>3149.558</v>
      </c>
      <c r="U41">
        <v>15405.967</v>
      </c>
      <c r="V41">
        <v>304.125</v>
      </c>
      <c r="W41">
        <v>49.964</v>
      </c>
      <c r="X41">
        <v>7806.496</v>
      </c>
      <c r="Y41">
        <v>7873.557</v>
      </c>
      <c r="Z41">
        <v>1342.89</v>
      </c>
      <c r="AA41" t="s">
        <v>58</v>
      </c>
      <c r="AB41">
        <v>-3904.189</v>
      </c>
      <c r="AC41">
        <v>268</v>
      </c>
      <c r="AD41">
        <v>0</v>
      </c>
      <c r="AE41">
        <v>268</v>
      </c>
      <c r="AF41">
        <v>312</v>
      </c>
      <c r="AG41">
        <v>0</v>
      </c>
      <c r="AH41">
        <v>312</v>
      </c>
      <c r="AI41">
        <v>9409</v>
      </c>
      <c r="AJ41">
        <v>27620.6</v>
      </c>
      <c r="AK41">
        <v>37029.6</v>
      </c>
      <c r="AL41">
        <v>13910.18</v>
      </c>
      <c r="AM41">
        <v>9042.45</v>
      </c>
      <c r="AN41">
        <v>4867.73</v>
      </c>
      <c r="AO41">
        <v>270.96</v>
      </c>
      <c r="AP41">
        <v>312.02</v>
      </c>
      <c r="AS41">
        <v>0</v>
      </c>
      <c r="AT41" s="7">
        <v>0</v>
      </c>
      <c r="AU41">
        <v>312</v>
      </c>
      <c r="AV41">
        <v>268</v>
      </c>
      <c r="AW41">
        <v>604</v>
      </c>
      <c r="AX41" s="7">
        <v>604</v>
      </c>
      <c r="AY41">
        <v>312</v>
      </c>
      <c r="AZ41">
        <v>268</v>
      </c>
      <c r="BC41" s="9">
        <f t="shared" si="0"/>
        <v>312</v>
      </c>
      <c r="BD41" s="9">
        <f t="shared" ref="BD41:BF41" si="90">AF41</f>
        <v>312</v>
      </c>
      <c r="BE41" s="9">
        <f t="shared" si="90"/>
        <v>0</v>
      </c>
      <c r="BF41" s="9">
        <f t="shared" si="90"/>
        <v>312</v>
      </c>
      <c r="BG41">
        <f t="shared" si="5"/>
        <v>0</v>
      </c>
      <c r="BH41">
        <f t="shared" si="6"/>
        <v>0</v>
      </c>
      <c r="BI41">
        <f t="shared" si="7"/>
        <v>0</v>
      </c>
      <c r="BJ41">
        <f t="shared" si="8"/>
        <v>0</v>
      </c>
      <c r="BK41" s="9">
        <f t="shared" si="2"/>
        <v>268</v>
      </c>
      <c r="BL41" s="9">
        <f t="shared" ref="BL41:BN41" si="91">AC41</f>
        <v>268</v>
      </c>
      <c r="BM41" s="9">
        <f t="shared" si="91"/>
        <v>0</v>
      </c>
      <c r="BN41" s="9">
        <f t="shared" si="91"/>
        <v>268</v>
      </c>
      <c r="BO41">
        <f t="shared" si="10"/>
        <v>0</v>
      </c>
      <c r="BP41">
        <f t="shared" si="11"/>
        <v>0</v>
      </c>
      <c r="BQ41">
        <f t="shared" si="12"/>
        <v>0</v>
      </c>
      <c r="BR41">
        <f t="shared" si="13"/>
        <v>0</v>
      </c>
    </row>
    <row r="42" spans="1:70">
      <c r="A42">
        <v>28352.15</v>
      </c>
      <c r="B42">
        <v>-9454</v>
      </c>
      <c r="C42">
        <v>23068.29</v>
      </c>
      <c r="D42">
        <v>17399.31</v>
      </c>
      <c r="E42">
        <v>277.95</v>
      </c>
      <c r="F42">
        <v>7200</v>
      </c>
      <c r="G42">
        <v>423.18</v>
      </c>
      <c r="H42">
        <v>420.62</v>
      </c>
      <c r="I42">
        <v>384.67</v>
      </c>
      <c r="J42">
        <v>631.09</v>
      </c>
      <c r="K42">
        <v>500.67</v>
      </c>
      <c r="L42">
        <v>512.3</v>
      </c>
      <c r="M42">
        <v>870.74</v>
      </c>
      <c r="N42">
        <v>899.51</v>
      </c>
      <c r="O42">
        <v>0</v>
      </c>
      <c r="P42">
        <v>604</v>
      </c>
      <c r="Q42">
        <v>28907.5</v>
      </c>
      <c r="R42">
        <v>9519.163</v>
      </c>
      <c r="S42">
        <v>12051.736</v>
      </c>
      <c r="T42">
        <v>2945.024</v>
      </c>
      <c r="U42">
        <v>14996.76</v>
      </c>
      <c r="V42">
        <v>356.637</v>
      </c>
      <c r="W42">
        <v>49.971</v>
      </c>
      <c r="X42">
        <v>6970.816</v>
      </c>
      <c r="Y42">
        <v>8669.059</v>
      </c>
      <c r="Z42">
        <v>1245</v>
      </c>
      <c r="AA42" t="s">
        <v>58</v>
      </c>
      <c r="AB42">
        <v>-3900.828</v>
      </c>
      <c r="AC42">
        <v>275</v>
      </c>
      <c r="AD42">
        <v>0</v>
      </c>
      <c r="AE42">
        <v>275</v>
      </c>
      <c r="AF42">
        <v>312</v>
      </c>
      <c r="AG42">
        <v>0</v>
      </c>
      <c r="AH42">
        <v>312</v>
      </c>
      <c r="AI42">
        <v>9454</v>
      </c>
      <c r="AJ42">
        <v>27555.5</v>
      </c>
      <c r="AK42">
        <v>37009.5</v>
      </c>
      <c r="AL42">
        <v>14281.94</v>
      </c>
      <c r="AM42">
        <v>9110.32</v>
      </c>
      <c r="AN42">
        <v>5171.62</v>
      </c>
      <c r="AO42">
        <v>277.95</v>
      </c>
      <c r="AP42">
        <v>312.05</v>
      </c>
      <c r="AS42">
        <v>0</v>
      </c>
      <c r="AT42" s="7">
        <v>0</v>
      </c>
      <c r="AU42">
        <v>312</v>
      </c>
      <c r="AV42">
        <v>275</v>
      </c>
      <c r="AW42">
        <v>604</v>
      </c>
      <c r="AX42" s="7">
        <v>604</v>
      </c>
      <c r="AY42">
        <v>312</v>
      </c>
      <c r="AZ42">
        <v>275</v>
      </c>
      <c r="BC42" s="9">
        <f t="shared" si="0"/>
        <v>312</v>
      </c>
      <c r="BD42" s="9">
        <f t="shared" ref="BD42:BF42" si="92">AF42</f>
        <v>312</v>
      </c>
      <c r="BE42" s="9">
        <f t="shared" si="92"/>
        <v>0</v>
      </c>
      <c r="BF42" s="9">
        <f t="shared" si="92"/>
        <v>312</v>
      </c>
      <c r="BG42">
        <f t="shared" si="5"/>
        <v>0</v>
      </c>
      <c r="BH42">
        <f t="shared" si="6"/>
        <v>0</v>
      </c>
      <c r="BI42">
        <f t="shared" si="7"/>
        <v>0</v>
      </c>
      <c r="BJ42">
        <f t="shared" si="8"/>
        <v>0</v>
      </c>
      <c r="BK42" s="9">
        <f t="shared" si="2"/>
        <v>275</v>
      </c>
      <c r="BL42" s="9">
        <f t="shared" ref="BL42:BN42" si="93">AC42</f>
        <v>275</v>
      </c>
      <c r="BM42" s="9">
        <f t="shared" si="93"/>
        <v>0</v>
      </c>
      <c r="BN42" s="9">
        <f t="shared" si="93"/>
        <v>275</v>
      </c>
      <c r="BO42">
        <f t="shared" si="10"/>
        <v>0</v>
      </c>
      <c r="BP42">
        <f t="shared" si="11"/>
        <v>0</v>
      </c>
      <c r="BQ42">
        <f t="shared" si="12"/>
        <v>0</v>
      </c>
      <c r="BR42">
        <f t="shared" si="13"/>
        <v>0</v>
      </c>
    </row>
    <row r="43" spans="1:70">
      <c r="A43">
        <v>28622.28</v>
      </c>
      <c r="B43">
        <v>-9175</v>
      </c>
      <c r="C43">
        <v>23885.19</v>
      </c>
      <c r="D43">
        <v>17420.49</v>
      </c>
      <c r="E43">
        <v>289.44</v>
      </c>
      <c r="F43">
        <v>7196</v>
      </c>
      <c r="G43">
        <v>471.04</v>
      </c>
      <c r="H43">
        <v>476.17</v>
      </c>
      <c r="I43">
        <v>452.29</v>
      </c>
      <c r="J43">
        <v>631.11</v>
      </c>
      <c r="K43">
        <v>500.67</v>
      </c>
      <c r="L43">
        <v>512.77</v>
      </c>
      <c r="M43">
        <v>869.5</v>
      </c>
      <c r="N43">
        <v>899.1</v>
      </c>
      <c r="O43">
        <v>0</v>
      </c>
      <c r="P43">
        <v>605.2</v>
      </c>
      <c r="Q43">
        <v>29281.55</v>
      </c>
      <c r="R43">
        <v>9313.071</v>
      </c>
      <c r="S43">
        <v>11796.011</v>
      </c>
      <c r="T43">
        <v>2954.269</v>
      </c>
      <c r="U43">
        <v>14750.28</v>
      </c>
      <c r="V43">
        <v>327.567</v>
      </c>
      <c r="W43">
        <v>49.994</v>
      </c>
      <c r="X43">
        <v>6413.59</v>
      </c>
      <c r="Y43">
        <v>9258.125</v>
      </c>
      <c r="Z43">
        <v>1355.14</v>
      </c>
      <c r="AA43" t="s">
        <v>58</v>
      </c>
      <c r="AB43">
        <v>-3889.061</v>
      </c>
      <c r="AC43">
        <v>290</v>
      </c>
      <c r="AD43">
        <v>0</v>
      </c>
      <c r="AE43">
        <v>290</v>
      </c>
      <c r="AF43">
        <v>302</v>
      </c>
      <c r="AG43">
        <v>0</v>
      </c>
      <c r="AH43">
        <v>302</v>
      </c>
      <c r="AI43">
        <v>9175</v>
      </c>
      <c r="AJ43">
        <v>27440.3</v>
      </c>
      <c r="AK43">
        <v>36615.3</v>
      </c>
      <c r="AL43">
        <v>14609.44</v>
      </c>
      <c r="AM43">
        <v>9235.45</v>
      </c>
      <c r="AN43">
        <v>5373.99</v>
      </c>
      <c r="AO43">
        <v>289.44</v>
      </c>
      <c r="AP43">
        <v>302.54</v>
      </c>
      <c r="AS43">
        <v>0</v>
      </c>
      <c r="AT43" s="7">
        <v>0</v>
      </c>
      <c r="AU43">
        <v>302</v>
      </c>
      <c r="AV43">
        <v>290</v>
      </c>
      <c r="AW43">
        <v>604</v>
      </c>
      <c r="AX43" s="7">
        <v>604</v>
      </c>
      <c r="AY43">
        <v>302</v>
      </c>
      <c r="AZ43">
        <v>290</v>
      </c>
      <c r="BC43" s="9">
        <f t="shared" si="0"/>
        <v>302</v>
      </c>
      <c r="BD43" s="9">
        <f t="shared" ref="BD43:BF43" si="94">AF43</f>
        <v>302</v>
      </c>
      <c r="BE43" s="9">
        <f t="shared" si="94"/>
        <v>0</v>
      </c>
      <c r="BF43" s="9">
        <f t="shared" si="94"/>
        <v>302</v>
      </c>
      <c r="BG43">
        <f t="shared" si="5"/>
        <v>0</v>
      </c>
      <c r="BH43">
        <f t="shared" si="6"/>
        <v>0</v>
      </c>
      <c r="BI43">
        <f t="shared" si="7"/>
        <v>0</v>
      </c>
      <c r="BJ43">
        <f t="shared" si="8"/>
        <v>0</v>
      </c>
      <c r="BK43" s="9">
        <f t="shared" si="2"/>
        <v>290</v>
      </c>
      <c r="BL43" s="9">
        <f t="shared" ref="BL43:BN43" si="95">AC43</f>
        <v>290</v>
      </c>
      <c r="BM43" s="9">
        <f t="shared" si="95"/>
        <v>0</v>
      </c>
      <c r="BN43" s="9">
        <f t="shared" si="95"/>
        <v>290</v>
      </c>
      <c r="BO43">
        <f t="shared" si="10"/>
        <v>0</v>
      </c>
      <c r="BP43">
        <f t="shared" si="11"/>
        <v>0</v>
      </c>
      <c r="BQ43">
        <f t="shared" si="12"/>
        <v>0</v>
      </c>
      <c r="BR43">
        <f t="shared" si="13"/>
        <v>0</v>
      </c>
    </row>
    <row r="44" spans="1:70">
      <c r="A44">
        <v>28802.92</v>
      </c>
      <c r="B44">
        <v>-8910</v>
      </c>
      <c r="C44">
        <v>25108.88</v>
      </c>
      <c r="D44">
        <v>17532.15</v>
      </c>
      <c r="E44">
        <v>298.6</v>
      </c>
      <c r="F44">
        <v>7196</v>
      </c>
      <c r="G44">
        <v>549.64</v>
      </c>
      <c r="H44">
        <v>546.24</v>
      </c>
      <c r="I44">
        <v>534.73</v>
      </c>
      <c r="J44">
        <v>630.41</v>
      </c>
      <c r="K44">
        <v>499.51</v>
      </c>
      <c r="L44">
        <v>512.07</v>
      </c>
      <c r="M44">
        <v>869.91</v>
      </c>
      <c r="N44">
        <v>899.51</v>
      </c>
      <c r="O44">
        <v>0</v>
      </c>
      <c r="P44">
        <v>603.8</v>
      </c>
      <c r="Q44">
        <v>29423.03</v>
      </c>
      <c r="R44">
        <v>8931.642</v>
      </c>
      <c r="S44">
        <v>11379.63</v>
      </c>
      <c r="T44">
        <v>2985.577</v>
      </c>
      <c r="U44">
        <v>14365.207</v>
      </c>
      <c r="V44">
        <v>326.553</v>
      </c>
      <c r="W44">
        <v>49.975</v>
      </c>
      <c r="X44">
        <v>5976.184</v>
      </c>
      <c r="Y44">
        <v>9703.242</v>
      </c>
      <c r="Z44">
        <v>1408.1</v>
      </c>
      <c r="AA44" t="s">
        <v>58</v>
      </c>
      <c r="AB44">
        <v>-3891.443</v>
      </c>
      <c r="AC44">
        <v>305</v>
      </c>
      <c r="AD44">
        <v>0</v>
      </c>
      <c r="AE44">
        <v>305</v>
      </c>
      <c r="AF44">
        <v>310</v>
      </c>
      <c r="AG44">
        <v>0</v>
      </c>
      <c r="AH44">
        <v>310</v>
      </c>
      <c r="AI44">
        <v>8910</v>
      </c>
      <c r="AJ44">
        <v>27473.2</v>
      </c>
      <c r="AK44">
        <v>36383.2</v>
      </c>
      <c r="AL44">
        <v>14840.64</v>
      </c>
      <c r="AM44">
        <v>9376.47</v>
      </c>
      <c r="AN44">
        <v>5464.17</v>
      </c>
      <c r="AO44">
        <v>298.6</v>
      </c>
      <c r="AP44">
        <v>310.06</v>
      </c>
      <c r="AS44">
        <v>0</v>
      </c>
      <c r="AT44" s="7">
        <v>0</v>
      </c>
      <c r="AU44">
        <v>310</v>
      </c>
      <c r="AV44">
        <v>305</v>
      </c>
      <c r="AW44">
        <v>604</v>
      </c>
      <c r="AX44" s="7">
        <v>604</v>
      </c>
      <c r="AY44">
        <v>310</v>
      </c>
      <c r="AZ44">
        <v>305</v>
      </c>
      <c r="BC44" s="9">
        <f t="shared" si="0"/>
        <v>310</v>
      </c>
      <c r="BD44" s="9">
        <f t="shared" ref="BD44:BF44" si="96">AF44</f>
        <v>310</v>
      </c>
      <c r="BE44" s="9">
        <f t="shared" si="96"/>
        <v>0</v>
      </c>
      <c r="BF44" s="9">
        <f t="shared" si="96"/>
        <v>310</v>
      </c>
      <c r="BG44">
        <f t="shared" si="5"/>
        <v>0</v>
      </c>
      <c r="BH44">
        <f t="shared" si="6"/>
        <v>0</v>
      </c>
      <c r="BI44">
        <f t="shared" si="7"/>
        <v>0</v>
      </c>
      <c r="BJ44">
        <f t="shared" si="8"/>
        <v>0</v>
      </c>
      <c r="BK44" s="9">
        <f t="shared" si="2"/>
        <v>305</v>
      </c>
      <c r="BL44" s="9">
        <f t="shared" ref="BL44:BN44" si="97">AC44</f>
        <v>305</v>
      </c>
      <c r="BM44" s="9">
        <f t="shared" si="97"/>
        <v>0</v>
      </c>
      <c r="BN44" s="9">
        <f t="shared" si="97"/>
        <v>305</v>
      </c>
      <c r="BO44">
        <f t="shared" si="10"/>
        <v>0</v>
      </c>
      <c r="BP44">
        <f t="shared" si="11"/>
        <v>0</v>
      </c>
      <c r="BQ44">
        <f t="shared" si="12"/>
        <v>0</v>
      </c>
      <c r="BR44">
        <f t="shared" si="13"/>
        <v>0</v>
      </c>
    </row>
    <row r="45" spans="1:70">
      <c r="A45">
        <v>29287.69</v>
      </c>
      <c r="B45">
        <v>-8643</v>
      </c>
      <c r="C45">
        <v>25585.42</v>
      </c>
      <c r="D45">
        <v>17518.28</v>
      </c>
      <c r="E45">
        <v>306.98</v>
      </c>
      <c r="F45">
        <v>7194</v>
      </c>
      <c r="G45">
        <v>549.64</v>
      </c>
      <c r="H45">
        <v>552.21</v>
      </c>
      <c r="I45">
        <v>619</v>
      </c>
      <c r="J45">
        <v>630.69</v>
      </c>
      <c r="K45">
        <v>500.67</v>
      </c>
      <c r="L45">
        <v>512.3</v>
      </c>
      <c r="M45">
        <v>869.91</v>
      </c>
      <c r="N45">
        <v>899.1</v>
      </c>
      <c r="O45">
        <v>0</v>
      </c>
      <c r="P45">
        <v>604.4</v>
      </c>
      <c r="Q45">
        <v>29706.7</v>
      </c>
      <c r="R45">
        <v>8593.211</v>
      </c>
      <c r="S45">
        <v>11026.925</v>
      </c>
      <c r="T45">
        <v>3049.144</v>
      </c>
      <c r="U45">
        <v>14076.07</v>
      </c>
      <c r="V45">
        <v>31.381</v>
      </c>
      <c r="W45">
        <v>49.986</v>
      </c>
      <c r="X45">
        <v>5571.973</v>
      </c>
      <c r="Y45">
        <v>10094.49</v>
      </c>
      <c r="Z45">
        <v>1388.12</v>
      </c>
      <c r="AA45" t="s">
        <v>58</v>
      </c>
      <c r="AB45">
        <v>-3893.684</v>
      </c>
      <c r="AC45">
        <v>305</v>
      </c>
      <c r="AD45">
        <v>0</v>
      </c>
      <c r="AE45">
        <v>305</v>
      </c>
      <c r="AF45">
        <v>290</v>
      </c>
      <c r="AG45">
        <v>0</v>
      </c>
      <c r="AH45">
        <v>290</v>
      </c>
      <c r="AI45">
        <v>8643</v>
      </c>
      <c r="AJ45">
        <v>27835.3</v>
      </c>
      <c r="AK45">
        <v>36478.3</v>
      </c>
      <c r="AL45">
        <v>15069.96</v>
      </c>
      <c r="AM45">
        <v>9498.07</v>
      </c>
      <c r="AN45">
        <v>5571.89</v>
      </c>
      <c r="AO45">
        <v>306.98</v>
      </c>
      <c r="AP45">
        <v>290</v>
      </c>
      <c r="AS45">
        <v>0</v>
      </c>
      <c r="AT45" s="7">
        <v>0</v>
      </c>
      <c r="AU45">
        <v>290</v>
      </c>
      <c r="AV45">
        <v>305</v>
      </c>
      <c r="AW45">
        <v>604</v>
      </c>
      <c r="AX45" s="7">
        <v>604</v>
      </c>
      <c r="AY45">
        <v>290</v>
      </c>
      <c r="AZ45">
        <v>305</v>
      </c>
      <c r="BC45" s="9">
        <f t="shared" si="0"/>
        <v>290</v>
      </c>
      <c r="BD45" s="9">
        <f t="shared" ref="BD45:BF45" si="98">AF45</f>
        <v>290</v>
      </c>
      <c r="BE45" s="9">
        <f t="shared" si="98"/>
        <v>0</v>
      </c>
      <c r="BF45" s="9">
        <f t="shared" si="98"/>
        <v>290</v>
      </c>
      <c r="BG45">
        <f t="shared" si="5"/>
        <v>0</v>
      </c>
      <c r="BH45">
        <f t="shared" si="6"/>
        <v>0</v>
      </c>
      <c r="BI45">
        <f t="shared" si="7"/>
        <v>0</v>
      </c>
      <c r="BJ45">
        <f t="shared" si="8"/>
        <v>0</v>
      </c>
      <c r="BK45" s="9">
        <f t="shared" si="2"/>
        <v>305</v>
      </c>
      <c r="BL45" s="9">
        <f t="shared" ref="BL45:BN45" si="99">AC45</f>
        <v>305</v>
      </c>
      <c r="BM45" s="9">
        <f t="shared" si="99"/>
        <v>0</v>
      </c>
      <c r="BN45" s="9">
        <f t="shared" si="99"/>
        <v>305</v>
      </c>
      <c r="BO45">
        <f t="shared" si="10"/>
        <v>0</v>
      </c>
      <c r="BP45">
        <f t="shared" si="11"/>
        <v>0</v>
      </c>
      <c r="BQ45">
        <f t="shared" si="12"/>
        <v>0</v>
      </c>
      <c r="BR45">
        <f t="shared" si="13"/>
        <v>0</v>
      </c>
    </row>
    <row r="46" spans="1:70">
      <c r="A46">
        <v>30598.11</v>
      </c>
      <c r="B46">
        <v>-8323</v>
      </c>
      <c r="C46">
        <v>27395.25</v>
      </c>
      <c r="D46">
        <v>17395.74</v>
      </c>
      <c r="E46">
        <v>363.65</v>
      </c>
      <c r="F46">
        <v>7195</v>
      </c>
      <c r="G46">
        <v>644.5</v>
      </c>
      <c r="H46">
        <v>644.5</v>
      </c>
      <c r="I46">
        <v>632.17</v>
      </c>
      <c r="J46">
        <v>631.78</v>
      </c>
      <c r="K46">
        <v>499.97</v>
      </c>
      <c r="L46">
        <v>513.23</v>
      </c>
      <c r="M46">
        <v>870.32</v>
      </c>
      <c r="N46">
        <v>898.28</v>
      </c>
      <c r="O46">
        <v>0</v>
      </c>
      <c r="P46">
        <v>603.3</v>
      </c>
      <c r="Q46">
        <v>30758.86</v>
      </c>
      <c r="R46">
        <v>8377.438</v>
      </c>
      <c r="S46">
        <v>10742.7</v>
      </c>
      <c r="T46">
        <v>3276.206</v>
      </c>
      <c r="U46">
        <v>14018.905</v>
      </c>
      <c r="V46">
        <v>27.833</v>
      </c>
      <c r="W46">
        <v>50.023</v>
      </c>
      <c r="X46">
        <v>4479</v>
      </c>
      <c r="Y46">
        <v>11175.69</v>
      </c>
      <c r="Z46">
        <v>1392.17</v>
      </c>
      <c r="AA46" t="s">
        <v>58</v>
      </c>
      <c r="AB46">
        <v>-3892.283</v>
      </c>
      <c r="AC46">
        <v>330</v>
      </c>
      <c r="AD46">
        <v>0</v>
      </c>
      <c r="AE46">
        <v>330</v>
      </c>
      <c r="AF46">
        <v>299.51</v>
      </c>
      <c r="AG46">
        <v>0</v>
      </c>
      <c r="AH46">
        <v>299.51</v>
      </c>
      <c r="AI46">
        <v>8323</v>
      </c>
      <c r="AJ46">
        <v>28691.1</v>
      </c>
      <c r="AK46">
        <v>37014.1</v>
      </c>
      <c r="AL46">
        <v>15333.61</v>
      </c>
      <c r="AM46">
        <v>9674.53</v>
      </c>
      <c r="AN46">
        <v>5659.08</v>
      </c>
      <c r="AO46">
        <v>363.65</v>
      </c>
      <c r="AP46">
        <v>302.61</v>
      </c>
      <c r="AS46">
        <v>0</v>
      </c>
      <c r="AT46" s="7">
        <v>0</v>
      </c>
      <c r="AU46">
        <v>299.51</v>
      </c>
      <c r="AV46">
        <v>330</v>
      </c>
      <c r="AW46">
        <v>604</v>
      </c>
      <c r="AX46" s="7">
        <v>604</v>
      </c>
      <c r="AY46">
        <v>299.51</v>
      </c>
      <c r="AZ46">
        <v>330</v>
      </c>
      <c r="BC46" s="9">
        <f t="shared" si="0"/>
        <v>299.51</v>
      </c>
      <c r="BD46" s="9">
        <f t="shared" ref="BD46:BF46" si="100">AF46</f>
        <v>299.51</v>
      </c>
      <c r="BE46" s="9">
        <f t="shared" si="100"/>
        <v>0</v>
      </c>
      <c r="BF46" s="9">
        <f t="shared" si="100"/>
        <v>299.51</v>
      </c>
      <c r="BG46">
        <f t="shared" si="5"/>
        <v>0</v>
      </c>
      <c r="BH46">
        <f t="shared" si="6"/>
        <v>0</v>
      </c>
      <c r="BI46">
        <f t="shared" si="7"/>
        <v>0</v>
      </c>
      <c r="BJ46">
        <f t="shared" si="8"/>
        <v>0</v>
      </c>
      <c r="BK46" s="9">
        <f t="shared" si="2"/>
        <v>330</v>
      </c>
      <c r="BL46" s="9">
        <f t="shared" ref="BL46:BN46" si="101">AC46</f>
        <v>330</v>
      </c>
      <c r="BM46" s="9">
        <f t="shared" si="101"/>
        <v>0</v>
      </c>
      <c r="BN46" s="9">
        <f t="shared" si="101"/>
        <v>330</v>
      </c>
      <c r="BO46">
        <f t="shared" si="10"/>
        <v>0</v>
      </c>
      <c r="BP46">
        <f t="shared" si="11"/>
        <v>0</v>
      </c>
      <c r="BQ46">
        <f t="shared" si="12"/>
        <v>0</v>
      </c>
      <c r="BR46">
        <f t="shared" si="13"/>
        <v>0</v>
      </c>
    </row>
    <row r="47" spans="1:70">
      <c r="A47">
        <v>30729.35</v>
      </c>
      <c r="B47">
        <v>-8172</v>
      </c>
      <c r="C47">
        <v>27954.47</v>
      </c>
      <c r="D47">
        <v>17201.04</v>
      </c>
      <c r="E47">
        <v>419.41</v>
      </c>
      <c r="F47">
        <v>7194</v>
      </c>
      <c r="G47">
        <v>643.65</v>
      </c>
      <c r="H47">
        <v>642.78</v>
      </c>
      <c r="I47">
        <v>622.8</v>
      </c>
      <c r="J47">
        <v>630.06</v>
      </c>
      <c r="K47">
        <v>499.28</v>
      </c>
      <c r="L47">
        <v>512.77</v>
      </c>
      <c r="M47">
        <v>869.5</v>
      </c>
      <c r="N47">
        <v>899.92</v>
      </c>
      <c r="O47">
        <v>0</v>
      </c>
      <c r="P47">
        <v>602.2</v>
      </c>
      <c r="Q47">
        <v>31032.66</v>
      </c>
      <c r="R47">
        <v>8070.029</v>
      </c>
      <c r="S47">
        <v>10632.994</v>
      </c>
      <c r="T47">
        <v>3239.604</v>
      </c>
      <c r="U47">
        <v>13872.598</v>
      </c>
      <c r="V47">
        <v>-78.635</v>
      </c>
      <c r="W47">
        <v>50.033</v>
      </c>
      <c r="X47">
        <v>4242.824</v>
      </c>
      <c r="Y47">
        <v>11505.99</v>
      </c>
      <c r="Z47">
        <v>1389.82</v>
      </c>
      <c r="AA47" t="s">
        <v>58</v>
      </c>
      <c r="AB47">
        <v>-3892.703</v>
      </c>
      <c r="AC47">
        <v>338</v>
      </c>
      <c r="AD47">
        <v>0</v>
      </c>
      <c r="AE47">
        <v>338</v>
      </c>
      <c r="AF47">
        <v>295</v>
      </c>
      <c r="AG47">
        <v>0</v>
      </c>
      <c r="AH47">
        <v>295</v>
      </c>
      <c r="AI47">
        <v>8172</v>
      </c>
      <c r="AJ47">
        <v>28839.2</v>
      </c>
      <c r="AK47">
        <v>37011.2</v>
      </c>
      <c r="AL47">
        <v>15648.94</v>
      </c>
      <c r="AM47">
        <v>9878</v>
      </c>
      <c r="AN47">
        <v>5770.94</v>
      </c>
      <c r="AO47">
        <v>419.41</v>
      </c>
      <c r="AP47">
        <v>296.36</v>
      </c>
      <c r="AS47">
        <v>0</v>
      </c>
      <c r="AT47" s="7">
        <v>0</v>
      </c>
      <c r="AU47">
        <v>295</v>
      </c>
      <c r="AV47">
        <v>338</v>
      </c>
      <c r="AW47">
        <v>604</v>
      </c>
      <c r="AX47" s="7">
        <v>604</v>
      </c>
      <c r="AY47">
        <v>295</v>
      </c>
      <c r="AZ47">
        <v>338</v>
      </c>
      <c r="BC47" s="9">
        <f t="shared" si="0"/>
        <v>295</v>
      </c>
      <c r="BD47" s="9">
        <f t="shared" ref="BD47:BF47" si="102">AF47</f>
        <v>295</v>
      </c>
      <c r="BE47" s="9">
        <f t="shared" si="102"/>
        <v>0</v>
      </c>
      <c r="BF47" s="9">
        <f t="shared" si="102"/>
        <v>295</v>
      </c>
      <c r="BG47">
        <f t="shared" si="5"/>
        <v>0</v>
      </c>
      <c r="BH47">
        <f t="shared" si="6"/>
        <v>0</v>
      </c>
      <c r="BI47">
        <f t="shared" si="7"/>
        <v>0</v>
      </c>
      <c r="BJ47">
        <f t="shared" si="8"/>
        <v>0</v>
      </c>
      <c r="BK47" s="9">
        <f t="shared" si="2"/>
        <v>338</v>
      </c>
      <c r="BL47" s="9">
        <f t="shared" ref="BL47:BN47" si="103">AC47</f>
        <v>338</v>
      </c>
      <c r="BM47" s="9">
        <f t="shared" si="103"/>
        <v>0</v>
      </c>
      <c r="BN47" s="9">
        <f t="shared" si="103"/>
        <v>338</v>
      </c>
      <c r="BO47">
        <f t="shared" si="10"/>
        <v>0</v>
      </c>
      <c r="BP47">
        <f t="shared" si="11"/>
        <v>0</v>
      </c>
      <c r="BQ47">
        <f t="shared" si="12"/>
        <v>0</v>
      </c>
      <c r="BR47">
        <f t="shared" si="13"/>
        <v>0</v>
      </c>
    </row>
    <row r="48" spans="1:70">
      <c r="A48">
        <v>30583.44</v>
      </c>
      <c r="B48">
        <v>-8021</v>
      </c>
      <c r="C48">
        <v>27489</v>
      </c>
      <c r="D48">
        <v>17227.91</v>
      </c>
      <c r="E48">
        <v>413.7</v>
      </c>
      <c r="F48">
        <v>7192</v>
      </c>
      <c r="G48">
        <v>644.5</v>
      </c>
      <c r="H48">
        <v>643.65</v>
      </c>
      <c r="I48">
        <v>621.05</v>
      </c>
      <c r="J48">
        <v>630.11</v>
      </c>
      <c r="K48">
        <v>500.9</v>
      </c>
      <c r="L48">
        <v>512.07</v>
      </c>
      <c r="M48">
        <v>869.91</v>
      </c>
      <c r="N48">
        <v>899.92</v>
      </c>
      <c r="O48">
        <v>0</v>
      </c>
      <c r="P48">
        <v>603</v>
      </c>
      <c r="Q48">
        <v>30646.61</v>
      </c>
      <c r="R48">
        <v>8124.356</v>
      </c>
      <c r="S48">
        <v>10686.282</v>
      </c>
      <c r="T48">
        <v>3228.151</v>
      </c>
      <c r="U48">
        <v>13914.433</v>
      </c>
      <c r="V48">
        <v>-369.734</v>
      </c>
      <c r="W48">
        <v>50.031</v>
      </c>
      <c r="X48">
        <v>4488.23</v>
      </c>
      <c r="Y48">
        <v>11296.8</v>
      </c>
      <c r="Z48">
        <v>1396.48</v>
      </c>
      <c r="AA48" t="s">
        <v>58</v>
      </c>
      <c r="AB48">
        <v>-3891.162</v>
      </c>
      <c r="AC48">
        <v>330</v>
      </c>
      <c r="AD48">
        <v>0</v>
      </c>
      <c r="AE48">
        <v>330</v>
      </c>
      <c r="AF48">
        <v>275</v>
      </c>
      <c r="AG48">
        <v>0</v>
      </c>
      <c r="AH48">
        <v>275</v>
      </c>
      <c r="AI48">
        <v>8021</v>
      </c>
      <c r="AJ48">
        <v>28477.1</v>
      </c>
      <c r="AK48">
        <v>36498.1</v>
      </c>
      <c r="AL48">
        <v>15907.8</v>
      </c>
      <c r="AM48">
        <v>10103.94</v>
      </c>
      <c r="AN48">
        <v>5803.86</v>
      </c>
      <c r="AO48">
        <v>413.7</v>
      </c>
      <c r="AP48">
        <v>277.65</v>
      </c>
      <c r="AS48">
        <v>0</v>
      </c>
      <c r="AT48" s="7">
        <v>0</v>
      </c>
      <c r="AU48">
        <v>275</v>
      </c>
      <c r="AV48">
        <v>330</v>
      </c>
      <c r="AW48">
        <v>604</v>
      </c>
      <c r="AX48" s="7">
        <v>604</v>
      </c>
      <c r="AY48">
        <v>275</v>
      </c>
      <c r="AZ48">
        <v>330</v>
      </c>
      <c r="BC48" s="9">
        <f t="shared" si="0"/>
        <v>275</v>
      </c>
      <c r="BD48" s="9">
        <f t="shared" ref="BD48:BF48" si="104">AF48</f>
        <v>275</v>
      </c>
      <c r="BE48" s="9">
        <f t="shared" si="104"/>
        <v>0</v>
      </c>
      <c r="BF48" s="9">
        <f t="shared" si="104"/>
        <v>275</v>
      </c>
      <c r="BG48">
        <f t="shared" si="5"/>
        <v>0</v>
      </c>
      <c r="BH48">
        <f t="shared" si="6"/>
        <v>0</v>
      </c>
      <c r="BI48">
        <f t="shared" si="7"/>
        <v>0</v>
      </c>
      <c r="BJ48">
        <f t="shared" si="8"/>
        <v>0</v>
      </c>
      <c r="BK48" s="9">
        <f t="shared" si="2"/>
        <v>330</v>
      </c>
      <c r="BL48" s="9">
        <f t="shared" ref="BL48:BN48" si="105">AC48</f>
        <v>330</v>
      </c>
      <c r="BM48" s="9">
        <f t="shared" si="105"/>
        <v>0</v>
      </c>
      <c r="BN48" s="9">
        <f t="shared" si="105"/>
        <v>330</v>
      </c>
      <c r="BO48">
        <f t="shared" si="10"/>
        <v>0</v>
      </c>
      <c r="BP48">
        <f t="shared" si="11"/>
        <v>0</v>
      </c>
      <c r="BQ48">
        <f t="shared" si="12"/>
        <v>0</v>
      </c>
      <c r="BR48">
        <f t="shared" si="13"/>
        <v>0</v>
      </c>
    </row>
    <row r="49" spans="1:70">
      <c r="A49">
        <v>30092.02</v>
      </c>
      <c r="B49">
        <v>-7869</v>
      </c>
      <c r="C49">
        <v>22977.25</v>
      </c>
      <c r="D49">
        <v>17495.66</v>
      </c>
      <c r="E49">
        <v>308.91</v>
      </c>
      <c r="F49">
        <v>7195</v>
      </c>
      <c r="G49">
        <v>505.22</v>
      </c>
      <c r="H49">
        <v>501.78</v>
      </c>
      <c r="I49">
        <v>540.78</v>
      </c>
      <c r="J49">
        <v>547.75</v>
      </c>
      <c r="K49">
        <v>433.68</v>
      </c>
      <c r="L49">
        <v>441.13</v>
      </c>
      <c r="M49">
        <v>802.49</v>
      </c>
      <c r="N49">
        <v>830.86</v>
      </c>
      <c r="O49">
        <v>0</v>
      </c>
      <c r="P49">
        <v>505.9</v>
      </c>
      <c r="Q49">
        <v>30016.71</v>
      </c>
      <c r="R49">
        <v>7723.838</v>
      </c>
      <c r="S49">
        <v>10893.32</v>
      </c>
      <c r="T49">
        <v>3599.182</v>
      </c>
      <c r="U49">
        <v>14492.502</v>
      </c>
      <c r="V49">
        <v>54.594</v>
      </c>
      <c r="W49">
        <v>50.022</v>
      </c>
      <c r="X49">
        <v>6831.109</v>
      </c>
      <c r="Y49">
        <v>8785.123</v>
      </c>
      <c r="Z49">
        <v>1282.72</v>
      </c>
      <c r="AA49" t="s">
        <v>58</v>
      </c>
      <c r="AB49">
        <v>-4258.721</v>
      </c>
      <c r="AC49">
        <v>200</v>
      </c>
      <c r="AD49">
        <v>0</v>
      </c>
      <c r="AE49">
        <v>200</v>
      </c>
      <c r="AF49">
        <v>274</v>
      </c>
      <c r="AG49">
        <v>0</v>
      </c>
      <c r="AH49">
        <v>274</v>
      </c>
      <c r="AI49">
        <v>7869</v>
      </c>
      <c r="AJ49">
        <v>27966.9</v>
      </c>
      <c r="AK49">
        <v>35835.9</v>
      </c>
      <c r="AL49">
        <v>16201.03</v>
      </c>
      <c r="AM49">
        <v>10333.88</v>
      </c>
      <c r="AN49">
        <v>5867.15</v>
      </c>
      <c r="AO49">
        <v>308.91</v>
      </c>
      <c r="AP49">
        <v>276.7</v>
      </c>
      <c r="AS49">
        <v>0</v>
      </c>
      <c r="AT49" s="7">
        <v>0</v>
      </c>
      <c r="AU49">
        <v>274</v>
      </c>
      <c r="AV49">
        <v>200</v>
      </c>
      <c r="AW49">
        <v>604</v>
      </c>
      <c r="AX49" s="7">
        <v>505</v>
      </c>
      <c r="AY49">
        <v>274</v>
      </c>
      <c r="AZ49">
        <v>200</v>
      </c>
      <c r="BC49" s="9">
        <f t="shared" si="0"/>
        <v>274</v>
      </c>
      <c r="BD49" s="9">
        <f t="shared" ref="BD49:BF49" si="106">AF49</f>
        <v>274</v>
      </c>
      <c r="BE49" s="9">
        <f t="shared" si="106"/>
        <v>0</v>
      </c>
      <c r="BF49" s="9">
        <f t="shared" si="106"/>
        <v>274</v>
      </c>
      <c r="BG49">
        <f t="shared" si="5"/>
        <v>0</v>
      </c>
      <c r="BH49">
        <f t="shared" si="6"/>
        <v>0</v>
      </c>
      <c r="BI49">
        <f t="shared" si="7"/>
        <v>0</v>
      </c>
      <c r="BJ49">
        <f t="shared" si="8"/>
        <v>0</v>
      </c>
      <c r="BK49" s="9">
        <f t="shared" si="2"/>
        <v>200</v>
      </c>
      <c r="BL49" s="9">
        <f t="shared" ref="BL49:BN49" si="107">AC49</f>
        <v>200</v>
      </c>
      <c r="BM49" s="9">
        <f t="shared" si="107"/>
        <v>0</v>
      </c>
      <c r="BN49" s="9">
        <f t="shared" si="107"/>
        <v>200</v>
      </c>
      <c r="BO49">
        <f t="shared" si="10"/>
        <v>0</v>
      </c>
      <c r="BP49">
        <f t="shared" si="11"/>
        <v>0</v>
      </c>
      <c r="BQ49">
        <f t="shared" si="12"/>
        <v>0</v>
      </c>
      <c r="BR49">
        <f t="shared" si="13"/>
        <v>0</v>
      </c>
    </row>
    <row r="50" spans="1:70">
      <c r="A50">
        <v>29652.44</v>
      </c>
      <c r="B50">
        <v>-8113.15</v>
      </c>
      <c r="C50">
        <v>27164.7</v>
      </c>
      <c r="D50">
        <v>17648.96</v>
      </c>
      <c r="E50">
        <v>420.64</v>
      </c>
      <c r="F50">
        <v>7195</v>
      </c>
      <c r="G50">
        <v>616.3</v>
      </c>
      <c r="H50">
        <v>644.5</v>
      </c>
      <c r="I50">
        <v>592.31</v>
      </c>
      <c r="J50">
        <v>615.19</v>
      </c>
      <c r="K50">
        <v>484.39</v>
      </c>
      <c r="L50">
        <v>499.28</v>
      </c>
      <c r="M50">
        <v>839.08</v>
      </c>
      <c r="N50">
        <v>854.7</v>
      </c>
      <c r="O50">
        <v>0</v>
      </c>
      <c r="P50">
        <v>571.5</v>
      </c>
      <c r="Q50">
        <v>29322.73</v>
      </c>
      <c r="R50">
        <v>8408.868</v>
      </c>
      <c r="S50">
        <v>11655.102</v>
      </c>
      <c r="T50">
        <v>3697.854</v>
      </c>
      <c r="U50">
        <v>15352.956</v>
      </c>
      <c r="V50">
        <v>-449.884</v>
      </c>
      <c r="W50">
        <v>49.966</v>
      </c>
      <c r="X50">
        <v>6517.824</v>
      </c>
      <c r="Y50">
        <v>9397.523</v>
      </c>
      <c r="Z50">
        <v>1278.85</v>
      </c>
      <c r="AA50" t="s">
        <v>58</v>
      </c>
      <c r="AB50">
        <v>-4028.857</v>
      </c>
      <c r="AC50">
        <v>330</v>
      </c>
      <c r="AD50">
        <v>0</v>
      </c>
      <c r="AE50">
        <v>330</v>
      </c>
      <c r="AF50">
        <v>250</v>
      </c>
      <c r="AG50">
        <v>0</v>
      </c>
      <c r="AH50">
        <v>250</v>
      </c>
      <c r="AI50">
        <v>7758</v>
      </c>
      <c r="AJ50">
        <v>27687.1</v>
      </c>
      <c r="AK50">
        <v>35445.1</v>
      </c>
      <c r="AL50">
        <v>16535.18</v>
      </c>
      <c r="AM50">
        <v>10623.51</v>
      </c>
      <c r="AN50">
        <v>5911.67</v>
      </c>
      <c r="AO50">
        <v>420.64</v>
      </c>
      <c r="AP50">
        <v>253.43</v>
      </c>
      <c r="AS50">
        <v>0</v>
      </c>
      <c r="AT50" s="7">
        <v>0</v>
      </c>
      <c r="AU50">
        <v>250</v>
      </c>
      <c r="AV50">
        <v>330</v>
      </c>
      <c r="AW50">
        <v>505.36</v>
      </c>
      <c r="AX50" s="7">
        <v>604</v>
      </c>
      <c r="AY50">
        <v>250</v>
      </c>
      <c r="AZ50">
        <v>330</v>
      </c>
      <c r="BC50" s="9">
        <f t="shared" si="0"/>
        <v>250</v>
      </c>
      <c r="BD50" s="9">
        <f t="shared" ref="BD50:BF50" si="108">AF50</f>
        <v>250</v>
      </c>
      <c r="BE50" s="9">
        <f t="shared" si="108"/>
        <v>0</v>
      </c>
      <c r="BF50" s="9">
        <f t="shared" si="108"/>
        <v>250</v>
      </c>
      <c r="BG50">
        <f t="shared" si="5"/>
        <v>0</v>
      </c>
      <c r="BH50">
        <f t="shared" si="6"/>
        <v>0</v>
      </c>
      <c r="BI50">
        <f t="shared" si="7"/>
        <v>0</v>
      </c>
      <c r="BJ50">
        <f t="shared" si="8"/>
        <v>0</v>
      </c>
      <c r="BK50" s="9">
        <f t="shared" si="2"/>
        <v>330</v>
      </c>
      <c r="BL50" s="9">
        <f t="shared" ref="BL50:BN50" si="109">AC50</f>
        <v>330</v>
      </c>
      <c r="BM50" s="9">
        <f t="shared" si="109"/>
        <v>0</v>
      </c>
      <c r="BN50" s="9">
        <f t="shared" si="109"/>
        <v>330</v>
      </c>
      <c r="BO50">
        <f t="shared" si="10"/>
        <v>0</v>
      </c>
      <c r="BP50">
        <f t="shared" si="11"/>
        <v>0</v>
      </c>
      <c r="BQ50">
        <f t="shared" si="12"/>
        <v>0</v>
      </c>
      <c r="BR50">
        <f t="shared" si="13"/>
        <v>0</v>
      </c>
    </row>
    <row r="51" spans="1:70">
      <c r="A51">
        <v>29325.85</v>
      </c>
      <c r="B51">
        <v>-8407.63</v>
      </c>
      <c r="C51">
        <v>25507.99</v>
      </c>
      <c r="D51">
        <v>17640.1</v>
      </c>
      <c r="E51">
        <v>306.81</v>
      </c>
      <c r="F51">
        <v>7197</v>
      </c>
      <c r="G51">
        <v>551.36</v>
      </c>
      <c r="H51">
        <v>552.21</v>
      </c>
      <c r="I51">
        <v>628.17</v>
      </c>
      <c r="J51">
        <v>629.38</v>
      </c>
      <c r="K51">
        <v>498.81</v>
      </c>
      <c r="L51">
        <v>509.98</v>
      </c>
      <c r="M51">
        <v>869.09</v>
      </c>
      <c r="N51">
        <v>899.1</v>
      </c>
      <c r="O51">
        <v>0</v>
      </c>
      <c r="P51">
        <v>446</v>
      </c>
      <c r="Q51">
        <v>28851.15</v>
      </c>
      <c r="R51">
        <v>8188.119</v>
      </c>
      <c r="S51">
        <v>12140.004</v>
      </c>
      <c r="T51">
        <v>3915.703</v>
      </c>
      <c r="U51">
        <v>16055.707</v>
      </c>
      <c r="V51">
        <v>-450.117</v>
      </c>
      <c r="W51">
        <v>49.98</v>
      </c>
      <c r="X51">
        <v>7832.641</v>
      </c>
      <c r="Y51">
        <v>8124.869</v>
      </c>
      <c r="Z51">
        <v>1406.17</v>
      </c>
      <c r="AA51" t="s">
        <v>58</v>
      </c>
      <c r="AB51">
        <v>-4054.631</v>
      </c>
      <c r="AC51">
        <v>300</v>
      </c>
      <c r="AD51">
        <v>0</v>
      </c>
      <c r="AE51">
        <v>300</v>
      </c>
      <c r="AF51">
        <v>250</v>
      </c>
      <c r="AG51">
        <v>0</v>
      </c>
      <c r="AH51">
        <v>250</v>
      </c>
      <c r="AI51">
        <v>8022</v>
      </c>
      <c r="AJ51">
        <v>27473.2</v>
      </c>
      <c r="AK51">
        <v>35495.2</v>
      </c>
      <c r="AL51">
        <v>16812.47</v>
      </c>
      <c r="AM51">
        <v>10917.63</v>
      </c>
      <c r="AN51">
        <v>5894.84</v>
      </c>
      <c r="AO51">
        <v>306.81</v>
      </c>
      <c r="AP51">
        <v>254.03</v>
      </c>
      <c r="AS51">
        <v>0</v>
      </c>
      <c r="AT51" s="7">
        <v>0</v>
      </c>
      <c r="AU51">
        <v>250</v>
      </c>
      <c r="AV51">
        <v>300</v>
      </c>
      <c r="AW51">
        <v>535.5</v>
      </c>
      <c r="AX51" s="7">
        <v>604</v>
      </c>
      <c r="AY51">
        <v>250</v>
      </c>
      <c r="AZ51">
        <v>300</v>
      </c>
      <c r="BC51" s="9">
        <f t="shared" si="0"/>
        <v>250</v>
      </c>
      <c r="BD51" s="9">
        <f t="shared" ref="BD51:BF51" si="110">AF51</f>
        <v>250</v>
      </c>
      <c r="BE51" s="9">
        <f t="shared" si="110"/>
        <v>0</v>
      </c>
      <c r="BF51" s="9">
        <f t="shared" si="110"/>
        <v>250</v>
      </c>
      <c r="BG51">
        <f t="shared" si="5"/>
        <v>0</v>
      </c>
      <c r="BH51">
        <f t="shared" si="6"/>
        <v>0</v>
      </c>
      <c r="BI51">
        <f t="shared" si="7"/>
        <v>0</v>
      </c>
      <c r="BJ51">
        <f t="shared" si="8"/>
        <v>0</v>
      </c>
      <c r="BK51" s="9">
        <f t="shared" si="2"/>
        <v>300</v>
      </c>
      <c r="BL51" s="9">
        <f t="shared" ref="BL51:BN51" si="111">AC51</f>
        <v>300</v>
      </c>
      <c r="BM51" s="9">
        <f t="shared" si="111"/>
        <v>0</v>
      </c>
      <c r="BN51" s="9">
        <f t="shared" si="111"/>
        <v>300</v>
      </c>
      <c r="BO51">
        <f t="shared" si="10"/>
        <v>0</v>
      </c>
      <c r="BP51">
        <f t="shared" si="11"/>
        <v>0</v>
      </c>
      <c r="BQ51">
        <f t="shared" si="12"/>
        <v>0</v>
      </c>
      <c r="BR51">
        <f t="shared" si="13"/>
        <v>0</v>
      </c>
    </row>
    <row r="52" spans="1:70">
      <c r="A52">
        <v>28824.73</v>
      </c>
      <c r="B52">
        <v>-8671.63</v>
      </c>
      <c r="C52">
        <v>23416.85</v>
      </c>
      <c r="D52">
        <v>17742.74</v>
      </c>
      <c r="E52">
        <v>268.37</v>
      </c>
      <c r="F52">
        <v>7199</v>
      </c>
      <c r="G52">
        <v>401.83</v>
      </c>
      <c r="H52">
        <v>400.95</v>
      </c>
      <c r="I52">
        <v>546.83</v>
      </c>
      <c r="J52">
        <v>630.91</v>
      </c>
      <c r="K52">
        <v>500.44</v>
      </c>
      <c r="L52">
        <v>513.23</v>
      </c>
      <c r="M52">
        <v>869.91</v>
      </c>
      <c r="N52">
        <v>898.69</v>
      </c>
      <c r="O52">
        <v>0</v>
      </c>
      <c r="P52">
        <v>442.8</v>
      </c>
      <c r="Q52">
        <v>28410.82</v>
      </c>
      <c r="R52">
        <v>8638.781</v>
      </c>
      <c r="S52">
        <v>12861.166</v>
      </c>
      <c r="T52">
        <v>4215.201</v>
      </c>
      <c r="U52">
        <v>17076.367</v>
      </c>
      <c r="V52">
        <v>-451.199</v>
      </c>
      <c r="W52">
        <v>50.016</v>
      </c>
      <c r="X52">
        <v>9144.418</v>
      </c>
      <c r="Y52">
        <v>6965.557</v>
      </c>
      <c r="Z52">
        <v>1195.37</v>
      </c>
      <c r="AA52" t="s">
        <v>58</v>
      </c>
      <c r="AB52">
        <v>-4054.911</v>
      </c>
      <c r="AC52">
        <v>260</v>
      </c>
      <c r="AD52">
        <v>0</v>
      </c>
      <c r="AE52">
        <v>260</v>
      </c>
      <c r="AF52">
        <v>250</v>
      </c>
      <c r="AG52">
        <v>0</v>
      </c>
      <c r="AH52">
        <v>250</v>
      </c>
      <c r="AI52">
        <v>8286</v>
      </c>
      <c r="AJ52">
        <v>27308.6</v>
      </c>
      <c r="AK52">
        <v>35594.6</v>
      </c>
      <c r="AL52">
        <v>17075.01</v>
      </c>
      <c r="AM52">
        <v>11217.99</v>
      </c>
      <c r="AN52">
        <v>5857.02</v>
      </c>
      <c r="AO52">
        <v>268.37</v>
      </c>
      <c r="AP52">
        <v>253.35</v>
      </c>
      <c r="AS52">
        <v>0</v>
      </c>
      <c r="AT52" s="7">
        <v>0</v>
      </c>
      <c r="AU52">
        <v>250</v>
      </c>
      <c r="AV52">
        <v>260</v>
      </c>
      <c r="AW52">
        <v>436.5</v>
      </c>
      <c r="AX52" s="7">
        <v>604</v>
      </c>
      <c r="AY52">
        <v>250</v>
      </c>
      <c r="AZ52">
        <v>260</v>
      </c>
      <c r="BC52" s="9">
        <f t="shared" si="0"/>
        <v>250</v>
      </c>
      <c r="BD52" s="9">
        <f t="shared" ref="BD52:BF52" si="112">AF52</f>
        <v>250</v>
      </c>
      <c r="BE52" s="9">
        <f t="shared" si="112"/>
        <v>0</v>
      </c>
      <c r="BF52" s="9">
        <f t="shared" si="112"/>
        <v>250</v>
      </c>
      <c r="BG52">
        <f t="shared" si="5"/>
        <v>0</v>
      </c>
      <c r="BH52">
        <f t="shared" si="6"/>
        <v>0</v>
      </c>
      <c r="BI52">
        <f t="shared" si="7"/>
        <v>0</v>
      </c>
      <c r="BJ52">
        <f t="shared" si="8"/>
        <v>0</v>
      </c>
      <c r="BK52" s="9">
        <f t="shared" si="2"/>
        <v>260</v>
      </c>
      <c r="BL52" s="9">
        <f t="shared" ref="BL52:BN52" si="113">AC52</f>
        <v>260</v>
      </c>
      <c r="BM52" s="9">
        <f t="shared" si="113"/>
        <v>0</v>
      </c>
      <c r="BN52" s="9">
        <f t="shared" si="113"/>
        <v>260</v>
      </c>
      <c r="BO52">
        <f t="shared" si="10"/>
        <v>0</v>
      </c>
      <c r="BP52">
        <f t="shared" si="11"/>
        <v>0</v>
      </c>
      <c r="BQ52">
        <f t="shared" si="12"/>
        <v>0</v>
      </c>
      <c r="BR52">
        <f t="shared" si="13"/>
        <v>0</v>
      </c>
    </row>
    <row r="53" spans="1:70">
      <c r="A53">
        <v>28315.04</v>
      </c>
      <c r="B53">
        <v>-8939.56</v>
      </c>
      <c r="C53">
        <v>22310.28</v>
      </c>
      <c r="D53">
        <v>18146.6</v>
      </c>
      <c r="E53">
        <v>268.66</v>
      </c>
      <c r="F53">
        <v>7199</v>
      </c>
      <c r="G53">
        <v>351.4</v>
      </c>
      <c r="H53">
        <v>351.4</v>
      </c>
      <c r="I53">
        <v>466.86</v>
      </c>
      <c r="J53">
        <v>631.09</v>
      </c>
      <c r="K53">
        <v>499.28</v>
      </c>
      <c r="L53">
        <v>512.07</v>
      </c>
      <c r="M53">
        <v>869.09</v>
      </c>
      <c r="N53">
        <v>899.51</v>
      </c>
      <c r="O53">
        <v>0</v>
      </c>
      <c r="P53">
        <v>430.3</v>
      </c>
      <c r="Q53">
        <v>27717.95</v>
      </c>
      <c r="R53">
        <v>9222.815</v>
      </c>
      <c r="S53">
        <v>13493.538</v>
      </c>
      <c r="T53">
        <v>4501.317</v>
      </c>
      <c r="U53">
        <v>17994.855</v>
      </c>
      <c r="V53">
        <v>-448.197</v>
      </c>
      <c r="W53">
        <v>49.97</v>
      </c>
      <c r="X53">
        <v>10117.97</v>
      </c>
      <c r="Y53">
        <v>6154.973</v>
      </c>
      <c r="Z53">
        <v>1192.61</v>
      </c>
      <c r="AA53" t="s">
        <v>58</v>
      </c>
      <c r="AB53">
        <v>-4068.218</v>
      </c>
      <c r="AC53">
        <v>260</v>
      </c>
      <c r="AD53">
        <v>0</v>
      </c>
      <c r="AE53">
        <v>260</v>
      </c>
      <c r="AF53">
        <v>250</v>
      </c>
      <c r="AG53">
        <v>0</v>
      </c>
      <c r="AH53">
        <v>250</v>
      </c>
      <c r="AI53">
        <v>8550</v>
      </c>
      <c r="AJ53">
        <v>27209.9</v>
      </c>
      <c r="AK53">
        <v>35759.9</v>
      </c>
      <c r="AL53">
        <v>17273</v>
      </c>
      <c r="AM53">
        <v>11529.84</v>
      </c>
      <c r="AN53">
        <v>5743.16</v>
      </c>
      <c r="AO53">
        <v>268.66</v>
      </c>
      <c r="AP53">
        <v>253.3</v>
      </c>
      <c r="AS53">
        <v>0</v>
      </c>
      <c r="AT53" s="7">
        <v>0</v>
      </c>
      <c r="AU53">
        <v>250</v>
      </c>
      <c r="AV53">
        <v>260</v>
      </c>
      <c r="AW53">
        <v>424.9</v>
      </c>
      <c r="AX53" s="7">
        <v>604</v>
      </c>
      <c r="AY53">
        <v>250</v>
      </c>
      <c r="AZ53">
        <v>260</v>
      </c>
      <c r="BC53" s="9">
        <f t="shared" si="0"/>
        <v>250</v>
      </c>
      <c r="BD53" s="9">
        <f t="shared" ref="BD53:BF53" si="114">AF53</f>
        <v>250</v>
      </c>
      <c r="BE53" s="9">
        <f t="shared" si="114"/>
        <v>0</v>
      </c>
      <c r="BF53" s="9">
        <f t="shared" si="114"/>
        <v>250</v>
      </c>
      <c r="BG53">
        <f t="shared" si="5"/>
        <v>0</v>
      </c>
      <c r="BH53">
        <f t="shared" si="6"/>
        <v>0</v>
      </c>
      <c r="BI53">
        <f t="shared" si="7"/>
        <v>0</v>
      </c>
      <c r="BJ53">
        <f t="shared" si="8"/>
        <v>0</v>
      </c>
      <c r="BK53" s="9">
        <f t="shared" si="2"/>
        <v>260</v>
      </c>
      <c r="BL53" s="9">
        <f t="shared" ref="BL53:BN53" si="115">AC53</f>
        <v>260</v>
      </c>
      <c r="BM53" s="9">
        <f t="shared" si="115"/>
        <v>0</v>
      </c>
      <c r="BN53" s="9">
        <f t="shared" si="115"/>
        <v>260</v>
      </c>
      <c r="BO53">
        <f t="shared" si="10"/>
        <v>0</v>
      </c>
      <c r="BP53">
        <f t="shared" si="11"/>
        <v>0</v>
      </c>
      <c r="BQ53">
        <f t="shared" si="12"/>
        <v>0</v>
      </c>
      <c r="BR53">
        <f t="shared" si="13"/>
        <v>0</v>
      </c>
    </row>
    <row r="54" s="1" customFormat="1" spans="1:70">
      <c r="A54" s="1">
        <v>27816.87</v>
      </c>
      <c r="B54" s="1">
        <v>-8820</v>
      </c>
      <c r="C54" s="1">
        <v>21589.67</v>
      </c>
      <c r="D54" s="1">
        <v>18343.54</v>
      </c>
      <c r="E54" s="1">
        <v>256.32</v>
      </c>
      <c r="F54" s="1">
        <v>7199</v>
      </c>
      <c r="G54" s="1">
        <v>314.66</v>
      </c>
      <c r="H54" s="1">
        <v>312.1</v>
      </c>
      <c r="I54" s="1">
        <v>389.91</v>
      </c>
      <c r="J54" s="1">
        <v>628.86</v>
      </c>
      <c r="K54" s="1">
        <v>498.81</v>
      </c>
      <c r="L54" s="1">
        <v>512.07</v>
      </c>
      <c r="M54" s="1">
        <v>869.09</v>
      </c>
      <c r="N54" s="1">
        <v>899.92</v>
      </c>
      <c r="O54" s="1">
        <v>0</v>
      </c>
      <c r="P54" s="1">
        <v>425.7</v>
      </c>
      <c r="Q54" s="1">
        <v>26787.06</v>
      </c>
      <c r="R54" s="1">
        <v>9661.818</v>
      </c>
      <c r="S54" s="1">
        <v>13815.685</v>
      </c>
      <c r="T54" s="1">
        <v>4855.236</v>
      </c>
      <c r="U54" s="1">
        <v>18670.921</v>
      </c>
      <c r="V54" s="1">
        <v>-508.13</v>
      </c>
      <c r="W54" s="1">
        <v>50.034</v>
      </c>
      <c r="X54" s="1">
        <v>10972.76</v>
      </c>
      <c r="Y54" s="1">
        <v>5477.25</v>
      </c>
      <c r="Z54" s="1">
        <v>1201.19</v>
      </c>
      <c r="AA54" s="1" t="s">
        <v>58</v>
      </c>
      <c r="AB54" s="1">
        <v>-4065.417</v>
      </c>
      <c r="AC54" s="1">
        <v>250</v>
      </c>
      <c r="AD54" s="1">
        <v>0</v>
      </c>
      <c r="AE54" s="1">
        <v>250</v>
      </c>
      <c r="AF54" s="1">
        <v>250</v>
      </c>
      <c r="AG54" s="1">
        <v>0</v>
      </c>
      <c r="AH54" s="1">
        <v>250</v>
      </c>
      <c r="AI54" s="1">
        <v>8820</v>
      </c>
      <c r="AJ54" s="1">
        <v>27160.5</v>
      </c>
      <c r="AK54" s="1">
        <v>35980.5</v>
      </c>
      <c r="AL54" s="1">
        <v>17545.12</v>
      </c>
      <c r="AM54" s="1">
        <v>11853.06</v>
      </c>
      <c r="AN54" s="1">
        <v>5692.06</v>
      </c>
      <c r="AO54" s="1">
        <v>256.32</v>
      </c>
      <c r="AP54" s="1">
        <v>252.12</v>
      </c>
      <c r="AS54" s="1">
        <v>0</v>
      </c>
      <c r="AT54" s="8">
        <v>0</v>
      </c>
      <c r="AU54" s="1">
        <v>250</v>
      </c>
      <c r="AV54" s="1">
        <v>250</v>
      </c>
      <c r="AW54" s="1">
        <v>519.06</v>
      </c>
      <c r="AX54" s="8">
        <v>534.95</v>
      </c>
      <c r="AY54" s="1">
        <v>250</v>
      </c>
      <c r="AZ54" s="1">
        <v>250</v>
      </c>
      <c r="BC54" s="10">
        <f t="shared" si="0"/>
        <v>250</v>
      </c>
      <c r="BD54" s="10">
        <f t="shared" ref="BD54:BF54" si="116">AF54</f>
        <v>250</v>
      </c>
      <c r="BE54" s="10">
        <f t="shared" si="116"/>
        <v>0</v>
      </c>
      <c r="BF54" s="10">
        <f t="shared" si="116"/>
        <v>250</v>
      </c>
      <c r="BG54">
        <f t="shared" si="5"/>
        <v>0</v>
      </c>
      <c r="BH54">
        <f t="shared" si="6"/>
        <v>0</v>
      </c>
      <c r="BI54">
        <f t="shared" si="7"/>
        <v>0</v>
      </c>
      <c r="BJ54" s="1">
        <f t="shared" si="8"/>
        <v>0</v>
      </c>
      <c r="BK54" s="10">
        <f t="shared" si="2"/>
        <v>250</v>
      </c>
      <c r="BL54" s="10">
        <f t="shared" ref="BL54:BN54" si="117">AC54</f>
        <v>250</v>
      </c>
      <c r="BM54" s="10">
        <f t="shared" si="117"/>
        <v>0</v>
      </c>
      <c r="BN54" s="10">
        <f t="shared" si="117"/>
        <v>250</v>
      </c>
      <c r="BO54">
        <f t="shared" si="10"/>
        <v>0</v>
      </c>
      <c r="BP54">
        <f t="shared" si="11"/>
        <v>0</v>
      </c>
      <c r="BQ54">
        <f t="shared" si="12"/>
        <v>0</v>
      </c>
      <c r="BR54" s="1">
        <f t="shared" si="13"/>
        <v>0</v>
      </c>
    </row>
    <row r="55" spans="1:70">
      <c r="A55">
        <v>27275.03</v>
      </c>
      <c r="B55">
        <v>-8817</v>
      </c>
      <c r="C55">
        <v>19270.99</v>
      </c>
      <c r="D55">
        <v>19051.49</v>
      </c>
      <c r="E55">
        <v>50</v>
      </c>
      <c r="F55">
        <v>7200</v>
      </c>
      <c r="G55">
        <v>209.56</v>
      </c>
      <c r="H55">
        <v>204.43</v>
      </c>
      <c r="I55">
        <v>307.55</v>
      </c>
      <c r="J55">
        <v>546.11</v>
      </c>
      <c r="K55">
        <v>433.68</v>
      </c>
      <c r="L55">
        <v>450.2</v>
      </c>
      <c r="M55">
        <v>797.56</v>
      </c>
      <c r="N55">
        <v>827.98</v>
      </c>
      <c r="O55">
        <v>0</v>
      </c>
      <c r="P55">
        <v>439.8</v>
      </c>
      <c r="Q55">
        <v>26110.84</v>
      </c>
      <c r="R55">
        <v>8251.216</v>
      </c>
      <c r="S55">
        <v>13081.465</v>
      </c>
      <c r="T55">
        <v>5316.044</v>
      </c>
      <c r="U55">
        <v>18397.508</v>
      </c>
      <c r="V55">
        <v>-503.73</v>
      </c>
      <c r="W55">
        <v>49.983</v>
      </c>
      <c r="X55">
        <v>12963.94</v>
      </c>
      <c r="Y55">
        <v>3447.383</v>
      </c>
      <c r="Z55">
        <v>1184.68</v>
      </c>
      <c r="AA55" t="s">
        <v>58</v>
      </c>
      <c r="AB55">
        <v>-4312.37</v>
      </c>
      <c r="AC55">
        <v>50</v>
      </c>
      <c r="AD55">
        <v>0</v>
      </c>
      <c r="AE55">
        <v>50</v>
      </c>
      <c r="AF55">
        <v>250</v>
      </c>
      <c r="AG55">
        <v>0</v>
      </c>
      <c r="AH55">
        <v>250</v>
      </c>
      <c r="AI55">
        <v>8817</v>
      </c>
      <c r="AJ55">
        <v>27176.9</v>
      </c>
      <c r="AK55">
        <v>35993.9</v>
      </c>
      <c r="AL55">
        <v>17795.79</v>
      </c>
      <c r="AM55">
        <v>12181.96</v>
      </c>
      <c r="AN55">
        <v>5613.83</v>
      </c>
      <c r="AO55">
        <v>50</v>
      </c>
      <c r="AP55">
        <v>252.09</v>
      </c>
      <c r="AS55">
        <v>0</v>
      </c>
      <c r="AT55" s="7">
        <v>0</v>
      </c>
      <c r="AU55">
        <v>250</v>
      </c>
      <c r="AV55">
        <v>50</v>
      </c>
      <c r="AW55">
        <v>497.14</v>
      </c>
      <c r="AX55" s="7">
        <v>435.95</v>
      </c>
      <c r="AY55">
        <v>250</v>
      </c>
      <c r="AZ55">
        <v>50</v>
      </c>
      <c r="BC55" s="9">
        <f t="shared" si="0"/>
        <v>250</v>
      </c>
      <c r="BD55" s="9">
        <f t="shared" ref="BD55:BF55" si="118">AF55</f>
        <v>250</v>
      </c>
      <c r="BE55" s="9">
        <f t="shared" si="118"/>
        <v>0</v>
      </c>
      <c r="BF55" s="9">
        <f t="shared" si="118"/>
        <v>250</v>
      </c>
      <c r="BG55">
        <f t="shared" si="5"/>
        <v>0</v>
      </c>
      <c r="BH55">
        <f t="shared" si="6"/>
        <v>0</v>
      </c>
      <c r="BI55">
        <f t="shared" si="7"/>
        <v>0</v>
      </c>
      <c r="BJ55">
        <f t="shared" si="8"/>
        <v>0</v>
      </c>
      <c r="BK55" s="9">
        <f t="shared" si="2"/>
        <v>50</v>
      </c>
      <c r="BL55" s="9">
        <f t="shared" ref="BL55:BN55" si="119">AC55</f>
        <v>50</v>
      </c>
      <c r="BM55" s="9">
        <f t="shared" si="119"/>
        <v>0</v>
      </c>
      <c r="BN55" s="9">
        <f t="shared" si="119"/>
        <v>50</v>
      </c>
      <c r="BO55">
        <f t="shared" si="10"/>
        <v>0</v>
      </c>
      <c r="BP55">
        <f t="shared" si="11"/>
        <v>0</v>
      </c>
      <c r="BQ55">
        <f t="shared" si="12"/>
        <v>0</v>
      </c>
      <c r="BR55">
        <f t="shared" si="13"/>
        <v>0</v>
      </c>
    </row>
    <row r="56" spans="1:70">
      <c r="A56">
        <v>26826.37</v>
      </c>
      <c r="B56">
        <v>-8817</v>
      </c>
      <c r="C56">
        <v>17788.37</v>
      </c>
      <c r="D56">
        <v>19310.55</v>
      </c>
      <c r="E56">
        <v>10.08</v>
      </c>
      <c r="F56">
        <v>7200</v>
      </c>
      <c r="G56">
        <v>192.46</v>
      </c>
      <c r="H56">
        <v>195.89</v>
      </c>
      <c r="I56">
        <v>239.31</v>
      </c>
      <c r="J56">
        <v>467.18</v>
      </c>
      <c r="K56">
        <v>358.09</v>
      </c>
      <c r="L56">
        <v>386.23</v>
      </c>
      <c r="M56">
        <v>726.85</v>
      </c>
      <c r="N56">
        <v>753.98</v>
      </c>
      <c r="O56">
        <v>0</v>
      </c>
      <c r="P56">
        <v>370.8</v>
      </c>
      <c r="Q56">
        <v>25875.68</v>
      </c>
      <c r="R56">
        <v>8954.024</v>
      </c>
      <c r="S56">
        <v>13871.136</v>
      </c>
      <c r="T56">
        <v>5675.164</v>
      </c>
      <c r="U56">
        <v>19546.3</v>
      </c>
      <c r="V56">
        <v>-456.39</v>
      </c>
      <c r="W56">
        <v>49.97</v>
      </c>
      <c r="X56">
        <v>13986.78</v>
      </c>
      <c r="Y56">
        <v>2423.541</v>
      </c>
      <c r="Z56">
        <v>1129.06</v>
      </c>
      <c r="AA56" t="s">
        <v>58</v>
      </c>
      <c r="AB56">
        <v>-4656.816</v>
      </c>
      <c r="AC56">
        <v>0</v>
      </c>
      <c r="AD56">
        <v>0</v>
      </c>
      <c r="AE56">
        <v>0</v>
      </c>
      <c r="AF56">
        <v>250</v>
      </c>
      <c r="AG56">
        <v>0</v>
      </c>
      <c r="AH56">
        <v>250</v>
      </c>
      <c r="AI56">
        <v>8817</v>
      </c>
      <c r="AJ56">
        <v>27325.1</v>
      </c>
      <c r="AK56">
        <v>36142.1</v>
      </c>
      <c r="AL56">
        <v>17977.49</v>
      </c>
      <c r="AM56">
        <v>12506.33</v>
      </c>
      <c r="AN56">
        <v>5471.16</v>
      </c>
      <c r="AO56">
        <v>10.08</v>
      </c>
      <c r="AP56">
        <v>252.04</v>
      </c>
      <c r="AS56">
        <v>0</v>
      </c>
      <c r="AT56" s="7">
        <v>0</v>
      </c>
      <c r="AU56">
        <v>250</v>
      </c>
      <c r="AV56">
        <v>0</v>
      </c>
      <c r="AW56">
        <v>530.02</v>
      </c>
      <c r="AX56" s="7">
        <v>336.95</v>
      </c>
      <c r="AY56">
        <v>250</v>
      </c>
      <c r="AZ56">
        <v>0</v>
      </c>
      <c r="BC56" s="9">
        <f t="shared" si="0"/>
        <v>250</v>
      </c>
      <c r="BD56" s="9">
        <f t="shared" ref="BD56:BF56" si="120">AF56</f>
        <v>250</v>
      </c>
      <c r="BE56" s="9">
        <f t="shared" si="120"/>
        <v>0</v>
      </c>
      <c r="BF56" s="9">
        <f t="shared" si="120"/>
        <v>250</v>
      </c>
      <c r="BG56">
        <f t="shared" si="5"/>
        <v>0</v>
      </c>
      <c r="BH56">
        <f t="shared" si="6"/>
        <v>0</v>
      </c>
      <c r="BI56">
        <f t="shared" si="7"/>
        <v>0</v>
      </c>
      <c r="BJ56">
        <f t="shared" si="8"/>
        <v>0</v>
      </c>
      <c r="BK56" s="9">
        <f t="shared" si="2"/>
        <v>0</v>
      </c>
      <c r="BL56" s="9">
        <f t="shared" ref="BL56:BN56" si="121">AC56</f>
        <v>0</v>
      </c>
      <c r="BM56" s="9">
        <f t="shared" si="121"/>
        <v>0</v>
      </c>
      <c r="BN56" s="9">
        <f t="shared" si="121"/>
        <v>0</v>
      </c>
      <c r="BO56">
        <f t="shared" si="10"/>
        <v>1</v>
      </c>
      <c r="BP56">
        <f t="shared" si="11"/>
        <v>0</v>
      </c>
      <c r="BQ56">
        <f t="shared" si="12"/>
        <v>1</v>
      </c>
      <c r="BR56">
        <f t="shared" si="13"/>
        <v>0</v>
      </c>
    </row>
    <row r="57" spans="1:70">
      <c r="A57">
        <v>26352.94</v>
      </c>
      <c r="B57">
        <v>-8817</v>
      </c>
      <c r="C57">
        <v>17131.14</v>
      </c>
      <c r="D57">
        <v>19803.03</v>
      </c>
      <c r="E57">
        <v>32.12</v>
      </c>
      <c r="F57">
        <v>7200</v>
      </c>
      <c r="G57">
        <v>195.02</v>
      </c>
      <c r="H57">
        <v>194.17</v>
      </c>
      <c r="I57">
        <v>202.78</v>
      </c>
      <c r="J57">
        <v>389.08</v>
      </c>
      <c r="K57">
        <v>287.38</v>
      </c>
      <c r="L57">
        <v>303.43</v>
      </c>
      <c r="M57">
        <v>701.77</v>
      </c>
      <c r="N57">
        <v>699.71</v>
      </c>
      <c r="O57">
        <v>0</v>
      </c>
      <c r="P57">
        <v>304.9</v>
      </c>
      <c r="Q57">
        <v>26082.76</v>
      </c>
      <c r="R57">
        <v>8952.052</v>
      </c>
      <c r="S57">
        <v>14426.801</v>
      </c>
      <c r="T57">
        <v>5670.543</v>
      </c>
      <c r="U57">
        <v>20097.343</v>
      </c>
      <c r="V57">
        <v>-452.58</v>
      </c>
      <c r="W57">
        <v>49.963</v>
      </c>
      <c r="X57">
        <v>14589.18</v>
      </c>
      <c r="Y57">
        <v>1608.732</v>
      </c>
      <c r="Z57">
        <v>1107.6</v>
      </c>
      <c r="AA57" t="s">
        <v>58</v>
      </c>
      <c r="AB57">
        <v>-4951.675</v>
      </c>
      <c r="AC57">
        <v>0</v>
      </c>
      <c r="AD57">
        <v>233.33</v>
      </c>
      <c r="AE57">
        <v>233.33</v>
      </c>
      <c r="AF57">
        <v>260</v>
      </c>
      <c r="AG57">
        <v>0</v>
      </c>
      <c r="AH57">
        <v>260</v>
      </c>
      <c r="AI57">
        <v>8817</v>
      </c>
      <c r="AJ57">
        <v>27621.3</v>
      </c>
      <c r="AK57">
        <v>36438.3</v>
      </c>
      <c r="AL57">
        <v>18101.21</v>
      </c>
      <c r="AM57">
        <v>12793.25</v>
      </c>
      <c r="AN57">
        <v>5307.96</v>
      </c>
      <c r="AO57">
        <v>32.12</v>
      </c>
      <c r="AP57">
        <v>262.56</v>
      </c>
      <c r="AS57">
        <v>0</v>
      </c>
      <c r="AT57" s="7">
        <v>0</v>
      </c>
      <c r="AU57">
        <v>260</v>
      </c>
      <c r="AV57">
        <v>233.33</v>
      </c>
      <c r="AW57">
        <v>604</v>
      </c>
      <c r="AX57" s="7">
        <v>301</v>
      </c>
      <c r="AY57">
        <v>260</v>
      </c>
      <c r="AZ57">
        <v>233.33</v>
      </c>
      <c r="BC57" s="9">
        <f t="shared" si="0"/>
        <v>260</v>
      </c>
      <c r="BD57" s="9">
        <f t="shared" ref="BD57:BF57" si="122">AF57</f>
        <v>260</v>
      </c>
      <c r="BE57" s="9">
        <f t="shared" si="122"/>
        <v>0</v>
      </c>
      <c r="BF57" s="9">
        <f t="shared" si="122"/>
        <v>260</v>
      </c>
      <c r="BG57">
        <f t="shared" si="5"/>
        <v>0</v>
      </c>
      <c r="BH57">
        <f t="shared" si="6"/>
        <v>0</v>
      </c>
      <c r="BI57">
        <f t="shared" si="7"/>
        <v>0</v>
      </c>
      <c r="BJ57">
        <f t="shared" si="8"/>
        <v>0</v>
      </c>
      <c r="BK57" s="9">
        <f t="shared" si="2"/>
        <v>233.33</v>
      </c>
      <c r="BL57" s="9">
        <f t="shared" ref="BL57:BN57" si="123">AC57</f>
        <v>0</v>
      </c>
      <c r="BM57" s="9">
        <f t="shared" si="123"/>
        <v>233.33</v>
      </c>
      <c r="BN57" s="9">
        <f t="shared" si="123"/>
        <v>233.33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233.33</v>
      </c>
    </row>
    <row r="58" spans="1:70">
      <c r="A58">
        <v>26436.85</v>
      </c>
      <c r="B58">
        <v>-8825</v>
      </c>
      <c r="C58">
        <v>16791.45</v>
      </c>
      <c r="D58">
        <v>20049.39</v>
      </c>
      <c r="E58">
        <v>37.51</v>
      </c>
      <c r="F58">
        <v>7200</v>
      </c>
      <c r="G58">
        <v>194.17</v>
      </c>
      <c r="H58">
        <v>192.46</v>
      </c>
      <c r="I58">
        <v>197.76</v>
      </c>
      <c r="J58">
        <v>309.56</v>
      </c>
      <c r="K58">
        <v>273.89</v>
      </c>
      <c r="L58">
        <v>274.35</v>
      </c>
      <c r="M58">
        <v>740</v>
      </c>
      <c r="N58">
        <v>704.24</v>
      </c>
      <c r="O58">
        <v>0</v>
      </c>
      <c r="P58">
        <v>296.6</v>
      </c>
      <c r="Q58">
        <v>26008.89</v>
      </c>
      <c r="R58">
        <v>8795.375</v>
      </c>
      <c r="S58">
        <v>14657.612</v>
      </c>
      <c r="T58">
        <v>5370.389</v>
      </c>
      <c r="U58">
        <v>20028.002</v>
      </c>
      <c r="V58">
        <v>-457.54</v>
      </c>
      <c r="W58">
        <v>50.009</v>
      </c>
      <c r="X58">
        <v>14709.83</v>
      </c>
      <c r="Y58">
        <v>1377.824</v>
      </c>
      <c r="Z58">
        <v>1156.39</v>
      </c>
      <c r="AA58" t="s">
        <v>58</v>
      </c>
      <c r="AB58">
        <v>-4963.722</v>
      </c>
      <c r="AC58">
        <v>0</v>
      </c>
      <c r="AD58">
        <v>233.33</v>
      </c>
      <c r="AE58">
        <v>233.33</v>
      </c>
      <c r="AF58">
        <v>250</v>
      </c>
      <c r="AG58">
        <v>0</v>
      </c>
      <c r="AH58">
        <v>250</v>
      </c>
      <c r="AI58">
        <v>8825</v>
      </c>
      <c r="AJ58">
        <v>27950.5</v>
      </c>
      <c r="AK58">
        <v>36775.5</v>
      </c>
      <c r="AL58">
        <v>18265.17</v>
      </c>
      <c r="AM58">
        <v>13073.23</v>
      </c>
      <c r="AN58">
        <v>5191.94</v>
      </c>
      <c r="AO58">
        <v>37.51</v>
      </c>
      <c r="AP58">
        <v>252.03</v>
      </c>
      <c r="AS58">
        <v>0</v>
      </c>
      <c r="AT58" s="7">
        <v>0</v>
      </c>
      <c r="AU58">
        <v>250</v>
      </c>
      <c r="AV58">
        <v>233.33</v>
      </c>
      <c r="AW58">
        <v>549.2</v>
      </c>
      <c r="AX58" s="7">
        <v>301</v>
      </c>
      <c r="AY58">
        <v>250</v>
      </c>
      <c r="AZ58">
        <v>233.33</v>
      </c>
      <c r="BC58" s="9">
        <f t="shared" si="0"/>
        <v>250</v>
      </c>
      <c r="BD58" s="9">
        <f t="shared" ref="BD58:BF58" si="124">AF58</f>
        <v>250</v>
      </c>
      <c r="BE58" s="9">
        <f t="shared" si="124"/>
        <v>0</v>
      </c>
      <c r="BF58" s="9">
        <f t="shared" si="124"/>
        <v>250</v>
      </c>
      <c r="BG58">
        <f t="shared" si="5"/>
        <v>0</v>
      </c>
      <c r="BH58">
        <f t="shared" si="6"/>
        <v>0</v>
      </c>
      <c r="BI58">
        <f t="shared" si="7"/>
        <v>0</v>
      </c>
      <c r="BJ58">
        <f t="shared" si="8"/>
        <v>0</v>
      </c>
      <c r="BK58" s="9">
        <f t="shared" si="2"/>
        <v>233.33</v>
      </c>
      <c r="BL58" s="9">
        <f t="shared" ref="BL58:BN58" si="125">AC58</f>
        <v>0</v>
      </c>
      <c r="BM58" s="9">
        <f t="shared" si="125"/>
        <v>233.33</v>
      </c>
      <c r="BN58" s="9">
        <f t="shared" si="125"/>
        <v>233.33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233.33</v>
      </c>
    </row>
    <row r="59" spans="1:70">
      <c r="A59">
        <v>26489.27</v>
      </c>
      <c r="B59">
        <v>-8732</v>
      </c>
      <c r="C59">
        <v>16761.33</v>
      </c>
      <c r="D59">
        <v>19975.42</v>
      </c>
      <c r="E59">
        <v>35.93</v>
      </c>
      <c r="F59">
        <v>7199</v>
      </c>
      <c r="G59">
        <v>194.17</v>
      </c>
      <c r="H59">
        <v>195.02</v>
      </c>
      <c r="I59">
        <v>199.43</v>
      </c>
      <c r="J59">
        <v>294.58</v>
      </c>
      <c r="K59">
        <v>267.14</v>
      </c>
      <c r="L59">
        <v>269.23</v>
      </c>
      <c r="M59">
        <v>726.02</v>
      </c>
      <c r="N59">
        <v>718.21</v>
      </c>
      <c r="O59">
        <v>0</v>
      </c>
      <c r="P59">
        <v>300.3</v>
      </c>
      <c r="Q59">
        <v>26001.46</v>
      </c>
      <c r="R59">
        <v>8834.9</v>
      </c>
      <c r="S59">
        <v>14826.867</v>
      </c>
      <c r="T59">
        <v>5084.332</v>
      </c>
      <c r="U59">
        <v>19911.199</v>
      </c>
      <c r="V59">
        <v>-452.94</v>
      </c>
      <c r="W59">
        <v>50.005</v>
      </c>
      <c r="X59">
        <v>14538.75</v>
      </c>
      <c r="Y59">
        <v>1561.447</v>
      </c>
      <c r="Z59">
        <v>1140.03</v>
      </c>
      <c r="AA59" t="s">
        <v>58</v>
      </c>
      <c r="AB59">
        <v>-4964.702</v>
      </c>
      <c r="AC59">
        <v>0</v>
      </c>
      <c r="AD59">
        <v>233.33</v>
      </c>
      <c r="AE59">
        <v>233.33</v>
      </c>
      <c r="AF59">
        <v>260</v>
      </c>
      <c r="AG59">
        <v>0</v>
      </c>
      <c r="AH59">
        <v>260</v>
      </c>
      <c r="AI59">
        <v>8732</v>
      </c>
      <c r="AJ59">
        <v>28148</v>
      </c>
      <c r="AK59">
        <v>36880</v>
      </c>
      <c r="AL59">
        <v>18347.75</v>
      </c>
      <c r="AM59">
        <v>13326.82</v>
      </c>
      <c r="AN59">
        <v>5020.93</v>
      </c>
      <c r="AO59">
        <v>35.93</v>
      </c>
      <c r="AP59">
        <v>261.84</v>
      </c>
      <c r="AS59">
        <v>0</v>
      </c>
      <c r="AT59" s="7">
        <v>0</v>
      </c>
      <c r="AU59">
        <v>260</v>
      </c>
      <c r="AV59">
        <v>233.33</v>
      </c>
      <c r="AW59">
        <v>604</v>
      </c>
      <c r="AX59" s="7">
        <v>301</v>
      </c>
      <c r="AY59">
        <v>260</v>
      </c>
      <c r="AZ59">
        <v>233.33</v>
      </c>
      <c r="BC59" s="9">
        <f t="shared" si="0"/>
        <v>260</v>
      </c>
      <c r="BD59" s="9">
        <f t="shared" ref="BD59:BF59" si="126">AF59</f>
        <v>260</v>
      </c>
      <c r="BE59" s="9">
        <f t="shared" si="126"/>
        <v>0</v>
      </c>
      <c r="BF59" s="9">
        <f t="shared" si="126"/>
        <v>260</v>
      </c>
      <c r="BG59">
        <f t="shared" si="5"/>
        <v>0</v>
      </c>
      <c r="BH59">
        <f t="shared" si="6"/>
        <v>0</v>
      </c>
      <c r="BI59">
        <f t="shared" si="7"/>
        <v>0</v>
      </c>
      <c r="BJ59">
        <f t="shared" si="8"/>
        <v>0</v>
      </c>
      <c r="BK59" s="9">
        <f t="shared" si="2"/>
        <v>233.33</v>
      </c>
      <c r="BL59" s="9">
        <f t="shared" ref="BL59:BN59" si="127">AC59</f>
        <v>0</v>
      </c>
      <c r="BM59" s="9">
        <f t="shared" si="127"/>
        <v>233.33</v>
      </c>
      <c r="BN59" s="9">
        <f t="shared" si="127"/>
        <v>233.33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233.33</v>
      </c>
    </row>
    <row r="60" s="1" customFormat="1" spans="1:70">
      <c r="A60" s="1">
        <v>26346.09</v>
      </c>
      <c r="B60" s="1">
        <v>-8642</v>
      </c>
      <c r="C60" s="1">
        <v>16254.68</v>
      </c>
      <c r="D60" s="1">
        <v>20383.28</v>
      </c>
      <c r="E60" s="1">
        <v>34.93</v>
      </c>
      <c r="F60" s="1">
        <v>7199</v>
      </c>
      <c r="G60" s="1">
        <v>195.89</v>
      </c>
      <c r="H60" s="1">
        <v>195.02</v>
      </c>
      <c r="I60" s="1">
        <v>199.57</v>
      </c>
      <c r="J60" s="1">
        <v>299.34</v>
      </c>
      <c r="K60" s="1">
        <v>272.26</v>
      </c>
      <c r="L60" s="1">
        <v>272.49</v>
      </c>
      <c r="M60" s="1">
        <v>720.68</v>
      </c>
      <c r="N60" s="1">
        <v>721.5</v>
      </c>
      <c r="O60" s="1">
        <v>0</v>
      </c>
      <c r="P60" s="1">
        <v>300.5</v>
      </c>
      <c r="Q60" s="1">
        <v>26400.16</v>
      </c>
      <c r="R60" s="1">
        <v>8638.517</v>
      </c>
      <c r="S60" s="1">
        <v>15264.241</v>
      </c>
      <c r="T60" s="1">
        <v>5302.073</v>
      </c>
      <c r="U60" s="1">
        <v>20566.314</v>
      </c>
      <c r="V60" s="1">
        <v>-471.34</v>
      </c>
      <c r="W60" s="1">
        <v>49.968</v>
      </c>
      <c r="X60" s="1">
        <v>14829.04</v>
      </c>
      <c r="Y60" s="1">
        <v>1300.258</v>
      </c>
      <c r="Z60" s="1">
        <v>1139.49</v>
      </c>
      <c r="AA60" s="1" t="s">
        <v>58</v>
      </c>
      <c r="AB60" s="1">
        <v>-4961.761</v>
      </c>
      <c r="AC60" s="1">
        <v>0</v>
      </c>
      <c r="AD60" s="1">
        <v>233.33</v>
      </c>
      <c r="AE60" s="1">
        <v>233.33</v>
      </c>
      <c r="AF60" s="1">
        <v>260</v>
      </c>
      <c r="AG60" s="1">
        <v>0</v>
      </c>
      <c r="AH60" s="1">
        <v>260</v>
      </c>
      <c r="AI60" s="1">
        <v>8642</v>
      </c>
      <c r="AJ60" s="1">
        <v>28329</v>
      </c>
      <c r="AK60" s="1">
        <v>36971</v>
      </c>
      <c r="AL60" s="1">
        <v>18399.28</v>
      </c>
      <c r="AM60" s="1">
        <v>13555.96</v>
      </c>
      <c r="AN60" s="1">
        <v>4843.32</v>
      </c>
      <c r="AO60" s="1">
        <v>34.93</v>
      </c>
      <c r="AP60" s="1">
        <v>261.85</v>
      </c>
      <c r="AS60" s="1">
        <v>0</v>
      </c>
      <c r="AT60" s="8">
        <v>0</v>
      </c>
      <c r="AU60" s="1">
        <v>260</v>
      </c>
      <c r="AV60" s="1">
        <v>233.33</v>
      </c>
      <c r="AW60" s="1">
        <v>604</v>
      </c>
      <c r="AX60" s="8">
        <v>301</v>
      </c>
      <c r="AY60" s="1">
        <v>260</v>
      </c>
      <c r="AZ60" s="1">
        <v>233.33</v>
      </c>
      <c r="BC60" s="10">
        <f t="shared" si="0"/>
        <v>260</v>
      </c>
      <c r="BD60" s="10">
        <f t="shared" ref="BD60:BF60" si="128">AF60</f>
        <v>260</v>
      </c>
      <c r="BE60" s="10">
        <f t="shared" si="128"/>
        <v>0</v>
      </c>
      <c r="BF60" s="10">
        <f t="shared" si="128"/>
        <v>260</v>
      </c>
      <c r="BG60">
        <f t="shared" si="5"/>
        <v>0</v>
      </c>
      <c r="BH60">
        <f t="shared" si="6"/>
        <v>0</v>
      </c>
      <c r="BI60">
        <f t="shared" si="7"/>
        <v>0</v>
      </c>
      <c r="BJ60" s="1">
        <f t="shared" si="8"/>
        <v>0</v>
      </c>
      <c r="BK60" s="10">
        <f t="shared" si="2"/>
        <v>233.33</v>
      </c>
      <c r="BL60" s="10">
        <f t="shared" ref="BL60:BN60" si="129">AC60</f>
        <v>0</v>
      </c>
      <c r="BM60" s="10">
        <f t="shared" si="129"/>
        <v>233.33</v>
      </c>
      <c r="BN60" s="10">
        <f t="shared" si="129"/>
        <v>233.33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233.33</v>
      </c>
    </row>
    <row r="61" spans="1:70">
      <c r="A61">
        <v>26543.21</v>
      </c>
      <c r="B61">
        <v>-8552</v>
      </c>
      <c r="C61">
        <v>16054.53</v>
      </c>
      <c r="D61">
        <v>20565.55</v>
      </c>
      <c r="E61">
        <v>35.13</v>
      </c>
      <c r="F61">
        <v>7199</v>
      </c>
      <c r="G61">
        <v>195.89</v>
      </c>
      <c r="H61">
        <v>194.17</v>
      </c>
      <c r="I61">
        <v>199.18</v>
      </c>
      <c r="J61">
        <v>298.94</v>
      </c>
      <c r="K61">
        <v>271.79</v>
      </c>
      <c r="L61">
        <v>272.26</v>
      </c>
      <c r="M61">
        <v>720.27</v>
      </c>
      <c r="N61">
        <v>720.27</v>
      </c>
      <c r="O61">
        <v>0</v>
      </c>
      <c r="P61">
        <v>299.6</v>
      </c>
      <c r="Q61">
        <v>26101.88</v>
      </c>
      <c r="R61">
        <v>8487.276</v>
      </c>
      <c r="S61">
        <v>15416.598</v>
      </c>
      <c r="T61">
        <v>5427.308</v>
      </c>
      <c r="U61">
        <v>20843.907</v>
      </c>
      <c r="V61">
        <v>-473.66</v>
      </c>
      <c r="W61">
        <v>50.029</v>
      </c>
      <c r="X61">
        <v>15589.15</v>
      </c>
      <c r="Y61">
        <v>798.801</v>
      </c>
      <c r="Z61">
        <v>1148.81</v>
      </c>
      <c r="AA61" t="s">
        <v>58</v>
      </c>
      <c r="AB61">
        <v>-4964.002</v>
      </c>
      <c r="AC61">
        <v>-0.03</v>
      </c>
      <c r="AD61">
        <v>233.33</v>
      </c>
      <c r="AE61">
        <v>233.3</v>
      </c>
      <c r="AF61">
        <v>250</v>
      </c>
      <c r="AG61">
        <v>0</v>
      </c>
      <c r="AH61">
        <v>250</v>
      </c>
      <c r="AI61">
        <v>8552</v>
      </c>
      <c r="AJ61">
        <v>28543</v>
      </c>
      <c r="AK61">
        <v>37095</v>
      </c>
      <c r="AL61">
        <v>18422.11</v>
      </c>
      <c r="AM61">
        <v>13780.11</v>
      </c>
      <c r="AN61">
        <v>4642</v>
      </c>
      <c r="AO61">
        <v>35.13</v>
      </c>
      <c r="AP61">
        <v>245.28</v>
      </c>
      <c r="AS61">
        <v>0</v>
      </c>
      <c r="AT61" s="7">
        <v>0</v>
      </c>
      <c r="AU61">
        <v>250</v>
      </c>
      <c r="AV61">
        <v>233.3</v>
      </c>
      <c r="AW61">
        <v>505</v>
      </c>
      <c r="AX61" s="7">
        <v>301</v>
      </c>
      <c r="AY61">
        <v>250</v>
      </c>
      <c r="AZ61">
        <v>233.3</v>
      </c>
      <c r="BC61" s="9">
        <f t="shared" si="0"/>
        <v>250</v>
      </c>
      <c r="BD61" s="9">
        <f t="shared" ref="BD61:BF61" si="130">AF61</f>
        <v>250</v>
      </c>
      <c r="BE61" s="9">
        <f t="shared" si="130"/>
        <v>0</v>
      </c>
      <c r="BF61" s="9">
        <f t="shared" si="130"/>
        <v>250</v>
      </c>
      <c r="BG61">
        <f t="shared" si="5"/>
        <v>0</v>
      </c>
      <c r="BH61">
        <f t="shared" si="6"/>
        <v>0</v>
      </c>
      <c r="BI61">
        <f t="shared" si="7"/>
        <v>0</v>
      </c>
      <c r="BJ61">
        <f t="shared" si="8"/>
        <v>0</v>
      </c>
      <c r="BK61" s="9">
        <f t="shared" si="2"/>
        <v>233.3</v>
      </c>
      <c r="BL61" s="9">
        <f t="shared" ref="BL61:BN61" si="131">AC61</f>
        <v>-0.03</v>
      </c>
      <c r="BM61" s="9">
        <f t="shared" si="131"/>
        <v>233.33</v>
      </c>
      <c r="BN61" s="9">
        <f t="shared" si="131"/>
        <v>233.3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233.33</v>
      </c>
    </row>
    <row r="62" spans="1:70">
      <c r="A62">
        <v>26928.92</v>
      </c>
      <c r="B62">
        <v>-8473</v>
      </c>
      <c r="C62">
        <v>16080.53</v>
      </c>
      <c r="D62">
        <v>20286.14</v>
      </c>
      <c r="E62">
        <v>34.68</v>
      </c>
      <c r="F62">
        <v>7200</v>
      </c>
      <c r="G62">
        <v>193.33</v>
      </c>
      <c r="H62">
        <v>195.02</v>
      </c>
      <c r="I62">
        <v>199.55</v>
      </c>
      <c r="J62">
        <v>298.68</v>
      </c>
      <c r="K62">
        <v>271.1</v>
      </c>
      <c r="L62">
        <v>271.79</v>
      </c>
      <c r="M62">
        <v>720.68</v>
      </c>
      <c r="N62">
        <v>719.86</v>
      </c>
      <c r="O62">
        <v>0</v>
      </c>
      <c r="P62">
        <v>300.2</v>
      </c>
      <c r="Q62">
        <v>26321.61</v>
      </c>
      <c r="R62">
        <v>8498.521</v>
      </c>
      <c r="S62">
        <v>15489.187</v>
      </c>
      <c r="T62">
        <v>5282.342</v>
      </c>
      <c r="U62">
        <v>20771.529</v>
      </c>
      <c r="V62">
        <v>-471.9</v>
      </c>
      <c r="W62">
        <v>50.022</v>
      </c>
      <c r="X62">
        <v>15522.21</v>
      </c>
      <c r="Y62">
        <v>862.754</v>
      </c>
      <c r="Z62">
        <v>1135.32</v>
      </c>
      <c r="AA62" t="s">
        <v>58</v>
      </c>
      <c r="AB62">
        <v>-4970.306</v>
      </c>
      <c r="AC62">
        <v>0</v>
      </c>
      <c r="AD62">
        <v>233.33</v>
      </c>
      <c r="AE62">
        <v>233.33</v>
      </c>
      <c r="AF62">
        <v>250</v>
      </c>
      <c r="AG62">
        <v>0</v>
      </c>
      <c r="AH62">
        <v>250</v>
      </c>
      <c r="AI62">
        <v>8473</v>
      </c>
      <c r="AJ62">
        <v>28691.1</v>
      </c>
      <c r="AK62">
        <v>37164.1</v>
      </c>
      <c r="AL62">
        <v>18523.42</v>
      </c>
      <c r="AM62">
        <v>14057.1</v>
      </c>
      <c r="AN62">
        <v>4466.32</v>
      </c>
      <c r="AO62">
        <v>34.68</v>
      </c>
      <c r="AP62">
        <v>245.42</v>
      </c>
      <c r="AS62">
        <v>0</v>
      </c>
      <c r="AT62" s="7">
        <v>0</v>
      </c>
      <c r="AU62">
        <v>250</v>
      </c>
      <c r="AV62">
        <v>233.33</v>
      </c>
      <c r="AW62">
        <v>406</v>
      </c>
      <c r="AX62" s="7">
        <v>301</v>
      </c>
      <c r="AY62">
        <v>250</v>
      </c>
      <c r="AZ62">
        <v>233.33</v>
      </c>
      <c r="BC62" s="9">
        <f t="shared" si="0"/>
        <v>250</v>
      </c>
      <c r="BD62" s="9">
        <f t="shared" ref="BD62:BF62" si="132">AF62</f>
        <v>250</v>
      </c>
      <c r="BE62" s="9">
        <f t="shared" si="132"/>
        <v>0</v>
      </c>
      <c r="BF62" s="9">
        <f t="shared" si="132"/>
        <v>250</v>
      </c>
      <c r="BG62">
        <f t="shared" si="5"/>
        <v>0</v>
      </c>
      <c r="BH62">
        <f t="shared" si="6"/>
        <v>0</v>
      </c>
      <c r="BI62">
        <f t="shared" si="7"/>
        <v>0</v>
      </c>
      <c r="BJ62">
        <f t="shared" si="8"/>
        <v>0</v>
      </c>
      <c r="BK62" s="9">
        <f t="shared" si="2"/>
        <v>233.33</v>
      </c>
      <c r="BL62" s="9">
        <f t="shared" ref="BL62:BN62" si="133">AC62</f>
        <v>0</v>
      </c>
      <c r="BM62" s="9">
        <f t="shared" si="133"/>
        <v>233.33</v>
      </c>
      <c r="BN62" s="9">
        <f t="shared" si="133"/>
        <v>233.33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233.33</v>
      </c>
    </row>
    <row r="63" spans="1:70">
      <c r="A63">
        <v>26871.15</v>
      </c>
      <c r="B63">
        <v>-8377</v>
      </c>
      <c r="C63">
        <v>16299.88</v>
      </c>
      <c r="D63">
        <v>20092.47</v>
      </c>
      <c r="E63">
        <v>43.81</v>
      </c>
      <c r="F63">
        <v>7198</v>
      </c>
      <c r="G63">
        <v>192.46</v>
      </c>
      <c r="H63">
        <v>194.17</v>
      </c>
      <c r="I63">
        <v>199.5</v>
      </c>
      <c r="J63">
        <v>298.43</v>
      </c>
      <c r="K63">
        <v>271.33</v>
      </c>
      <c r="L63">
        <v>273.89</v>
      </c>
      <c r="M63">
        <v>721.09</v>
      </c>
      <c r="N63">
        <v>721.09</v>
      </c>
      <c r="O63">
        <v>0</v>
      </c>
      <c r="P63">
        <v>303.6</v>
      </c>
      <c r="Q63">
        <v>26280.49</v>
      </c>
      <c r="R63">
        <v>8382.139</v>
      </c>
      <c r="S63">
        <v>15763.205</v>
      </c>
      <c r="T63">
        <v>5120.654</v>
      </c>
      <c r="U63">
        <v>20883.859</v>
      </c>
      <c r="V63">
        <v>-466.81</v>
      </c>
      <c r="W63">
        <v>49.966</v>
      </c>
      <c r="X63">
        <v>15818.36</v>
      </c>
      <c r="Y63">
        <v>656.219</v>
      </c>
      <c r="Z63">
        <v>1136.28</v>
      </c>
      <c r="AA63" t="s">
        <v>58</v>
      </c>
      <c r="AB63">
        <v>-4963.021</v>
      </c>
      <c r="AC63">
        <v>0</v>
      </c>
      <c r="AD63">
        <v>233.33</v>
      </c>
      <c r="AE63">
        <v>233.33</v>
      </c>
      <c r="AF63">
        <v>250</v>
      </c>
      <c r="AG63">
        <v>0</v>
      </c>
      <c r="AH63">
        <v>250</v>
      </c>
      <c r="AI63">
        <v>8377</v>
      </c>
      <c r="AJ63">
        <v>28789.8</v>
      </c>
      <c r="AK63">
        <v>37166.8</v>
      </c>
      <c r="AL63">
        <v>18509.31</v>
      </c>
      <c r="AM63">
        <v>14268.5</v>
      </c>
      <c r="AN63">
        <v>4240.81</v>
      </c>
      <c r="AO63">
        <v>43.81</v>
      </c>
      <c r="AP63">
        <v>253.34</v>
      </c>
      <c r="AS63">
        <v>0</v>
      </c>
      <c r="AT63" s="7">
        <v>0</v>
      </c>
      <c r="AU63">
        <v>250</v>
      </c>
      <c r="AV63">
        <v>233.33</v>
      </c>
      <c r="AW63">
        <v>406.72</v>
      </c>
      <c r="AX63" s="7">
        <v>301</v>
      </c>
      <c r="AY63">
        <v>250</v>
      </c>
      <c r="AZ63">
        <v>233.33</v>
      </c>
      <c r="BC63" s="9">
        <f t="shared" si="0"/>
        <v>250</v>
      </c>
      <c r="BD63" s="9">
        <f t="shared" ref="BD63:BF63" si="134">AF63</f>
        <v>250</v>
      </c>
      <c r="BE63" s="9">
        <f t="shared" si="134"/>
        <v>0</v>
      </c>
      <c r="BF63" s="9">
        <f t="shared" si="134"/>
        <v>250</v>
      </c>
      <c r="BG63">
        <f t="shared" si="5"/>
        <v>0</v>
      </c>
      <c r="BH63">
        <f t="shared" si="6"/>
        <v>0</v>
      </c>
      <c r="BI63">
        <f t="shared" si="7"/>
        <v>0</v>
      </c>
      <c r="BJ63">
        <f t="shared" si="8"/>
        <v>0</v>
      </c>
      <c r="BK63" s="9">
        <f t="shared" si="2"/>
        <v>233.33</v>
      </c>
      <c r="BL63" s="9">
        <f t="shared" ref="BL63:BN63" si="135">AC63</f>
        <v>0</v>
      </c>
      <c r="BM63" s="9">
        <f t="shared" si="135"/>
        <v>233.33</v>
      </c>
      <c r="BN63" s="9">
        <f t="shared" si="135"/>
        <v>233.33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233.33</v>
      </c>
    </row>
    <row r="64" spans="1:70">
      <c r="A64">
        <v>26858.57</v>
      </c>
      <c r="B64">
        <v>-8282</v>
      </c>
      <c r="C64">
        <v>16109.99</v>
      </c>
      <c r="D64">
        <v>19492.46</v>
      </c>
      <c r="E64">
        <v>46.48</v>
      </c>
      <c r="F64">
        <v>7197</v>
      </c>
      <c r="G64">
        <v>193.33</v>
      </c>
      <c r="H64">
        <v>193.33</v>
      </c>
      <c r="I64">
        <v>198.89</v>
      </c>
      <c r="J64">
        <v>298.69</v>
      </c>
      <c r="K64">
        <v>271.79</v>
      </c>
      <c r="L64">
        <v>271.79</v>
      </c>
      <c r="M64">
        <v>720.68</v>
      </c>
      <c r="N64">
        <v>720.27</v>
      </c>
      <c r="O64">
        <v>0</v>
      </c>
      <c r="P64">
        <v>299.2</v>
      </c>
      <c r="Q64">
        <v>26270.67</v>
      </c>
      <c r="R64">
        <v>8407.271</v>
      </c>
      <c r="S64">
        <v>16001.913</v>
      </c>
      <c r="T64">
        <v>4837.691</v>
      </c>
      <c r="U64">
        <v>20839.603</v>
      </c>
      <c r="V64">
        <v>-471.11</v>
      </c>
      <c r="W64">
        <v>50.033</v>
      </c>
      <c r="X64">
        <v>15801.54</v>
      </c>
      <c r="Y64">
        <v>667.856</v>
      </c>
      <c r="Z64">
        <v>1145.25</v>
      </c>
      <c r="AA64" t="s">
        <v>58</v>
      </c>
      <c r="AB64">
        <v>-4974.088</v>
      </c>
      <c r="AC64">
        <v>0</v>
      </c>
      <c r="AD64">
        <v>233.33</v>
      </c>
      <c r="AE64">
        <v>233.33</v>
      </c>
      <c r="AF64">
        <v>263.88</v>
      </c>
      <c r="AG64">
        <v>-17.24</v>
      </c>
      <c r="AH64">
        <v>246.64</v>
      </c>
      <c r="AI64">
        <v>8282</v>
      </c>
      <c r="AJ64">
        <v>28855.7</v>
      </c>
      <c r="AK64">
        <v>37137.7</v>
      </c>
      <c r="AL64">
        <v>18415.7</v>
      </c>
      <c r="AM64">
        <v>14455.01</v>
      </c>
      <c r="AN64">
        <v>3960.69</v>
      </c>
      <c r="AO64">
        <v>46.48</v>
      </c>
      <c r="AP64">
        <v>256.78</v>
      </c>
      <c r="AS64">
        <v>0</v>
      </c>
      <c r="AT64" s="7">
        <v>0</v>
      </c>
      <c r="AU64">
        <v>246.64</v>
      </c>
      <c r="AV64">
        <v>233.33</v>
      </c>
      <c r="AW64">
        <v>505</v>
      </c>
      <c r="AX64" s="7">
        <v>301</v>
      </c>
      <c r="AY64">
        <v>246.64</v>
      </c>
      <c r="AZ64">
        <v>233.33</v>
      </c>
      <c r="BC64" s="9">
        <f t="shared" si="0"/>
        <v>246.64</v>
      </c>
      <c r="BD64" s="9">
        <f t="shared" ref="BD64:BF64" si="136">AF64</f>
        <v>263.88</v>
      </c>
      <c r="BE64" s="9">
        <f t="shared" si="136"/>
        <v>-17.24</v>
      </c>
      <c r="BF64" s="9">
        <f t="shared" si="136"/>
        <v>246.64</v>
      </c>
      <c r="BG64">
        <f t="shared" si="5"/>
        <v>0</v>
      </c>
      <c r="BH64">
        <f t="shared" si="6"/>
        <v>0</v>
      </c>
      <c r="BI64">
        <f t="shared" si="7"/>
        <v>0</v>
      </c>
      <c r="BJ64">
        <f t="shared" si="8"/>
        <v>0</v>
      </c>
      <c r="BK64" s="9">
        <f t="shared" si="2"/>
        <v>233.33</v>
      </c>
      <c r="BL64" s="9">
        <f t="shared" ref="BL64:BN64" si="137">AC64</f>
        <v>0</v>
      </c>
      <c r="BM64" s="9">
        <f t="shared" si="137"/>
        <v>233.33</v>
      </c>
      <c r="BN64" s="9">
        <f t="shared" si="137"/>
        <v>233.33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233.33</v>
      </c>
    </row>
    <row r="65" spans="1:70">
      <c r="A65">
        <v>26800.01</v>
      </c>
      <c r="B65">
        <v>-8186</v>
      </c>
      <c r="C65">
        <v>15646.03</v>
      </c>
      <c r="D65">
        <v>19178.9</v>
      </c>
      <c r="E65">
        <v>55.51</v>
      </c>
      <c r="F65">
        <v>7197</v>
      </c>
      <c r="G65">
        <v>193.33</v>
      </c>
      <c r="H65">
        <v>193.33</v>
      </c>
      <c r="I65">
        <v>199.54</v>
      </c>
      <c r="J65">
        <v>299.62</v>
      </c>
      <c r="K65">
        <v>271.1</v>
      </c>
      <c r="L65">
        <v>272.72</v>
      </c>
      <c r="M65">
        <v>721.5</v>
      </c>
      <c r="N65">
        <v>721.5</v>
      </c>
      <c r="O65">
        <v>0</v>
      </c>
      <c r="P65">
        <v>302.4</v>
      </c>
      <c r="Q65">
        <v>26158.77</v>
      </c>
      <c r="R65">
        <v>8298.672</v>
      </c>
      <c r="S65">
        <v>16087.831</v>
      </c>
      <c r="T65">
        <v>4827.175</v>
      </c>
      <c r="U65">
        <v>20915.005</v>
      </c>
      <c r="V65">
        <v>-469.96</v>
      </c>
      <c r="W65">
        <v>50.021</v>
      </c>
      <c r="X65">
        <v>15963.69</v>
      </c>
      <c r="Y65">
        <v>735.65</v>
      </c>
      <c r="Z65">
        <v>1142.83</v>
      </c>
      <c r="AA65" t="s">
        <v>58</v>
      </c>
      <c r="AB65">
        <v>-4962.882</v>
      </c>
      <c r="AC65">
        <v>0</v>
      </c>
      <c r="AD65">
        <v>332.36</v>
      </c>
      <c r="AE65">
        <v>332.36</v>
      </c>
      <c r="AF65">
        <v>286.12</v>
      </c>
      <c r="AG65">
        <v>-39.3</v>
      </c>
      <c r="AH65">
        <v>246.82</v>
      </c>
      <c r="AI65">
        <v>8186</v>
      </c>
      <c r="AJ65">
        <v>29173.6</v>
      </c>
      <c r="AK65">
        <v>37359.6</v>
      </c>
      <c r="AL65">
        <v>18428.63</v>
      </c>
      <c r="AM65">
        <v>14747.11</v>
      </c>
      <c r="AN65">
        <v>3681.52</v>
      </c>
      <c r="AO65">
        <v>55.51</v>
      </c>
      <c r="AP65">
        <v>267.54</v>
      </c>
      <c r="AS65">
        <v>0</v>
      </c>
      <c r="AT65" s="7">
        <v>0</v>
      </c>
      <c r="AU65">
        <v>250</v>
      </c>
      <c r="AV65">
        <v>332.36</v>
      </c>
      <c r="AW65">
        <v>604</v>
      </c>
      <c r="AX65" s="7">
        <v>301</v>
      </c>
      <c r="AY65">
        <v>250</v>
      </c>
      <c r="AZ65">
        <v>332.36</v>
      </c>
      <c r="BC65" s="9">
        <f t="shared" ref="BC65:BC97" si="138">AU65</f>
        <v>250</v>
      </c>
      <c r="BD65" s="9">
        <f t="shared" ref="BD65:BF65" si="139">AF65</f>
        <v>286.12</v>
      </c>
      <c r="BE65" s="9">
        <f t="shared" si="139"/>
        <v>-39.3</v>
      </c>
      <c r="BF65" s="9">
        <f t="shared" si="139"/>
        <v>246.82</v>
      </c>
      <c r="BG65">
        <f t="shared" si="5"/>
        <v>0</v>
      </c>
      <c r="BH65">
        <f t="shared" si="6"/>
        <v>0</v>
      </c>
      <c r="BI65">
        <f t="shared" si="7"/>
        <v>0</v>
      </c>
      <c r="BJ65">
        <f t="shared" si="8"/>
        <v>0</v>
      </c>
      <c r="BK65" s="9">
        <f t="shared" ref="BK65:BK97" si="140">AV65</f>
        <v>332.36</v>
      </c>
      <c r="BL65" s="9">
        <f t="shared" ref="BL65:BN65" si="141">AC65</f>
        <v>0</v>
      </c>
      <c r="BM65" s="9">
        <f t="shared" si="141"/>
        <v>332.36</v>
      </c>
      <c r="BN65" s="9">
        <f t="shared" si="141"/>
        <v>332.36</v>
      </c>
      <c r="BO65">
        <f t="shared" si="10"/>
        <v>0</v>
      </c>
      <c r="BP65">
        <f t="shared" si="11"/>
        <v>1</v>
      </c>
      <c r="BQ65">
        <f t="shared" si="12"/>
        <v>1</v>
      </c>
      <c r="BR65">
        <f t="shared" si="13"/>
        <v>332.36</v>
      </c>
    </row>
    <row r="66" spans="1:70">
      <c r="A66">
        <v>27271.79</v>
      </c>
      <c r="B66">
        <v>-8144</v>
      </c>
      <c r="C66">
        <v>15729.62</v>
      </c>
      <c r="D66">
        <v>18650.17</v>
      </c>
      <c r="E66">
        <v>36.35</v>
      </c>
      <c r="F66">
        <v>7200</v>
      </c>
      <c r="G66">
        <v>192.46</v>
      </c>
      <c r="H66">
        <v>193.33</v>
      </c>
      <c r="I66">
        <v>199.13</v>
      </c>
      <c r="J66">
        <v>299.46</v>
      </c>
      <c r="K66">
        <v>271.79</v>
      </c>
      <c r="L66">
        <v>272.49</v>
      </c>
      <c r="M66">
        <v>720.27</v>
      </c>
      <c r="N66">
        <v>721.91</v>
      </c>
      <c r="O66">
        <v>0</v>
      </c>
      <c r="P66">
        <v>302.3</v>
      </c>
      <c r="Q66">
        <v>26471.87</v>
      </c>
      <c r="R66">
        <v>8305.521</v>
      </c>
      <c r="S66">
        <v>16493.644</v>
      </c>
      <c r="T66">
        <v>4510.139</v>
      </c>
      <c r="U66">
        <v>21003.783</v>
      </c>
      <c r="V66">
        <v>-463.91</v>
      </c>
      <c r="W66">
        <v>49.979</v>
      </c>
      <c r="X66">
        <v>15809.88</v>
      </c>
      <c r="Y66">
        <v>718.465</v>
      </c>
      <c r="Z66">
        <v>1136.7</v>
      </c>
      <c r="AA66" t="s">
        <v>58</v>
      </c>
      <c r="AB66">
        <v>-4964.843</v>
      </c>
      <c r="AC66">
        <v>0</v>
      </c>
      <c r="AD66">
        <v>233.33</v>
      </c>
      <c r="AE66">
        <v>233.33</v>
      </c>
      <c r="AF66">
        <v>270</v>
      </c>
      <c r="AG66">
        <v>-12.86</v>
      </c>
      <c r="AH66">
        <v>257.14</v>
      </c>
      <c r="AI66">
        <v>8144</v>
      </c>
      <c r="AJ66">
        <v>29383.6</v>
      </c>
      <c r="AK66">
        <v>37527.6</v>
      </c>
      <c r="AL66">
        <v>18975.31</v>
      </c>
      <c r="AM66">
        <v>15491.18</v>
      </c>
      <c r="AN66">
        <v>3484.13</v>
      </c>
      <c r="AO66">
        <v>36.35</v>
      </c>
      <c r="AP66">
        <v>265.83</v>
      </c>
      <c r="AS66">
        <v>0</v>
      </c>
      <c r="AT66" s="7">
        <v>0</v>
      </c>
      <c r="AU66">
        <v>257.14</v>
      </c>
      <c r="AV66">
        <v>233.33</v>
      </c>
      <c r="AW66">
        <v>604</v>
      </c>
      <c r="AX66" s="7">
        <v>301</v>
      </c>
      <c r="AY66">
        <v>257.14</v>
      </c>
      <c r="AZ66">
        <v>233.33</v>
      </c>
      <c r="BC66" s="9">
        <f t="shared" si="138"/>
        <v>257.14</v>
      </c>
      <c r="BD66" s="9">
        <f t="shared" ref="BD66:BF66" si="142">AF66</f>
        <v>270</v>
      </c>
      <c r="BE66" s="9">
        <f t="shared" si="142"/>
        <v>-12.86</v>
      </c>
      <c r="BF66" s="9">
        <f t="shared" si="142"/>
        <v>257.14</v>
      </c>
      <c r="BG66">
        <f t="shared" ref="BG66:BG97" si="143">IF(BC66&lt;1,1,0)</f>
        <v>0</v>
      </c>
      <c r="BH66">
        <f t="shared" ref="BH66:BH97" si="144">IF(AND(BE66&gt;100,BE66&lt;400),1,0)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233.33</v>
      </c>
      <c r="BL66" s="9">
        <f t="shared" ref="BL66:BN66" si="147">AC66</f>
        <v>0</v>
      </c>
      <c r="BM66" s="9">
        <f t="shared" si="147"/>
        <v>233.33</v>
      </c>
      <c r="BN66" s="9">
        <f t="shared" si="147"/>
        <v>233.33</v>
      </c>
      <c r="BO66">
        <f t="shared" ref="BO66:BO97" si="148">IF(BK66&lt;1,1,0)</f>
        <v>0</v>
      </c>
      <c r="BP66">
        <f t="shared" ref="BP66:BP97" si="149">IF(AND(BM66&gt;100,BM66&lt;400),1,0)</f>
        <v>1</v>
      </c>
      <c r="BQ66">
        <f t="shared" ref="BQ66:BQ97" si="150">IF(BO66&lt;&gt;BP66,1,0)</f>
        <v>1</v>
      </c>
      <c r="BR66">
        <f t="shared" ref="BR66:BR97" si="151">IF(BP66=1,BM66,0)</f>
        <v>233.33</v>
      </c>
    </row>
    <row r="67" s="1" customFormat="1" spans="1:70">
      <c r="A67" s="1">
        <v>27367.14</v>
      </c>
      <c r="B67" s="1">
        <v>-8012</v>
      </c>
      <c r="C67" s="1">
        <v>15759.81</v>
      </c>
      <c r="D67" s="1">
        <v>18673.67</v>
      </c>
      <c r="E67" s="1">
        <v>36.7</v>
      </c>
      <c r="F67" s="1">
        <v>7198</v>
      </c>
      <c r="G67" s="1">
        <v>192.46</v>
      </c>
      <c r="H67" s="1">
        <v>194.17</v>
      </c>
      <c r="I67" s="1">
        <v>199.83</v>
      </c>
      <c r="J67" s="1">
        <v>298.78</v>
      </c>
      <c r="K67" s="1">
        <v>271.1</v>
      </c>
      <c r="L67" s="1">
        <v>272.26</v>
      </c>
      <c r="M67" s="1">
        <v>721.09</v>
      </c>
      <c r="N67" s="1">
        <v>721.5</v>
      </c>
      <c r="O67" s="1">
        <v>0</v>
      </c>
      <c r="P67" s="1">
        <v>301.9</v>
      </c>
      <c r="Q67" s="1">
        <v>26955.07</v>
      </c>
      <c r="R67" s="1">
        <v>7969.327</v>
      </c>
      <c r="S67" s="1">
        <v>16489.842</v>
      </c>
      <c r="T67" s="1">
        <v>4003.579</v>
      </c>
      <c r="U67" s="1">
        <v>20493.421</v>
      </c>
      <c r="V67" s="1">
        <v>-84.06</v>
      </c>
      <c r="W67" s="1">
        <v>49.964</v>
      </c>
      <c r="X67" s="1">
        <v>15456.64</v>
      </c>
      <c r="Y67" s="1">
        <v>617.873</v>
      </c>
      <c r="Z67" s="1">
        <v>1137.1</v>
      </c>
      <c r="AA67" s="1" t="s">
        <v>58</v>
      </c>
      <c r="AB67" s="1">
        <v>-4967.644</v>
      </c>
      <c r="AC67" s="1">
        <v>0</v>
      </c>
      <c r="AD67" s="1">
        <v>233.33</v>
      </c>
      <c r="AE67" s="1">
        <v>233.33</v>
      </c>
      <c r="AF67" s="1">
        <v>280</v>
      </c>
      <c r="AG67" s="1">
        <v>-8.06</v>
      </c>
      <c r="AH67" s="1">
        <v>271.94</v>
      </c>
      <c r="AI67" s="1">
        <v>8012</v>
      </c>
      <c r="AJ67" s="1">
        <v>29540.6</v>
      </c>
      <c r="AK67" s="1">
        <v>37552.6</v>
      </c>
      <c r="AL67" s="1">
        <v>18756.87</v>
      </c>
      <c r="AM67" s="1">
        <v>15634.12</v>
      </c>
      <c r="AN67" s="1">
        <v>3122.75</v>
      </c>
      <c r="AO67" s="1">
        <v>36.7</v>
      </c>
      <c r="AP67" s="1">
        <v>277.45</v>
      </c>
      <c r="AS67" s="1">
        <v>0</v>
      </c>
      <c r="AT67" s="8">
        <v>0</v>
      </c>
      <c r="AU67" s="1">
        <v>271.94</v>
      </c>
      <c r="AV67" s="1">
        <v>233.33</v>
      </c>
      <c r="AW67" s="1">
        <v>604</v>
      </c>
      <c r="AX67" s="8">
        <v>301</v>
      </c>
      <c r="AY67" s="1">
        <v>271.94</v>
      </c>
      <c r="AZ67" s="1">
        <v>233.33</v>
      </c>
      <c r="BC67" s="10">
        <f t="shared" si="138"/>
        <v>271.94</v>
      </c>
      <c r="BD67" s="10">
        <f t="shared" ref="BD67:BF67" si="152">AF67</f>
        <v>280</v>
      </c>
      <c r="BE67" s="10">
        <f t="shared" si="152"/>
        <v>-8.06</v>
      </c>
      <c r="BF67" s="10">
        <f t="shared" si="152"/>
        <v>271.94</v>
      </c>
      <c r="BG67">
        <f t="shared" si="143"/>
        <v>0</v>
      </c>
      <c r="BH67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233.33</v>
      </c>
      <c r="BL67" s="10">
        <f t="shared" ref="BL67:BN67" si="153">AC67</f>
        <v>0</v>
      </c>
      <c r="BM67" s="10">
        <f t="shared" si="153"/>
        <v>233.33</v>
      </c>
      <c r="BN67" s="10">
        <f t="shared" si="153"/>
        <v>233.33</v>
      </c>
      <c r="BO67">
        <f t="shared" si="148"/>
        <v>0</v>
      </c>
      <c r="BP67">
        <f t="shared" si="149"/>
        <v>1</v>
      </c>
      <c r="BQ67">
        <f t="shared" si="150"/>
        <v>1</v>
      </c>
      <c r="BR67" s="1">
        <f t="shared" si="151"/>
        <v>233.33</v>
      </c>
    </row>
    <row r="68" spans="1:70">
      <c r="A68">
        <v>27549.86</v>
      </c>
      <c r="B68">
        <v>-7911</v>
      </c>
      <c r="C68">
        <v>16354.73</v>
      </c>
      <c r="D68">
        <v>19747.49</v>
      </c>
      <c r="E68">
        <v>192.78</v>
      </c>
      <c r="F68">
        <v>7198</v>
      </c>
      <c r="G68">
        <v>198.46</v>
      </c>
      <c r="H68">
        <v>199.3</v>
      </c>
      <c r="I68">
        <v>199.29</v>
      </c>
      <c r="J68">
        <v>299.08</v>
      </c>
      <c r="K68">
        <v>271.79</v>
      </c>
      <c r="L68">
        <v>273.89</v>
      </c>
      <c r="M68">
        <v>721.09</v>
      </c>
      <c r="N68">
        <v>721.91</v>
      </c>
      <c r="O68">
        <v>0</v>
      </c>
      <c r="P68">
        <v>305.1</v>
      </c>
      <c r="Q68">
        <v>27384.69</v>
      </c>
      <c r="R68">
        <v>7953.31</v>
      </c>
      <c r="S68">
        <v>16594.621</v>
      </c>
      <c r="T68">
        <v>3576.066</v>
      </c>
      <c r="U68">
        <v>20170.687</v>
      </c>
      <c r="V68">
        <v>-77.66</v>
      </c>
      <c r="W68">
        <v>49.965</v>
      </c>
      <c r="X68">
        <v>14913.11</v>
      </c>
      <c r="Y68">
        <v>1181.23</v>
      </c>
      <c r="Z68">
        <v>1153.4</v>
      </c>
      <c r="AA68" t="s">
        <v>58</v>
      </c>
      <c r="AB68">
        <v>-4956.578</v>
      </c>
      <c r="AC68">
        <v>181</v>
      </c>
      <c r="AD68">
        <v>32.22</v>
      </c>
      <c r="AE68">
        <v>213.22</v>
      </c>
      <c r="AF68">
        <v>280</v>
      </c>
      <c r="AG68">
        <v>-6.98</v>
      </c>
      <c r="AH68">
        <v>273.02</v>
      </c>
      <c r="AI68">
        <v>7911</v>
      </c>
      <c r="AJ68">
        <v>29732.6</v>
      </c>
      <c r="AK68">
        <v>37643.6</v>
      </c>
      <c r="AL68">
        <v>18554.77</v>
      </c>
      <c r="AM68">
        <v>15729.74</v>
      </c>
      <c r="AN68">
        <v>2825.03</v>
      </c>
      <c r="AO68">
        <v>192.78</v>
      </c>
      <c r="AP68">
        <v>278.8</v>
      </c>
      <c r="AS68">
        <v>0</v>
      </c>
      <c r="AT68" s="7">
        <v>0</v>
      </c>
      <c r="AU68">
        <v>273.02</v>
      </c>
      <c r="AV68">
        <v>213.22</v>
      </c>
      <c r="AW68">
        <v>604</v>
      </c>
      <c r="AX68" s="7">
        <v>301</v>
      </c>
      <c r="AY68">
        <v>273.02</v>
      </c>
      <c r="AZ68">
        <v>213.22</v>
      </c>
      <c r="BC68" s="9">
        <f t="shared" si="138"/>
        <v>273.02</v>
      </c>
      <c r="BD68" s="9">
        <f t="shared" ref="BD68:BF68" si="154">AF68</f>
        <v>280</v>
      </c>
      <c r="BE68" s="9">
        <f t="shared" si="154"/>
        <v>-6.98</v>
      </c>
      <c r="BF68" s="9">
        <f t="shared" si="154"/>
        <v>273.02</v>
      </c>
      <c r="BG68">
        <f t="shared" si="143"/>
        <v>0</v>
      </c>
      <c r="BH68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213.22</v>
      </c>
      <c r="BL68" s="9">
        <f t="shared" ref="BL68:BN68" si="155">AC68</f>
        <v>181</v>
      </c>
      <c r="BM68" s="9">
        <f t="shared" si="155"/>
        <v>32.22</v>
      </c>
      <c r="BN68" s="9">
        <f t="shared" si="155"/>
        <v>213.22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27871.28</v>
      </c>
      <c r="B69">
        <v>-7796</v>
      </c>
      <c r="C69">
        <v>17137.27</v>
      </c>
      <c r="D69">
        <v>19685.32</v>
      </c>
      <c r="E69">
        <v>208.3</v>
      </c>
      <c r="F69">
        <v>7195</v>
      </c>
      <c r="G69">
        <v>200.15</v>
      </c>
      <c r="H69">
        <v>201.02</v>
      </c>
      <c r="I69">
        <v>199.69</v>
      </c>
      <c r="J69">
        <v>299.21</v>
      </c>
      <c r="K69">
        <v>272.26</v>
      </c>
      <c r="L69">
        <v>272.72</v>
      </c>
      <c r="M69">
        <v>720.68</v>
      </c>
      <c r="N69">
        <v>721.09</v>
      </c>
      <c r="O69">
        <v>0</v>
      </c>
      <c r="P69">
        <v>301.9</v>
      </c>
      <c r="Q69">
        <v>27849.29</v>
      </c>
      <c r="R69">
        <v>7811.334</v>
      </c>
      <c r="S69">
        <v>16493.117</v>
      </c>
      <c r="T69">
        <v>3326.619</v>
      </c>
      <c r="U69">
        <v>19819.736</v>
      </c>
      <c r="V69">
        <v>-81.56</v>
      </c>
      <c r="W69">
        <v>50.019</v>
      </c>
      <c r="X69">
        <v>14211.18</v>
      </c>
      <c r="Y69">
        <v>1786.453</v>
      </c>
      <c r="Z69">
        <v>1270.09</v>
      </c>
      <c r="AA69" t="s">
        <v>58</v>
      </c>
      <c r="AB69">
        <v>-4956.578</v>
      </c>
      <c r="AC69">
        <v>200</v>
      </c>
      <c r="AD69">
        <v>11.11</v>
      </c>
      <c r="AE69">
        <v>211.11</v>
      </c>
      <c r="AF69">
        <v>295</v>
      </c>
      <c r="AG69">
        <v>-18.68</v>
      </c>
      <c r="AH69">
        <v>276.32</v>
      </c>
      <c r="AI69">
        <v>7796</v>
      </c>
      <c r="AJ69">
        <v>29924.6</v>
      </c>
      <c r="AK69">
        <v>37720.6</v>
      </c>
      <c r="AL69">
        <v>18329.05</v>
      </c>
      <c r="AM69">
        <v>15808.74</v>
      </c>
      <c r="AN69">
        <v>2520.31</v>
      </c>
      <c r="AO69">
        <v>208.3</v>
      </c>
      <c r="AP69">
        <v>286.49</v>
      </c>
      <c r="AS69">
        <v>0</v>
      </c>
      <c r="AT69" s="7">
        <v>0</v>
      </c>
      <c r="AU69">
        <v>276.32</v>
      </c>
      <c r="AV69">
        <v>211.11</v>
      </c>
      <c r="AW69">
        <v>604</v>
      </c>
      <c r="AX69" s="7">
        <v>301</v>
      </c>
      <c r="AY69">
        <v>276.32</v>
      </c>
      <c r="AZ69">
        <v>211.11</v>
      </c>
      <c r="BC69" s="9">
        <f t="shared" si="138"/>
        <v>276.32</v>
      </c>
      <c r="BD69" s="9">
        <f t="shared" ref="BD69:BF69" si="156">AF69</f>
        <v>295</v>
      </c>
      <c r="BE69" s="9">
        <f t="shared" si="156"/>
        <v>-18.68</v>
      </c>
      <c r="BF69" s="9">
        <f t="shared" si="156"/>
        <v>276.32</v>
      </c>
      <c r="BG69">
        <f t="shared" si="143"/>
        <v>0</v>
      </c>
      <c r="BH69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211.11</v>
      </c>
      <c r="BL69" s="9">
        <f t="shared" ref="BL69:BN69" si="157">AC69</f>
        <v>200</v>
      </c>
      <c r="BM69" s="9">
        <f t="shared" si="157"/>
        <v>11.11</v>
      </c>
      <c r="BN69" s="9">
        <f t="shared" si="157"/>
        <v>211.11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28439.31</v>
      </c>
      <c r="B70">
        <v>-7655</v>
      </c>
      <c r="C70">
        <v>18075.85</v>
      </c>
      <c r="D70">
        <v>19613.59</v>
      </c>
      <c r="E70">
        <v>224.98</v>
      </c>
      <c r="F70">
        <v>7196</v>
      </c>
      <c r="G70">
        <v>200.15</v>
      </c>
      <c r="H70">
        <v>201.02</v>
      </c>
      <c r="I70">
        <v>199.27</v>
      </c>
      <c r="J70">
        <v>300.56</v>
      </c>
      <c r="K70">
        <v>302.5</v>
      </c>
      <c r="L70">
        <v>308.31</v>
      </c>
      <c r="M70">
        <v>760.97</v>
      </c>
      <c r="N70">
        <v>762.61</v>
      </c>
      <c r="O70">
        <v>0</v>
      </c>
      <c r="P70">
        <v>333.6</v>
      </c>
      <c r="Q70">
        <v>27906.9</v>
      </c>
      <c r="R70">
        <v>7792.01</v>
      </c>
      <c r="S70">
        <v>16303.013</v>
      </c>
      <c r="T70">
        <v>3016.729</v>
      </c>
      <c r="U70">
        <v>19319.742</v>
      </c>
      <c r="V70">
        <v>-204.31</v>
      </c>
      <c r="W70">
        <v>49.99</v>
      </c>
      <c r="X70">
        <v>13643.41</v>
      </c>
      <c r="Y70">
        <v>2424.508</v>
      </c>
      <c r="Z70">
        <v>1259.22</v>
      </c>
      <c r="AA70" t="s">
        <v>58</v>
      </c>
      <c r="AB70">
        <v>-4778.122</v>
      </c>
      <c r="AC70">
        <v>220</v>
      </c>
      <c r="AD70">
        <v>0</v>
      </c>
      <c r="AE70">
        <v>220</v>
      </c>
      <c r="AF70">
        <v>299.74</v>
      </c>
      <c r="AG70">
        <v>-32.71</v>
      </c>
      <c r="AH70">
        <v>267.03</v>
      </c>
      <c r="AI70">
        <v>7655</v>
      </c>
      <c r="AJ70">
        <v>30168.6</v>
      </c>
      <c r="AK70">
        <v>37823.6</v>
      </c>
      <c r="AL70">
        <v>18532.54</v>
      </c>
      <c r="AM70">
        <v>16333.84</v>
      </c>
      <c r="AN70">
        <v>2198.7</v>
      </c>
      <c r="AO70">
        <v>224.98</v>
      </c>
      <c r="AP70">
        <v>286.61</v>
      </c>
      <c r="AS70">
        <v>0</v>
      </c>
      <c r="AT70" s="7">
        <v>0</v>
      </c>
      <c r="AU70">
        <v>267.03</v>
      </c>
      <c r="AV70">
        <v>220</v>
      </c>
      <c r="AW70">
        <v>604</v>
      </c>
      <c r="AX70" s="7">
        <v>330</v>
      </c>
      <c r="AY70">
        <v>267.03</v>
      </c>
      <c r="AZ70">
        <v>220</v>
      </c>
      <c r="BC70" s="9">
        <f t="shared" si="138"/>
        <v>267.03</v>
      </c>
      <c r="BD70" s="9">
        <f t="shared" ref="BD70:BF70" si="158">AF70</f>
        <v>299.74</v>
      </c>
      <c r="BE70" s="9">
        <f t="shared" si="158"/>
        <v>-32.71</v>
      </c>
      <c r="BF70" s="9">
        <f t="shared" si="158"/>
        <v>267.03</v>
      </c>
      <c r="BG70">
        <f t="shared" si="143"/>
        <v>0</v>
      </c>
      <c r="BH70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220</v>
      </c>
      <c r="BL70" s="9">
        <f t="shared" ref="BL70:BN70" si="159">AC70</f>
        <v>220</v>
      </c>
      <c r="BM70" s="9">
        <f t="shared" si="159"/>
        <v>0</v>
      </c>
      <c r="BN70" s="9">
        <f t="shared" si="159"/>
        <v>220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28913.55</v>
      </c>
      <c r="B71">
        <v>-7637</v>
      </c>
      <c r="C71">
        <v>19533.35</v>
      </c>
      <c r="D71">
        <v>19066.5</v>
      </c>
      <c r="E71">
        <v>249.92</v>
      </c>
      <c r="F71">
        <v>7196</v>
      </c>
      <c r="G71">
        <v>200.15</v>
      </c>
      <c r="H71">
        <v>201.87</v>
      </c>
      <c r="I71">
        <v>199.72</v>
      </c>
      <c r="J71">
        <v>300.31</v>
      </c>
      <c r="K71">
        <v>377.39</v>
      </c>
      <c r="L71">
        <v>379.25</v>
      </c>
      <c r="M71">
        <v>830.04</v>
      </c>
      <c r="N71">
        <v>830.45</v>
      </c>
      <c r="O71">
        <v>0</v>
      </c>
      <c r="P71">
        <v>333.7</v>
      </c>
      <c r="Q71">
        <v>28449.63</v>
      </c>
      <c r="R71">
        <v>7576.977</v>
      </c>
      <c r="S71">
        <v>16177.584</v>
      </c>
      <c r="T71">
        <v>2754.849</v>
      </c>
      <c r="U71">
        <v>18932.434</v>
      </c>
      <c r="V71">
        <v>78.33</v>
      </c>
      <c r="W71">
        <v>50.013</v>
      </c>
      <c r="X71">
        <v>12655.04</v>
      </c>
      <c r="Y71">
        <v>3583.711</v>
      </c>
      <c r="Z71">
        <v>1256.84</v>
      </c>
      <c r="AA71" t="s">
        <v>58</v>
      </c>
      <c r="AB71">
        <v>-4496.29</v>
      </c>
      <c r="AC71">
        <v>245.14</v>
      </c>
      <c r="AD71">
        <v>0</v>
      </c>
      <c r="AE71">
        <v>245.14</v>
      </c>
      <c r="AF71">
        <v>300</v>
      </c>
      <c r="AG71">
        <v>-13.97</v>
      </c>
      <c r="AH71">
        <v>286.03</v>
      </c>
      <c r="AI71">
        <v>7637</v>
      </c>
      <c r="AJ71">
        <v>30482.6</v>
      </c>
      <c r="AK71">
        <v>38119.6</v>
      </c>
      <c r="AL71">
        <v>18298.63</v>
      </c>
      <c r="AM71">
        <v>16469.15</v>
      </c>
      <c r="AN71">
        <v>1829.48</v>
      </c>
      <c r="AO71">
        <v>249.92</v>
      </c>
      <c r="AP71">
        <v>297.35</v>
      </c>
      <c r="AS71">
        <v>0</v>
      </c>
      <c r="AT71" s="7">
        <v>0</v>
      </c>
      <c r="AU71">
        <v>286.03</v>
      </c>
      <c r="AV71">
        <v>245.14</v>
      </c>
      <c r="AW71">
        <v>604</v>
      </c>
      <c r="AX71" s="7">
        <v>330</v>
      </c>
      <c r="AY71">
        <v>286.03</v>
      </c>
      <c r="AZ71">
        <v>245.14</v>
      </c>
      <c r="BC71" s="9">
        <f t="shared" si="138"/>
        <v>286.03</v>
      </c>
      <c r="BD71" s="9">
        <f t="shared" ref="BD71:BF71" si="160">AF71</f>
        <v>300</v>
      </c>
      <c r="BE71" s="9">
        <f t="shared" si="160"/>
        <v>-13.97</v>
      </c>
      <c r="BF71" s="9">
        <f t="shared" si="160"/>
        <v>286.03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245.14</v>
      </c>
      <c r="BL71" s="9">
        <f t="shared" ref="BL71:BN71" si="161">AC71</f>
        <v>245.14</v>
      </c>
      <c r="BM71" s="9">
        <f t="shared" si="161"/>
        <v>0</v>
      </c>
      <c r="BN71" s="9">
        <f t="shared" si="161"/>
        <v>245.14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28720.4</v>
      </c>
      <c r="B72">
        <v>-7631</v>
      </c>
      <c r="C72">
        <v>19821.26</v>
      </c>
      <c r="D72">
        <v>18702.9</v>
      </c>
      <c r="E72">
        <v>237.22</v>
      </c>
      <c r="F72">
        <v>7197</v>
      </c>
      <c r="G72">
        <v>200.15</v>
      </c>
      <c r="H72">
        <v>201.02</v>
      </c>
      <c r="I72">
        <v>201.02</v>
      </c>
      <c r="J72">
        <v>359.38</v>
      </c>
      <c r="K72">
        <v>447.17</v>
      </c>
      <c r="L72">
        <v>450.2</v>
      </c>
      <c r="M72">
        <v>871.15</v>
      </c>
      <c r="N72">
        <v>899.1</v>
      </c>
      <c r="O72">
        <v>0</v>
      </c>
      <c r="P72">
        <v>333.7</v>
      </c>
      <c r="Q72">
        <v>28294.01</v>
      </c>
      <c r="R72">
        <v>7719.869</v>
      </c>
      <c r="S72">
        <v>16258.298</v>
      </c>
      <c r="T72">
        <v>2237.629</v>
      </c>
      <c r="U72">
        <v>18495.928</v>
      </c>
      <c r="V72">
        <v>78.29</v>
      </c>
      <c r="W72">
        <v>49.97</v>
      </c>
      <c r="X72">
        <v>12222</v>
      </c>
      <c r="Y72">
        <v>4019.23</v>
      </c>
      <c r="Z72">
        <v>1207.84</v>
      </c>
      <c r="AA72" t="s">
        <v>58</v>
      </c>
      <c r="AB72">
        <v>-4272.869</v>
      </c>
      <c r="AC72">
        <v>230</v>
      </c>
      <c r="AD72">
        <v>0</v>
      </c>
      <c r="AE72">
        <v>230</v>
      </c>
      <c r="AF72">
        <v>305</v>
      </c>
      <c r="AG72">
        <v>-19.54</v>
      </c>
      <c r="AH72">
        <v>285.46</v>
      </c>
      <c r="AI72">
        <v>7631</v>
      </c>
      <c r="AJ72">
        <v>30761.6</v>
      </c>
      <c r="AK72">
        <v>38392.6</v>
      </c>
      <c r="AL72">
        <v>18138.28</v>
      </c>
      <c r="AM72">
        <v>16691.55</v>
      </c>
      <c r="AN72">
        <v>1446.73</v>
      </c>
      <c r="AO72">
        <v>237.22</v>
      </c>
      <c r="AP72">
        <v>299.33</v>
      </c>
      <c r="AS72">
        <v>0</v>
      </c>
      <c r="AT72" s="7">
        <v>0</v>
      </c>
      <c r="AU72">
        <v>285.46</v>
      </c>
      <c r="AV72">
        <v>230</v>
      </c>
      <c r="AW72">
        <v>604</v>
      </c>
      <c r="AX72" s="7">
        <v>330</v>
      </c>
      <c r="AY72">
        <v>285.46</v>
      </c>
      <c r="AZ72">
        <v>230</v>
      </c>
      <c r="BC72" s="9">
        <f t="shared" si="138"/>
        <v>285.46</v>
      </c>
      <c r="BD72" s="9">
        <f t="shared" ref="BD72:BF72" si="162">AF72</f>
        <v>305</v>
      </c>
      <c r="BE72" s="9">
        <f t="shared" si="162"/>
        <v>-19.54</v>
      </c>
      <c r="BF72" s="9">
        <f t="shared" si="162"/>
        <v>285.46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230</v>
      </c>
      <c r="BL72" s="9">
        <f t="shared" ref="BL72:BN72" si="163">AC72</f>
        <v>230</v>
      </c>
      <c r="BM72" s="9">
        <f t="shared" si="163"/>
        <v>0</v>
      </c>
      <c r="BN72" s="9">
        <f t="shared" si="163"/>
        <v>230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28769.3</v>
      </c>
      <c r="B73">
        <v>-7618</v>
      </c>
      <c r="C73">
        <v>19387.93</v>
      </c>
      <c r="D73">
        <v>18034.72</v>
      </c>
      <c r="E73">
        <v>235.33</v>
      </c>
      <c r="F73">
        <v>7195</v>
      </c>
      <c r="G73">
        <v>200.15</v>
      </c>
      <c r="H73">
        <v>201.02</v>
      </c>
      <c r="I73">
        <v>200.21</v>
      </c>
      <c r="J73">
        <v>302.72</v>
      </c>
      <c r="K73">
        <v>431.59</v>
      </c>
      <c r="L73">
        <v>443.68</v>
      </c>
      <c r="M73">
        <v>836.2</v>
      </c>
      <c r="N73">
        <v>847.3</v>
      </c>
      <c r="O73">
        <v>0</v>
      </c>
      <c r="P73">
        <v>330.2</v>
      </c>
      <c r="Q73">
        <v>28636.05</v>
      </c>
      <c r="R73">
        <v>7524.075</v>
      </c>
      <c r="S73">
        <v>16275.89</v>
      </c>
      <c r="T73">
        <v>1836.401</v>
      </c>
      <c r="U73">
        <v>18112.291</v>
      </c>
      <c r="V73">
        <v>78.48</v>
      </c>
      <c r="W73">
        <v>50</v>
      </c>
      <c r="X73">
        <v>12132.29</v>
      </c>
      <c r="Y73">
        <v>3960.555</v>
      </c>
      <c r="Z73">
        <v>1273.37</v>
      </c>
      <c r="AA73" t="s">
        <v>58</v>
      </c>
      <c r="AB73">
        <v>-4370.642</v>
      </c>
      <c r="AC73">
        <v>230</v>
      </c>
      <c r="AD73">
        <v>0</v>
      </c>
      <c r="AE73">
        <v>230</v>
      </c>
      <c r="AF73">
        <v>310</v>
      </c>
      <c r="AG73">
        <v>-27.94</v>
      </c>
      <c r="AH73">
        <v>282.06</v>
      </c>
      <c r="AI73">
        <v>7618</v>
      </c>
      <c r="AJ73">
        <v>31058.6</v>
      </c>
      <c r="AK73">
        <v>38676.6</v>
      </c>
      <c r="AL73">
        <v>17868.51</v>
      </c>
      <c r="AM73">
        <v>16776.43</v>
      </c>
      <c r="AN73">
        <v>1092.08</v>
      </c>
      <c r="AO73">
        <v>235.33</v>
      </c>
      <c r="AP73">
        <v>300.92</v>
      </c>
      <c r="AS73">
        <v>0</v>
      </c>
      <c r="AT73" s="7">
        <v>0</v>
      </c>
      <c r="AU73">
        <v>282.06</v>
      </c>
      <c r="AV73">
        <v>230</v>
      </c>
      <c r="AW73">
        <v>604</v>
      </c>
      <c r="AX73" s="7">
        <v>330</v>
      </c>
      <c r="AY73">
        <v>282.06</v>
      </c>
      <c r="AZ73">
        <v>230</v>
      </c>
      <c r="BC73" s="9">
        <f t="shared" si="138"/>
        <v>282.06</v>
      </c>
      <c r="BD73" s="9">
        <f t="shared" ref="BD73:BF73" si="164">AF73</f>
        <v>310</v>
      </c>
      <c r="BE73" s="9">
        <f t="shared" si="164"/>
        <v>-27.94</v>
      </c>
      <c r="BF73" s="9">
        <f t="shared" si="164"/>
        <v>282.06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230</v>
      </c>
      <c r="BL73" s="9">
        <f t="shared" ref="BL73:BN73" si="165">AC73</f>
        <v>230</v>
      </c>
      <c r="BM73" s="9">
        <f t="shared" si="165"/>
        <v>0</v>
      </c>
      <c r="BN73" s="9">
        <f t="shared" si="165"/>
        <v>230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28832.18</v>
      </c>
      <c r="B74">
        <v>-8115.03</v>
      </c>
      <c r="C74">
        <v>21186.01</v>
      </c>
      <c r="D74">
        <v>17546.25</v>
      </c>
      <c r="E74">
        <v>254.82</v>
      </c>
      <c r="F74">
        <v>7196</v>
      </c>
      <c r="G74">
        <v>291.59</v>
      </c>
      <c r="H74">
        <v>288.16</v>
      </c>
      <c r="I74">
        <v>271.42</v>
      </c>
      <c r="J74">
        <v>377.09</v>
      </c>
      <c r="K74">
        <v>496.72</v>
      </c>
      <c r="L74">
        <v>511.6</v>
      </c>
      <c r="M74">
        <v>868.68</v>
      </c>
      <c r="N74">
        <v>897.46</v>
      </c>
      <c r="O74">
        <v>0</v>
      </c>
      <c r="P74">
        <v>430.6</v>
      </c>
      <c r="Q74">
        <v>28587.64</v>
      </c>
      <c r="R74">
        <v>7857.874</v>
      </c>
      <c r="S74">
        <v>16199.118</v>
      </c>
      <c r="T74">
        <v>1327.51</v>
      </c>
      <c r="U74">
        <v>17526.628</v>
      </c>
      <c r="V74">
        <v>253.18</v>
      </c>
      <c r="W74">
        <v>50.025</v>
      </c>
      <c r="X74">
        <v>11209.82</v>
      </c>
      <c r="Y74">
        <v>4846.094</v>
      </c>
      <c r="Z74">
        <v>1283.27</v>
      </c>
      <c r="AA74" t="s">
        <v>58</v>
      </c>
      <c r="AB74">
        <v>-4070.879</v>
      </c>
      <c r="AC74">
        <v>250</v>
      </c>
      <c r="AD74">
        <v>0</v>
      </c>
      <c r="AE74">
        <v>250</v>
      </c>
      <c r="AF74">
        <v>308.59</v>
      </c>
      <c r="AG74">
        <v>-14.11</v>
      </c>
      <c r="AH74">
        <v>294.48</v>
      </c>
      <c r="AI74">
        <v>7617</v>
      </c>
      <c r="AJ74">
        <v>31180.6</v>
      </c>
      <c r="AK74">
        <v>38797.6</v>
      </c>
      <c r="AL74">
        <v>17472.96</v>
      </c>
      <c r="AM74">
        <v>16683.96</v>
      </c>
      <c r="AN74">
        <v>789</v>
      </c>
      <c r="AO74">
        <v>254.82</v>
      </c>
      <c r="AP74">
        <v>305.61</v>
      </c>
      <c r="AS74">
        <v>0</v>
      </c>
      <c r="AT74" s="7">
        <v>0</v>
      </c>
      <c r="AU74">
        <v>294.48</v>
      </c>
      <c r="AV74">
        <v>250</v>
      </c>
      <c r="AW74">
        <v>604</v>
      </c>
      <c r="AX74" s="7">
        <v>429</v>
      </c>
      <c r="AY74">
        <v>294.48</v>
      </c>
      <c r="AZ74">
        <v>250</v>
      </c>
      <c r="BC74" s="9">
        <f t="shared" si="138"/>
        <v>294.48</v>
      </c>
      <c r="BD74" s="9">
        <f t="shared" ref="BD74:BF74" si="166">AF74</f>
        <v>308.59</v>
      </c>
      <c r="BE74" s="9">
        <f t="shared" si="166"/>
        <v>-14.11</v>
      </c>
      <c r="BF74" s="9">
        <f t="shared" si="166"/>
        <v>294.48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250</v>
      </c>
      <c r="BL74" s="9">
        <f t="shared" ref="BL74:BN74" si="167">AC74</f>
        <v>250</v>
      </c>
      <c r="BM74" s="9">
        <f t="shared" si="167"/>
        <v>0</v>
      </c>
      <c r="BN74" s="9">
        <f t="shared" si="167"/>
        <v>250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29099.75</v>
      </c>
      <c r="B75">
        <v>-8115.02</v>
      </c>
      <c r="C75">
        <v>20644.33</v>
      </c>
      <c r="D75">
        <v>17296.75</v>
      </c>
      <c r="E75">
        <v>246.43</v>
      </c>
      <c r="F75">
        <v>7198</v>
      </c>
      <c r="G75">
        <v>200.15</v>
      </c>
      <c r="H75">
        <v>202.71</v>
      </c>
      <c r="I75">
        <v>228.9</v>
      </c>
      <c r="J75">
        <v>387.83</v>
      </c>
      <c r="K75">
        <v>500.9</v>
      </c>
      <c r="L75">
        <v>512.77</v>
      </c>
      <c r="M75">
        <v>870.74</v>
      </c>
      <c r="N75">
        <v>901.57</v>
      </c>
      <c r="O75">
        <v>0</v>
      </c>
      <c r="P75">
        <v>334.6</v>
      </c>
      <c r="Q75">
        <v>29112.05</v>
      </c>
      <c r="R75">
        <v>7589.405</v>
      </c>
      <c r="S75">
        <v>16086.076</v>
      </c>
      <c r="T75">
        <v>860.722</v>
      </c>
      <c r="U75">
        <v>16946.798</v>
      </c>
      <c r="V75">
        <v>376.74</v>
      </c>
      <c r="W75">
        <v>50.034</v>
      </c>
      <c r="X75">
        <v>11019.37</v>
      </c>
      <c r="Y75">
        <v>4970.693</v>
      </c>
      <c r="Z75">
        <v>1264.29</v>
      </c>
      <c r="AA75" t="s">
        <v>58</v>
      </c>
      <c r="AB75">
        <v>-4097.214</v>
      </c>
      <c r="AC75">
        <v>242</v>
      </c>
      <c r="AD75">
        <v>0</v>
      </c>
      <c r="AE75">
        <v>242</v>
      </c>
      <c r="AF75">
        <v>305</v>
      </c>
      <c r="AG75">
        <v>0</v>
      </c>
      <c r="AH75">
        <v>305</v>
      </c>
      <c r="AI75">
        <v>7616</v>
      </c>
      <c r="AJ75">
        <v>31337.6</v>
      </c>
      <c r="AK75">
        <v>38953.6</v>
      </c>
      <c r="AL75">
        <v>17238.39</v>
      </c>
      <c r="AM75">
        <v>16709.82</v>
      </c>
      <c r="AN75">
        <v>528.57</v>
      </c>
      <c r="AO75">
        <v>246.43</v>
      </c>
      <c r="AP75">
        <v>309.93</v>
      </c>
      <c r="AS75">
        <v>0</v>
      </c>
      <c r="AT75" s="7">
        <v>0</v>
      </c>
      <c r="AU75">
        <v>305</v>
      </c>
      <c r="AV75">
        <v>242</v>
      </c>
      <c r="AW75">
        <v>604</v>
      </c>
      <c r="AX75" s="7">
        <v>330</v>
      </c>
      <c r="AY75">
        <v>305</v>
      </c>
      <c r="AZ75">
        <v>242</v>
      </c>
      <c r="BC75" s="9">
        <f t="shared" si="138"/>
        <v>305</v>
      </c>
      <c r="BD75" s="9">
        <f t="shared" ref="BD75:BF75" si="168">AF75</f>
        <v>305</v>
      </c>
      <c r="BE75" s="9">
        <f t="shared" si="168"/>
        <v>0</v>
      </c>
      <c r="BF75" s="9">
        <f t="shared" si="168"/>
        <v>305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242</v>
      </c>
      <c r="BL75" s="9">
        <f t="shared" ref="BL75:BN75" si="169">AC75</f>
        <v>242</v>
      </c>
      <c r="BM75" s="9">
        <f t="shared" si="169"/>
        <v>0</v>
      </c>
      <c r="BN75" s="9">
        <f t="shared" si="169"/>
        <v>242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29223.91</v>
      </c>
      <c r="B76">
        <v>-8116</v>
      </c>
      <c r="C76">
        <v>20947.31</v>
      </c>
      <c r="D76">
        <v>16748.45</v>
      </c>
      <c r="E76">
        <v>255.59</v>
      </c>
      <c r="F76">
        <v>7190</v>
      </c>
      <c r="G76">
        <v>206.99</v>
      </c>
      <c r="H76">
        <v>209.56</v>
      </c>
      <c r="I76">
        <v>288.93</v>
      </c>
      <c r="J76">
        <v>465.46</v>
      </c>
      <c r="K76">
        <v>498.81</v>
      </c>
      <c r="L76">
        <v>512.3</v>
      </c>
      <c r="M76">
        <v>870.74</v>
      </c>
      <c r="N76">
        <v>899.92</v>
      </c>
      <c r="O76">
        <v>0</v>
      </c>
      <c r="P76">
        <v>344.5</v>
      </c>
      <c r="Q76">
        <v>29295.02</v>
      </c>
      <c r="R76">
        <v>7630.645</v>
      </c>
      <c r="S76">
        <v>15922.483</v>
      </c>
      <c r="T76">
        <v>481.016</v>
      </c>
      <c r="U76">
        <v>16403.5</v>
      </c>
      <c r="V76">
        <v>418.78</v>
      </c>
      <c r="W76">
        <v>50.011</v>
      </c>
      <c r="X76">
        <v>10411.68</v>
      </c>
      <c r="Y76">
        <v>5365.137</v>
      </c>
      <c r="Z76">
        <v>1259.45</v>
      </c>
      <c r="AA76" t="s">
        <v>58</v>
      </c>
      <c r="AB76">
        <v>-4031.658</v>
      </c>
      <c r="AC76">
        <v>250</v>
      </c>
      <c r="AD76">
        <v>0</v>
      </c>
      <c r="AE76">
        <v>250</v>
      </c>
      <c r="AF76">
        <v>309</v>
      </c>
      <c r="AG76">
        <v>0</v>
      </c>
      <c r="AH76">
        <v>309</v>
      </c>
      <c r="AI76">
        <v>7616</v>
      </c>
      <c r="AJ76">
        <v>31425.6</v>
      </c>
      <c r="AK76">
        <v>39041.6</v>
      </c>
      <c r="AL76">
        <v>16921.34</v>
      </c>
      <c r="AM76">
        <v>16611.63</v>
      </c>
      <c r="AN76">
        <v>309.71</v>
      </c>
      <c r="AO76">
        <v>255.59</v>
      </c>
      <c r="AP76">
        <v>319.05</v>
      </c>
      <c r="AS76">
        <v>0</v>
      </c>
      <c r="AT76" s="7">
        <v>0</v>
      </c>
      <c r="AU76">
        <v>309</v>
      </c>
      <c r="AV76">
        <v>250</v>
      </c>
      <c r="AW76">
        <v>604</v>
      </c>
      <c r="AX76" s="7">
        <v>341.6</v>
      </c>
      <c r="AY76">
        <v>309</v>
      </c>
      <c r="AZ76">
        <v>250</v>
      </c>
      <c r="BC76" s="9">
        <f t="shared" si="138"/>
        <v>309</v>
      </c>
      <c r="BD76" s="9">
        <f t="shared" ref="BD76:BF76" si="170">AF76</f>
        <v>309</v>
      </c>
      <c r="BE76" s="9">
        <f t="shared" si="170"/>
        <v>0</v>
      </c>
      <c r="BF76" s="9">
        <f t="shared" si="170"/>
        <v>309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250</v>
      </c>
      <c r="BL76" s="9">
        <f t="shared" ref="BL76:BN76" si="171">AC76</f>
        <v>250</v>
      </c>
      <c r="BM76" s="9">
        <f t="shared" si="171"/>
        <v>0</v>
      </c>
      <c r="BN76" s="9">
        <f t="shared" si="171"/>
        <v>250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29644.37</v>
      </c>
      <c r="B77">
        <v>-8115.02</v>
      </c>
      <c r="C77">
        <v>21286.66</v>
      </c>
      <c r="D77">
        <v>16788.6</v>
      </c>
      <c r="E77">
        <v>252.56</v>
      </c>
      <c r="F77">
        <v>7040</v>
      </c>
      <c r="G77">
        <v>206.99</v>
      </c>
      <c r="H77">
        <v>207.84</v>
      </c>
      <c r="I77">
        <v>305.05</v>
      </c>
      <c r="J77">
        <v>543.73</v>
      </c>
      <c r="K77">
        <v>500.44</v>
      </c>
      <c r="L77">
        <v>512.77</v>
      </c>
      <c r="M77">
        <v>871.15</v>
      </c>
      <c r="N77">
        <v>899.92</v>
      </c>
      <c r="O77">
        <v>0</v>
      </c>
      <c r="P77">
        <v>343.9</v>
      </c>
      <c r="Q77">
        <v>29366.01</v>
      </c>
      <c r="R77">
        <v>7802.227</v>
      </c>
      <c r="S77">
        <v>15449.398</v>
      </c>
      <c r="T77">
        <v>115.341</v>
      </c>
      <c r="U77">
        <v>15564.739</v>
      </c>
      <c r="V77">
        <v>671.53</v>
      </c>
      <c r="W77">
        <v>50.009</v>
      </c>
      <c r="X77">
        <v>9876.059</v>
      </c>
      <c r="Y77">
        <v>5835.293</v>
      </c>
      <c r="Z77">
        <v>1248.3</v>
      </c>
      <c r="AA77" t="s">
        <v>58</v>
      </c>
      <c r="AB77">
        <v>-3834.572</v>
      </c>
      <c r="AC77">
        <v>250</v>
      </c>
      <c r="AD77">
        <v>0</v>
      </c>
      <c r="AE77">
        <v>250</v>
      </c>
      <c r="AF77">
        <v>311.53</v>
      </c>
      <c r="AG77">
        <v>-1.24</v>
      </c>
      <c r="AH77">
        <v>310.29</v>
      </c>
      <c r="AI77">
        <v>7616</v>
      </c>
      <c r="AJ77">
        <v>31529.6</v>
      </c>
      <c r="AK77">
        <v>39145.6</v>
      </c>
      <c r="AL77">
        <v>16620.98</v>
      </c>
      <c r="AM77">
        <v>16477</v>
      </c>
      <c r="AN77">
        <v>143.98</v>
      </c>
      <c r="AO77">
        <v>252.56</v>
      </c>
      <c r="AP77">
        <v>320.86</v>
      </c>
      <c r="AS77">
        <v>0</v>
      </c>
      <c r="AT77" s="7">
        <v>0</v>
      </c>
      <c r="AU77">
        <v>310.29</v>
      </c>
      <c r="AV77">
        <v>250</v>
      </c>
      <c r="AW77">
        <v>604</v>
      </c>
      <c r="AX77" s="7">
        <v>340.96</v>
      </c>
      <c r="AY77">
        <v>310.29</v>
      </c>
      <c r="AZ77">
        <v>250</v>
      </c>
      <c r="BC77" s="9">
        <f t="shared" si="138"/>
        <v>310.29</v>
      </c>
      <c r="BD77" s="9">
        <f t="shared" ref="BD77:BF77" si="172">AF77</f>
        <v>311.53</v>
      </c>
      <c r="BE77" s="9">
        <f t="shared" si="172"/>
        <v>-1.24</v>
      </c>
      <c r="BF77" s="9">
        <f t="shared" si="172"/>
        <v>310.29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250</v>
      </c>
      <c r="BL77" s="9">
        <f t="shared" ref="BL77:BN77" si="173">AC77</f>
        <v>250</v>
      </c>
      <c r="BM77" s="9">
        <f t="shared" si="173"/>
        <v>0</v>
      </c>
      <c r="BN77" s="9">
        <f t="shared" si="173"/>
        <v>250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29880.12</v>
      </c>
      <c r="B78">
        <v>-8116.02</v>
      </c>
      <c r="C78">
        <v>22444.46</v>
      </c>
      <c r="D78">
        <v>16621.05</v>
      </c>
      <c r="E78">
        <v>341.61</v>
      </c>
      <c r="F78">
        <v>7190</v>
      </c>
      <c r="G78">
        <v>336.02</v>
      </c>
      <c r="H78">
        <v>335.17</v>
      </c>
      <c r="I78">
        <v>299.14</v>
      </c>
      <c r="J78">
        <v>622.69</v>
      </c>
      <c r="K78">
        <v>499.97</v>
      </c>
      <c r="L78">
        <v>512.3</v>
      </c>
      <c r="M78">
        <v>870.74</v>
      </c>
      <c r="N78">
        <v>901.57</v>
      </c>
      <c r="O78">
        <v>0</v>
      </c>
      <c r="P78">
        <v>441.2</v>
      </c>
      <c r="Q78">
        <v>30106.7</v>
      </c>
      <c r="R78">
        <v>8248.113</v>
      </c>
      <c r="S78">
        <v>14973.458</v>
      </c>
      <c r="T78">
        <v>2.534</v>
      </c>
      <c r="U78">
        <v>14975.991</v>
      </c>
      <c r="V78">
        <v>823.48</v>
      </c>
      <c r="W78">
        <v>50.006</v>
      </c>
      <c r="X78">
        <v>8296.148</v>
      </c>
      <c r="Y78">
        <v>7209.273</v>
      </c>
      <c r="Z78">
        <v>1250.09</v>
      </c>
      <c r="AA78" t="s">
        <v>58</v>
      </c>
      <c r="AB78">
        <v>-3879.116</v>
      </c>
      <c r="AC78">
        <v>250</v>
      </c>
      <c r="AD78">
        <v>0</v>
      </c>
      <c r="AE78">
        <v>250</v>
      </c>
      <c r="AF78">
        <v>310</v>
      </c>
      <c r="AG78">
        <v>0</v>
      </c>
      <c r="AH78">
        <v>310</v>
      </c>
      <c r="AI78">
        <v>7617</v>
      </c>
      <c r="AJ78">
        <v>31599.6</v>
      </c>
      <c r="AK78">
        <v>39216.6</v>
      </c>
      <c r="AL78">
        <v>16352.49</v>
      </c>
      <c r="AM78">
        <v>16322.39</v>
      </c>
      <c r="AN78">
        <v>30.1</v>
      </c>
      <c r="AO78">
        <v>341.61</v>
      </c>
      <c r="AP78">
        <v>390.32</v>
      </c>
      <c r="AS78">
        <v>0</v>
      </c>
      <c r="AT78" s="7">
        <v>0</v>
      </c>
      <c r="AU78">
        <v>310</v>
      </c>
      <c r="AV78">
        <v>250</v>
      </c>
      <c r="AW78">
        <v>604</v>
      </c>
      <c r="AX78" s="7">
        <v>439.96</v>
      </c>
      <c r="AY78">
        <v>310</v>
      </c>
      <c r="AZ78">
        <v>250</v>
      </c>
      <c r="BC78" s="9">
        <f t="shared" si="138"/>
        <v>310</v>
      </c>
      <c r="BD78" s="9">
        <f t="shared" ref="BD78:BF78" si="174">AF78</f>
        <v>310</v>
      </c>
      <c r="BE78" s="9">
        <f t="shared" si="174"/>
        <v>0</v>
      </c>
      <c r="BF78" s="9">
        <f t="shared" si="174"/>
        <v>310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250</v>
      </c>
      <c r="BL78" s="9">
        <f t="shared" ref="BL78:BN78" si="175">AC78</f>
        <v>250</v>
      </c>
      <c r="BM78" s="9">
        <f t="shared" si="175"/>
        <v>0</v>
      </c>
      <c r="BN78" s="9">
        <f t="shared" si="175"/>
        <v>250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30190.83</v>
      </c>
      <c r="B79">
        <v>-7981</v>
      </c>
      <c r="C79">
        <v>24843.6</v>
      </c>
      <c r="D79">
        <v>16182.35</v>
      </c>
      <c r="E79">
        <v>375.82</v>
      </c>
      <c r="F79">
        <v>7193</v>
      </c>
      <c r="G79">
        <v>448.82</v>
      </c>
      <c r="H79">
        <v>449.66</v>
      </c>
      <c r="I79">
        <v>366.95</v>
      </c>
      <c r="J79">
        <v>627.69</v>
      </c>
      <c r="K79">
        <v>499.97</v>
      </c>
      <c r="L79">
        <v>512.07</v>
      </c>
      <c r="M79">
        <v>870.32</v>
      </c>
      <c r="N79">
        <v>902.39</v>
      </c>
      <c r="O79">
        <v>0</v>
      </c>
      <c r="P79">
        <v>541.2</v>
      </c>
      <c r="Q79">
        <v>30386.08</v>
      </c>
      <c r="R79">
        <v>7689.208</v>
      </c>
      <c r="S79">
        <v>14671.221</v>
      </c>
      <c r="T79">
        <v>2.289</v>
      </c>
      <c r="U79">
        <v>14673.51</v>
      </c>
      <c r="V79">
        <v>855.02</v>
      </c>
      <c r="W79">
        <v>49.972</v>
      </c>
      <c r="X79">
        <v>7195.895</v>
      </c>
      <c r="Y79">
        <v>8277.879</v>
      </c>
      <c r="Z79">
        <v>1264.91</v>
      </c>
      <c r="AA79" t="s">
        <v>58</v>
      </c>
      <c r="AB79">
        <v>-3789.188</v>
      </c>
      <c r="AC79">
        <v>309</v>
      </c>
      <c r="AD79">
        <v>-39.88</v>
      </c>
      <c r="AE79">
        <v>269.12</v>
      </c>
      <c r="AF79">
        <v>309</v>
      </c>
      <c r="AG79">
        <v>0</v>
      </c>
      <c r="AH79">
        <v>309</v>
      </c>
      <c r="AI79">
        <v>7617</v>
      </c>
      <c r="AJ79">
        <v>31477.6</v>
      </c>
      <c r="AK79">
        <v>39094.6</v>
      </c>
      <c r="AL79">
        <v>16228.45</v>
      </c>
      <c r="AM79">
        <v>16205.8</v>
      </c>
      <c r="AN79">
        <v>22.65</v>
      </c>
      <c r="AO79">
        <v>375.82</v>
      </c>
      <c r="AP79">
        <v>389.66</v>
      </c>
      <c r="AS79">
        <v>0</v>
      </c>
      <c r="AT79" s="7">
        <v>0</v>
      </c>
      <c r="AU79">
        <v>309</v>
      </c>
      <c r="AV79">
        <v>269.12</v>
      </c>
      <c r="AW79">
        <v>604</v>
      </c>
      <c r="AX79" s="7">
        <v>538.96</v>
      </c>
      <c r="AY79">
        <v>309</v>
      </c>
      <c r="AZ79">
        <v>269.12</v>
      </c>
      <c r="BC79" s="9">
        <f t="shared" si="138"/>
        <v>309</v>
      </c>
      <c r="BD79" s="9">
        <f t="shared" ref="BD79:BF79" si="176">AF79</f>
        <v>309</v>
      </c>
      <c r="BE79" s="9">
        <f t="shared" si="176"/>
        <v>0</v>
      </c>
      <c r="BF79" s="9">
        <f t="shared" si="176"/>
        <v>309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269.12</v>
      </c>
      <c r="BL79" s="9">
        <f t="shared" ref="BL79:BN79" si="177">AC79</f>
        <v>309</v>
      </c>
      <c r="BM79" s="9">
        <f t="shared" si="177"/>
        <v>-39.88</v>
      </c>
      <c r="BN79" s="9">
        <f t="shared" si="177"/>
        <v>269.12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30427.82</v>
      </c>
      <c r="B80">
        <v>-7986</v>
      </c>
      <c r="C80">
        <v>25998.5</v>
      </c>
      <c r="D80">
        <v>15993.61</v>
      </c>
      <c r="E80">
        <v>383.23</v>
      </c>
      <c r="F80">
        <v>7187</v>
      </c>
      <c r="G80">
        <v>505.22</v>
      </c>
      <c r="H80">
        <v>505.22</v>
      </c>
      <c r="I80">
        <v>355.35</v>
      </c>
      <c r="J80">
        <v>630.2</v>
      </c>
      <c r="K80">
        <v>500.67</v>
      </c>
      <c r="L80">
        <v>512.07</v>
      </c>
      <c r="M80">
        <v>871.56</v>
      </c>
      <c r="N80">
        <v>901.98</v>
      </c>
      <c r="O80">
        <v>0</v>
      </c>
      <c r="P80">
        <v>593.1</v>
      </c>
      <c r="Q80">
        <v>30641.38</v>
      </c>
      <c r="R80">
        <v>8051.612</v>
      </c>
      <c r="S80">
        <v>14602.059</v>
      </c>
      <c r="T80">
        <v>1.384</v>
      </c>
      <c r="U80">
        <v>14603.443</v>
      </c>
      <c r="V80">
        <v>543.959</v>
      </c>
      <c r="W80">
        <v>50.013</v>
      </c>
      <c r="X80">
        <v>6089.977</v>
      </c>
      <c r="Y80">
        <v>9451.232</v>
      </c>
      <c r="Z80">
        <v>1410.05</v>
      </c>
      <c r="AA80" t="s">
        <v>58</v>
      </c>
      <c r="AB80">
        <v>-3732.877</v>
      </c>
      <c r="AC80">
        <v>320</v>
      </c>
      <c r="AD80">
        <v>-43.21</v>
      </c>
      <c r="AE80">
        <v>276.79</v>
      </c>
      <c r="AF80">
        <v>305</v>
      </c>
      <c r="AG80">
        <v>0</v>
      </c>
      <c r="AH80">
        <v>305</v>
      </c>
      <c r="AI80">
        <v>7617</v>
      </c>
      <c r="AJ80">
        <v>31267.6</v>
      </c>
      <c r="AK80">
        <v>38884.6</v>
      </c>
      <c r="AL80">
        <v>16103.05</v>
      </c>
      <c r="AM80">
        <v>16081.92</v>
      </c>
      <c r="AN80">
        <v>21.13</v>
      </c>
      <c r="AO80">
        <v>383.23</v>
      </c>
      <c r="AP80">
        <v>386.65</v>
      </c>
      <c r="AS80">
        <v>0</v>
      </c>
      <c r="AT80" s="7">
        <v>0</v>
      </c>
      <c r="AU80">
        <v>305</v>
      </c>
      <c r="AV80">
        <v>276.79</v>
      </c>
      <c r="AW80">
        <v>604</v>
      </c>
      <c r="AX80" s="7">
        <v>604</v>
      </c>
      <c r="AY80">
        <v>305</v>
      </c>
      <c r="AZ80">
        <v>276.79</v>
      </c>
      <c r="BC80" s="9">
        <f t="shared" si="138"/>
        <v>305</v>
      </c>
      <c r="BD80" s="9">
        <f t="shared" ref="BD80:BF80" si="178">AF80</f>
        <v>305</v>
      </c>
      <c r="BE80" s="9">
        <f t="shared" si="178"/>
        <v>0</v>
      </c>
      <c r="BF80" s="9">
        <f t="shared" si="178"/>
        <v>305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276.79</v>
      </c>
      <c r="BL80" s="9">
        <f t="shared" ref="BL80:BN80" si="179">AC80</f>
        <v>320</v>
      </c>
      <c r="BM80" s="9">
        <f t="shared" si="179"/>
        <v>-43.21</v>
      </c>
      <c r="BN80" s="9">
        <f t="shared" si="179"/>
        <v>276.79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30045.77</v>
      </c>
      <c r="B81">
        <v>-8117</v>
      </c>
      <c r="C81">
        <v>25838.37</v>
      </c>
      <c r="D81">
        <v>15849.59</v>
      </c>
      <c r="E81">
        <v>386.49</v>
      </c>
      <c r="F81">
        <v>7190</v>
      </c>
      <c r="G81">
        <v>549.64</v>
      </c>
      <c r="H81">
        <v>548.8</v>
      </c>
      <c r="I81">
        <v>436</v>
      </c>
      <c r="J81">
        <v>630.5</v>
      </c>
      <c r="K81">
        <v>500.67</v>
      </c>
      <c r="L81">
        <v>513.23</v>
      </c>
      <c r="M81">
        <v>871.97</v>
      </c>
      <c r="N81">
        <v>901.98</v>
      </c>
      <c r="O81">
        <v>0</v>
      </c>
      <c r="P81">
        <v>609.2</v>
      </c>
      <c r="Q81">
        <v>30423.42</v>
      </c>
      <c r="R81">
        <v>8197.318</v>
      </c>
      <c r="S81">
        <v>14723.363</v>
      </c>
      <c r="T81">
        <v>1.37</v>
      </c>
      <c r="U81">
        <v>14724.733</v>
      </c>
      <c r="V81">
        <v>538.303</v>
      </c>
      <c r="W81">
        <v>50.02</v>
      </c>
      <c r="X81">
        <v>6195.902</v>
      </c>
      <c r="Y81">
        <v>9341.6</v>
      </c>
      <c r="Z81">
        <v>1422.29</v>
      </c>
      <c r="AA81" t="s">
        <v>58</v>
      </c>
      <c r="AB81">
        <v>-3724.613</v>
      </c>
      <c r="AC81">
        <v>300.06</v>
      </c>
      <c r="AD81">
        <v>0</v>
      </c>
      <c r="AE81">
        <v>300.06</v>
      </c>
      <c r="AF81">
        <v>295</v>
      </c>
      <c r="AG81">
        <v>0</v>
      </c>
      <c r="AH81">
        <v>295</v>
      </c>
      <c r="AI81">
        <v>7617</v>
      </c>
      <c r="AJ81">
        <v>31093.6</v>
      </c>
      <c r="AK81">
        <v>38710.6</v>
      </c>
      <c r="AL81">
        <v>16198.23</v>
      </c>
      <c r="AM81">
        <v>16177.73</v>
      </c>
      <c r="AN81">
        <v>20.5</v>
      </c>
      <c r="AO81">
        <v>386.49</v>
      </c>
      <c r="AP81">
        <v>340.38</v>
      </c>
      <c r="AS81">
        <v>0</v>
      </c>
      <c r="AT81" s="7">
        <v>0</v>
      </c>
      <c r="AU81">
        <v>295</v>
      </c>
      <c r="AV81">
        <v>300.06</v>
      </c>
      <c r="AW81">
        <v>604</v>
      </c>
      <c r="AX81" s="7">
        <v>604</v>
      </c>
      <c r="AY81">
        <v>295</v>
      </c>
      <c r="AZ81">
        <v>300.06</v>
      </c>
      <c r="BC81" s="9">
        <f t="shared" si="138"/>
        <v>295</v>
      </c>
      <c r="BD81" s="9">
        <f t="shared" ref="BD81:BF81" si="180">AF81</f>
        <v>295</v>
      </c>
      <c r="BE81" s="9">
        <f t="shared" si="180"/>
        <v>0</v>
      </c>
      <c r="BF81" s="9">
        <f t="shared" si="180"/>
        <v>295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300.06</v>
      </c>
      <c r="BL81" s="9">
        <f t="shared" ref="BL81:BN81" si="181">AC81</f>
        <v>300.06</v>
      </c>
      <c r="BM81" s="9">
        <f t="shared" si="181"/>
        <v>0</v>
      </c>
      <c r="BN81" s="9">
        <f t="shared" si="181"/>
        <v>300.06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30353.24</v>
      </c>
      <c r="B82">
        <v>-8061</v>
      </c>
      <c r="C82">
        <v>26756.27</v>
      </c>
      <c r="D82">
        <v>15608.62</v>
      </c>
      <c r="E82">
        <v>404.98</v>
      </c>
      <c r="F82">
        <v>7191</v>
      </c>
      <c r="G82">
        <v>648.78</v>
      </c>
      <c r="H82">
        <v>648.78</v>
      </c>
      <c r="I82">
        <v>513.42</v>
      </c>
      <c r="J82">
        <v>630.41</v>
      </c>
      <c r="K82">
        <v>499.51</v>
      </c>
      <c r="L82">
        <v>512.3</v>
      </c>
      <c r="M82">
        <v>871.15</v>
      </c>
      <c r="N82">
        <v>901.16</v>
      </c>
      <c r="O82">
        <v>0</v>
      </c>
      <c r="P82">
        <v>604.9</v>
      </c>
      <c r="Q82">
        <v>30373.96</v>
      </c>
      <c r="R82">
        <v>8494.465</v>
      </c>
      <c r="S82">
        <v>14658.664</v>
      </c>
      <c r="T82">
        <v>1.37</v>
      </c>
      <c r="U82">
        <v>14660.034</v>
      </c>
      <c r="V82">
        <v>541.626</v>
      </c>
      <c r="W82">
        <v>50.002</v>
      </c>
      <c r="X82">
        <v>6188.816</v>
      </c>
      <c r="Y82">
        <v>9354.066</v>
      </c>
      <c r="Z82">
        <v>1338.7</v>
      </c>
      <c r="AA82" t="s">
        <v>58</v>
      </c>
      <c r="AB82">
        <v>-3722.792</v>
      </c>
      <c r="AC82">
        <v>320</v>
      </c>
      <c r="AD82">
        <v>0</v>
      </c>
      <c r="AE82">
        <v>320</v>
      </c>
      <c r="AF82">
        <v>290.33</v>
      </c>
      <c r="AG82">
        <v>0</v>
      </c>
      <c r="AH82">
        <v>290.33</v>
      </c>
      <c r="AI82">
        <v>7561</v>
      </c>
      <c r="AJ82">
        <v>30814.6</v>
      </c>
      <c r="AK82">
        <v>38375.6</v>
      </c>
      <c r="AL82">
        <v>16204.39</v>
      </c>
      <c r="AM82">
        <v>16179.21</v>
      </c>
      <c r="AN82">
        <v>25.18</v>
      </c>
      <c r="AO82">
        <v>404.98</v>
      </c>
      <c r="AP82">
        <v>375.07</v>
      </c>
      <c r="AS82">
        <v>0</v>
      </c>
      <c r="AT82" s="7">
        <v>0</v>
      </c>
      <c r="AU82">
        <v>290.33</v>
      </c>
      <c r="AV82">
        <v>320</v>
      </c>
      <c r="AW82">
        <v>604</v>
      </c>
      <c r="AX82" s="7">
        <v>604</v>
      </c>
      <c r="AY82">
        <v>290.33</v>
      </c>
      <c r="AZ82">
        <v>320</v>
      </c>
      <c r="BC82" s="9">
        <f t="shared" si="138"/>
        <v>290.33</v>
      </c>
      <c r="BD82" s="9">
        <f t="shared" ref="BD82:BF82" si="182">AF82</f>
        <v>290.33</v>
      </c>
      <c r="BE82" s="9">
        <f t="shared" si="182"/>
        <v>0</v>
      </c>
      <c r="BF82" s="9">
        <f t="shared" si="182"/>
        <v>290.33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320</v>
      </c>
      <c r="BL82" s="9">
        <f t="shared" ref="BL82:BN82" si="183">AC82</f>
        <v>320</v>
      </c>
      <c r="BM82" s="9">
        <f t="shared" si="183"/>
        <v>0</v>
      </c>
      <c r="BN82" s="9">
        <f t="shared" si="183"/>
        <v>320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30389.2</v>
      </c>
      <c r="B83">
        <v>-8030</v>
      </c>
      <c r="C83">
        <v>25182.71</v>
      </c>
      <c r="D83">
        <v>15417.32</v>
      </c>
      <c r="E83">
        <v>386.91</v>
      </c>
      <c r="F83">
        <v>7189</v>
      </c>
      <c r="G83">
        <v>550.49</v>
      </c>
      <c r="H83">
        <v>552.21</v>
      </c>
      <c r="I83">
        <v>592.89</v>
      </c>
      <c r="J83">
        <v>630.3</v>
      </c>
      <c r="K83">
        <v>500.9</v>
      </c>
      <c r="L83">
        <v>512.3</v>
      </c>
      <c r="M83">
        <v>871.97</v>
      </c>
      <c r="N83">
        <v>901.16</v>
      </c>
      <c r="O83">
        <v>0</v>
      </c>
      <c r="P83">
        <v>605.2</v>
      </c>
      <c r="Q83">
        <v>29895.2</v>
      </c>
      <c r="R83">
        <v>8085.165</v>
      </c>
      <c r="S83">
        <v>14619.743</v>
      </c>
      <c r="T83">
        <v>1.589</v>
      </c>
      <c r="U83">
        <v>14621.332</v>
      </c>
      <c r="V83">
        <v>867.721</v>
      </c>
      <c r="W83">
        <v>50.005</v>
      </c>
      <c r="X83">
        <v>7321.027</v>
      </c>
      <c r="Y83">
        <v>8145.102</v>
      </c>
      <c r="Z83">
        <v>1345.87</v>
      </c>
      <c r="AA83" t="s">
        <v>58</v>
      </c>
      <c r="AB83">
        <v>-3724.613</v>
      </c>
      <c r="AC83">
        <v>295</v>
      </c>
      <c r="AD83">
        <v>0</v>
      </c>
      <c r="AE83">
        <v>295</v>
      </c>
      <c r="AF83">
        <v>282</v>
      </c>
      <c r="AG83">
        <v>0</v>
      </c>
      <c r="AH83">
        <v>282</v>
      </c>
      <c r="AI83">
        <v>7530</v>
      </c>
      <c r="AJ83">
        <v>30535.6</v>
      </c>
      <c r="AK83">
        <v>38065.6</v>
      </c>
      <c r="AL83">
        <v>16286.88</v>
      </c>
      <c r="AM83">
        <v>16261.8</v>
      </c>
      <c r="AN83">
        <v>25.08</v>
      </c>
      <c r="AO83">
        <v>386.91</v>
      </c>
      <c r="AP83">
        <v>290.9</v>
      </c>
      <c r="AS83">
        <v>0</v>
      </c>
      <c r="AT83" s="7">
        <v>0</v>
      </c>
      <c r="AU83">
        <v>282</v>
      </c>
      <c r="AV83">
        <v>295</v>
      </c>
      <c r="AW83">
        <v>604</v>
      </c>
      <c r="AX83" s="7">
        <v>604</v>
      </c>
      <c r="AY83">
        <v>282</v>
      </c>
      <c r="AZ83">
        <v>295</v>
      </c>
      <c r="BC83" s="9">
        <f t="shared" si="138"/>
        <v>282</v>
      </c>
      <c r="BD83" s="9">
        <f t="shared" ref="BD83:BF83" si="184">AF83</f>
        <v>282</v>
      </c>
      <c r="BE83" s="9">
        <f t="shared" si="184"/>
        <v>0</v>
      </c>
      <c r="BF83" s="9">
        <f t="shared" si="184"/>
        <v>282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295</v>
      </c>
      <c r="BL83" s="9">
        <f t="shared" ref="BL83:BN83" si="185">AC83</f>
        <v>295</v>
      </c>
      <c r="BM83" s="9">
        <f t="shared" si="185"/>
        <v>0</v>
      </c>
      <c r="BN83" s="9">
        <f t="shared" si="185"/>
        <v>295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30152.67</v>
      </c>
      <c r="B84">
        <v>-7999</v>
      </c>
      <c r="C84">
        <v>24675.28</v>
      </c>
      <c r="D84">
        <v>14637.05</v>
      </c>
      <c r="E84">
        <v>382.25</v>
      </c>
      <c r="F84">
        <v>7194</v>
      </c>
      <c r="G84">
        <v>451.38</v>
      </c>
      <c r="H84">
        <v>451.38</v>
      </c>
      <c r="I84">
        <v>630.17</v>
      </c>
      <c r="J84">
        <v>630.28</v>
      </c>
      <c r="K84">
        <v>500.44</v>
      </c>
      <c r="L84">
        <v>511.6</v>
      </c>
      <c r="M84">
        <v>870.32</v>
      </c>
      <c r="N84">
        <v>901.57</v>
      </c>
      <c r="O84">
        <v>0</v>
      </c>
      <c r="P84">
        <v>600</v>
      </c>
      <c r="Q84">
        <v>29848.91</v>
      </c>
      <c r="R84">
        <v>8008.223</v>
      </c>
      <c r="S84">
        <v>14822.601</v>
      </c>
      <c r="T84">
        <v>1.589</v>
      </c>
      <c r="U84">
        <v>14824.189</v>
      </c>
      <c r="V84">
        <v>745.592</v>
      </c>
      <c r="W84">
        <v>50.015</v>
      </c>
      <c r="X84">
        <v>7741.062</v>
      </c>
      <c r="Y84">
        <v>7854</v>
      </c>
      <c r="Z84">
        <v>1299.09</v>
      </c>
      <c r="AA84" t="s">
        <v>58</v>
      </c>
      <c r="AB84">
        <v>-3736.379</v>
      </c>
      <c r="AC84">
        <v>286</v>
      </c>
      <c r="AD84">
        <v>0</v>
      </c>
      <c r="AE84">
        <v>286</v>
      </c>
      <c r="AF84">
        <v>300</v>
      </c>
      <c r="AG84">
        <v>0</v>
      </c>
      <c r="AH84">
        <v>300</v>
      </c>
      <c r="AI84">
        <v>7499</v>
      </c>
      <c r="AJ84">
        <v>30133.6</v>
      </c>
      <c r="AK84">
        <v>37632.6</v>
      </c>
      <c r="AL84">
        <v>16384.26</v>
      </c>
      <c r="AM84">
        <v>16359.25</v>
      </c>
      <c r="AN84">
        <v>25.01</v>
      </c>
      <c r="AO84">
        <v>382.25</v>
      </c>
      <c r="AP84">
        <v>310.91</v>
      </c>
      <c r="AS84">
        <v>0</v>
      </c>
      <c r="AT84" s="7">
        <v>0</v>
      </c>
      <c r="AU84">
        <v>300</v>
      </c>
      <c r="AV84">
        <v>286</v>
      </c>
      <c r="AW84">
        <v>604</v>
      </c>
      <c r="AX84" s="7">
        <v>604</v>
      </c>
      <c r="AY84">
        <v>300</v>
      </c>
      <c r="AZ84">
        <v>286</v>
      </c>
      <c r="BC84" s="9">
        <f t="shared" si="138"/>
        <v>300</v>
      </c>
      <c r="BD84" s="9">
        <f t="shared" ref="BD84:BF84" si="186">AF84</f>
        <v>300</v>
      </c>
      <c r="BE84" s="9">
        <f t="shared" si="186"/>
        <v>0</v>
      </c>
      <c r="BF84" s="9">
        <f t="shared" si="186"/>
        <v>300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286</v>
      </c>
      <c r="BL84" s="9">
        <f t="shared" ref="BL84:BN84" si="187">AC84</f>
        <v>286</v>
      </c>
      <c r="BM84" s="9">
        <f t="shared" si="187"/>
        <v>0</v>
      </c>
      <c r="BN84" s="9">
        <f t="shared" si="187"/>
        <v>286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29588.38</v>
      </c>
      <c r="B85">
        <v>-7967</v>
      </c>
      <c r="C85">
        <v>23726.45</v>
      </c>
      <c r="D85">
        <v>14668.68</v>
      </c>
      <c r="E85">
        <v>373.85</v>
      </c>
      <c r="F85">
        <v>7194</v>
      </c>
      <c r="G85">
        <v>359.09</v>
      </c>
      <c r="H85">
        <v>357.37</v>
      </c>
      <c r="I85">
        <v>542.83</v>
      </c>
      <c r="J85">
        <v>630.27</v>
      </c>
      <c r="K85">
        <v>500.67</v>
      </c>
      <c r="L85">
        <v>512.07</v>
      </c>
      <c r="M85">
        <v>872.38</v>
      </c>
      <c r="N85">
        <v>901.98</v>
      </c>
      <c r="O85">
        <v>0</v>
      </c>
      <c r="P85">
        <v>598.7</v>
      </c>
      <c r="Q85">
        <v>29652.53</v>
      </c>
      <c r="R85">
        <v>7961.029</v>
      </c>
      <c r="S85">
        <v>14693.888</v>
      </c>
      <c r="T85">
        <v>1.591</v>
      </c>
      <c r="U85">
        <v>14695.479</v>
      </c>
      <c r="V85">
        <v>722.114</v>
      </c>
      <c r="W85">
        <v>50.006</v>
      </c>
      <c r="X85">
        <v>8118.156</v>
      </c>
      <c r="Y85">
        <v>7480.562</v>
      </c>
      <c r="Z85">
        <v>1322.8</v>
      </c>
      <c r="AA85" t="s">
        <v>58</v>
      </c>
      <c r="AB85">
        <v>-3740.581</v>
      </c>
      <c r="AC85">
        <v>275</v>
      </c>
      <c r="AD85">
        <v>0</v>
      </c>
      <c r="AE85">
        <v>275</v>
      </c>
      <c r="AF85">
        <v>280</v>
      </c>
      <c r="AG85">
        <v>0</v>
      </c>
      <c r="AH85">
        <v>280</v>
      </c>
      <c r="AI85">
        <v>7467</v>
      </c>
      <c r="AJ85">
        <v>29837.6</v>
      </c>
      <c r="AK85">
        <v>37304.6</v>
      </c>
      <c r="AL85">
        <v>16481.81</v>
      </c>
      <c r="AM85">
        <v>16456.85</v>
      </c>
      <c r="AN85">
        <v>24.96</v>
      </c>
      <c r="AO85">
        <v>373.85</v>
      </c>
      <c r="AP85">
        <v>289.64</v>
      </c>
      <c r="AS85">
        <v>0</v>
      </c>
      <c r="AT85" s="7">
        <v>0</v>
      </c>
      <c r="AU85">
        <v>280</v>
      </c>
      <c r="AV85">
        <v>275</v>
      </c>
      <c r="AW85">
        <v>604</v>
      </c>
      <c r="AX85" s="7">
        <v>604</v>
      </c>
      <c r="AY85">
        <v>280</v>
      </c>
      <c r="AZ85">
        <v>275</v>
      </c>
      <c r="BC85" s="9">
        <f t="shared" si="138"/>
        <v>280</v>
      </c>
      <c r="BD85" s="9">
        <f t="shared" ref="BD85:BF85" si="188">AF85</f>
        <v>280</v>
      </c>
      <c r="BE85" s="9">
        <f t="shared" si="188"/>
        <v>0</v>
      </c>
      <c r="BF85" s="9">
        <f t="shared" si="188"/>
        <v>280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275</v>
      </c>
      <c r="BL85" s="9">
        <f t="shared" ref="BL85:BN85" si="189">AC85</f>
        <v>275</v>
      </c>
      <c r="BM85" s="9">
        <f t="shared" si="189"/>
        <v>0</v>
      </c>
      <c r="BN85" s="9">
        <f t="shared" si="189"/>
        <v>275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29571.46</v>
      </c>
      <c r="B86">
        <v>-7992</v>
      </c>
      <c r="C86">
        <v>23741.74</v>
      </c>
      <c r="D86">
        <v>14165.42</v>
      </c>
      <c r="E86">
        <v>337.59</v>
      </c>
      <c r="F86">
        <v>7197</v>
      </c>
      <c r="G86">
        <v>411.21</v>
      </c>
      <c r="H86">
        <v>410.36</v>
      </c>
      <c r="I86">
        <v>461.76</v>
      </c>
      <c r="J86">
        <v>629.06</v>
      </c>
      <c r="K86">
        <v>500.44</v>
      </c>
      <c r="L86">
        <v>513.23</v>
      </c>
      <c r="M86">
        <v>870.32</v>
      </c>
      <c r="N86">
        <v>902.8</v>
      </c>
      <c r="O86">
        <v>0</v>
      </c>
      <c r="P86">
        <v>604.3</v>
      </c>
      <c r="Q86">
        <v>29455.7</v>
      </c>
      <c r="R86">
        <v>7978.855</v>
      </c>
      <c r="S86">
        <v>14481.569</v>
      </c>
      <c r="T86">
        <v>1.591</v>
      </c>
      <c r="U86">
        <v>14483.16</v>
      </c>
      <c r="V86">
        <v>723.747</v>
      </c>
      <c r="W86">
        <v>49.965</v>
      </c>
      <c r="X86">
        <v>8023.49</v>
      </c>
      <c r="Y86">
        <v>7555.441</v>
      </c>
      <c r="Z86">
        <v>1187.25</v>
      </c>
      <c r="AA86" t="s">
        <v>58</v>
      </c>
      <c r="AB86">
        <v>-3744.223</v>
      </c>
      <c r="AC86">
        <v>275</v>
      </c>
      <c r="AD86">
        <v>0</v>
      </c>
      <c r="AE86">
        <v>275</v>
      </c>
      <c r="AF86">
        <v>275</v>
      </c>
      <c r="AG86">
        <v>0</v>
      </c>
      <c r="AH86">
        <v>275</v>
      </c>
      <c r="AI86">
        <v>7492</v>
      </c>
      <c r="AJ86">
        <v>29627.6</v>
      </c>
      <c r="AK86">
        <v>37119.6</v>
      </c>
      <c r="AL86">
        <v>16547.39</v>
      </c>
      <c r="AM86">
        <v>16522.47</v>
      </c>
      <c r="AN86">
        <v>24.92</v>
      </c>
      <c r="AO86">
        <v>337.59</v>
      </c>
      <c r="AP86">
        <v>284.67</v>
      </c>
      <c r="AS86">
        <v>0</v>
      </c>
      <c r="AT86" s="7">
        <v>0</v>
      </c>
      <c r="AU86">
        <v>275</v>
      </c>
      <c r="AV86">
        <v>275</v>
      </c>
      <c r="AW86">
        <v>604</v>
      </c>
      <c r="AX86" s="7">
        <v>604</v>
      </c>
      <c r="AY86">
        <v>275</v>
      </c>
      <c r="AZ86">
        <v>275</v>
      </c>
      <c r="BC86" s="9">
        <f t="shared" si="138"/>
        <v>275</v>
      </c>
      <c r="BD86" s="9">
        <f t="shared" ref="BD86:BF86" si="190">AF86</f>
        <v>275</v>
      </c>
      <c r="BE86" s="9">
        <f t="shared" si="190"/>
        <v>0</v>
      </c>
      <c r="BF86" s="9">
        <f t="shared" si="190"/>
        <v>275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275</v>
      </c>
      <c r="BL86" s="9">
        <f t="shared" ref="BL86:BN86" si="191">AC86</f>
        <v>275</v>
      </c>
      <c r="BM86" s="9">
        <f t="shared" si="191"/>
        <v>0</v>
      </c>
      <c r="BN86" s="9">
        <f t="shared" si="191"/>
        <v>275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29239.65</v>
      </c>
      <c r="B87">
        <v>-7756</v>
      </c>
      <c r="C87">
        <v>23288.64</v>
      </c>
      <c r="D87">
        <v>14545.3</v>
      </c>
      <c r="E87">
        <v>269.33</v>
      </c>
      <c r="F87">
        <v>7192</v>
      </c>
      <c r="G87">
        <v>350.55</v>
      </c>
      <c r="H87">
        <v>350.55</v>
      </c>
      <c r="I87">
        <v>381.53</v>
      </c>
      <c r="J87">
        <v>629.41</v>
      </c>
      <c r="K87">
        <v>500.44</v>
      </c>
      <c r="L87">
        <v>512.3</v>
      </c>
      <c r="M87">
        <v>870.32</v>
      </c>
      <c r="N87">
        <v>901.57</v>
      </c>
      <c r="O87">
        <v>0</v>
      </c>
      <c r="P87">
        <v>603</v>
      </c>
      <c r="Q87">
        <v>29264.05</v>
      </c>
      <c r="R87">
        <v>7813.398</v>
      </c>
      <c r="S87">
        <v>14175.125</v>
      </c>
      <c r="T87">
        <v>1.589</v>
      </c>
      <c r="U87">
        <v>14176.714</v>
      </c>
      <c r="V87">
        <v>718.89</v>
      </c>
      <c r="W87">
        <v>50.027</v>
      </c>
      <c r="X87">
        <v>8205.342</v>
      </c>
      <c r="Y87">
        <v>7399.848</v>
      </c>
      <c r="Z87">
        <v>1142.95</v>
      </c>
      <c r="AA87" t="s">
        <v>58</v>
      </c>
      <c r="AB87">
        <v>-3733.297</v>
      </c>
      <c r="AC87">
        <v>260</v>
      </c>
      <c r="AD87">
        <v>0</v>
      </c>
      <c r="AE87">
        <v>260</v>
      </c>
      <c r="AF87">
        <v>288.15</v>
      </c>
      <c r="AG87">
        <v>0</v>
      </c>
      <c r="AH87">
        <v>288.15</v>
      </c>
      <c r="AI87">
        <v>7256</v>
      </c>
      <c r="AJ87">
        <v>29418.6</v>
      </c>
      <c r="AK87">
        <v>36674.6</v>
      </c>
      <c r="AL87">
        <v>16609.38</v>
      </c>
      <c r="AM87">
        <v>16534.51</v>
      </c>
      <c r="AN87">
        <v>74.87</v>
      </c>
      <c r="AO87">
        <v>269.33</v>
      </c>
      <c r="AP87">
        <v>291.05</v>
      </c>
      <c r="AS87">
        <v>0</v>
      </c>
      <c r="AT87" s="7">
        <v>0</v>
      </c>
      <c r="AU87">
        <v>288.15</v>
      </c>
      <c r="AV87">
        <v>260</v>
      </c>
      <c r="AW87">
        <v>604</v>
      </c>
      <c r="AX87" s="7">
        <v>604</v>
      </c>
      <c r="AY87">
        <v>288.15</v>
      </c>
      <c r="AZ87">
        <v>260</v>
      </c>
      <c r="BC87" s="9">
        <f t="shared" si="138"/>
        <v>288.15</v>
      </c>
      <c r="BD87" s="9">
        <f t="shared" ref="BD87:BF87" si="192">AF87</f>
        <v>288.15</v>
      </c>
      <c r="BE87" s="9">
        <f t="shared" si="192"/>
        <v>0</v>
      </c>
      <c r="BF87" s="9">
        <f t="shared" si="192"/>
        <v>288.15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260</v>
      </c>
      <c r="BL87" s="9">
        <f t="shared" ref="BL87:BN87" si="193">AC87</f>
        <v>260</v>
      </c>
      <c r="BM87" s="9">
        <f t="shared" si="193"/>
        <v>0</v>
      </c>
      <c r="BN87" s="9">
        <f t="shared" si="193"/>
        <v>260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28874.06</v>
      </c>
      <c r="B88">
        <v>-7525</v>
      </c>
      <c r="C88">
        <v>22779.54</v>
      </c>
      <c r="D88">
        <v>14505.17</v>
      </c>
      <c r="E88">
        <v>259.9</v>
      </c>
      <c r="F88">
        <v>7190</v>
      </c>
      <c r="G88">
        <v>348.84</v>
      </c>
      <c r="H88">
        <v>349.68</v>
      </c>
      <c r="I88">
        <v>304.07</v>
      </c>
      <c r="J88">
        <v>629.95</v>
      </c>
      <c r="K88">
        <v>499.51</v>
      </c>
      <c r="L88">
        <v>512.77</v>
      </c>
      <c r="M88">
        <v>870.32</v>
      </c>
      <c r="N88">
        <v>901.98</v>
      </c>
      <c r="O88">
        <v>0</v>
      </c>
      <c r="P88">
        <v>586.5</v>
      </c>
      <c r="Q88">
        <v>28981.37</v>
      </c>
      <c r="R88">
        <v>7628.869</v>
      </c>
      <c r="S88">
        <v>13798.617</v>
      </c>
      <c r="T88">
        <v>1.592</v>
      </c>
      <c r="U88">
        <v>13800.208</v>
      </c>
      <c r="V88">
        <v>726.394</v>
      </c>
      <c r="W88">
        <v>49.967</v>
      </c>
      <c r="X88">
        <v>8376.846</v>
      </c>
      <c r="Y88">
        <v>7204.205</v>
      </c>
      <c r="Z88">
        <v>1155.74</v>
      </c>
      <c r="AA88" t="s">
        <v>58</v>
      </c>
      <c r="AB88">
        <v>-3735.958</v>
      </c>
      <c r="AC88">
        <v>250</v>
      </c>
      <c r="AD88">
        <v>0</v>
      </c>
      <c r="AE88">
        <v>250</v>
      </c>
      <c r="AF88">
        <v>273</v>
      </c>
      <c r="AG88">
        <v>0</v>
      </c>
      <c r="AH88">
        <v>273</v>
      </c>
      <c r="AI88">
        <v>7025</v>
      </c>
      <c r="AJ88">
        <v>29226.6</v>
      </c>
      <c r="AK88">
        <v>36251.6</v>
      </c>
      <c r="AL88">
        <v>16676.21</v>
      </c>
      <c r="AM88">
        <v>16601.37</v>
      </c>
      <c r="AN88">
        <v>74.84</v>
      </c>
      <c r="AO88">
        <v>259.9</v>
      </c>
      <c r="AP88">
        <v>276.13</v>
      </c>
      <c r="AS88">
        <v>0</v>
      </c>
      <c r="AT88" s="7">
        <v>0</v>
      </c>
      <c r="AU88">
        <v>273</v>
      </c>
      <c r="AV88">
        <v>250</v>
      </c>
      <c r="AW88">
        <v>604</v>
      </c>
      <c r="AX88" s="7">
        <v>583.91</v>
      </c>
      <c r="AY88">
        <v>273</v>
      </c>
      <c r="AZ88">
        <v>250</v>
      </c>
      <c r="BC88" s="9">
        <f t="shared" si="138"/>
        <v>273</v>
      </c>
      <c r="BD88" s="9">
        <f t="shared" ref="BD88:BF88" si="194">AF88</f>
        <v>273</v>
      </c>
      <c r="BE88" s="9">
        <f t="shared" si="194"/>
        <v>0</v>
      </c>
      <c r="BF88" s="9">
        <f t="shared" si="194"/>
        <v>273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250</v>
      </c>
      <c r="BL88" s="9">
        <f t="shared" ref="BL88:BN88" si="195">AC88</f>
        <v>250</v>
      </c>
      <c r="BM88" s="9">
        <f t="shared" si="195"/>
        <v>0</v>
      </c>
      <c r="BN88" s="9">
        <f t="shared" si="195"/>
        <v>250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28454.43</v>
      </c>
      <c r="B89">
        <v>-7292</v>
      </c>
      <c r="C89">
        <v>23213.26</v>
      </c>
      <c r="D89">
        <v>14283.98</v>
      </c>
      <c r="E89">
        <v>278.29</v>
      </c>
      <c r="F89">
        <v>7196</v>
      </c>
      <c r="G89">
        <v>348.84</v>
      </c>
      <c r="H89">
        <v>348.84</v>
      </c>
      <c r="I89">
        <v>299.95</v>
      </c>
      <c r="J89">
        <v>628.58</v>
      </c>
      <c r="K89">
        <v>499.97</v>
      </c>
      <c r="L89">
        <v>512.3</v>
      </c>
      <c r="M89">
        <v>870.74</v>
      </c>
      <c r="N89">
        <v>901.57</v>
      </c>
      <c r="O89">
        <v>0</v>
      </c>
      <c r="P89">
        <v>594.7</v>
      </c>
      <c r="Q89">
        <v>28583.14</v>
      </c>
      <c r="R89">
        <v>7364.197</v>
      </c>
      <c r="S89">
        <v>13236.21</v>
      </c>
      <c r="T89">
        <v>1.593</v>
      </c>
      <c r="U89">
        <v>13237.804</v>
      </c>
      <c r="V89">
        <v>720.883</v>
      </c>
      <c r="W89">
        <v>50.04</v>
      </c>
      <c r="X89">
        <v>8236.52</v>
      </c>
      <c r="Y89">
        <v>7417.363</v>
      </c>
      <c r="Z89">
        <v>1158.36</v>
      </c>
      <c r="AA89" t="s">
        <v>58</v>
      </c>
      <c r="AB89">
        <v>-3740.161</v>
      </c>
      <c r="AC89">
        <v>270</v>
      </c>
      <c r="AD89">
        <v>0</v>
      </c>
      <c r="AE89">
        <v>270</v>
      </c>
      <c r="AF89">
        <v>275</v>
      </c>
      <c r="AG89">
        <v>0</v>
      </c>
      <c r="AH89">
        <v>275</v>
      </c>
      <c r="AI89">
        <v>6792</v>
      </c>
      <c r="AJ89">
        <v>29034.6</v>
      </c>
      <c r="AK89">
        <v>35826.6</v>
      </c>
      <c r="AL89">
        <v>16673.01</v>
      </c>
      <c r="AM89">
        <v>16598.2</v>
      </c>
      <c r="AN89">
        <v>74.81</v>
      </c>
      <c r="AO89">
        <v>278.29</v>
      </c>
      <c r="AP89">
        <v>277.78</v>
      </c>
      <c r="AS89">
        <v>0</v>
      </c>
      <c r="AT89" s="7">
        <v>0</v>
      </c>
      <c r="AU89">
        <v>275</v>
      </c>
      <c r="AV89">
        <v>270</v>
      </c>
      <c r="AW89">
        <v>604</v>
      </c>
      <c r="AX89" s="7">
        <v>604</v>
      </c>
      <c r="AY89">
        <v>275</v>
      </c>
      <c r="AZ89">
        <v>270</v>
      </c>
      <c r="BC89" s="9">
        <f t="shared" si="138"/>
        <v>275</v>
      </c>
      <c r="BD89" s="9">
        <f t="shared" ref="BD89:BF89" si="196">AF89</f>
        <v>275</v>
      </c>
      <c r="BE89" s="9">
        <f t="shared" si="196"/>
        <v>0</v>
      </c>
      <c r="BF89" s="9">
        <f t="shared" si="196"/>
        <v>275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270</v>
      </c>
      <c r="BL89" s="9">
        <f t="shared" ref="BL89:BN89" si="197">AC89</f>
        <v>270</v>
      </c>
      <c r="BM89" s="9">
        <f t="shared" si="197"/>
        <v>0</v>
      </c>
      <c r="BN89" s="9">
        <f t="shared" si="197"/>
        <v>270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28398.02</v>
      </c>
      <c r="B90">
        <v>-7006</v>
      </c>
      <c r="C90">
        <v>23629.26</v>
      </c>
      <c r="D90">
        <v>14090.89</v>
      </c>
      <c r="E90">
        <v>290.77</v>
      </c>
      <c r="F90">
        <v>7196</v>
      </c>
      <c r="G90">
        <v>449.66</v>
      </c>
      <c r="H90">
        <v>448.82</v>
      </c>
      <c r="I90">
        <v>376.9</v>
      </c>
      <c r="J90">
        <v>630.89</v>
      </c>
      <c r="K90">
        <v>500.44</v>
      </c>
      <c r="L90">
        <v>512.77</v>
      </c>
      <c r="M90">
        <v>869.5</v>
      </c>
      <c r="N90">
        <v>901.98</v>
      </c>
      <c r="O90">
        <v>0</v>
      </c>
      <c r="P90">
        <v>598.8</v>
      </c>
      <c r="Q90">
        <v>28389.95</v>
      </c>
      <c r="R90">
        <v>7167.91</v>
      </c>
      <c r="S90">
        <v>12471.079</v>
      </c>
      <c r="T90">
        <v>1.592</v>
      </c>
      <c r="U90">
        <v>12472.671</v>
      </c>
      <c r="V90">
        <v>720.081</v>
      </c>
      <c r="W90">
        <v>50.023</v>
      </c>
      <c r="X90">
        <v>7672.604</v>
      </c>
      <c r="Y90">
        <v>7936.764</v>
      </c>
      <c r="Z90">
        <v>1150.05</v>
      </c>
      <c r="AA90" t="s">
        <v>58</v>
      </c>
      <c r="AB90">
        <v>-3734.138</v>
      </c>
      <c r="AC90">
        <v>280</v>
      </c>
      <c r="AD90">
        <v>0</v>
      </c>
      <c r="AE90">
        <v>280</v>
      </c>
      <c r="AF90">
        <v>269.67</v>
      </c>
      <c r="AG90">
        <v>0</v>
      </c>
      <c r="AH90">
        <v>269.67</v>
      </c>
      <c r="AI90">
        <v>6506</v>
      </c>
      <c r="AJ90">
        <v>28842.6</v>
      </c>
      <c r="AK90">
        <v>35348.6</v>
      </c>
      <c r="AL90">
        <v>16660.67</v>
      </c>
      <c r="AM90">
        <v>16585.89</v>
      </c>
      <c r="AN90">
        <v>74.78</v>
      </c>
      <c r="AO90">
        <v>290.77</v>
      </c>
      <c r="AP90">
        <v>272.45</v>
      </c>
      <c r="AS90">
        <v>0</v>
      </c>
      <c r="AT90" s="7">
        <v>0</v>
      </c>
      <c r="AU90">
        <v>269.67</v>
      </c>
      <c r="AV90">
        <v>280</v>
      </c>
      <c r="AW90">
        <v>604</v>
      </c>
      <c r="AX90" s="7">
        <v>604</v>
      </c>
      <c r="AY90">
        <v>269.67</v>
      </c>
      <c r="AZ90">
        <v>280</v>
      </c>
      <c r="BC90" s="9">
        <f t="shared" si="138"/>
        <v>269.67</v>
      </c>
      <c r="BD90" s="9">
        <f t="shared" ref="BD90:BF90" si="198">AF90</f>
        <v>269.67</v>
      </c>
      <c r="BE90" s="9">
        <f t="shared" si="198"/>
        <v>0</v>
      </c>
      <c r="BF90" s="9">
        <f t="shared" si="198"/>
        <v>269.67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280</v>
      </c>
      <c r="BL90" s="9">
        <f t="shared" ref="BL90:BN90" si="199">AC90</f>
        <v>280</v>
      </c>
      <c r="BM90" s="9">
        <f t="shared" si="199"/>
        <v>0</v>
      </c>
      <c r="BN90" s="9">
        <f t="shared" si="199"/>
        <v>280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28020.26</v>
      </c>
      <c r="B91">
        <v>-6869</v>
      </c>
      <c r="C91">
        <v>23937.23</v>
      </c>
      <c r="D91">
        <v>13784.24</v>
      </c>
      <c r="E91">
        <v>283.22</v>
      </c>
      <c r="F91">
        <v>7197</v>
      </c>
      <c r="G91">
        <v>448.82</v>
      </c>
      <c r="H91">
        <v>450.54</v>
      </c>
      <c r="I91">
        <v>455.35</v>
      </c>
      <c r="J91">
        <v>630.44</v>
      </c>
      <c r="K91">
        <v>500.9</v>
      </c>
      <c r="L91">
        <v>512.77</v>
      </c>
      <c r="M91">
        <v>870.74</v>
      </c>
      <c r="N91">
        <v>901.16</v>
      </c>
      <c r="O91">
        <v>0</v>
      </c>
      <c r="P91">
        <v>599.5</v>
      </c>
      <c r="Q91">
        <v>27996.33</v>
      </c>
      <c r="R91">
        <v>7045.015</v>
      </c>
      <c r="S91">
        <v>11807.187</v>
      </c>
      <c r="T91">
        <v>1.636</v>
      </c>
      <c r="U91">
        <v>11808.823</v>
      </c>
      <c r="V91">
        <v>727.912</v>
      </c>
      <c r="W91">
        <v>49.969</v>
      </c>
      <c r="X91">
        <v>7611.006</v>
      </c>
      <c r="Y91">
        <v>8019.225</v>
      </c>
      <c r="Z91">
        <v>1152.15</v>
      </c>
      <c r="AA91" t="s">
        <v>58</v>
      </c>
      <c r="AB91">
        <v>-3734.558</v>
      </c>
      <c r="AC91">
        <v>280</v>
      </c>
      <c r="AD91">
        <v>0</v>
      </c>
      <c r="AE91">
        <v>280</v>
      </c>
      <c r="AF91">
        <v>270</v>
      </c>
      <c r="AG91">
        <v>0</v>
      </c>
      <c r="AH91">
        <v>270</v>
      </c>
      <c r="AI91">
        <v>6369</v>
      </c>
      <c r="AJ91">
        <v>28615.6</v>
      </c>
      <c r="AK91">
        <v>34984.6</v>
      </c>
      <c r="AL91">
        <v>16554.38</v>
      </c>
      <c r="AM91">
        <v>16479.64</v>
      </c>
      <c r="AN91">
        <v>74.74</v>
      </c>
      <c r="AO91">
        <v>283.22</v>
      </c>
      <c r="AP91">
        <v>272.24</v>
      </c>
      <c r="AS91">
        <v>0</v>
      </c>
      <c r="AT91" s="7">
        <v>0</v>
      </c>
      <c r="AU91">
        <v>270</v>
      </c>
      <c r="AV91">
        <v>280</v>
      </c>
      <c r="AW91">
        <v>604</v>
      </c>
      <c r="AX91" s="7">
        <v>604</v>
      </c>
      <c r="AY91">
        <v>270</v>
      </c>
      <c r="AZ91">
        <v>280</v>
      </c>
      <c r="BC91" s="9">
        <f t="shared" si="138"/>
        <v>270</v>
      </c>
      <c r="BD91" s="9">
        <f t="shared" ref="BD91:BF91" si="200">AF91</f>
        <v>270</v>
      </c>
      <c r="BE91" s="9">
        <f t="shared" si="200"/>
        <v>0</v>
      </c>
      <c r="BF91" s="9">
        <f t="shared" si="200"/>
        <v>270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280</v>
      </c>
      <c r="BL91" s="9">
        <f t="shared" ref="BL91:BN91" si="201">AC91</f>
        <v>280</v>
      </c>
      <c r="BM91" s="9">
        <f t="shared" si="201"/>
        <v>0</v>
      </c>
      <c r="BN91" s="9">
        <f t="shared" si="201"/>
        <v>280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27522.65</v>
      </c>
      <c r="B92">
        <v>-6709.72</v>
      </c>
      <c r="C92">
        <v>24097.89</v>
      </c>
      <c r="D92">
        <v>13339.66</v>
      </c>
      <c r="E92">
        <v>283.77</v>
      </c>
      <c r="F92">
        <v>7195</v>
      </c>
      <c r="G92">
        <v>450.54</v>
      </c>
      <c r="H92">
        <v>449.66</v>
      </c>
      <c r="I92">
        <v>535.64</v>
      </c>
      <c r="J92">
        <v>629.78</v>
      </c>
      <c r="K92">
        <v>499.51</v>
      </c>
      <c r="L92">
        <v>513.46</v>
      </c>
      <c r="M92">
        <v>871.56</v>
      </c>
      <c r="N92">
        <v>902.8</v>
      </c>
      <c r="O92">
        <v>0</v>
      </c>
      <c r="P92">
        <v>603.2</v>
      </c>
      <c r="Q92">
        <v>27899.24</v>
      </c>
      <c r="R92">
        <v>6622.573</v>
      </c>
      <c r="S92">
        <v>11051.297</v>
      </c>
      <c r="T92">
        <v>1.62</v>
      </c>
      <c r="U92">
        <v>11052.917</v>
      </c>
      <c r="V92">
        <v>600.571</v>
      </c>
      <c r="W92">
        <v>50.023</v>
      </c>
      <c r="X92">
        <v>7215.645</v>
      </c>
      <c r="Y92">
        <v>8375.043</v>
      </c>
      <c r="Z92">
        <v>1162.56</v>
      </c>
      <c r="AA92" t="s">
        <v>58</v>
      </c>
      <c r="AB92">
        <v>-3703.041</v>
      </c>
      <c r="AC92">
        <v>282.2</v>
      </c>
      <c r="AD92">
        <v>0</v>
      </c>
      <c r="AE92">
        <v>282.2</v>
      </c>
      <c r="AF92">
        <v>250.68</v>
      </c>
      <c r="AG92">
        <v>0</v>
      </c>
      <c r="AH92">
        <v>250.68</v>
      </c>
      <c r="AI92">
        <v>6243</v>
      </c>
      <c r="AJ92">
        <v>28301.6</v>
      </c>
      <c r="AK92">
        <v>34544.6</v>
      </c>
      <c r="AL92">
        <v>16427.32</v>
      </c>
      <c r="AM92">
        <v>16352.61</v>
      </c>
      <c r="AN92">
        <v>74.71</v>
      </c>
      <c r="AO92">
        <v>283.77</v>
      </c>
      <c r="AP92">
        <v>253.54</v>
      </c>
      <c r="AS92">
        <v>0</v>
      </c>
      <c r="AT92" s="7">
        <v>0</v>
      </c>
      <c r="AU92">
        <v>250.68</v>
      </c>
      <c r="AV92">
        <v>282.2</v>
      </c>
      <c r="AW92">
        <v>595.78</v>
      </c>
      <c r="AX92" s="7">
        <v>604</v>
      </c>
      <c r="AY92">
        <v>250.68</v>
      </c>
      <c r="AZ92">
        <v>282.2</v>
      </c>
      <c r="BC92" s="9">
        <f t="shared" si="138"/>
        <v>250.68</v>
      </c>
      <c r="BD92" s="9">
        <f t="shared" ref="BD92:BF92" si="202">AF92</f>
        <v>250.68</v>
      </c>
      <c r="BE92" s="9">
        <f t="shared" si="202"/>
        <v>0</v>
      </c>
      <c r="BF92" s="9">
        <f t="shared" si="202"/>
        <v>250.68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282.2</v>
      </c>
      <c r="BL92" s="9">
        <f t="shared" ref="BL92:BN92" si="203">AC92</f>
        <v>282.2</v>
      </c>
      <c r="BM92" s="9">
        <f t="shared" si="203"/>
        <v>0</v>
      </c>
      <c r="BN92" s="9">
        <f t="shared" si="203"/>
        <v>282.2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27149.54</v>
      </c>
      <c r="B93">
        <v>-6576.52</v>
      </c>
      <c r="C93">
        <v>24498.04</v>
      </c>
      <c r="D93">
        <v>12961.87</v>
      </c>
      <c r="E93">
        <v>284</v>
      </c>
      <c r="F93">
        <v>7193</v>
      </c>
      <c r="G93">
        <v>454.79</v>
      </c>
      <c r="H93">
        <v>455.66</v>
      </c>
      <c r="I93">
        <v>614.05</v>
      </c>
      <c r="J93">
        <v>629.94</v>
      </c>
      <c r="K93">
        <v>499.51</v>
      </c>
      <c r="L93">
        <v>512.3</v>
      </c>
      <c r="M93">
        <v>869.91</v>
      </c>
      <c r="N93">
        <v>901.57</v>
      </c>
      <c r="O93">
        <v>0</v>
      </c>
      <c r="P93">
        <v>603.7</v>
      </c>
      <c r="Q93">
        <v>27720.96</v>
      </c>
      <c r="R93">
        <v>6543.854</v>
      </c>
      <c r="S93">
        <v>10665.285</v>
      </c>
      <c r="T93">
        <v>1.623</v>
      </c>
      <c r="U93">
        <v>10666.907</v>
      </c>
      <c r="V93">
        <v>434.062</v>
      </c>
      <c r="W93">
        <v>49.991</v>
      </c>
      <c r="X93">
        <v>6895.119</v>
      </c>
      <c r="Y93">
        <v>8711.357</v>
      </c>
      <c r="Z93">
        <v>1161.38</v>
      </c>
      <c r="AA93" t="s">
        <v>58</v>
      </c>
      <c r="AB93">
        <v>-3700.659</v>
      </c>
      <c r="AC93">
        <v>282.2</v>
      </c>
      <c r="AD93">
        <v>0</v>
      </c>
      <c r="AE93">
        <v>282.2</v>
      </c>
      <c r="AF93">
        <v>250</v>
      </c>
      <c r="AG93">
        <v>0</v>
      </c>
      <c r="AH93">
        <v>250</v>
      </c>
      <c r="AI93">
        <v>6108</v>
      </c>
      <c r="AJ93">
        <v>27969.6</v>
      </c>
      <c r="AK93">
        <v>34077.6</v>
      </c>
      <c r="AL93">
        <v>16308.32</v>
      </c>
      <c r="AM93">
        <v>16233.65</v>
      </c>
      <c r="AN93">
        <v>74.67</v>
      </c>
      <c r="AO93">
        <v>284</v>
      </c>
      <c r="AP93">
        <v>251.88</v>
      </c>
      <c r="AS93">
        <v>0</v>
      </c>
      <c r="AT93" s="7">
        <v>0</v>
      </c>
      <c r="AU93">
        <v>250</v>
      </c>
      <c r="AV93">
        <v>282.2</v>
      </c>
      <c r="AW93">
        <v>584.15</v>
      </c>
      <c r="AX93" s="7">
        <v>604</v>
      </c>
      <c r="AY93">
        <v>250</v>
      </c>
      <c r="AZ93">
        <v>282.2</v>
      </c>
      <c r="BC93" s="9">
        <f t="shared" si="138"/>
        <v>250</v>
      </c>
      <c r="BD93" s="9">
        <f t="shared" ref="BD93:BF93" si="204">AF93</f>
        <v>250</v>
      </c>
      <c r="BE93" s="9">
        <f t="shared" si="204"/>
        <v>0</v>
      </c>
      <c r="BF93" s="9">
        <f t="shared" si="204"/>
        <v>250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282.2</v>
      </c>
      <c r="BL93" s="9">
        <f t="shared" ref="BL93:BN93" si="205">AC93</f>
        <v>282.2</v>
      </c>
      <c r="BM93" s="9">
        <f t="shared" si="205"/>
        <v>0</v>
      </c>
      <c r="BN93" s="9">
        <f t="shared" si="205"/>
        <v>282.2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27374.51</v>
      </c>
      <c r="B94">
        <v>-6511.12</v>
      </c>
      <c r="C94">
        <v>25745.5</v>
      </c>
      <c r="D94">
        <v>12399.08</v>
      </c>
      <c r="E94">
        <v>312.15</v>
      </c>
      <c r="F94">
        <v>7194</v>
      </c>
      <c r="G94">
        <v>598.35</v>
      </c>
      <c r="H94">
        <v>598.35</v>
      </c>
      <c r="I94">
        <v>622.81</v>
      </c>
      <c r="J94">
        <v>629.86</v>
      </c>
      <c r="K94">
        <v>499.51</v>
      </c>
      <c r="L94">
        <v>512.07</v>
      </c>
      <c r="M94">
        <v>869.91</v>
      </c>
      <c r="N94">
        <v>901.57</v>
      </c>
      <c r="O94">
        <v>0</v>
      </c>
      <c r="P94">
        <v>603.8</v>
      </c>
      <c r="Q94">
        <v>27428.33</v>
      </c>
      <c r="R94">
        <v>6935.69</v>
      </c>
      <c r="S94">
        <v>10475.672</v>
      </c>
      <c r="T94">
        <v>1.592</v>
      </c>
      <c r="U94">
        <v>10477.264</v>
      </c>
      <c r="V94">
        <v>433.244</v>
      </c>
      <c r="W94">
        <v>49.972</v>
      </c>
      <c r="X94">
        <v>6049.395</v>
      </c>
      <c r="Y94">
        <v>9554.133</v>
      </c>
      <c r="Z94">
        <v>1158.12</v>
      </c>
      <c r="AA94" t="s">
        <v>58</v>
      </c>
      <c r="AB94">
        <v>-3697.298</v>
      </c>
      <c r="AC94">
        <v>312</v>
      </c>
      <c r="AD94">
        <v>0</v>
      </c>
      <c r="AE94">
        <v>312</v>
      </c>
      <c r="AF94">
        <v>268</v>
      </c>
      <c r="AG94">
        <v>0</v>
      </c>
      <c r="AH94">
        <v>268</v>
      </c>
      <c r="AI94">
        <v>6039</v>
      </c>
      <c r="AJ94">
        <v>27725.6</v>
      </c>
      <c r="AK94">
        <v>33764.6</v>
      </c>
      <c r="AL94">
        <v>16189.29</v>
      </c>
      <c r="AM94">
        <v>16114.65</v>
      </c>
      <c r="AN94">
        <v>74.64</v>
      </c>
      <c r="AO94">
        <v>312.15</v>
      </c>
      <c r="AP94">
        <v>269.52</v>
      </c>
      <c r="AS94">
        <v>0</v>
      </c>
      <c r="AT94" s="7">
        <v>0</v>
      </c>
      <c r="AU94">
        <v>268</v>
      </c>
      <c r="AV94">
        <v>312</v>
      </c>
      <c r="AW94">
        <v>604</v>
      </c>
      <c r="AX94" s="7">
        <v>604</v>
      </c>
      <c r="AY94">
        <v>268</v>
      </c>
      <c r="AZ94">
        <v>312</v>
      </c>
      <c r="BC94" s="9">
        <f t="shared" si="138"/>
        <v>268</v>
      </c>
      <c r="BD94" s="9">
        <f t="shared" ref="BD94:BF94" si="206">AF94</f>
        <v>268</v>
      </c>
      <c r="BE94" s="9">
        <f t="shared" si="206"/>
        <v>0</v>
      </c>
      <c r="BF94" s="9">
        <f t="shared" si="206"/>
        <v>268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312</v>
      </c>
      <c r="BL94" s="9">
        <f t="shared" ref="BL94:BN94" si="207">AC94</f>
        <v>312</v>
      </c>
      <c r="BM94" s="9">
        <f t="shared" si="207"/>
        <v>0</v>
      </c>
      <c r="BN94" s="9">
        <f t="shared" si="207"/>
        <v>312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27303.48</v>
      </c>
      <c r="B95">
        <v>-6512.02</v>
      </c>
      <c r="C95">
        <v>25844.5</v>
      </c>
      <c r="D95">
        <v>11911.49</v>
      </c>
      <c r="E95">
        <v>310</v>
      </c>
      <c r="F95">
        <v>7094</v>
      </c>
      <c r="G95">
        <v>615.45</v>
      </c>
      <c r="H95">
        <v>615.45</v>
      </c>
      <c r="I95">
        <v>623.41</v>
      </c>
      <c r="J95">
        <v>629.45</v>
      </c>
      <c r="K95">
        <v>499.51</v>
      </c>
      <c r="L95">
        <v>513.46</v>
      </c>
      <c r="M95">
        <v>870.74</v>
      </c>
      <c r="N95">
        <v>901.16</v>
      </c>
      <c r="O95">
        <v>0</v>
      </c>
      <c r="P95">
        <v>604.4</v>
      </c>
      <c r="Q95">
        <v>27202.91</v>
      </c>
      <c r="R95">
        <v>6569.73</v>
      </c>
      <c r="S95">
        <v>10231.466</v>
      </c>
      <c r="T95">
        <v>1.622</v>
      </c>
      <c r="U95">
        <v>10233.089</v>
      </c>
      <c r="V95">
        <v>433.987</v>
      </c>
      <c r="W95">
        <v>50.014</v>
      </c>
      <c r="X95">
        <v>6147.355</v>
      </c>
      <c r="Y95">
        <v>9461.695</v>
      </c>
      <c r="Z95">
        <v>1157.38</v>
      </c>
      <c r="AA95" t="s">
        <v>58</v>
      </c>
      <c r="AB95">
        <v>-3598.685</v>
      </c>
      <c r="AC95">
        <v>310</v>
      </c>
      <c r="AD95">
        <v>0</v>
      </c>
      <c r="AE95">
        <v>310</v>
      </c>
      <c r="AF95">
        <v>250</v>
      </c>
      <c r="AG95">
        <v>0</v>
      </c>
      <c r="AH95">
        <v>250</v>
      </c>
      <c r="AI95">
        <v>6039</v>
      </c>
      <c r="AJ95">
        <v>27463.6</v>
      </c>
      <c r="AK95">
        <v>33502.6</v>
      </c>
      <c r="AL95">
        <v>16022.01</v>
      </c>
      <c r="AM95">
        <v>15947.41</v>
      </c>
      <c r="AN95">
        <v>74.6</v>
      </c>
      <c r="AO95">
        <v>310</v>
      </c>
      <c r="AP95">
        <v>250.77</v>
      </c>
      <c r="AS95">
        <v>0</v>
      </c>
      <c r="AT95" s="7">
        <v>0</v>
      </c>
      <c r="AU95">
        <v>250</v>
      </c>
      <c r="AV95">
        <v>310</v>
      </c>
      <c r="AW95">
        <v>584.82</v>
      </c>
      <c r="AX95" s="7">
        <v>604</v>
      </c>
      <c r="AY95">
        <v>250</v>
      </c>
      <c r="AZ95">
        <v>310</v>
      </c>
      <c r="BC95" s="9">
        <f t="shared" si="138"/>
        <v>250</v>
      </c>
      <c r="BD95" s="9">
        <f t="shared" ref="BD95:BF95" si="208">AF95</f>
        <v>250</v>
      </c>
      <c r="BE95" s="9">
        <f t="shared" si="208"/>
        <v>0</v>
      </c>
      <c r="BF95" s="9">
        <f t="shared" si="208"/>
        <v>250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310</v>
      </c>
      <c r="BL95" s="9">
        <f t="shared" ref="BL95:BN95" si="209">AC95</f>
        <v>310</v>
      </c>
      <c r="BM95" s="9">
        <f t="shared" si="209"/>
        <v>0</v>
      </c>
      <c r="BN95" s="9">
        <f t="shared" si="209"/>
        <v>310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26783.23</v>
      </c>
      <c r="B96">
        <v>-6507.52</v>
      </c>
      <c r="C96">
        <v>23853.52</v>
      </c>
      <c r="D96">
        <v>11210.82</v>
      </c>
      <c r="E96">
        <v>280.63</v>
      </c>
      <c r="F96">
        <v>7112</v>
      </c>
      <c r="G96">
        <v>465.92</v>
      </c>
      <c r="H96">
        <v>465.92</v>
      </c>
      <c r="I96">
        <v>624.11</v>
      </c>
      <c r="J96">
        <v>630.17</v>
      </c>
      <c r="K96">
        <v>500.67</v>
      </c>
      <c r="L96">
        <v>512.07</v>
      </c>
      <c r="M96">
        <v>870.74</v>
      </c>
      <c r="N96">
        <v>901.98</v>
      </c>
      <c r="O96">
        <v>0</v>
      </c>
      <c r="P96">
        <v>601.7</v>
      </c>
      <c r="Q96">
        <v>26650.63</v>
      </c>
      <c r="R96">
        <v>6577.774</v>
      </c>
      <c r="S96">
        <v>10069.306</v>
      </c>
      <c r="T96">
        <v>1.589</v>
      </c>
      <c r="U96">
        <v>10070.895</v>
      </c>
      <c r="V96">
        <v>466.179</v>
      </c>
      <c r="W96">
        <v>49.976</v>
      </c>
      <c r="X96">
        <v>7314.094</v>
      </c>
      <c r="Y96">
        <v>8265.004</v>
      </c>
      <c r="Z96">
        <v>1174.65</v>
      </c>
      <c r="AA96" t="s">
        <v>58</v>
      </c>
      <c r="AB96">
        <v>-3613.112</v>
      </c>
      <c r="AC96">
        <v>280</v>
      </c>
      <c r="AD96">
        <v>0</v>
      </c>
      <c r="AE96">
        <v>280</v>
      </c>
      <c r="AF96">
        <v>250</v>
      </c>
      <c r="AG96">
        <v>0</v>
      </c>
      <c r="AH96">
        <v>250</v>
      </c>
      <c r="AI96">
        <v>6039</v>
      </c>
      <c r="AJ96">
        <v>27289.6</v>
      </c>
      <c r="AK96">
        <v>33328.6</v>
      </c>
      <c r="AL96">
        <v>15845.5</v>
      </c>
      <c r="AM96">
        <v>15770.92</v>
      </c>
      <c r="AN96">
        <v>74.58</v>
      </c>
      <c r="AO96">
        <v>280.63</v>
      </c>
      <c r="AP96">
        <v>250.84</v>
      </c>
      <c r="AS96">
        <v>0</v>
      </c>
      <c r="AT96" s="7">
        <v>0</v>
      </c>
      <c r="AU96">
        <v>250</v>
      </c>
      <c r="AV96">
        <v>280</v>
      </c>
      <c r="AW96">
        <v>601.26</v>
      </c>
      <c r="AX96" s="7">
        <v>604</v>
      </c>
      <c r="AY96">
        <v>250</v>
      </c>
      <c r="AZ96">
        <v>280</v>
      </c>
      <c r="BC96" s="9">
        <f t="shared" si="138"/>
        <v>250</v>
      </c>
      <c r="BD96" s="9">
        <f t="shared" ref="BD96:BF96" si="210">AF96</f>
        <v>250</v>
      </c>
      <c r="BE96" s="9">
        <f t="shared" si="210"/>
        <v>0</v>
      </c>
      <c r="BF96" s="9">
        <f t="shared" si="210"/>
        <v>250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280</v>
      </c>
      <c r="BL96" s="9">
        <f t="shared" ref="BL96:BN96" si="211">AC96</f>
        <v>280</v>
      </c>
      <c r="BM96" s="9">
        <f t="shared" si="211"/>
        <v>0</v>
      </c>
      <c r="BN96" s="9">
        <f t="shared" si="211"/>
        <v>280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26686.04</v>
      </c>
      <c r="B97">
        <v>-6511.12</v>
      </c>
      <c r="C97">
        <v>24075.37</v>
      </c>
      <c r="D97">
        <v>10933.44</v>
      </c>
      <c r="E97">
        <v>283.81</v>
      </c>
      <c r="F97">
        <v>6720</v>
      </c>
      <c r="G97">
        <v>456.51</v>
      </c>
      <c r="H97">
        <v>453.95</v>
      </c>
      <c r="I97">
        <v>623.41</v>
      </c>
      <c r="J97">
        <v>630.5</v>
      </c>
      <c r="K97">
        <v>499.97</v>
      </c>
      <c r="L97">
        <v>512.3</v>
      </c>
      <c r="M97">
        <v>871.97</v>
      </c>
      <c r="N97">
        <v>902.8</v>
      </c>
      <c r="O97">
        <v>0</v>
      </c>
      <c r="P97">
        <v>604.4</v>
      </c>
      <c r="Q97">
        <v>26650.79</v>
      </c>
      <c r="R97">
        <v>6540.434</v>
      </c>
      <c r="S97">
        <v>9975.906</v>
      </c>
      <c r="T97">
        <v>1.59</v>
      </c>
      <c r="U97">
        <v>9977.496</v>
      </c>
      <c r="V97">
        <v>362.26</v>
      </c>
      <c r="W97">
        <v>50.03</v>
      </c>
      <c r="X97">
        <v>7025.156</v>
      </c>
      <c r="Y97">
        <v>8537.836</v>
      </c>
      <c r="Z97">
        <v>1182.94</v>
      </c>
      <c r="AA97" t="s">
        <v>58</v>
      </c>
      <c r="AB97">
        <v>-3215.718</v>
      </c>
      <c r="AC97">
        <v>283.15</v>
      </c>
      <c r="AD97">
        <v>0</v>
      </c>
      <c r="AE97">
        <v>283.15</v>
      </c>
      <c r="AF97">
        <v>268</v>
      </c>
      <c r="AG97">
        <v>0</v>
      </c>
      <c r="AH97">
        <v>268</v>
      </c>
      <c r="AI97">
        <v>6039</v>
      </c>
      <c r="AJ97">
        <v>27254.6</v>
      </c>
      <c r="AK97">
        <v>33293.6</v>
      </c>
      <c r="AL97">
        <v>15317.93</v>
      </c>
      <c r="AM97">
        <v>15248.53</v>
      </c>
      <c r="AN97">
        <v>69.4</v>
      </c>
      <c r="AO97">
        <v>283.81</v>
      </c>
      <c r="AP97">
        <v>268.04</v>
      </c>
      <c r="AS97">
        <v>0</v>
      </c>
      <c r="AT97" s="7">
        <v>0</v>
      </c>
      <c r="AU97">
        <v>268</v>
      </c>
      <c r="AV97">
        <v>283.15</v>
      </c>
      <c r="AW97">
        <v>604</v>
      </c>
      <c r="AX97" s="7">
        <v>604</v>
      </c>
      <c r="AY97">
        <v>268</v>
      </c>
      <c r="AZ97">
        <v>283.15</v>
      </c>
      <c r="BC97" s="9">
        <f t="shared" si="138"/>
        <v>268</v>
      </c>
      <c r="BD97" s="9">
        <f t="shared" ref="BD97:BF97" si="212">AF97</f>
        <v>268</v>
      </c>
      <c r="BE97" s="9">
        <f t="shared" si="212"/>
        <v>0</v>
      </c>
      <c r="BF97" s="9">
        <f t="shared" si="212"/>
        <v>268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283.15</v>
      </c>
      <c r="BL97" s="9">
        <f t="shared" ref="BL97:BN97" si="213">AC97</f>
        <v>283.15</v>
      </c>
      <c r="BM97" s="9">
        <f t="shared" si="213"/>
        <v>0</v>
      </c>
      <c r="BN97" s="9">
        <f t="shared" si="213"/>
        <v>283.15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0</v>
      </c>
      <c r="BH98">
        <f t="shared" si="214"/>
        <v>0</v>
      </c>
      <c r="BI98">
        <f t="shared" si="214"/>
        <v>0</v>
      </c>
      <c r="BJ98">
        <f t="shared" si="214"/>
        <v>0</v>
      </c>
      <c r="BO98">
        <f t="shared" ref="BO98:BR98" si="215">SUM(BO2:BO97)</f>
        <v>1</v>
      </c>
      <c r="BP98">
        <f t="shared" si="215"/>
        <v>11</v>
      </c>
      <c r="BQ98">
        <f t="shared" si="215"/>
        <v>12</v>
      </c>
      <c r="BR98">
        <f t="shared" si="215"/>
        <v>2665.66</v>
      </c>
    </row>
    <row r="99" spans="59:70">
      <c r="BG99">
        <f t="shared" ref="BG99:BI99" si="216">BG98/4</f>
        <v>0</v>
      </c>
      <c r="BH99">
        <f t="shared" si="216"/>
        <v>0</v>
      </c>
      <c r="BI99">
        <f t="shared" si="216"/>
        <v>0</v>
      </c>
      <c r="BJ99">
        <f>IF(BH98=0,0,BJ98/BH98)</f>
        <v>0</v>
      </c>
      <c r="BO99">
        <f t="shared" ref="BO99:BQ99" si="217">BO98/4</f>
        <v>0.25</v>
      </c>
      <c r="BP99">
        <f t="shared" si="217"/>
        <v>2.75</v>
      </c>
      <c r="BQ99">
        <f t="shared" si="217"/>
        <v>3</v>
      </c>
      <c r="BR99">
        <f>IF(BP98=0,0,BR98/BP98)</f>
        <v>242.332727272727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0</v>
      </c>
      <c r="BD102" s="12">
        <f>BH99</f>
        <v>0</v>
      </c>
      <c r="BE102" s="13">
        <f>BJ99</f>
        <v>0</v>
      </c>
      <c r="BF102" s="12">
        <f>BI99</f>
        <v>0</v>
      </c>
      <c r="BG102" s="12">
        <f>BO99</f>
        <v>0.25</v>
      </c>
      <c r="BH102" s="12">
        <f>BP99</f>
        <v>2.75</v>
      </c>
      <c r="BI102" s="13">
        <f>BR99</f>
        <v>242.332727272727</v>
      </c>
      <c r="BJ102" s="12">
        <f>BQ99</f>
        <v>3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R102"/>
  <sheetViews>
    <sheetView zoomScale="70" zoomScaleNormal="70" workbookViewId="0">
      <pane ySplit="1" topLeftCell="A2" activePane="bottomLeft" state="frozen"/>
      <selection/>
      <selection pane="bottomLeft" activeCell="A2" sqref="A2:AZ97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27526.83</v>
      </c>
      <c r="B2">
        <v>-6861.06</v>
      </c>
      <c r="C2">
        <v>26318.69</v>
      </c>
      <c r="D2">
        <v>10653.19</v>
      </c>
      <c r="E2">
        <v>310</v>
      </c>
      <c r="F2">
        <v>7199</v>
      </c>
      <c r="G2">
        <v>599.2</v>
      </c>
      <c r="H2">
        <v>598.35</v>
      </c>
      <c r="I2">
        <v>627.05</v>
      </c>
      <c r="J2">
        <v>630.41</v>
      </c>
      <c r="K2">
        <v>500.44</v>
      </c>
      <c r="L2">
        <v>512.3</v>
      </c>
      <c r="M2">
        <v>871.56</v>
      </c>
      <c r="N2">
        <v>901.98</v>
      </c>
      <c r="O2">
        <v>0</v>
      </c>
      <c r="P2">
        <v>604.5</v>
      </c>
      <c r="Q2">
        <v>27622.68</v>
      </c>
      <c r="R2">
        <v>7119.081</v>
      </c>
      <c r="S2">
        <v>10175.01</v>
      </c>
      <c r="T2">
        <v>1.589</v>
      </c>
      <c r="U2">
        <v>10176.599</v>
      </c>
      <c r="V2">
        <v>359.978</v>
      </c>
      <c r="W2">
        <v>49.98</v>
      </c>
      <c r="X2">
        <v>5263.795</v>
      </c>
      <c r="Y2">
        <v>10333.56</v>
      </c>
      <c r="Z2">
        <v>1212.14</v>
      </c>
      <c r="AA2" t="s">
        <v>58</v>
      </c>
      <c r="AB2">
        <v>-3734.137</v>
      </c>
      <c r="AC2">
        <v>310</v>
      </c>
      <c r="AD2">
        <v>0</v>
      </c>
      <c r="AE2">
        <v>310</v>
      </c>
      <c r="AF2">
        <v>300</v>
      </c>
      <c r="AG2">
        <v>0</v>
      </c>
      <c r="AH2">
        <v>300</v>
      </c>
      <c r="AI2">
        <v>5992</v>
      </c>
      <c r="AJ2">
        <v>27793</v>
      </c>
      <c r="AK2">
        <v>33785</v>
      </c>
      <c r="AL2">
        <v>13999.89</v>
      </c>
      <c r="AM2">
        <v>13915.49</v>
      </c>
      <c r="AN2">
        <v>84.4</v>
      </c>
      <c r="AO2">
        <v>310</v>
      </c>
      <c r="AP2">
        <v>300</v>
      </c>
      <c r="AQ2" s="6" t="s">
        <v>106</v>
      </c>
      <c r="AR2" s="6" t="s">
        <v>107</v>
      </c>
      <c r="AS2">
        <v>0</v>
      </c>
      <c r="AT2" s="7">
        <v>0</v>
      </c>
      <c r="AU2">
        <v>300</v>
      </c>
      <c r="AV2">
        <v>310</v>
      </c>
      <c r="AW2">
        <v>604</v>
      </c>
      <c r="AX2" s="7">
        <v>604</v>
      </c>
      <c r="AY2">
        <v>300</v>
      </c>
      <c r="AZ2">
        <v>310</v>
      </c>
      <c r="BC2" s="9">
        <f t="shared" si="0"/>
        <v>300</v>
      </c>
      <c r="BD2" s="9">
        <f t="shared" ref="BD2:BF2" si="4">AF2</f>
        <v>300</v>
      </c>
      <c r="BE2" s="9">
        <f t="shared" si="4"/>
        <v>0</v>
      </c>
      <c r="BF2" s="9">
        <f t="shared" si="4"/>
        <v>300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310</v>
      </c>
      <c r="BL2" s="9">
        <f t="shared" ref="BL2:BN2" si="9">AC2</f>
        <v>310</v>
      </c>
      <c r="BM2" s="9">
        <f t="shared" si="9"/>
        <v>0</v>
      </c>
      <c r="BN2" s="9">
        <f t="shared" si="9"/>
        <v>310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27439.23</v>
      </c>
      <c r="B3">
        <v>-7091.97</v>
      </c>
      <c r="C3">
        <v>26413.23</v>
      </c>
      <c r="D3">
        <v>10625.34</v>
      </c>
      <c r="E3">
        <v>309</v>
      </c>
      <c r="F3">
        <v>7198</v>
      </c>
      <c r="G3">
        <v>553.05</v>
      </c>
      <c r="H3">
        <v>551.36</v>
      </c>
      <c r="I3">
        <v>634.14</v>
      </c>
      <c r="J3">
        <v>629.02</v>
      </c>
      <c r="K3">
        <v>499.51</v>
      </c>
      <c r="L3">
        <v>512.3</v>
      </c>
      <c r="M3">
        <v>870.74</v>
      </c>
      <c r="N3">
        <v>901.57</v>
      </c>
      <c r="O3">
        <v>0</v>
      </c>
      <c r="P3">
        <v>604.8</v>
      </c>
      <c r="Q3">
        <v>27459.8</v>
      </c>
      <c r="R3">
        <v>7308.86</v>
      </c>
      <c r="S3">
        <v>10295.4</v>
      </c>
      <c r="T3">
        <v>1.592</v>
      </c>
      <c r="U3">
        <v>10296.991</v>
      </c>
      <c r="V3">
        <v>282.871</v>
      </c>
      <c r="W3">
        <v>50</v>
      </c>
      <c r="X3">
        <v>5309.721</v>
      </c>
      <c r="Y3">
        <v>10213.22</v>
      </c>
      <c r="Z3">
        <v>1236.29</v>
      </c>
      <c r="AA3" t="s">
        <v>58</v>
      </c>
      <c r="AB3">
        <v>-3733.157</v>
      </c>
      <c r="AC3">
        <v>309</v>
      </c>
      <c r="AD3">
        <v>0</v>
      </c>
      <c r="AE3">
        <v>309</v>
      </c>
      <c r="AF3">
        <v>290</v>
      </c>
      <c r="AG3">
        <v>0</v>
      </c>
      <c r="AH3">
        <v>290</v>
      </c>
      <c r="AI3">
        <v>5991</v>
      </c>
      <c r="AJ3">
        <v>27652</v>
      </c>
      <c r="AK3">
        <v>33643</v>
      </c>
      <c r="AL3">
        <v>13780.08</v>
      </c>
      <c r="AM3">
        <v>13695.68</v>
      </c>
      <c r="AN3">
        <v>84.4</v>
      </c>
      <c r="AO3">
        <v>309</v>
      </c>
      <c r="AP3">
        <v>290</v>
      </c>
      <c r="AS3">
        <v>0</v>
      </c>
      <c r="AT3" s="7">
        <v>0</v>
      </c>
      <c r="AU3">
        <v>290</v>
      </c>
      <c r="AV3">
        <v>309</v>
      </c>
      <c r="AW3">
        <v>604</v>
      </c>
      <c r="AX3" s="7">
        <v>604</v>
      </c>
      <c r="AY3">
        <v>290</v>
      </c>
      <c r="AZ3">
        <v>309</v>
      </c>
      <c r="BC3" s="9">
        <f t="shared" si="0"/>
        <v>290</v>
      </c>
      <c r="BD3" s="9">
        <f t="shared" ref="BD3:BF3" si="14">AF3</f>
        <v>290</v>
      </c>
      <c r="BE3" s="9">
        <f t="shared" si="14"/>
        <v>0</v>
      </c>
      <c r="BF3" s="9">
        <f t="shared" si="14"/>
        <v>290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309</v>
      </c>
      <c r="BL3" s="9">
        <f t="shared" ref="BL3:BN3" si="15">AC3</f>
        <v>309</v>
      </c>
      <c r="BM3" s="9">
        <f t="shared" si="15"/>
        <v>0</v>
      </c>
      <c r="BN3" s="9">
        <f t="shared" si="15"/>
        <v>309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27278.3</v>
      </c>
      <c r="B4">
        <v>-7283.98</v>
      </c>
      <c r="C4">
        <v>25746.23</v>
      </c>
      <c r="D4">
        <v>10154.71</v>
      </c>
      <c r="E4">
        <v>300</v>
      </c>
      <c r="F4">
        <v>7198</v>
      </c>
      <c r="G4">
        <v>549.64</v>
      </c>
      <c r="H4">
        <v>551.36</v>
      </c>
      <c r="I4">
        <v>630.44</v>
      </c>
      <c r="J4">
        <v>629.75</v>
      </c>
      <c r="K4">
        <v>499.51</v>
      </c>
      <c r="L4">
        <v>513.23</v>
      </c>
      <c r="M4">
        <v>870.74</v>
      </c>
      <c r="N4">
        <v>901.57</v>
      </c>
      <c r="O4">
        <v>0</v>
      </c>
      <c r="P4">
        <v>603.8</v>
      </c>
      <c r="Q4">
        <v>27157.95</v>
      </c>
      <c r="R4">
        <v>7436.95</v>
      </c>
      <c r="S4">
        <v>10522.386</v>
      </c>
      <c r="T4">
        <v>1.591</v>
      </c>
      <c r="U4">
        <v>10523.977</v>
      </c>
      <c r="V4">
        <v>285.568</v>
      </c>
      <c r="W4">
        <v>50.029</v>
      </c>
      <c r="X4">
        <v>5817.188</v>
      </c>
      <c r="Y4">
        <v>9702.713</v>
      </c>
      <c r="Z4">
        <v>1263.54</v>
      </c>
      <c r="AA4" t="s">
        <v>58</v>
      </c>
      <c r="AB4">
        <v>-3737.359</v>
      </c>
      <c r="AC4">
        <v>300</v>
      </c>
      <c r="AD4">
        <v>0</v>
      </c>
      <c r="AE4">
        <v>300</v>
      </c>
      <c r="AF4">
        <v>290</v>
      </c>
      <c r="AG4">
        <v>0</v>
      </c>
      <c r="AH4">
        <v>290</v>
      </c>
      <c r="AI4">
        <v>5991</v>
      </c>
      <c r="AJ4">
        <v>27438</v>
      </c>
      <c r="AK4">
        <v>33429</v>
      </c>
      <c r="AL4">
        <v>13568.89</v>
      </c>
      <c r="AM4">
        <v>13484.49</v>
      </c>
      <c r="AN4">
        <v>84.4</v>
      </c>
      <c r="AO4">
        <v>300</v>
      </c>
      <c r="AP4">
        <v>290</v>
      </c>
      <c r="AS4">
        <v>0</v>
      </c>
      <c r="AT4" s="7">
        <v>0</v>
      </c>
      <c r="AU4">
        <v>290</v>
      </c>
      <c r="AV4">
        <v>300</v>
      </c>
      <c r="AW4">
        <v>604</v>
      </c>
      <c r="AX4" s="7">
        <v>604</v>
      </c>
      <c r="AY4">
        <v>290</v>
      </c>
      <c r="AZ4">
        <v>300</v>
      </c>
      <c r="BC4" s="9">
        <f t="shared" si="0"/>
        <v>290</v>
      </c>
      <c r="BD4" s="9">
        <f t="shared" ref="BD4:BF4" si="16">AF4</f>
        <v>290</v>
      </c>
      <c r="BE4" s="9">
        <f t="shared" si="16"/>
        <v>0</v>
      </c>
      <c r="BF4" s="9">
        <f t="shared" si="16"/>
        <v>290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300</v>
      </c>
      <c r="BL4" s="9">
        <f t="shared" ref="BL4:BN4" si="17">AC4</f>
        <v>300</v>
      </c>
      <c r="BM4" s="9">
        <f t="shared" si="17"/>
        <v>0</v>
      </c>
      <c r="BN4" s="9">
        <f t="shared" si="17"/>
        <v>300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27074.06</v>
      </c>
      <c r="B5">
        <v>-7273.97</v>
      </c>
      <c r="C5">
        <v>25231.22</v>
      </c>
      <c r="D5">
        <v>9958.67</v>
      </c>
      <c r="E5">
        <v>294</v>
      </c>
      <c r="F5">
        <v>7199</v>
      </c>
      <c r="G5">
        <v>548.8</v>
      </c>
      <c r="H5">
        <v>551.36</v>
      </c>
      <c r="I5">
        <v>630.08</v>
      </c>
      <c r="J5">
        <v>630.83</v>
      </c>
      <c r="K5">
        <v>500.44</v>
      </c>
      <c r="L5">
        <v>512.77</v>
      </c>
      <c r="M5">
        <v>871.15</v>
      </c>
      <c r="N5">
        <v>901.57</v>
      </c>
      <c r="O5">
        <v>0</v>
      </c>
      <c r="P5">
        <v>604.7</v>
      </c>
      <c r="Q5">
        <v>27030.12</v>
      </c>
      <c r="R5">
        <v>7447.492</v>
      </c>
      <c r="S5">
        <v>10564.617</v>
      </c>
      <c r="T5">
        <v>1.592</v>
      </c>
      <c r="U5">
        <v>10566.209</v>
      </c>
      <c r="V5">
        <v>285.98</v>
      </c>
      <c r="W5">
        <v>49.996</v>
      </c>
      <c r="X5">
        <v>6149.83</v>
      </c>
      <c r="Y5">
        <v>9371.809</v>
      </c>
      <c r="Z5">
        <v>1351.43</v>
      </c>
      <c r="AA5" t="s">
        <v>58</v>
      </c>
      <c r="AB5">
        <v>-3732.036</v>
      </c>
      <c r="AC5">
        <v>294</v>
      </c>
      <c r="AD5">
        <v>0</v>
      </c>
      <c r="AE5">
        <v>294</v>
      </c>
      <c r="AF5">
        <v>290</v>
      </c>
      <c r="AG5">
        <v>0</v>
      </c>
      <c r="AH5">
        <v>290</v>
      </c>
      <c r="AI5">
        <v>5990</v>
      </c>
      <c r="AJ5">
        <v>27260</v>
      </c>
      <c r="AK5">
        <v>33250</v>
      </c>
      <c r="AL5">
        <v>13370.85</v>
      </c>
      <c r="AM5">
        <v>13286.45</v>
      </c>
      <c r="AN5">
        <v>84.4</v>
      </c>
      <c r="AO5">
        <v>294</v>
      </c>
      <c r="AP5">
        <v>290</v>
      </c>
      <c r="AS5">
        <v>0</v>
      </c>
      <c r="AT5" s="7">
        <v>0</v>
      </c>
      <c r="AU5">
        <v>290</v>
      </c>
      <c r="AV5">
        <v>294</v>
      </c>
      <c r="AW5">
        <v>604</v>
      </c>
      <c r="AX5" s="7">
        <v>604</v>
      </c>
      <c r="AY5">
        <v>290</v>
      </c>
      <c r="AZ5">
        <v>294</v>
      </c>
      <c r="BC5" s="9">
        <f t="shared" si="0"/>
        <v>290</v>
      </c>
      <c r="BD5" s="9">
        <f t="shared" ref="BD5:BF5" si="18">AF5</f>
        <v>290</v>
      </c>
      <c r="BE5" s="9">
        <f t="shared" si="18"/>
        <v>0</v>
      </c>
      <c r="BF5" s="9">
        <f t="shared" si="18"/>
        <v>290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294</v>
      </c>
      <c r="BL5" s="9">
        <f t="shared" ref="BL5:BN5" si="19">AC5</f>
        <v>294</v>
      </c>
      <c r="BM5" s="9">
        <f t="shared" si="19"/>
        <v>0</v>
      </c>
      <c r="BN5" s="9">
        <f t="shared" si="19"/>
        <v>294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26878.75</v>
      </c>
      <c r="B6">
        <v>-7222</v>
      </c>
      <c r="C6">
        <v>24894.91</v>
      </c>
      <c r="D6">
        <v>10055.83</v>
      </c>
      <c r="E6">
        <v>290</v>
      </c>
      <c r="F6">
        <v>7198</v>
      </c>
      <c r="G6">
        <v>512.04</v>
      </c>
      <c r="H6">
        <v>512.91</v>
      </c>
      <c r="I6">
        <v>549.94</v>
      </c>
      <c r="J6">
        <v>629.84</v>
      </c>
      <c r="K6">
        <v>499.97</v>
      </c>
      <c r="L6">
        <v>512.3</v>
      </c>
      <c r="M6">
        <v>870.32</v>
      </c>
      <c r="N6">
        <v>902.39</v>
      </c>
      <c r="O6">
        <v>0</v>
      </c>
      <c r="P6">
        <v>605</v>
      </c>
      <c r="Q6">
        <v>26901.4</v>
      </c>
      <c r="R6">
        <v>7176.629</v>
      </c>
      <c r="S6">
        <v>10652.948</v>
      </c>
      <c r="T6">
        <v>1.591</v>
      </c>
      <c r="U6">
        <v>10654.539</v>
      </c>
      <c r="V6">
        <v>287.969</v>
      </c>
      <c r="W6">
        <v>50.016</v>
      </c>
      <c r="X6">
        <v>6577.906</v>
      </c>
      <c r="Y6">
        <v>8941.23</v>
      </c>
      <c r="Z6">
        <v>1369.5</v>
      </c>
      <c r="AA6" t="s">
        <v>58</v>
      </c>
      <c r="AB6">
        <v>-3744.923</v>
      </c>
      <c r="AC6">
        <v>290</v>
      </c>
      <c r="AD6">
        <v>0</v>
      </c>
      <c r="AE6">
        <v>290</v>
      </c>
      <c r="AF6">
        <v>290</v>
      </c>
      <c r="AG6">
        <v>0</v>
      </c>
      <c r="AH6">
        <v>290</v>
      </c>
      <c r="AI6">
        <v>5990</v>
      </c>
      <c r="AJ6">
        <v>27150</v>
      </c>
      <c r="AK6">
        <v>33140</v>
      </c>
      <c r="AL6">
        <v>13191.8</v>
      </c>
      <c r="AM6">
        <v>13107.4</v>
      </c>
      <c r="AN6">
        <v>84.4</v>
      </c>
      <c r="AO6">
        <v>290</v>
      </c>
      <c r="AP6">
        <v>290</v>
      </c>
      <c r="AS6">
        <v>0</v>
      </c>
      <c r="AT6" s="7">
        <v>0</v>
      </c>
      <c r="AU6">
        <v>290</v>
      </c>
      <c r="AV6">
        <v>290</v>
      </c>
      <c r="AW6">
        <v>604</v>
      </c>
      <c r="AX6" s="7">
        <v>604</v>
      </c>
      <c r="AY6">
        <v>290</v>
      </c>
      <c r="AZ6">
        <v>290</v>
      </c>
      <c r="BC6" s="9">
        <f t="shared" si="0"/>
        <v>290</v>
      </c>
      <c r="BD6" s="9">
        <f t="shared" ref="BD6:BF6" si="20">AF6</f>
        <v>290</v>
      </c>
      <c r="BE6" s="9">
        <f t="shared" si="20"/>
        <v>0</v>
      </c>
      <c r="BF6" s="9">
        <f t="shared" si="20"/>
        <v>290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290</v>
      </c>
      <c r="BL6" s="9">
        <f t="shared" ref="BL6:BN6" si="21">AC6</f>
        <v>290</v>
      </c>
      <c r="BM6" s="9">
        <f t="shared" si="21"/>
        <v>0</v>
      </c>
      <c r="BN6" s="9">
        <f t="shared" si="21"/>
        <v>290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26710.53</v>
      </c>
      <c r="B7">
        <v>-7287.95</v>
      </c>
      <c r="C7">
        <v>24409.48</v>
      </c>
      <c r="D7">
        <v>10391.28</v>
      </c>
      <c r="E7">
        <v>284.76</v>
      </c>
      <c r="F7">
        <v>7198</v>
      </c>
      <c r="G7">
        <v>449.66</v>
      </c>
      <c r="H7">
        <v>451.38</v>
      </c>
      <c r="I7">
        <v>466.84</v>
      </c>
      <c r="J7">
        <v>630.14</v>
      </c>
      <c r="K7">
        <v>500.44</v>
      </c>
      <c r="L7">
        <v>512.3</v>
      </c>
      <c r="M7">
        <v>870.32</v>
      </c>
      <c r="N7">
        <v>901.57</v>
      </c>
      <c r="O7">
        <v>0</v>
      </c>
      <c r="P7">
        <v>603.8</v>
      </c>
      <c r="Q7">
        <v>26832.2</v>
      </c>
      <c r="R7">
        <v>7184.041</v>
      </c>
      <c r="S7">
        <v>10466.663</v>
      </c>
      <c r="T7">
        <v>1.589</v>
      </c>
      <c r="U7">
        <v>10468.252</v>
      </c>
      <c r="V7">
        <v>278.401</v>
      </c>
      <c r="W7">
        <v>49.989</v>
      </c>
      <c r="X7">
        <v>6770.488</v>
      </c>
      <c r="Y7">
        <v>8757.781</v>
      </c>
      <c r="Z7">
        <v>1356.96</v>
      </c>
      <c r="AA7" t="s">
        <v>58</v>
      </c>
      <c r="AB7">
        <v>-3784.285</v>
      </c>
      <c r="AC7">
        <v>284.76</v>
      </c>
      <c r="AD7">
        <v>0</v>
      </c>
      <c r="AE7">
        <v>284.76</v>
      </c>
      <c r="AF7">
        <v>290</v>
      </c>
      <c r="AG7">
        <v>0</v>
      </c>
      <c r="AH7">
        <v>290</v>
      </c>
      <c r="AI7">
        <v>5999</v>
      </c>
      <c r="AJ7">
        <v>27036</v>
      </c>
      <c r="AK7">
        <v>33035</v>
      </c>
      <c r="AL7">
        <v>13056.54</v>
      </c>
      <c r="AM7">
        <v>12972.14</v>
      </c>
      <c r="AN7">
        <v>84.4</v>
      </c>
      <c r="AO7">
        <v>284.76</v>
      </c>
      <c r="AP7">
        <v>290</v>
      </c>
      <c r="AS7">
        <v>0</v>
      </c>
      <c r="AT7" s="7">
        <v>0</v>
      </c>
      <c r="AU7">
        <v>290</v>
      </c>
      <c r="AV7">
        <v>284.76</v>
      </c>
      <c r="AW7">
        <v>604</v>
      </c>
      <c r="AX7" s="7">
        <v>604</v>
      </c>
      <c r="AY7">
        <v>290</v>
      </c>
      <c r="AZ7">
        <v>284.76</v>
      </c>
      <c r="BC7" s="9">
        <f t="shared" si="0"/>
        <v>290</v>
      </c>
      <c r="BD7" s="9">
        <f t="shared" ref="BD7:BF7" si="22">AF7</f>
        <v>290</v>
      </c>
      <c r="BE7" s="9">
        <f t="shared" si="22"/>
        <v>0</v>
      </c>
      <c r="BF7" s="9">
        <f t="shared" si="22"/>
        <v>290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284.76</v>
      </c>
      <c r="BL7" s="9">
        <f t="shared" ref="BL7:BN7" si="23">AC7</f>
        <v>284.76</v>
      </c>
      <c r="BM7" s="9">
        <f t="shared" si="23"/>
        <v>0</v>
      </c>
      <c r="BN7" s="9">
        <f t="shared" si="23"/>
        <v>284.76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26537.59</v>
      </c>
      <c r="B8">
        <v>-7272.97</v>
      </c>
      <c r="C8">
        <v>23906.22</v>
      </c>
      <c r="D8">
        <v>10344.39</v>
      </c>
      <c r="E8">
        <v>280</v>
      </c>
      <c r="F8">
        <v>7198</v>
      </c>
      <c r="G8">
        <v>450.54</v>
      </c>
      <c r="H8">
        <v>449.66</v>
      </c>
      <c r="I8">
        <v>391.11</v>
      </c>
      <c r="J8">
        <v>630.28</v>
      </c>
      <c r="K8">
        <v>499.28</v>
      </c>
      <c r="L8">
        <v>512.77</v>
      </c>
      <c r="M8">
        <v>870.74</v>
      </c>
      <c r="N8">
        <v>900.75</v>
      </c>
      <c r="O8">
        <v>0</v>
      </c>
      <c r="P8">
        <v>605.4</v>
      </c>
      <c r="Q8">
        <v>26538.93</v>
      </c>
      <c r="R8">
        <v>7338.655</v>
      </c>
      <c r="S8">
        <v>10312.773</v>
      </c>
      <c r="T8">
        <v>1.591</v>
      </c>
      <c r="U8">
        <v>10314.364</v>
      </c>
      <c r="V8">
        <v>277.195</v>
      </c>
      <c r="W8">
        <v>49.967</v>
      </c>
      <c r="X8">
        <v>6823.256</v>
      </c>
      <c r="Y8">
        <v>8725.805</v>
      </c>
      <c r="Z8">
        <v>1359</v>
      </c>
      <c r="AA8" t="s">
        <v>58</v>
      </c>
      <c r="AB8">
        <v>-3838.494</v>
      </c>
      <c r="AC8">
        <v>280</v>
      </c>
      <c r="AD8">
        <v>0</v>
      </c>
      <c r="AE8">
        <v>280</v>
      </c>
      <c r="AF8">
        <v>290</v>
      </c>
      <c r="AG8">
        <v>0</v>
      </c>
      <c r="AH8">
        <v>290</v>
      </c>
      <c r="AI8">
        <v>6010</v>
      </c>
      <c r="AJ8">
        <v>26874</v>
      </c>
      <c r="AK8">
        <v>32884</v>
      </c>
      <c r="AL8">
        <v>12927.02</v>
      </c>
      <c r="AM8">
        <v>12842.62</v>
      </c>
      <c r="AN8">
        <v>84.4</v>
      </c>
      <c r="AO8">
        <v>280</v>
      </c>
      <c r="AP8">
        <v>290</v>
      </c>
      <c r="AS8">
        <v>0</v>
      </c>
      <c r="AT8" s="7">
        <v>0</v>
      </c>
      <c r="AU8">
        <v>290</v>
      </c>
      <c r="AV8">
        <v>280</v>
      </c>
      <c r="AW8">
        <v>604</v>
      </c>
      <c r="AX8" s="7">
        <v>604</v>
      </c>
      <c r="AY8">
        <v>290</v>
      </c>
      <c r="AZ8">
        <v>280</v>
      </c>
      <c r="BC8" s="9">
        <f t="shared" si="0"/>
        <v>290</v>
      </c>
      <c r="BD8" s="9">
        <f t="shared" ref="BD8:BF8" si="24">AF8</f>
        <v>290</v>
      </c>
      <c r="BE8" s="9">
        <f t="shared" si="24"/>
        <v>0</v>
      </c>
      <c r="BF8" s="9">
        <f t="shared" si="24"/>
        <v>290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280</v>
      </c>
      <c r="BL8" s="9">
        <f t="shared" ref="BL8:BN8" si="25">AC8</f>
        <v>280</v>
      </c>
      <c r="BM8" s="9">
        <f t="shared" si="25"/>
        <v>0</v>
      </c>
      <c r="BN8" s="9">
        <f t="shared" si="25"/>
        <v>280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26508.11</v>
      </c>
      <c r="B9">
        <v>-7302.95</v>
      </c>
      <c r="C9">
        <v>23775.4</v>
      </c>
      <c r="D9">
        <v>10343.81</v>
      </c>
      <c r="E9">
        <v>282</v>
      </c>
      <c r="F9">
        <v>7197</v>
      </c>
      <c r="G9">
        <v>449.66</v>
      </c>
      <c r="H9">
        <v>451.38</v>
      </c>
      <c r="I9">
        <v>308.28</v>
      </c>
      <c r="J9">
        <v>629.56</v>
      </c>
      <c r="K9">
        <v>500.44</v>
      </c>
      <c r="L9">
        <v>511.6</v>
      </c>
      <c r="M9">
        <v>871.15</v>
      </c>
      <c r="N9">
        <v>901.57</v>
      </c>
      <c r="O9">
        <v>0</v>
      </c>
      <c r="P9">
        <v>604.5</v>
      </c>
      <c r="Q9">
        <v>26444.22</v>
      </c>
      <c r="R9">
        <v>7335.3</v>
      </c>
      <c r="S9">
        <v>10171.054</v>
      </c>
      <c r="T9">
        <v>1.595</v>
      </c>
      <c r="U9">
        <v>10172.649</v>
      </c>
      <c r="V9">
        <v>275.883</v>
      </c>
      <c r="W9">
        <v>49.97</v>
      </c>
      <c r="X9">
        <v>6734.508</v>
      </c>
      <c r="Y9">
        <v>8795.812</v>
      </c>
      <c r="Z9">
        <v>1347.04</v>
      </c>
      <c r="AA9" t="s">
        <v>58</v>
      </c>
      <c r="AB9">
        <v>-3871.692</v>
      </c>
      <c r="AC9">
        <v>282</v>
      </c>
      <c r="AD9">
        <v>0</v>
      </c>
      <c r="AE9">
        <v>282</v>
      </c>
      <c r="AF9">
        <v>280</v>
      </c>
      <c r="AG9">
        <v>0</v>
      </c>
      <c r="AH9">
        <v>280</v>
      </c>
      <c r="AI9">
        <v>6020</v>
      </c>
      <c r="AJ9">
        <v>26680</v>
      </c>
      <c r="AK9">
        <v>32700</v>
      </c>
      <c r="AL9">
        <v>12780.34</v>
      </c>
      <c r="AM9">
        <v>12695.94</v>
      </c>
      <c r="AN9">
        <v>84.4</v>
      </c>
      <c r="AO9">
        <v>282</v>
      </c>
      <c r="AP9">
        <v>280</v>
      </c>
      <c r="AS9">
        <v>0</v>
      </c>
      <c r="AT9" s="7">
        <v>0</v>
      </c>
      <c r="AU9">
        <v>280</v>
      </c>
      <c r="AV9">
        <v>282</v>
      </c>
      <c r="AW9">
        <v>604</v>
      </c>
      <c r="AX9" s="7">
        <v>604</v>
      </c>
      <c r="AY9">
        <v>280</v>
      </c>
      <c r="AZ9">
        <v>282</v>
      </c>
      <c r="BC9" s="9">
        <f t="shared" si="0"/>
        <v>280</v>
      </c>
      <c r="BD9" s="9">
        <f t="shared" ref="BD9:BF9" si="26">AF9</f>
        <v>280</v>
      </c>
      <c r="BE9" s="9">
        <f t="shared" si="26"/>
        <v>0</v>
      </c>
      <c r="BF9" s="9">
        <f t="shared" si="26"/>
        <v>280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282</v>
      </c>
      <c r="BL9" s="9">
        <f t="shared" ref="BL9:BN9" si="27">AC9</f>
        <v>282</v>
      </c>
      <c r="BM9" s="9">
        <f t="shared" si="27"/>
        <v>0</v>
      </c>
      <c r="BN9" s="9">
        <f t="shared" si="27"/>
        <v>282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26305.16</v>
      </c>
      <c r="B10">
        <v>-7128</v>
      </c>
      <c r="C10">
        <v>23205.08</v>
      </c>
      <c r="D10">
        <v>10403.68</v>
      </c>
      <c r="E10">
        <v>280</v>
      </c>
      <c r="F10">
        <v>7199</v>
      </c>
      <c r="G10">
        <v>449.66</v>
      </c>
      <c r="H10">
        <v>452.23</v>
      </c>
      <c r="I10">
        <v>294.11</v>
      </c>
      <c r="J10">
        <v>629.64</v>
      </c>
      <c r="K10">
        <v>499.97</v>
      </c>
      <c r="L10">
        <v>512.3</v>
      </c>
      <c r="M10">
        <v>870.32</v>
      </c>
      <c r="N10">
        <v>902.8</v>
      </c>
      <c r="O10">
        <v>0</v>
      </c>
      <c r="P10">
        <v>603.9</v>
      </c>
      <c r="Q10">
        <v>26169.74</v>
      </c>
      <c r="R10">
        <v>7073.265</v>
      </c>
      <c r="S10">
        <v>10008.747</v>
      </c>
      <c r="T10">
        <v>1.619</v>
      </c>
      <c r="U10">
        <v>10010.365</v>
      </c>
      <c r="V10">
        <v>259.725</v>
      </c>
      <c r="W10">
        <v>49.967</v>
      </c>
      <c r="X10">
        <v>7012.658</v>
      </c>
      <c r="Y10">
        <v>8519.709</v>
      </c>
      <c r="Z10">
        <v>1348.39</v>
      </c>
      <c r="AA10" t="s">
        <v>58</v>
      </c>
      <c r="AB10">
        <v>-3901.948</v>
      </c>
      <c r="AC10">
        <v>280</v>
      </c>
      <c r="AD10">
        <v>0</v>
      </c>
      <c r="AE10">
        <v>280</v>
      </c>
      <c r="AF10">
        <v>290</v>
      </c>
      <c r="AG10">
        <v>0</v>
      </c>
      <c r="AH10">
        <v>290</v>
      </c>
      <c r="AI10">
        <v>6031</v>
      </c>
      <c r="AJ10">
        <v>26463</v>
      </c>
      <c r="AK10">
        <v>32494</v>
      </c>
      <c r="AL10">
        <v>12654.24</v>
      </c>
      <c r="AM10">
        <v>12569.84</v>
      </c>
      <c r="AN10">
        <v>84.4</v>
      </c>
      <c r="AO10">
        <v>280</v>
      </c>
      <c r="AP10">
        <v>290</v>
      </c>
      <c r="AS10">
        <v>0</v>
      </c>
      <c r="AT10" s="7">
        <v>0</v>
      </c>
      <c r="AU10">
        <v>290</v>
      </c>
      <c r="AV10">
        <v>280</v>
      </c>
      <c r="AW10">
        <v>604</v>
      </c>
      <c r="AX10" s="7">
        <v>604</v>
      </c>
      <c r="AY10">
        <v>290</v>
      </c>
      <c r="AZ10">
        <v>280</v>
      </c>
      <c r="BC10" s="9">
        <f t="shared" si="0"/>
        <v>290</v>
      </c>
      <c r="BD10" s="9">
        <f t="shared" ref="BD10:BF10" si="28">AF10</f>
        <v>290</v>
      </c>
      <c r="BE10" s="9">
        <f t="shared" si="28"/>
        <v>0</v>
      </c>
      <c r="BF10" s="9">
        <f t="shared" si="28"/>
        <v>290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280</v>
      </c>
      <c r="BL10" s="9">
        <f t="shared" ref="BL10:BN10" si="29">AC10</f>
        <v>280</v>
      </c>
      <c r="BM10" s="9">
        <f t="shared" si="29"/>
        <v>0</v>
      </c>
      <c r="BN10" s="9">
        <f t="shared" si="29"/>
        <v>280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26180.88</v>
      </c>
      <c r="B11">
        <v>-7305.84</v>
      </c>
      <c r="C11">
        <v>23304.21</v>
      </c>
      <c r="D11">
        <v>10356.99</v>
      </c>
      <c r="E11">
        <v>280</v>
      </c>
      <c r="F11">
        <v>7198</v>
      </c>
      <c r="G11">
        <v>450.54</v>
      </c>
      <c r="H11">
        <v>451.38</v>
      </c>
      <c r="I11">
        <v>300.81</v>
      </c>
      <c r="J11">
        <v>630.09</v>
      </c>
      <c r="K11">
        <v>499.97</v>
      </c>
      <c r="L11">
        <v>512.3</v>
      </c>
      <c r="M11">
        <v>870.74</v>
      </c>
      <c r="N11">
        <v>901.57</v>
      </c>
      <c r="O11">
        <v>0</v>
      </c>
      <c r="P11">
        <v>603.6</v>
      </c>
      <c r="Q11">
        <v>26147.11</v>
      </c>
      <c r="R11">
        <v>7233.339</v>
      </c>
      <c r="S11">
        <v>10025.099</v>
      </c>
      <c r="T11">
        <v>1.618</v>
      </c>
      <c r="U11">
        <v>10026.716</v>
      </c>
      <c r="V11">
        <v>257.769</v>
      </c>
      <c r="W11">
        <v>50.032</v>
      </c>
      <c r="X11">
        <v>6925.932</v>
      </c>
      <c r="Y11">
        <v>8634.943</v>
      </c>
      <c r="Z11">
        <v>1336.87</v>
      </c>
      <c r="AA11" t="s">
        <v>58</v>
      </c>
      <c r="AB11">
        <v>-3890.742</v>
      </c>
      <c r="AC11">
        <v>280</v>
      </c>
      <c r="AD11">
        <v>0</v>
      </c>
      <c r="AE11">
        <v>280</v>
      </c>
      <c r="AF11">
        <v>276</v>
      </c>
      <c r="AG11">
        <v>0</v>
      </c>
      <c r="AH11">
        <v>276</v>
      </c>
      <c r="AI11">
        <v>6030</v>
      </c>
      <c r="AJ11">
        <v>26250</v>
      </c>
      <c r="AK11">
        <v>32280</v>
      </c>
      <c r="AL11">
        <v>12570.62</v>
      </c>
      <c r="AM11">
        <v>12486.22</v>
      </c>
      <c r="AN11">
        <v>84.4</v>
      </c>
      <c r="AO11">
        <v>280</v>
      </c>
      <c r="AP11">
        <v>276</v>
      </c>
      <c r="AS11">
        <v>0</v>
      </c>
      <c r="AT11" s="7">
        <v>0</v>
      </c>
      <c r="AU11">
        <v>276</v>
      </c>
      <c r="AV11">
        <v>280</v>
      </c>
      <c r="AW11">
        <v>604</v>
      </c>
      <c r="AX11" s="7">
        <v>604</v>
      </c>
      <c r="AY11">
        <v>276</v>
      </c>
      <c r="AZ11">
        <v>280</v>
      </c>
      <c r="BC11" s="9">
        <f t="shared" si="0"/>
        <v>276</v>
      </c>
      <c r="BD11" s="9">
        <f t="shared" ref="BD11:BF11" si="30">AF11</f>
        <v>276</v>
      </c>
      <c r="BE11" s="9">
        <f t="shared" si="30"/>
        <v>0</v>
      </c>
      <c r="BF11" s="9">
        <f t="shared" si="30"/>
        <v>276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280</v>
      </c>
      <c r="BL11" s="9">
        <f t="shared" ref="BL11:BN11" si="31">AC11</f>
        <v>280</v>
      </c>
      <c r="BM11" s="9">
        <f t="shared" si="31"/>
        <v>0</v>
      </c>
      <c r="BN11" s="9">
        <f t="shared" si="31"/>
        <v>280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26136.19</v>
      </c>
      <c r="B12">
        <v>-7222.76</v>
      </c>
      <c r="C12">
        <v>23575.53</v>
      </c>
      <c r="D12">
        <v>10027.89</v>
      </c>
      <c r="E12">
        <v>282.3</v>
      </c>
      <c r="F12">
        <v>7197</v>
      </c>
      <c r="G12">
        <v>450.54</v>
      </c>
      <c r="H12">
        <v>451.38</v>
      </c>
      <c r="I12">
        <v>300.88</v>
      </c>
      <c r="J12">
        <v>629.02</v>
      </c>
      <c r="K12">
        <v>499.51</v>
      </c>
      <c r="L12">
        <v>512.77</v>
      </c>
      <c r="M12">
        <v>870.74</v>
      </c>
      <c r="N12">
        <v>901.98</v>
      </c>
      <c r="O12">
        <v>0</v>
      </c>
      <c r="P12">
        <v>603.8</v>
      </c>
      <c r="Q12">
        <v>25869.05</v>
      </c>
      <c r="R12">
        <v>7368.545</v>
      </c>
      <c r="S12">
        <v>9915.955</v>
      </c>
      <c r="T12">
        <v>1.59</v>
      </c>
      <c r="U12">
        <v>9917.545</v>
      </c>
      <c r="V12">
        <v>134.278</v>
      </c>
      <c r="W12">
        <v>50.011</v>
      </c>
      <c r="X12">
        <v>6891.977</v>
      </c>
      <c r="Y12">
        <v>8771.967</v>
      </c>
      <c r="Z12">
        <v>1293.27</v>
      </c>
      <c r="AA12" t="s">
        <v>58</v>
      </c>
      <c r="AB12">
        <v>-3896.065</v>
      </c>
      <c r="AC12">
        <v>282.3</v>
      </c>
      <c r="AD12">
        <v>0</v>
      </c>
      <c r="AE12">
        <v>282.3</v>
      </c>
      <c r="AF12">
        <v>282.3</v>
      </c>
      <c r="AG12">
        <v>0</v>
      </c>
      <c r="AH12">
        <v>282.3</v>
      </c>
      <c r="AI12">
        <v>6031</v>
      </c>
      <c r="AJ12">
        <v>26096</v>
      </c>
      <c r="AK12">
        <v>32127</v>
      </c>
      <c r="AL12">
        <v>12450.76</v>
      </c>
      <c r="AM12">
        <v>12366.36</v>
      </c>
      <c r="AN12">
        <v>84.4</v>
      </c>
      <c r="AO12">
        <v>282.3</v>
      </c>
      <c r="AP12">
        <v>282.3</v>
      </c>
      <c r="AS12">
        <v>0</v>
      </c>
      <c r="AT12" s="7">
        <v>0</v>
      </c>
      <c r="AU12">
        <v>282.3</v>
      </c>
      <c r="AV12">
        <v>282.3</v>
      </c>
      <c r="AW12">
        <v>604</v>
      </c>
      <c r="AX12" s="7">
        <v>604</v>
      </c>
      <c r="AY12">
        <v>282.3</v>
      </c>
      <c r="AZ12">
        <v>282.3</v>
      </c>
      <c r="BC12" s="9">
        <f t="shared" si="0"/>
        <v>282.3</v>
      </c>
      <c r="BD12" s="9">
        <f t="shared" ref="BD12:BF12" si="32">AF12</f>
        <v>282.3</v>
      </c>
      <c r="BE12" s="9">
        <f t="shared" si="32"/>
        <v>0</v>
      </c>
      <c r="BF12" s="9">
        <f t="shared" si="32"/>
        <v>282.3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282.3</v>
      </c>
      <c r="BL12" s="9">
        <f t="shared" ref="BL12:BN12" si="33">AC12</f>
        <v>282.3</v>
      </c>
      <c r="BM12" s="9">
        <f t="shared" si="33"/>
        <v>0</v>
      </c>
      <c r="BN12" s="9">
        <f t="shared" si="33"/>
        <v>282.3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25884</v>
      </c>
      <c r="B13">
        <v>-7296.65</v>
      </c>
      <c r="C13">
        <v>23502.46</v>
      </c>
      <c r="D13">
        <v>9932.6</v>
      </c>
      <c r="E13">
        <v>280</v>
      </c>
      <c r="F13">
        <v>7196</v>
      </c>
      <c r="G13">
        <v>450.54</v>
      </c>
      <c r="H13">
        <v>451.38</v>
      </c>
      <c r="I13">
        <v>301.89</v>
      </c>
      <c r="J13">
        <v>629.88</v>
      </c>
      <c r="K13">
        <v>499.51</v>
      </c>
      <c r="L13">
        <v>511.6</v>
      </c>
      <c r="M13">
        <v>870.74</v>
      </c>
      <c r="N13">
        <v>901.16</v>
      </c>
      <c r="O13">
        <v>0</v>
      </c>
      <c r="P13">
        <v>604.2</v>
      </c>
      <c r="Q13">
        <v>25791.86</v>
      </c>
      <c r="R13">
        <v>7429.408</v>
      </c>
      <c r="S13">
        <v>9926.184</v>
      </c>
      <c r="T13">
        <v>1.589</v>
      </c>
      <c r="U13">
        <v>9927.773</v>
      </c>
      <c r="V13">
        <v>99.718</v>
      </c>
      <c r="W13">
        <v>49.972</v>
      </c>
      <c r="X13">
        <v>6881.449</v>
      </c>
      <c r="Y13">
        <v>8823.293</v>
      </c>
      <c r="Z13">
        <v>1276.53</v>
      </c>
      <c r="AA13" t="s">
        <v>58</v>
      </c>
      <c r="AB13">
        <v>-3889.201</v>
      </c>
      <c r="AC13">
        <v>280</v>
      </c>
      <c r="AD13">
        <v>0</v>
      </c>
      <c r="AE13">
        <v>280</v>
      </c>
      <c r="AF13">
        <v>282</v>
      </c>
      <c r="AG13">
        <v>0</v>
      </c>
      <c r="AH13">
        <v>282</v>
      </c>
      <c r="AI13">
        <v>6032</v>
      </c>
      <c r="AJ13">
        <v>26082.8</v>
      </c>
      <c r="AK13">
        <v>32114.8</v>
      </c>
      <c r="AL13">
        <v>12295.87</v>
      </c>
      <c r="AM13">
        <v>12211.47</v>
      </c>
      <c r="AN13">
        <v>84.4</v>
      </c>
      <c r="AO13">
        <v>280</v>
      </c>
      <c r="AP13">
        <v>282</v>
      </c>
      <c r="AS13">
        <v>0</v>
      </c>
      <c r="AT13" s="7">
        <v>0</v>
      </c>
      <c r="AU13">
        <v>282</v>
      </c>
      <c r="AV13">
        <v>280</v>
      </c>
      <c r="AW13">
        <v>604</v>
      </c>
      <c r="AX13" s="7">
        <v>604</v>
      </c>
      <c r="AY13">
        <v>282</v>
      </c>
      <c r="AZ13">
        <v>280</v>
      </c>
      <c r="BC13" s="9">
        <f t="shared" si="0"/>
        <v>282</v>
      </c>
      <c r="BD13" s="9">
        <f t="shared" ref="BD13:BF13" si="34">AF13</f>
        <v>282</v>
      </c>
      <c r="BE13" s="9">
        <f t="shared" si="34"/>
        <v>0</v>
      </c>
      <c r="BF13" s="9">
        <f t="shared" si="34"/>
        <v>282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280</v>
      </c>
      <c r="BL13" s="9">
        <f t="shared" ref="BL13:BN13" si="35">AC13</f>
        <v>280</v>
      </c>
      <c r="BM13" s="9">
        <f t="shared" si="35"/>
        <v>0</v>
      </c>
      <c r="BN13" s="9">
        <f t="shared" si="35"/>
        <v>280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25725.27</v>
      </c>
      <c r="B14">
        <v>-7186.57</v>
      </c>
      <c r="C14">
        <v>23450.8</v>
      </c>
      <c r="D14">
        <v>9934.82</v>
      </c>
      <c r="E14">
        <v>280</v>
      </c>
      <c r="F14">
        <v>7199</v>
      </c>
      <c r="G14">
        <v>450.54</v>
      </c>
      <c r="H14">
        <v>451.38</v>
      </c>
      <c r="I14">
        <v>301.09</v>
      </c>
      <c r="J14">
        <v>630.06</v>
      </c>
      <c r="K14">
        <v>500.9</v>
      </c>
      <c r="L14">
        <v>512.3</v>
      </c>
      <c r="M14">
        <v>871.15</v>
      </c>
      <c r="N14">
        <v>901.57</v>
      </c>
      <c r="O14">
        <v>0</v>
      </c>
      <c r="P14">
        <v>604.5</v>
      </c>
      <c r="Q14">
        <v>25764.42</v>
      </c>
      <c r="R14">
        <v>7283.197</v>
      </c>
      <c r="S14">
        <v>9850.855</v>
      </c>
      <c r="T14">
        <v>1.587</v>
      </c>
      <c r="U14">
        <v>9852.443</v>
      </c>
      <c r="V14">
        <v>100.243</v>
      </c>
      <c r="W14">
        <v>50.019</v>
      </c>
      <c r="X14">
        <v>6962.637</v>
      </c>
      <c r="Y14">
        <v>8743.703</v>
      </c>
      <c r="Z14">
        <v>1140.67</v>
      </c>
      <c r="AA14" t="s">
        <v>58</v>
      </c>
      <c r="AB14">
        <v>-3891.583</v>
      </c>
      <c r="AC14">
        <v>280</v>
      </c>
      <c r="AD14">
        <v>0</v>
      </c>
      <c r="AE14">
        <v>280</v>
      </c>
      <c r="AF14">
        <v>290</v>
      </c>
      <c r="AG14">
        <v>0</v>
      </c>
      <c r="AH14">
        <v>290</v>
      </c>
      <c r="AI14">
        <v>6033</v>
      </c>
      <c r="AJ14">
        <v>25951.3</v>
      </c>
      <c r="AK14">
        <v>31984.3</v>
      </c>
      <c r="AL14">
        <v>12139.02</v>
      </c>
      <c r="AM14">
        <v>12054.62</v>
      </c>
      <c r="AN14">
        <v>84.4</v>
      </c>
      <c r="AO14">
        <v>280</v>
      </c>
      <c r="AP14">
        <v>290</v>
      </c>
      <c r="AS14">
        <v>0</v>
      </c>
      <c r="AT14" s="7">
        <v>0</v>
      </c>
      <c r="AU14">
        <v>290</v>
      </c>
      <c r="AV14">
        <v>280</v>
      </c>
      <c r="AW14">
        <v>604</v>
      </c>
      <c r="AX14" s="7">
        <v>604</v>
      </c>
      <c r="AY14">
        <v>290</v>
      </c>
      <c r="AZ14">
        <v>280</v>
      </c>
      <c r="BC14" s="9">
        <f t="shared" si="0"/>
        <v>290</v>
      </c>
      <c r="BD14" s="9">
        <f t="shared" ref="BD14:BF14" si="36">AF14</f>
        <v>290</v>
      </c>
      <c r="BE14" s="9">
        <f t="shared" si="36"/>
        <v>0</v>
      </c>
      <c r="BF14" s="9">
        <f t="shared" si="36"/>
        <v>290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280</v>
      </c>
      <c r="BL14" s="9">
        <f t="shared" ref="BL14:BN14" si="37">AC14</f>
        <v>280</v>
      </c>
      <c r="BM14" s="9">
        <f t="shared" si="37"/>
        <v>0</v>
      </c>
      <c r="BN14" s="9">
        <f t="shared" si="37"/>
        <v>280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25651</v>
      </c>
      <c r="B15">
        <v>-7290.38</v>
      </c>
      <c r="C15">
        <v>23633.09</v>
      </c>
      <c r="D15">
        <v>9782.22</v>
      </c>
      <c r="E15">
        <v>282.3</v>
      </c>
      <c r="F15">
        <v>7199</v>
      </c>
      <c r="G15">
        <v>450.54</v>
      </c>
      <c r="H15">
        <v>452.23</v>
      </c>
      <c r="I15">
        <v>300.7</v>
      </c>
      <c r="J15">
        <v>630.48</v>
      </c>
      <c r="K15">
        <v>500.67</v>
      </c>
      <c r="L15">
        <v>513.46</v>
      </c>
      <c r="M15">
        <v>871.15</v>
      </c>
      <c r="N15">
        <v>903.62</v>
      </c>
      <c r="O15">
        <v>0</v>
      </c>
      <c r="P15">
        <v>603.5</v>
      </c>
      <c r="Q15">
        <v>25869.1</v>
      </c>
      <c r="R15">
        <v>7250.246</v>
      </c>
      <c r="S15">
        <v>9981.871</v>
      </c>
      <c r="T15">
        <v>1.622</v>
      </c>
      <c r="U15">
        <v>9983.493</v>
      </c>
      <c r="V15">
        <v>100.609</v>
      </c>
      <c r="W15">
        <v>50.029</v>
      </c>
      <c r="X15">
        <v>6785.037</v>
      </c>
      <c r="Y15">
        <v>8915.074</v>
      </c>
      <c r="Z15">
        <v>1097.08</v>
      </c>
      <c r="AA15" t="s">
        <v>58</v>
      </c>
      <c r="AB15">
        <v>-3888.221</v>
      </c>
      <c r="AC15">
        <v>282.3</v>
      </c>
      <c r="AD15">
        <v>0</v>
      </c>
      <c r="AE15">
        <v>282.3</v>
      </c>
      <c r="AF15">
        <v>280</v>
      </c>
      <c r="AG15">
        <v>0</v>
      </c>
      <c r="AH15">
        <v>280</v>
      </c>
      <c r="AI15">
        <v>6048</v>
      </c>
      <c r="AJ15">
        <v>25951.3</v>
      </c>
      <c r="AK15">
        <v>31999.3</v>
      </c>
      <c r="AL15">
        <v>11970.66</v>
      </c>
      <c r="AM15">
        <v>11886.26</v>
      </c>
      <c r="AN15">
        <v>84.4</v>
      </c>
      <c r="AO15">
        <v>282.3</v>
      </c>
      <c r="AP15">
        <v>280</v>
      </c>
      <c r="AS15">
        <v>0</v>
      </c>
      <c r="AT15" s="7">
        <v>0</v>
      </c>
      <c r="AU15">
        <v>280</v>
      </c>
      <c r="AV15">
        <v>282.3</v>
      </c>
      <c r="AW15">
        <v>604</v>
      </c>
      <c r="AX15" s="7">
        <v>604</v>
      </c>
      <c r="AY15">
        <v>280</v>
      </c>
      <c r="AZ15">
        <v>282.3</v>
      </c>
      <c r="BC15" s="9">
        <f t="shared" si="0"/>
        <v>280</v>
      </c>
      <c r="BD15" s="9">
        <f t="shared" ref="BD15:BF15" si="38">AF15</f>
        <v>280</v>
      </c>
      <c r="BE15" s="9">
        <f t="shared" si="38"/>
        <v>0</v>
      </c>
      <c r="BF15" s="9">
        <f t="shared" si="38"/>
        <v>280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282.3</v>
      </c>
      <c r="BL15" s="9">
        <f t="shared" ref="BL15:BN15" si="39">AC15</f>
        <v>282.3</v>
      </c>
      <c r="BM15" s="9">
        <f t="shared" si="39"/>
        <v>0</v>
      </c>
      <c r="BN15" s="9">
        <f t="shared" si="39"/>
        <v>282.3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25618.01</v>
      </c>
      <c r="B16">
        <v>-7116.27</v>
      </c>
      <c r="C16">
        <v>23437.17</v>
      </c>
      <c r="D16">
        <v>9766.91</v>
      </c>
      <c r="E16">
        <v>280</v>
      </c>
      <c r="F16">
        <v>7199</v>
      </c>
      <c r="G16">
        <v>449.66</v>
      </c>
      <c r="H16">
        <v>451.38</v>
      </c>
      <c r="I16">
        <v>300.43</v>
      </c>
      <c r="J16">
        <v>630.31</v>
      </c>
      <c r="K16">
        <v>499.28</v>
      </c>
      <c r="L16">
        <v>512.77</v>
      </c>
      <c r="M16">
        <v>870.74</v>
      </c>
      <c r="N16">
        <v>901.16</v>
      </c>
      <c r="O16">
        <v>0</v>
      </c>
      <c r="P16">
        <v>602.8</v>
      </c>
      <c r="Q16">
        <v>25763.72</v>
      </c>
      <c r="R16">
        <v>7231.394</v>
      </c>
      <c r="S16">
        <v>10027.965</v>
      </c>
      <c r="T16">
        <v>1.627</v>
      </c>
      <c r="U16">
        <v>10029.593</v>
      </c>
      <c r="V16">
        <v>100.157</v>
      </c>
      <c r="W16">
        <v>50.029</v>
      </c>
      <c r="X16">
        <v>7010.879</v>
      </c>
      <c r="Y16">
        <v>8678.895</v>
      </c>
      <c r="Z16">
        <v>1106</v>
      </c>
      <c r="AA16" t="s">
        <v>58</v>
      </c>
      <c r="AB16">
        <v>-3895.645</v>
      </c>
      <c r="AC16">
        <v>280</v>
      </c>
      <c r="AD16">
        <v>0</v>
      </c>
      <c r="AE16">
        <v>280</v>
      </c>
      <c r="AF16">
        <v>290</v>
      </c>
      <c r="AG16">
        <v>0</v>
      </c>
      <c r="AH16">
        <v>290</v>
      </c>
      <c r="AI16">
        <v>6063</v>
      </c>
      <c r="AJ16">
        <v>25819.9</v>
      </c>
      <c r="AK16">
        <v>31882.9</v>
      </c>
      <c r="AL16">
        <v>11819.32</v>
      </c>
      <c r="AM16">
        <v>11734.92</v>
      </c>
      <c r="AN16">
        <v>84.4</v>
      </c>
      <c r="AO16">
        <v>280</v>
      </c>
      <c r="AP16">
        <v>290</v>
      </c>
      <c r="AS16">
        <v>0</v>
      </c>
      <c r="AT16" s="7">
        <v>0</v>
      </c>
      <c r="AU16">
        <v>290</v>
      </c>
      <c r="AV16">
        <v>280</v>
      </c>
      <c r="AW16">
        <v>604</v>
      </c>
      <c r="AX16" s="7">
        <v>604</v>
      </c>
      <c r="AY16">
        <v>290</v>
      </c>
      <c r="AZ16">
        <v>280</v>
      </c>
      <c r="BC16" s="9">
        <f t="shared" si="0"/>
        <v>290</v>
      </c>
      <c r="BD16" s="9">
        <f t="shared" ref="BD16:BF16" si="40">AF16</f>
        <v>290</v>
      </c>
      <c r="BE16" s="9">
        <f t="shared" si="40"/>
        <v>0</v>
      </c>
      <c r="BF16" s="9">
        <f t="shared" si="40"/>
        <v>290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280</v>
      </c>
      <c r="BL16" s="9">
        <f t="shared" ref="BL16:BN16" si="41">AC16</f>
        <v>280</v>
      </c>
      <c r="BM16" s="9">
        <f t="shared" si="41"/>
        <v>0</v>
      </c>
      <c r="BN16" s="9">
        <f t="shared" si="41"/>
        <v>280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25778.27</v>
      </c>
      <c r="B17">
        <v>-7274.17</v>
      </c>
      <c r="C17">
        <v>23979.12</v>
      </c>
      <c r="D17">
        <v>9599.11</v>
      </c>
      <c r="E17">
        <v>289</v>
      </c>
      <c r="F17">
        <v>7199</v>
      </c>
      <c r="G17">
        <v>450.54</v>
      </c>
      <c r="H17">
        <v>451.38</v>
      </c>
      <c r="I17">
        <v>301.52</v>
      </c>
      <c r="J17">
        <v>630.27</v>
      </c>
      <c r="K17">
        <v>499.51</v>
      </c>
      <c r="L17">
        <v>512.77</v>
      </c>
      <c r="M17">
        <v>868.68</v>
      </c>
      <c r="N17">
        <v>901.98</v>
      </c>
      <c r="O17">
        <v>0</v>
      </c>
      <c r="P17">
        <v>604.2</v>
      </c>
      <c r="Q17">
        <v>25708.38</v>
      </c>
      <c r="R17">
        <v>7334.556</v>
      </c>
      <c r="S17">
        <v>10044.999</v>
      </c>
      <c r="T17">
        <v>1.591</v>
      </c>
      <c r="U17">
        <v>10046.59</v>
      </c>
      <c r="V17">
        <v>99.429</v>
      </c>
      <c r="W17">
        <v>49.969</v>
      </c>
      <c r="X17">
        <v>7059.051</v>
      </c>
      <c r="Y17">
        <v>8661.379</v>
      </c>
      <c r="Z17">
        <v>1100.19</v>
      </c>
      <c r="AA17" t="s">
        <v>58</v>
      </c>
      <c r="AB17">
        <v>-3888.221</v>
      </c>
      <c r="AC17">
        <v>289</v>
      </c>
      <c r="AD17">
        <v>0</v>
      </c>
      <c r="AE17">
        <v>289</v>
      </c>
      <c r="AF17">
        <v>290</v>
      </c>
      <c r="AG17">
        <v>0</v>
      </c>
      <c r="AH17">
        <v>290</v>
      </c>
      <c r="AI17">
        <v>6078</v>
      </c>
      <c r="AJ17">
        <v>25688.4</v>
      </c>
      <c r="AK17">
        <v>31766.4</v>
      </c>
      <c r="AL17">
        <v>11678.37</v>
      </c>
      <c r="AM17">
        <v>11593.97</v>
      </c>
      <c r="AN17">
        <v>84.4</v>
      </c>
      <c r="AO17">
        <v>289</v>
      </c>
      <c r="AP17">
        <v>290</v>
      </c>
      <c r="AS17">
        <v>0</v>
      </c>
      <c r="AT17" s="7">
        <v>0</v>
      </c>
      <c r="AU17">
        <v>290</v>
      </c>
      <c r="AV17">
        <v>289</v>
      </c>
      <c r="AW17">
        <v>604</v>
      </c>
      <c r="AX17" s="7">
        <v>604</v>
      </c>
      <c r="AY17">
        <v>290</v>
      </c>
      <c r="AZ17">
        <v>289</v>
      </c>
      <c r="BC17" s="9">
        <f t="shared" si="0"/>
        <v>290</v>
      </c>
      <c r="BD17" s="9">
        <f t="shared" ref="BD17:BF17" si="42">AF17</f>
        <v>290</v>
      </c>
      <c r="BE17" s="9">
        <f t="shared" si="42"/>
        <v>0</v>
      </c>
      <c r="BF17" s="9">
        <f t="shared" si="42"/>
        <v>290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289</v>
      </c>
      <c r="BL17" s="9">
        <f t="shared" ref="BL17:BN17" si="43">AC17</f>
        <v>289</v>
      </c>
      <c r="BM17" s="9">
        <f t="shared" si="43"/>
        <v>0</v>
      </c>
      <c r="BN17" s="9">
        <f t="shared" si="43"/>
        <v>289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25661.91</v>
      </c>
      <c r="B18">
        <v>-7116.09</v>
      </c>
      <c r="C18">
        <v>23805.81</v>
      </c>
      <c r="D18">
        <v>9583.17</v>
      </c>
      <c r="E18">
        <v>284.76</v>
      </c>
      <c r="F18">
        <v>7199</v>
      </c>
      <c r="G18">
        <v>450.54</v>
      </c>
      <c r="H18">
        <v>451.38</v>
      </c>
      <c r="I18">
        <v>301.24</v>
      </c>
      <c r="J18">
        <v>629.56</v>
      </c>
      <c r="K18">
        <v>500.44</v>
      </c>
      <c r="L18">
        <v>512.3</v>
      </c>
      <c r="M18">
        <v>870.74</v>
      </c>
      <c r="N18">
        <v>901.98</v>
      </c>
      <c r="O18">
        <v>0</v>
      </c>
      <c r="P18">
        <v>604.1</v>
      </c>
      <c r="Q18">
        <v>25629.4</v>
      </c>
      <c r="R18">
        <v>7176.932</v>
      </c>
      <c r="S18">
        <v>9895.929</v>
      </c>
      <c r="T18">
        <v>1.597</v>
      </c>
      <c r="U18">
        <v>9897.525</v>
      </c>
      <c r="V18">
        <v>99.92</v>
      </c>
      <c r="W18">
        <v>50.003</v>
      </c>
      <c r="X18">
        <v>7219.764</v>
      </c>
      <c r="Y18">
        <v>8487.119</v>
      </c>
      <c r="Z18">
        <v>1114.13</v>
      </c>
      <c r="AA18" t="s">
        <v>58</v>
      </c>
      <c r="AB18">
        <v>-3898.306</v>
      </c>
      <c r="AC18">
        <v>284.76</v>
      </c>
      <c r="AD18">
        <v>0</v>
      </c>
      <c r="AE18">
        <v>284.76</v>
      </c>
      <c r="AF18">
        <v>300</v>
      </c>
      <c r="AG18">
        <v>0</v>
      </c>
      <c r="AH18">
        <v>300</v>
      </c>
      <c r="AI18">
        <v>6095</v>
      </c>
      <c r="AJ18">
        <v>25655.6</v>
      </c>
      <c r="AK18">
        <v>31750.6</v>
      </c>
      <c r="AL18">
        <v>11375.27</v>
      </c>
      <c r="AM18">
        <v>11290.87</v>
      </c>
      <c r="AN18">
        <v>84.4</v>
      </c>
      <c r="AO18">
        <v>284.76</v>
      </c>
      <c r="AP18">
        <v>300</v>
      </c>
      <c r="AS18">
        <v>0</v>
      </c>
      <c r="AT18" s="7">
        <v>0</v>
      </c>
      <c r="AU18">
        <v>300</v>
      </c>
      <c r="AV18">
        <v>284.76</v>
      </c>
      <c r="AW18">
        <v>604</v>
      </c>
      <c r="AX18" s="7">
        <v>604</v>
      </c>
      <c r="AY18">
        <v>300</v>
      </c>
      <c r="AZ18">
        <v>284.76</v>
      </c>
      <c r="BC18" s="9">
        <f t="shared" si="0"/>
        <v>300</v>
      </c>
      <c r="BD18" s="9">
        <f t="shared" ref="BD18:BF18" si="44">AF18</f>
        <v>300</v>
      </c>
      <c r="BE18" s="9">
        <f t="shared" si="44"/>
        <v>0</v>
      </c>
      <c r="BF18" s="9">
        <f t="shared" si="44"/>
        <v>300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284.76</v>
      </c>
      <c r="BL18" s="9">
        <f t="shared" ref="BL18:BN18" si="45">AC18</f>
        <v>284.76</v>
      </c>
      <c r="BM18" s="9">
        <f t="shared" si="45"/>
        <v>0</v>
      </c>
      <c r="BN18" s="9">
        <f t="shared" si="45"/>
        <v>284.76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25623.89</v>
      </c>
      <c r="B19">
        <v>-7133.16</v>
      </c>
      <c r="C19">
        <v>23675.91</v>
      </c>
      <c r="D19">
        <v>9592.96</v>
      </c>
      <c r="E19">
        <v>282.3</v>
      </c>
      <c r="F19">
        <v>7198</v>
      </c>
      <c r="G19">
        <v>450.54</v>
      </c>
      <c r="H19">
        <v>451.38</v>
      </c>
      <c r="I19">
        <v>301.37</v>
      </c>
      <c r="J19">
        <v>629.98</v>
      </c>
      <c r="K19">
        <v>499.97</v>
      </c>
      <c r="L19">
        <v>513.46</v>
      </c>
      <c r="M19">
        <v>870.32</v>
      </c>
      <c r="N19">
        <v>901.57</v>
      </c>
      <c r="O19">
        <v>0</v>
      </c>
      <c r="P19">
        <v>602.3</v>
      </c>
      <c r="Q19">
        <v>25632.61</v>
      </c>
      <c r="R19">
        <v>7408.882</v>
      </c>
      <c r="S19">
        <v>9812.546</v>
      </c>
      <c r="T19">
        <v>1.596</v>
      </c>
      <c r="U19">
        <v>9814.142</v>
      </c>
      <c r="V19">
        <v>99.388</v>
      </c>
      <c r="W19">
        <v>50.025</v>
      </c>
      <c r="X19">
        <v>7317.625</v>
      </c>
      <c r="Y19">
        <v>8633.676</v>
      </c>
      <c r="Z19">
        <v>1128.15</v>
      </c>
      <c r="AA19" t="s">
        <v>58</v>
      </c>
      <c r="AB19">
        <v>-3893.824</v>
      </c>
      <c r="AC19">
        <v>282.3</v>
      </c>
      <c r="AD19">
        <v>0</v>
      </c>
      <c r="AE19">
        <v>282.3</v>
      </c>
      <c r="AF19">
        <v>300</v>
      </c>
      <c r="AG19">
        <v>0</v>
      </c>
      <c r="AH19">
        <v>300</v>
      </c>
      <c r="AI19">
        <v>6073</v>
      </c>
      <c r="AJ19">
        <v>25819.9</v>
      </c>
      <c r="AK19">
        <v>31892.9</v>
      </c>
      <c r="AL19">
        <v>11198.71</v>
      </c>
      <c r="AM19">
        <v>11114.31</v>
      </c>
      <c r="AN19">
        <v>84.4</v>
      </c>
      <c r="AO19">
        <v>282.3</v>
      </c>
      <c r="AP19">
        <v>300</v>
      </c>
      <c r="AS19">
        <v>0</v>
      </c>
      <c r="AT19" s="7">
        <v>0</v>
      </c>
      <c r="AU19">
        <v>300</v>
      </c>
      <c r="AV19">
        <v>282.3</v>
      </c>
      <c r="AW19">
        <v>604</v>
      </c>
      <c r="AX19" s="7">
        <v>604</v>
      </c>
      <c r="AY19">
        <v>300</v>
      </c>
      <c r="AZ19">
        <v>282.3</v>
      </c>
      <c r="BC19" s="9">
        <f t="shared" si="0"/>
        <v>300</v>
      </c>
      <c r="BD19" s="9">
        <f t="shared" ref="BD19:BF19" si="46">AF19</f>
        <v>300</v>
      </c>
      <c r="BE19" s="9">
        <f t="shared" si="46"/>
        <v>0</v>
      </c>
      <c r="BF19" s="9">
        <f t="shared" si="46"/>
        <v>300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282.3</v>
      </c>
      <c r="BL19" s="9">
        <f t="shared" ref="BL19:BN19" si="47">AC19</f>
        <v>282.3</v>
      </c>
      <c r="BM19" s="9">
        <f t="shared" si="47"/>
        <v>0</v>
      </c>
      <c r="BN19" s="9">
        <f t="shared" si="47"/>
        <v>282.3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25727.23</v>
      </c>
      <c r="B20">
        <v>-7035.81</v>
      </c>
      <c r="C20">
        <v>24472.97</v>
      </c>
      <c r="D20">
        <v>9406.6</v>
      </c>
      <c r="E20">
        <v>295</v>
      </c>
      <c r="F20">
        <v>7198</v>
      </c>
      <c r="G20">
        <v>549.64</v>
      </c>
      <c r="H20">
        <v>550.49</v>
      </c>
      <c r="I20">
        <v>376.74</v>
      </c>
      <c r="J20">
        <v>630.17</v>
      </c>
      <c r="K20">
        <v>500.44</v>
      </c>
      <c r="L20">
        <v>513.23</v>
      </c>
      <c r="M20">
        <v>870.74</v>
      </c>
      <c r="N20">
        <v>900.75</v>
      </c>
      <c r="O20">
        <v>0</v>
      </c>
      <c r="P20">
        <v>604.8</v>
      </c>
      <c r="Q20">
        <v>25861.53</v>
      </c>
      <c r="R20">
        <v>7113.16</v>
      </c>
      <c r="S20">
        <v>9433.3</v>
      </c>
      <c r="T20">
        <v>1.595</v>
      </c>
      <c r="U20">
        <v>9434.895</v>
      </c>
      <c r="V20">
        <v>78.565</v>
      </c>
      <c r="W20">
        <v>50.003</v>
      </c>
      <c r="X20">
        <v>6921.285</v>
      </c>
      <c r="Y20">
        <v>9028.311</v>
      </c>
      <c r="Z20">
        <v>1129.21</v>
      </c>
      <c r="AA20" t="s">
        <v>58</v>
      </c>
      <c r="AB20">
        <v>-3892.003</v>
      </c>
      <c r="AC20">
        <v>295</v>
      </c>
      <c r="AD20">
        <v>0</v>
      </c>
      <c r="AE20">
        <v>295</v>
      </c>
      <c r="AF20">
        <v>305</v>
      </c>
      <c r="AG20">
        <v>0</v>
      </c>
      <c r="AH20">
        <v>305</v>
      </c>
      <c r="AI20">
        <v>6051</v>
      </c>
      <c r="AJ20">
        <v>25885.6</v>
      </c>
      <c r="AK20">
        <v>31936.6</v>
      </c>
      <c r="AL20">
        <v>10979.9</v>
      </c>
      <c r="AM20">
        <v>10895.5</v>
      </c>
      <c r="AN20">
        <v>84.4</v>
      </c>
      <c r="AO20">
        <v>295</v>
      </c>
      <c r="AP20">
        <v>305</v>
      </c>
      <c r="AS20">
        <v>0</v>
      </c>
      <c r="AT20" s="7">
        <v>0</v>
      </c>
      <c r="AU20">
        <v>305</v>
      </c>
      <c r="AV20">
        <v>295</v>
      </c>
      <c r="AW20">
        <v>604</v>
      </c>
      <c r="AX20" s="7">
        <v>604</v>
      </c>
      <c r="AY20">
        <v>305</v>
      </c>
      <c r="AZ20">
        <v>295</v>
      </c>
      <c r="BC20" s="9">
        <f t="shared" si="0"/>
        <v>305</v>
      </c>
      <c r="BD20" s="9">
        <f t="shared" ref="BD20:BF20" si="48">AF20</f>
        <v>305</v>
      </c>
      <c r="BE20" s="9">
        <f t="shared" si="48"/>
        <v>0</v>
      </c>
      <c r="BF20" s="9">
        <f t="shared" si="48"/>
        <v>305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295</v>
      </c>
      <c r="BL20" s="9">
        <f t="shared" ref="BL20:BN20" si="49">AC20</f>
        <v>295</v>
      </c>
      <c r="BM20" s="9">
        <f t="shared" si="49"/>
        <v>0</v>
      </c>
      <c r="BN20" s="9">
        <f t="shared" si="49"/>
        <v>295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25749.07</v>
      </c>
      <c r="B21">
        <v>-7019.97</v>
      </c>
      <c r="C21">
        <v>24581.33</v>
      </c>
      <c r="D21">
        <v>9453.51</v>
      </c>
      <c r="E21">
        <v>290</v>
      </c>
      <c r="F21">
        <v>7198</v>
      </c>
      <c r="G21">
        <v>543.67</v>
      </c>
      <c r="H21">
        <v>545.36</v>
      </c>
      <c r="I21">
        <v>456.58</v>
      </c>
      <c r="J21">
        <v>630.02</v>
      </c>
      <c r="K21">
        <v>499.28</v>
      </c>
      <c r="L21">
        <v>512.77</v>
      </c>
      <c r="M21">
        <v>869.91</v>
      </c>
      <c r="N21">
        <v>902.39</v>
      </c>
      <c r="O21">
        <v>0</v>
      </c>
      <c r="P21">
        <v>604.2</v>
      </c>
      <c r="Q21">
        <v>25907.75</v>
      </c>
      <c r="R21">
        <v>6936.093</v>
      </c>
      <c r="S21">
        <v>9168.214</v>
      </c>
      <c r="T21">
        <v>1.596</v>
      </c>
      <c r="U21">
        <v>9169.81</v>
      </c>
      <c r="V21">
        <v>77.353</v>
      </c>
      <c r="W21">
        <v>50.002</v>
      </c>
      <c r="X21">
        <v>6813.902</v>
      </c>
      <c r="Y21">
        <v>9122.959</v>
      </c>
      <c r="Z21">
        <v>1119.53</v>
      </c>
      <c r="AA21" t="s">
        <v>58</v>
      </c>
      <c r="AB21">
        <v>-3887.801</v>
      </c>
      <c r="AC21">
        <v>290</v>
      </c>
      <c r="AD21">
        <v>0</v>
      </c>
      <c r="AE21">
        <v>290</v>
      </c>
      <c r="AF21">
        <v>300</v>
      </c>
      <c r="AG21">
        <v>0</v>
      </c>
      <c r="AH21">
        <v>300</v>
      </c>
      <c r="AI21">
        <v>6029</v>
      </c>
      <c r="AJ21">
        <v>25968</v>
      </c>
      <c r="AK21">
        <v>31997</v>
      </c>
      <c r="AL21">
        <v>10492.02</v>
      </c>
      <c r="AM21">
        <v>10407.62</v>
      </c>
      <c r="AN21">
        <v>84.4</v>
      </c>
      <c r="AO21">
        <v>290</v>
      </c>
      <c r="AP21">
        <v>300</v>
      </c>
      <c r="AS21">
        <v>0</v>
      </c>
      <c r="AT21" s="7">
        <v>0</v>
      </c>
      <c r="AU21">
        <v>300</v>
      </c>
      <c r="AV21">
        <v>290</v>
      </c>
      <c r="AW21">
        <v>604</v>
      </c>
      <c r="AX21" s="7">
        <v>604</v>
      </c>
      <c r="AY21">
        <v>300</v>
      </c>
      <c r="AZ21">
        <v>290</v>
      </c>
      <c r="BC21" s="9">
        <f t="shared" si="0"/>
        <v>300</v>
      </c>
      <c r="BD21" s="9">
        <f t="shared" ref="BD21:BF21" si="50">AF21</f>
        <v>300</v>
      </c>
      <c r="BE21" s="9">
        <f t="shared" si="50"/>
        <v>0</v>
      </c>
      <c r="BF21" s="9">
        <f t="shared" si="50"/>
        <v>300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290</v>
      </c>
      <c r="BL21" s="9">
        <f t="shared" ref="BL21:BN21" si="51">AC21</f>
        <v>290</v>
      </c>
      <c r="BM21" s="9">
        <f t="shared" si="51"/>
        <v>0</v>
      </c>
      <c r="BN21" s="9">
        <f t="shared" si="51"/>
        <v>290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26201.21</v>
      </c>
      <c r="B22">
        <v>-6963</v>
      </c>
      <c r="C22">
        <v>25506.46</v>
      </c>
      <c r="D22">
        <v>9255.72</v>
      </c>
      <c r="E22">
        <v>300</v>
      </c>
      <c r="F22">
        <v>7195</v>
      </c>
      <c r="G22">
        <v>565.03</v>
      </c>
      <c r="H22">
        <v>564.18</v>
      </c>
      <c r="I22">
        <v>537.27</v>
      </c>
      <c r="J22">
        <v>630.84</v>
      </c>
      <c r="K22">
        <v>499.28</v>
      </c>
      <c r="L22">
        <v>512.3</v>
      </c>
      <c r="M22">
        <v>870.74</v>
      </c>
      <c r="N22">
        <v>902.8</v>
      </c>
      <c r="O22">
        <v>0</v>
      </c>
      <c r="P22">
        <v>604.6</v>
      </c>
      <c r="Q22">
        <v>26481.15</v>
      </c>
      <c r="R22">
        <v>6980.221</v>
      </c>
      <c r="S22">
        <v>9069.211</v>
      </c>
      <c r="T22">
        <v>1.593</v>
      </c>
      <c r="U22">
        <v>9070.804</v>
      </c>
      <c r="V22">
        <v>77.526</v>
      </c>
      <c r="W22">
        <v>49.992</v>
      </c>
      <c r="X22">
        <v>6066.35</v>
      </c>
      <c r="Y22">
        <v>9867.615</v>
      </c>
      <c r="Z22">
        <v>1107.06</v>
      </c>
      <c r="AA22" t="s">
        <v>58</v>
      </c>
      <c r="AB22">
        <v>-3886.68</v>
      </c>
      <c r="AC22">
        <v>300</v>
      </c>
      <c r="AD22">
        <v>0</v>
      </c>
      <c r="AE22">
        <v>300</v>
      </c>
      <c r="AF22">
        <v>319</v>
      </c>
      <c r="AG22">
        <v>0</v>
      </c>
      <c r="AH22">
        <v>319</v>
      </c>
      <c r="AI22">
        <v>6019</v>
      </c>
      <c r="AJ22">
        <v>26221</v>
      </c>
      <c r="AK22">
        <v>32240</v>
      </c>
      <c r="AL22">
        <v>9954.34</v>
      </c>
      <c r="AM22">
        <v>9934.88</v>
      </c>
      <c r="AN22">
        <v>19.46</v>
      </c>
      <c r="AO22">
        <v>300</v>
      </c>
      <c r="AP22">
        <v>319</v>
      </c>
      <c r="AS22">
        <v>0</v>
      </c>
      <c r="AT22" s="7">
        <v>0</v>
      </c>
      <c r="AU22">
        <v>319</v>
      </c>
      <c r="AV22">
        <v>300</v>
      </c>
      <c r="AW22">
        <v>604</v>
      </c>
      <c r="AX22" s="7">
        <v>604</v>
      </c>
      <c r="AY22">
        <v>319</v>
      </c>
      <c r="AZ22">
        <v>300</v>
      </c>
      <c r="BC22" s="9">
        <f t="shared" si="0"/>
        <v>319</v>
      </c>
      <c r="BD22" s="9">
        <f t="shared" ref="BD22:BF22" si="52">AF22</f>
        <v>319</v>
      </c>
      <c r="BE22" s="9">
        <f t="shared" si="52"/>
        <v>0</v>
      </c>
      <c r="BF22" s="9">
        <f t="shared" si="52"/>
        <v>319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300</v>
      </c>
      <c r="BL22" s="9">
        <f t="shared" ref="BL22:BN22" si="53">AC22</f>
        <v>300</v>
      </c>
      <c r="BM22" s="9">
        <f t="shared" si="53"/>
        <v>0</v>
      </c>
      <c r="BN22" s="9">
        <f t="shared" si="53"/>
        <v>300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26408.58</v>
      </c>
      <c r="B23">
        <v>-7267.65</v>
      </c>
      <c r="C23">
        <v>26798.39</v>
      </c>
      <c r="D23">
        <v>9009.91</v>
      </c>
      <c r="E23">
        <v>320</v>
      </c>
      <c r="F23">
        <v>7199</v>
      </c>
      <c r="G23">
        <v>659.03</v>
      </c>
      <c r="H23">
        <v>659.88</v>
      </c>
      <c r="I23">
        <v>616.84</v>
      </c>
      <c r="J23">
        <v>630.3</v>
      </c>
      <c r="K23">
        <v>499.51</v>
      </c>
      <c r="L23">
        <v>512.07</v>
      </c>
      <c r="M23">
        <v>870.74</v>
      </c>
      <c r="N23">
        <v>898.69</v>
      </c>
      <c r="O23">
        <v>0</v>
      </c>
      <c r="P23">
        <v>603.4</v>
      </c>
      <c r="Q23">
        <v>26619.5</v>
      </c>
      <c r="R23">
        <v>7386.757</v>
      </c>
      <c r="S23">
        <v>8894.336</v>
      </c>
      <c r="T23">
        <v>1.581</v>
      </c>
      <c r="U23">
        <v>8895.917</v>
      </c>
      <c r="V23">
        <v>77.738</v>
      </c>
      <c r="W23">
        <v>50.025</v>
      </c>
      <c r="X23">
        <v>5321.361</v>
      </c>
      <c r="Y23">
        <v>10602.36</v>
      </c>
      <c r="Z23">
        <v>1109.84</v>
      </c>
      <c r="AA23" t="s">
        <v>58</v>
      </c>
      <c r="AB23">
        <v>-3894.244</v>
      </c>
      <c r="AC23">
        <v>320</v>
      </c>
      <c r="AD23">
        <v>0</v>
      </c>
      <c r="AE23">
        <v>320</v>
      </c>
      <c r="AF23">
        <v>320</v>
      </c>
      <c r="AG23">
        <v>0</v>
      </c>
      <c r="AH23">
        <v>320</v>
      </c>
      <c r="AI23">
        <v>6303</v>
      </c>
      <c r="AJ23">
        <v>26616</v>
      </c>
      <c r="AK23">
        <v>32919</v>
      </c>
      <c r="AL23">
        <v>9428.11</v>
      </c>
      <c r="AM23">
        <v>9407.48</v>
      </c>
      <c r="AN23">
        <v>20.63</v>
      </c>
      <c r="AO23">
        <v>320</v>
      </c>
      <c r="AP23">
        <v>320</v>
      </c>
      <c r="AS23">
        <v>0</v>
      </c>
      <c r="AT23" s="7">
        <v>0</v>
      </c>
      <c r="AU23">
        <v>320</v>
      </c>
      <c r="AV23">
        <v>320</v>
      </c>
      <c r="AW23">
        <v>604</v>
      </c>
      <c r="AX23" s="7">
        <v>604</v>
      </c>
      <c r="AY23">
        <v>320</v>
      </c>
      <c r="AZ23">
        <v>320</v>
      </c>
      <c r="BC23" s="9">
        <f t="shared" si="0"/>
        <v>320</v>
      </c>
      <c r="BD23" s="9">
        <f t="shared" ref="BD23:BF23" si="54">AF23</f>
        <v>320</v>
      </c>
      <c r="BE23" s="9">
        <f t="shared" si="54"/>
        <v>0</v>
      </c>
      <c r="BF23" s="9">
        <f t="shared" si="54"/>
        <v>320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320</v>
      </c>
      <c r="BL23" s="9">
        <f t="shared" ref="BL23:BN23" si="55">AC23</f>
        <v>320</v>
      </c>
      <c r="BM23" s="9">
        <f t="shared" si="55"/>
        <v>0</v>
      </c>
      <c r="BN23" s="9">
        <f t="shared" si="55"/>
        <v>320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26953.56</v>
      </c>
      <c r="B24">
        <v>-7342.28</v>
      </c>
      <c r="C24">
        <v>27596.04</v>
      </c>
      <c r="D24">
        <v>8632.18</v>
      </c>
      <c r="E24">
        <v>334</v>
      </c>
      <c r="F24">
        <v>7199</v>
      </c>
      <c r="G24">
        <v>659.88</v>
      </c>
      <c r="H24">
        <v>659.88</v>
      </c>
      <c r="I24">
        <v>641.13</v>
      </c>
      <c r="J24">
        <v>630.28</v>
      </c>
      <c r="K24">
        <v>500.67</v>
      </c>
      <c r="L24">
        <v>512.77</v>
      </c>
      <c r="M24">
        <v>870.32</v>
      </c>
      <c r="N24">
        <v>900.75</v>
      </c>
      <c r="O24">
        <v>0</v>
      </c>
      <c r="P24">
        <v>604.3</v>
      </c>
      <c r="Q24">
        <v>26900.7</v>
      </c>
      <c r="R24">
        <v>7517.948</v>
      </c>
      <c r="S24">
        <v>8681.922</v>
      </c>
      <c r="T24">
        <v>11.762</v>
      </c>
      <c r="U24">
        <v>8693.684</v>
      </c>
      <c r="V24">
        <v>78.237</v>
      </c>
      <c r="W24">
        <v>50.011</v>
      </c>
      <c r="X24">
        <v>4790.361</v>
      </c>
      <c r="Y24">
        <v>11143.72</v>
      </c>
      <c r="Z24">
        <v>1116.99</v>
      </c>
      <c r="AA24" t="s">
        <v>58</v>
      </c>
      <c r="AB24">
        <v>-3900.547</v>
      </c>
      <c r="AC24">
        <v>334</v>
      </c>
      <c r="AD24">
        <v>0</v>
      </c>
      <c r="AE24">
        <v>334</v>
      </c>
      <c r="AF24">
        <v>345</v>
      </c>
      <c r="AG24">
        <v>0</v>
      </c>
      <c r="AH24">
        <v>345</v>
      </c>
      <c r="AI24">
        <v>6589</v>
      </c>
      <c r="AJ24">
        <v>27035</v>
      </c>
      <c r="AK24">
        <v>33624</v>
      </c>
      <c r="AL24">
        <v>8978.39</v>
      </c>
      <c r="AM24">
        <v>8944.46</v>
      </c>
      <c r="AN24">
        <v>33.93</v>
      </c>
      <c r="AO24">
        <v>334</v>
      </c>
      <c r="AP24">
        <v>345</v>
      </c>
      <c r="AS24">
        <v>0</v>
      </c>
      <c r="AT24" s="7">
        <v>0</v>
      </c>
      <c r="AU24">
        <v>345</v>
      </c>
      <c r="AV24">
        <v>334</v>
      </c>
      <c r="AW24">
        <v>604</v>
      </c>
      <c r="AX24" s="7">
        <v>604</v>
      </c>
      <c r="AY24">
        <v>345</v>
      </c>
      <c r="AZ24">
        <v>334</v>
      </c>
      <c r="BC24" s="9">
        <f t="shared" si="0"/>
        <v>345</v>
      </c>
      <c r="BD24" s="9">
        <f t="shared" ref="BD24:BF24" si="56">AF24</f>
        <v>345</v>
      </c>
      <c r="BE24" s="9">
        <f t="shared" si="56"/>
        <v>0</v>
      </c>
      <c r="BF24" s="9">
        <f t="shared" si="56"/>
        <v>345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334</v>
      </c>
      <c r="BL24" s="9">
        <f t="shared" ref="BL24:BN24" si="57">AC24</f>
        <v>334</v>
      </c>
      <c r="BM24" s="9">
        <f t="shared" si="57"/>
        <v>0</v>
      </c>
      <c r="BN24" s="9">
        <f t="shared" si="57"/>
        <v>334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27362.74</v>
      </c>
      <c r="B25">
        <v>-7499</v>
      </c>
      <c r="C25">
        <v>27818.86</v>
      </c>
      <c r="D25">
        <v>8541.71</v>
      </c>
      <c r="E25">
        <v>340</v>
      </c>
      <c r="F25">
        <v>7200</v>
      </c>
      <c r="G25">
        <v>647.06</v>
      </c>
      <c r="H25">
        <v>646.22</v>
      </c>
      <c r="I25">
        <v>630.64</v>
      </c>
      <c r="J25">
        <v>630.45</v>
      </c>
      <c r="K25">
        <v>500.44</v>
      </c>
      <c r="L25">
        <v>512.77</v>
      </c>
      <c r="M25">
        <v>871.15</v>
      </c>
      <c r="N25">
        <v>897.46</v>
      </c>
      <c r="O25">
        <v>0</v>
      </c>
      <c r="P25">
        <v>603.1</v>
      </c>
      <c r="Q25">
        <v>27200.19</v>
      </c>
      <c r="R25">
        <v>7452.979</v>
      </c>
      <c r="S25">
        <v>8419.642</v>
      </c>
      <c r="T25">
        <v>175.223</v>
      </c>
      <c r="U25">
        <v>8594.865</v>
      </c>
      <c r="V25">
        <v>77.107</v>
      </c>
      <c r="W25">
        <v>50.028</v>
      </c>
      <c r="X25">
        <v>4450.207</v>
      </c>
      <c r="Y25">
        <v>11477.86</v>
      </c>
      <c r="Z25">
        <v>1112.96</v>
      </c>
      <c r="AA25" t="s">
        <v>58</v>
      </c>
      <c r="AB25">
        <v>-3899.567</v>
      </c>
      <c r="AC25">
        <v>340</v>
      </c>
      <c r="AD25">
        <v>0</v>
      </c>
      <c r="AE25">
        <v>340</v>
      </c>
      <c r="AF25">
        <v>351</v>
      </c>
      <c r="AG25">
        <v>0</v>
      </c>
      <c r="AH25">
        <v>351</v>
      </c>
      <c r="AI25">
        <v>6874</v>
      </c>
      <c r="AJ25">
        <v>27397</v>
      </c>
      <c r="AK25">
        <v>34271</v>
      </c>
      <c r="AL25">
        <v>8628.75</v>
      </c>
      <c r="AM25">
        <v>8489.77</v>
      </c>
      <c r="AN25">
        <v>138.98</v>
      </c>
      <c r="AO25">
        <v>340</v>
      </c>
      <c r="AP25">
        <v>351</v>
      </c>
      <c r="AS25">
        <v>0</v>
      </c>
      <c r="AT25" s="7">
        <v>0</v>
      </c>
      <c r="AU25">
        <v>351</v>
      </c>
      <c r="AV25">
        <v>340</v>
      </c>
      <c r="AW25">
        <v>604</v>
      </c>
      <c r="AX25" s="7">
        <v>604</v>
      </c>
      <c r="AY25">
        <v>351</v>
      </c>
      <c r="AZ25">
        <v>340</v>
      </c>
      <c r="BC25" s="9">
        <f t="shared" si="0"/>
        <v>351</v>
      </c>
      <c r="BD25" s="9">
        <f t="shared" ref="BD25:BF25" si="58">AF25</f>
        <v>351</v>
      </c>
      <c r="BE25" s="9">
        <f t="shared" si="58"/>
        <v>0</v>
      </c>
      <c r="BF25" s="9">
        <f t="shared" si="58"/>
        <v>351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340</v>
      </c>
      <c r="BL25" s="9">
        <f t="shared" ref="BL25:BN25" si="59">AC25</f>
        <v>340</v>
      </c>
      <c r="BM25" s="9">
        <f t="shared" si="59"/>
        <v>0</v>
      </c>
      <c r="BN25" s="9">
        <f t="shared" si="59"/>
        <v>340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27800.14</v>
      </c>
      <c r="B26">
        <v>-7291</v>
      </c>
      <c r="C26">
        <v>27671.29</v>
      </c>
      <c r="D26">
        <v>8554.36</v>
      </c>
      <c r="E26">
        <v>347</v>
      </c>
      <c r="F26">
        <v>7200</v>
      </c>
      <c r="G26">
        <v>643.65</v>
      </c>
      <c r="H26">
        <v>644.5</v>
      </c>
      <c r="I26">
        <v>630.02</v>
      </c>
      <c r="J26">
        <v>629.42</v>
      </c>
      <c r="K26">
        <v>499.97</v>
      </c>
      <c r="L26">
        <v>512.3</v>
      </c>
      <c r="M26">
        <v>869.91</v>
      </c>
      <c r="N26">
        <v>899.1</v>
      </c>
      <c r="O26">
        <v>0</v>
      </c>
      <c r="P26">
        <v>604.2</v>
      </c>
      <c r="Q26">
        <v>27726.56</v>
      </c>
      <c r="R26">
        <v>7374.797</v>
      </c>
      <c r="S26">
        <v>8035.501</v>
      </c>
      <c r="T26">
        <v>504.913</v>
      </c>
      <c r="U26">
        <v>8540.414</v>
      </c>
      <c r="V26">
        <v>77.055</v>
      </c>
      <c r="W26">
        <v>50.008</v>
      </c>
      <c r="X26">
        <v>4232.174</v>
      </c>
      <c r="Y26">
        <v>11935.39</v>
      </c>
      <c r="Z26">
        <v>1093.09</v>
      </c>
      <c r="AA26" t="s">
        <v>58</v>
      </c>
      <c r="AB26">
        <v>-3902.789</v>
      </c>
      <c r="AC26">
        <v>347</v>
      </c>
      <c r="AD26">
        <v>0</v>
      </c>
      <c r="AE26">
        <v>347</v>
      </c>
      <c r="AF26">
        <v>389.13</v>
      </c>
      <c r="AG26">
        <v>0</v>
      </c>
      <c r="AH26">
        <v>389.13</v>
      </c>
      <c r="AI26">
        <v>7169</v>
      </c>
      <c r="AJ26">
        <v>27701</v>
      </c>
      <c r="AK26">
        <v>34870</v>
      </c>
      <c r="AL26">
        <v>7840.75</v>
      </c>
      <c r="AM26">
        <v>7439.47</v>
      </c>
      <c r="AN26">
        <v>401.28</v>
      </c>
      <c r="AO26">
        <v>347</v>
      </c>
      <c r="AP26">
        <v>389.13</v>
      </c>
      <c r="AS26">
        <v>0</v>
      </c>
      <c r="AT26" s="7">
        <v>0</v>
      </c>
      <c r="AU26">
        <v>389.13</v>
      </c>
      <c r="AV26">
        <v>347</v>
      </c>
      <c r="AW26">
        <v>604</v>
      </c>
      <c r="AX26" s="7">
        <v>604</v>
      </c>
      <c r="AY26">
        <v>389.13</v>
      </c>
      <c r="AZ26">
        <v>347</v>
      </c>
      <c r="BC26" s="9">
        <f t="shared" si="0"/>
        <v>389.13</v>
      </c>
      <c r="BD26" s="9">
        <f t="shared" ref="BD26:BF26" si="60">AF26</f>
        <v>389.13</v>
      </c>
      <c r="BE26" s="9">
        <f t="shared" si="60"/>
        <v>0</v>
      </c>
      <c r="BF26" s="9">
        <f t="shared" si="60"/>
        <v>389.13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347</v>
      </c>
      <c r="BL26" s="9">
        <f t="shared" ref="BL26:BN26" si="61">AC26</f>
        <v>347</v>
      </c>
      <c r="BM26" s="9">
        <f t="shared" si="61"/>
        <v>0</v>
      </c>
      <c r="BN26" s="9">
        <f t="shared" si="61"/>
        <v>347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27873.33</v>
      </c>
      <c r="B27">
        <v>-7353</v>
      </c>
      <c r="C27">
        <v>27748.5</v>
      </c>
      <c r="D27">
        <v>8758.73</v>
      </c>
      <c r="E27">
        <v>340</v>
      </c>
      <c r="F27">
        <v>7200</v>
      </c>
      <c r="G27">
        <v>643.65</v>
      </c>
      <c r="H27">
        <v>643.65</v>
      </c>
      <c r="I27">
        <v>629.39</v>
      </c>
      <c r="J27">
        <v>629.73</v>
      </c>
      <c r="K27">
        <v>499.97</v>
      </c>
      <c r="L27">
        <v>512.3</v>
      </c>
      <c r="M27">
        <v>869.09</v>
      </c>
      <c r="N27">
        <v>900.34</v>
      </c>
      <c r="O27">
        <v>0</v>
      </c>
      <c r="P27">
        <v>602.9</v>
      </c>
      <c r="Q27">
        <v>27686.38</v>
      </c>
      <c r="R27">
        <v>7390.265</v>
      </c>
      <c r="S27">
        <v>7378.088</v>
      </c>
      <c r="T27">
        <v>1001.381</v>
      </c>
      <c r="U27">
        <v>8379.469</v>
      </c>
      <c r="V27">
        <v>77.957</v>
      </c>
      <c r="W27">
        <v>50.031</v>
      </c>
      <c r="X27">
        <v>4129.377</v>
      </c>
      <c r="Y27">
        <v>12156.2</v>
      </c>
      <c r="Z27">
        <v>1080</v>
      </c>
      <c r="AA27" t="s">
        <v>58</v>
      </c>
      <c r="AB27">
        <v>-3904.75</v>
      </c>
      <c r="AC27">
        <v>340</v>
      </c>
      <c r="AD27">
        <v>0</v>
      </c>
      <c r="AE27">
        <v>340</v>
      </c>
      <c r="AF27">
        <v>395</v>
      </c>
      <c r="AG27">
        <v>0</v>
      </c>
      <c r="AH27">
        <v>395</v>
      </c>
      <c r="AI27">
        <v>7183</v>
      </c>
      <c r="AJ27">
        <v>27960</v>
      </c>
      <c r="AK27">
        <v>35143</v>
      </c>
      <c r="AL27">
        <v>8027.2</v>
      </c>
      <c r="AM27">
        <v>7175.42</v>
      </c>
      <c r="AN27">
        <v>851.78</v>
      </c>
      <c r="AO27">
        <v>340</v>
      </c>
      <c r="AP27">
        <v>395</v>
      </c>
      <c r="AS27">
        <v>0</v>
      </c>
      <c r="AT27" s="7">
        <v>0</v>
      </c>
      <c r="AU27">
        <v>395</v>
      </c>
      <c r="AV27">
        <v>340</v>
      </c>
      <c r="AW27">
        <v>604</v>
      </c>
      <c r="AX27" s="7">
        <v>604</v>
      </c>
      <c r="AY27">
        <v>395</v>
      </c>
      <c r="AZ27">
        <v>340</v>
      </c>
      <c r="BC27" s="9">
        <f t="shared" si="0"/>
        <v>395</v>
      </c>
      <c r="BD27" s="9">
        <f t="shared" ref="BD27:BF27" si="62">AF27</f>
        <v>395</v>
      </c>
      <c r="BE27" s="9">
        <f t="shared" si="62"/>
        <v>0</v>
      </c>
      <c r="BF27" s="9">
        <f t="shared" si="62"/>
        <v>395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340</v>
      </c>
      <c r="BL27" s="9">
        <f t="shared" ref="BL27:BN27" si="63">AC27</f>
        <v>340</v>
      </c>
      <c r="BM27" s="9">
        <f t="shared" si="63"/>
        <v>0</v>
      </c>
      <c r="BN27" s="9">
        <f t="shared" si="63"/>
        <v>340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27914.07</v>
      </c>
      <c r="B28">
        <v>-7410</v>
      </c>
      <c r="C28">
        <v>27598.86</v>
      </c>
      <c r="D28">
        <v>9166.76</v>
      </c>
      <c r="E28">
        <v>334</v>
      </c>
      <c r="F28">
        <v>7200</v>
      </c>
      <c r="G28">
        <v>644.5</v>
      </c>
      <c r="H28">
        <v>644.5</v>
      </c>
      <c r="I28">
        <v>629.41</v>
      </c>
      <c r="J28">
        <v>629.42</v>
      </c>
      <c r="K28">
        <v>499.28</v>
      </c>
      <c r="L28">
        <v>511.6</v>
      </c>
      <c r="M28">
        <v>870.74</v>
      </c>
      <c r="N28">
        <v>899.1</v>
      </c>
      <c r="O28">
        <v>0</v>
      </c>
      <c r="P28">
        <v>605.5</v>
      </c>
      <c r="Q28">
        <v>27624.82</v>
      </c>
      <c r="R28">
        <v>7451.122</v>
      </c>
      <c r="S28">
        <v>6745.477</v>
      </c>
      <c r="T28">
        <v>1628.335</v>
      </c>
      <c r="U28">
        <v>8373.812</v>
      </c>
      <c r="V28">
        <v>77.675</v>
      </c>
      <c r="W28">
        <v>50.033</v>
      </c>
      <c r="X28">
        <v>4190.498</v>
      </c>
      <c r="Y28">
        <v>12099.35</v>
      </c>
      <c r="Z28">
        <v>1080.98</v>
      </c>
      <c r="AA28" t="s">
        <v>58</v>
      </c>
      <c r="AB28">
        <v>-3902.368</v>
      </c>
      <c r="AC28">
        <v>334</v>
      </c>
      <c r="AD28">
        <v>0</v>
      </c>
      <c r="AE28">
        <v>334</v>
      </c>
      <c r="AF28">
        <v>385</v>
      </c>
      <c r="AG28">
        <v>0</v>
      </c>
      <c r="AH28">
        <v>385</v>
      </c>
      <c r="AI28">
        <v>7198</v>
      </c>
      <c r="AJ28">
        <v>28030</v>
      </c>
      <c r="AK28">
        <v>35228</v>
      </c>
      <c r="AL28">
        <v>8375.18</v>
      </c>
      <c r="AM28">
        <v>6905.11</v>
      </c>
      <c r="AN28">
        <v>1470.07</v>
      </c>
      <c r="AO28">
        <v>334</v>
      </c>
      <c r="AP28">
        <v>385</v>
      </c>
      <c r="AS28">
        <v>0</v>
      </c>
      <c r="AT28" s="7">
        <v>0</v>
      </c>
      <c r="AU28">
        <v>385</v>
      </c>
      <c r="AV28">
        <v>334</v>
      </c>
      <c r="AW28">
        <v>604</v>
      </c>
      <c r="AX28" s="7">
        <v>604</v>
      </c>
      <c r="AY28">
        <v>385</v>
      </c>
      <c r="AZ28">
        <v>334</v>
      </c>
      <c r="BC28" s="9">
        <f t="shared" si="0"/>
        <v>385</v>
      </c>
      <c r="BD28" s="9">
        <f t="shared" ref="BD28:BF28" si="64">AF28</f>
        <v>385</v>
      </c>
      <c r="BE28" s="9">
        <f t="shared" si="64"/>
        <v>0</v>
      </c>
      <c r="BF28" s="9">
        <f t="shared" si="64"/>
        <v>385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334</v>
      </c>
      <c r="BL28" s="9">
        <f t="shared" ref="BL28:BN28" si="65">AC28</f>
        <v>334</v>
      </c>
      <c r="BM28" s="9">
        <f t="shared" si="65"/>
        <v>0</v>
      </c>
      <c r="BN28" s="9">
        <f t="shared" si="65"/>
        <v>334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27583.73</v>
      </c>
      <c r="B29">
        <v>-7470</v>
      </c>
      <c r="C29">
        <v>27145.21</v>
      </c>
      <c r="D29">
        <v>9670.41</v>
      </c>
      <c r="E29">
        <v>328</v>
      </c>
      <c r="F29">
        <v>7200</v>
      </c>
      <c r="G29">
        <v>649.63</v>
      </c>
      <c r="H29">
        <v>647.91</v>
      </c>
      <c r="I29">
        <v>630.03</v>
      </c>
      <c r="J29">
        <v>630.19</v>
      </c>
      <c r="K29">
        <v>499.51</v>
      </c>
      <c r="L29">
        <v>512.07</v>
      </c>
      <c r="M29">
        <v>870.32</v>
      </c>
      <c r="N29">
        <v>900.75</v>
      </c>
      <c r="O29">
        <v>0</v>
      </c>
      <c r="P29">
        <v>608.1</v>
      </c>
      <c r="Q29">
        <v>27271.09</v>
      </c>
      <c r="R29">
        <v>7487.376</v>
      </c>
      <c r="S29">
        <v>6300.271</v>
      </c>
      <c r="T29">
        <v>2485.562</v>
      </c>
      <c r="U29">
        <v>8785.833</v>
      </c>
      <c r="V29">
        <v>76.902</v>
      </c>
      <c r="W29">
        <v>50.028</v>
      </c>
      <c r="X29">
        <v>4830.385</v>
      </c>
      <c r="Y29">
        <v>11444.05</v>
      </c>
      <c r="Z29">
        <v>1090.63</v>
      </c>
      <c r="AA29" t="s">
        <v>58</v>
      </c>
      <c r="AB29">
        <v>-3896.625</v>
      </c>
      <c r="AC29">
        <v>328</v>
      </c>
      <c r="AD29">
        <v>0</v>
      </c>
      <c r="AE29">
        <v>328</v>
      </c>
      <c r="AF29">
        <v>350</v>
      </c>
      <c r="AG29">
        <v>0</v>
      </c>
      <c r="AH29">
        <v>350</v>
      </c>
      <c r="AI29">
        <v>7213</v>
      </c>
      <c r="AJ29">
        <v>27787</v>
      </c>
      <c r="AK29">
        <v>35000</v>
      </c>
      <c r="AL29">
        <v>8868.64</v>
      </c>
      <c r="AM29">
        <v>6645.53</v>
      </c>
      <c r="AN29">
        <v>2223.11</v>
      </c>
      <c r="AO29">
        <v>328</v>
      </c>
      <c r="AP29">
        <v>350</v>
      </c>
      <c r="AS29">
        <v>0</v>
      </c>
      <c r="AT29" s="7">
        <v>0</v>
      </c>
      <c r="AU29">
        <v>350</v>
      </c>
      <c r="AV29">
        <v>328</v>
      </c>
      <c r="AW29">
        <v>604</v>
      </c>
      <c r="AX29" s="7">
        <v>604</v>
      </c>
      <c r="AY29">
        <v>350</v>
      </c>
      <c r="AZ29">
        <v>328</v>
      </c>
      <c r="BC29" s="9">
        <f t="shared" si="0"/>
        <v>350</v>
      </c>
      <c r="BD29" s="9">
        <f t="shared" ref="BD29:BF29" si="66">AF29</f>
        <v>350</v>
      </c>
      <c r="BE29" s="9">
        <f t="shared" si="66"/>
        <v>0</v>
      </c>
      <c r="BF29" s="9">
        <f t="shared" si="66"/>
        <v>350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328</v>
      </c>
      <c r="BL29" s="9">
        <f t="shared" ref="BL29:BN29" si="67">AC29</f>
        <v>328</v>
      </c>
      <c r="BM29" s="9">
        <f t="shared" si="67"/>
        <v>0</v>
      </c>
      <c r="BN29" s="9">
        <f t="shared" si="67"/>
        <v>328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27307.3</v>
      </c>
      <c r="B30">
        <v>-7582</v>
      </c>
      <c r="C30">
        <v>26975.31</v>
      </c>
      <c r="D30">
        <v>10143.46</v>
      </c>
      <c r="E30">
        <v>320</v>
      </c>
      <c r="F30">
        <v>7200</v>
      </c>
      <c r="G30">
        <v>646.22</v>
      </c>
      <c r="H30">
        <v>645.34</v>
      </c>
      <c r="I30">
        <v>630.23</v>
      </c>
      <c r="J30">
        <v>629.81</v>
      </c>
      <c r="K30">
        <v>500.67</v>
      </c>
      <c r="L30">
        <v>512.77</v>
      </c>
      <c r="M30">
        <v>869.5</v>
      </c>
      <c r="N30">
        <v>900.34</v>
      </c>
      <c r="O30">
        <v>0</v>
      </c>
      <c r="P30">
        <v>609.6</v>
      </c>
      <c r="Q30">
        <v>27147.49</v>
      </c>
      <c r="R30">
        <v>7500.27</v>
      </c>
      <c r="S30">
        <v>5926.216</v>
      </c>
      <c r="T30">
        <v>3536.912</v>
      </c>
      <c r="U30">
        <v>9463.128</v>
      </c>
      <c r="V30">
        <v>77.031</v>
      </c>
      <c r="W30">
        <v>50.011</v>
      </c>
      <c r="X30">
        <v>5409.785</v>
      </c>
      <c r="Y30">
        <v>10868.34</v>
      </c>
      <c r="Z30">
        <v>1097.84</v>
      </c>
      <c r="AA30" t="s">
        <v>58</v>
      </c>
      <c r="AB30">
        <v>-3896.485</v>
      </c>
      <c r="AC30">
        <v>320</v>
      </c>
      <c r="AD30">
        <v>0</v>
      </c>
      <c r="AE30">
        <v>320</v>
      </c>
      <c r="AF30">
        <v>334</v>
      </c>
      <c r="AG30">
        <v>0</v>
      </c>
      <c r="AH30">
        <v>334</v>
      </c>
      <c r="AI30">
        <v>7295</v>
      </c>
      <c r="AJ30">
        <v>27319</v>
      </c>
      <c r="AK30">
        <v>34614</v>
      </c>
      <c r="AL30">
        <v>9723.51</v>
      </c>
      <c r="AM30">
        <v>6566.38</v>
      </c>
      <c r="AN30">
        <v>3157.13</v>
      </c>
      <c r="AO30">
        <v>320</v>
      </c>
      <c r="AP30">
        <v>334</v>
      </c>
      <c r="AS30">
        <v>0</v>
      </c>
      <c r="AT30" s="7">
        <v>0</v>
      </c>
      <c r="AU30">
        <v>334</v>
      </c>
      <c r="AV30">
        <v>320</v>
      </c>
      <c r="AW30">
        <v>604</v>
      </c>
      <c r="AX30" s="7">
        <v>604</v>
      </c>
      <c r="AY30">
        <v>334</v>
      </c>
      <c r="AZ30">
        <v>320</v>
      </c>
      <c r="BC30" s="9">
        <f t="shared" si="0"/>
        <v>334</v>
      </c>
      <c r="BD30" s="9">
        <f t="shared" ref="BD30:BF30" si="68">AF30</f>
        <v>334</v>
      </c>
      <c r="BE30" s="9">
        <f t="shared" si="68"/>
        <v>0</v>
      </c>
      <c r="BF30" s="9">
        <f t="shared" si="68"/>
        <v>334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320</v>
      </c>
      <c r="BL30" s="9">
        <f t="shared" ref="BL30:BN30" si="69">AC30</f>
        <v>320</v>
      </c>
      <c r="BM30" s="9">
        <f t="shared" si="69"/>
        <v>0</v>
      </c>
      <c r="BN30" s="9">
        <f t="shared" si="69"/>
        <v>320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26693.06</v>
      </c>
      <c r="B31">
        <v>-7916</v>
      </c>
      <c r="C31">
        <v>26381.08</v>
      </c>
      <c r="D31">
        <v>10687.79</v>
      </c>
      <c r="E31">
        <v>319</v>
      </c>
      <c r="F31">
        <v>7200</v>
      </c>
      <c r="G31">
        <v>644.5</v>
      </c>
      <c r="H31">
        <v>645.34</v>
      </c>
      <c r="I31">
        <v>629.73</v>
      </c>
      <c r="J31">
        <v>629.58</v>
      </c>
      <c r="K31">
        <v>499.97</v>
      </c>
      <c r="L31">
        <v>513.7</v>
      </c>
      <c r="M31">
        <v>869.91</v>
      </c>
      <c r="N31">
        <v>900.34</v>
      </c>
      <c r="O31">
        <v>0</v>
      </c>
      <c r="P31">
        <v>610.4</v>
      </c>
      <c r="Q31">
        <v>26356.92</v>
      </c>
      <c r="R31">
        <v>8108.301</v>
      </c>
      <c r="S31">
        <v>5190.998</v>
      </c>
      <c r="T31">
        <v>4734.244</v>
      </c>
      <c r="U31">
        <v>9925.241</v>
      </c>
      <c r="V31">
        <v>77.909</v>
      </c>
      <c r="W31">
        <v>49.968</v>
      </c>
      <c r="X31">
        <v>6108.848</v>
      </c>
      <c r="Y31">
        <v>10172.98</v>
      </c>
      <c r="Z31">
        <v>1100.55</v>
      </c>
      <c r="AA31" t="s">
        <v>58</v>
      </c>
      <c r="AB31">
        <v>-3899.147</v>
      </c>
      <c r="AC31">
        <v>319</v>
      </c>
      <c r="AD31">
        <v>0</v>
      </c>
      <c r="AE31">
        <v>319</v>
      </c>
      <c r="AF31">
        <v>319</v>
      </c>
      <c r="AG31">
        <v>0</v>
      </c>
      <c r="AH31">
        <v>319</v>
      </c>
      <c r="AI31">
        <v>7662</v>
      </c>
      <c r="AJ31">
        <v>26647</v>
      </c>
      <c r="AK31">
        <v>34309</v>
      </c>
      <c r="AL31">
        <v>10512.24</v>
      </c>
      <c r="AM31">
        <v>6229.48</v>
      </c>
      <c r="AN31">
        <v>4282.76</v>
      </c>
      <c r="AO31">
        <v>319</v>
      </c>
      <c r="AP31">
        <v>319</v>
      </c>
      <c r="AS31">
        <v>0</v>
      </c>
      <c r="AT31" s="7">
        <v>0</v>
      </c>
      <c r="AU31">
        <v>319</v>
      </c>
      <c r="AV31">
        <v>319</v>
      </c>
      <c r="AW31">
        <v>604</v>
      </c>
      <c r="AX31" s="7">
        <v>604</v>
      </c>
      <c r="AY31">
        <v>319</v>
      </c>
      <c r="AZ31">
        <v>319</v>
      </c>
      <c r="BC31" s="9">
        <f t="shared" si="0"/>
        <v>319</v>
      </c>
      <c r="BD31" s="9">
        <f t="shared" ref="BD31:BF31" si="70">AF31</f>
        <v>319</v>
      </c>
      <c r="BE31" s="9">
        <f t="shared" si="70"/>
        <v>0</v>
      </c>
      <c r="BF31" s="9">
        <f t="shared" si="70"/>
        <v>319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319</v>
      </c>
      <c r="BL31" s="9">
        <f t="shared" ref="BL31:BN31" si="71">AC31</f>
        <v>319</v>
      </c>
      <c r="BM31" s="9">
        <f t="shared" si="71"/>
        <v>0</v>
      </c>
      <c r="BN31" s="9">
        <f t="shared" si="71"/>
        <v>319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26313.63</v>
      </c>
      <c r="B32">
        <v>-8152</v>
      </c>
      <c r="C32">
        <v>24969.22</v>
      </c>
      <c r="D32">
        <v>11263.53</v>
      </c>
      <c r="E32">
        <v>300</v>
      </c>
      <c r="F32">
        <v>7198</v>
      </c>
      <c r="G32">
        <v>550.49</v>
      </c>
      <c r="H32">
        <v>556.49</v>
      </c>
      <c r="I32">
        <v>559.28</v>
      </c>
      <c r="J32">
        <v>630.78</v>
      </c>
      <c r="K32">
        <v>500.44</v>
      </c>
      <c r="L32">
        <v>513.23</v>
      </c>
      <c r="M32">
        <v>869.91</v>
      </c>
      <c r="N32">
        <v>898.28</v>
      </c>
      <c r="O32">
        <v>0</v>
      </c>
      <c r="P32">
        <v>603.9</v>
      </c>
      <c r="Q32">
        <v>25301.86</v>
      </c>
      <c r="R32">
        <v>8312.166</v>
      </c>
      <c r="S32">
        <v>4596.886</v>
      </c>
      <c r="T32">
        <v>6052.077</v>
      </c>
      <c r="U32">
        <v>10648.963</v>
      </c>
      <c r="V32">
        <v>78.038</v>
      </c>
      <c r="W32">
        <v>50.028</v>
      </c>
      <c r="X32">
        <v>7535.928</v>
      </c>
      <c r="Y32">
        <v>8733.338</v>
      </c>
      <c r="Z32">
        <v>1104.67</v>
      </c>
      <c r="AA32" t="s">
        <v>58</v>
      </c>
      <c r="AB32">
        <v>-3899.567</v>
      </c>
      <c r="AC32">
        <v>300</v>
      </c>
      <c r="AD32">
        <v>0</v>
      </c>
      <c r="AE32">
        <v>300</v>
      </c>
      <c r="AF32">
        <v>300</v>
      </c>
      <c r="AG32">
        <v>0</v>
      </c>
      <c r="AH32">
        <v>300</v>
      </c>
      <c r="AI32">
        <v>8077</v>
      </c>
      <c r="AJ32">
        <v>25932</v>
      </c>
      <c r="AK32">
        <v>34009</v>
      </c>
      <c r="AL32">
        <v>11515.68</v>
      </c>
      <c r="AM32">
        <v>5970.26</v>
      </c>
      <c r="AN32">
        <v>5545.42</v>
      </c>
      <c r="AO32">
        <v>300</v>
      </c>
      <c r="AP32">
        <v>300</v>
      </c>
      <c r="AS32">
        <v>0</v>
      </c>
      <c r="AT32" s="7">
        <v>0</v>
      </c>
      <c r="AU32">
        <v>300</v>
      </c>
      <c r="AV32">
        <v>300</v>
      </c>
      <c r="AW32">
        <v>604</v>
      </c>
      <c r="AX32" s="7">
        <v>604</v>
      </c>
      <c r="AY32">
        <v>300</v>
      </c>
      <c r="AZ32">
        <v>300</v>
      </c>
      <c r="BC32" s="9">
        <f t="shared" si="0"/>
        <v>300</v>
      </c>
      <c r="BD32" s="9">
        <f t="shared" ref="BD32:BF32" si="72">AF32</f>
        <v>300</v>
      </c>
      <c r="BE32" s="9">
        <f t="shared" si="72"/>
        <v>0</v>
      </c>
      <c r="BF32" s="9">
        <f t="shared" si="72"/>
        <v>300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300</v>
      </c>
      <c r="BL32" s="9">
        <f t="shared" ref="BL32:BN32" si="73">AC32</f>
        <v>300</v>
      </c>
      <c r="BM32" s="9">
        <f t="shared" si="73"/>
        <v>0</v>
      </c>
      <c r="BN32" s="9">
        <f t="shared" si="73"/>
        <v>300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25528</v>
      </c>
      <c r="B33">
        <v>-8466</v>
      </c>
      <c r="C33">
        <v>23091</v>
      </c>
      <c r="D33">
        <v>12204.77</v>
      </c>
      <c r="E33">
        <v>285</v>
      </c>
      <c r="F33">
        <v>7200</v>
      </c>
      <c r="G33">
        <v>450.54</v>
      </c>
      <c r="H33">
        <v>450.54</v>
      </c>
      <c r="I33">
        <v>479.64</v>
      </c>
      <c r="J33">
        <v>630.13</v>
      </c>
      <c r="K33">
        <v>499.97</v>
      </c>
      <c r="L33">
        <v>512.07</v>
      </c>
      <c r="M33">
        <v>869.5</v>
      </c>
      <c r="N33">
        <v>900.75</v>
      </c>
      <c r="O33">
        <v>0</v>
      </c>
      <c r="P33">
        <v>608.6</v>
      </c>
      <c r="Q33">
        <v>24927.33</v>
      </c>
      <c r="R33">
        <v>8543.205</v>
      </c>
      <c r="S33">
        <v>4249.845</v>
      </c>
      <c r="T33">
        <v>7407.874</v>
      </c>
      <c r="U33">
        <v>11657.719</v>
      </c>
      <c r="V33">
        <v>78.193</v>
      </c>
      <c r="W33">
        <v>49.986</v>
      </c>
      <c r="X33">
        <v>8858.395</v>
      </c>
      <c r="Y33">
        <v>7443.086</v>
      </c>
      <c r="Z33">
        <v>1119.77</v>
      </c>
      <c r="AA33" t="s">
        <v>58</v>
      </c>
      <c r="AB33">
        <v>-3902.649</v>
      </c>
      <c r="AC33">
        <v>285</v>
      </c>
      <c r="AD33">
        <v>0</v>
      </c>
      <c r="AE33">
        <v>285</v>
      </c>
      <c r="AF33">
        <v>300</v>
      </c>
      <c r="AG33">
        <v>0</v>
      </c>
      <c r="AH33">
        <v>300</v>
      </c>
      <c r="AI33">
        <v>8477</v>
      </c>
      <c r="AJ33">
        <v>25383</v>
      </c>
      <c r="AK33">
        <v>33860</v>
      </c>
      <c r="AL33">
        <v>12404.97</v>
      </c>
      <c r="AM33">
        <v>5533.26</v>
      </c>
      <c r="AN33">
        <v>6871.71</v>
      </c>
      <c r="AO33">
        <v>285</v>
      </c>
      <c r="AP33">
        <v>300</v>
      </c>
      <c r="AS33">
        <v>0</v>
      </c>
      <c r="AT33" s="7">
        <v>0</v>
      </c>
      <c r="AU33">
        <v>300</v>
      </c>
      <c r="AV33">
        <v>285</v>
      </c>
      <c r="AW33">
        <v>604</v>
      </c>
      <c r="AX33" s="7">
        <v>604</v>
      </c>
      <c r="AY33">
        <v>300</v>
      </c>
      <c r="AZ33">
        <v>285</v>
      </c>
      <c r="BC33" s="9">
        <f t="shared" si="0"/>
        <v>300</v>
      </c>
      <c r="BD33" s="9">
        <f t="shared" ref="BD33:BF33" si="74">AF33</f>
        <v>300</v>
      </c>
      <c r="BE33" s="9">
        <f t="shared" si="74"/>
        <v>0</v>
      </c>
      <c r="BF33" s="9">
        <f t="shared" si="74"/>
        <v>300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285</v>
      </c>
      <c r="BL33" s="9">
        <f t="shared" ref="BL33:BN33" si="75">AC33</f>
        <v>285</v>
      </c>
      <c r="BM33" s="9">
        <f t="shared" si="75"/>
        <v>0</v>
      </c>
      <c r="BN33" s="9">
        <f t="shared" si="75"/>
        <v>285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24950.73</v>
      </c>
      <c r="B34">
        <v>-8420</v>
      </c>
      <c r="C34">
        <v>21421.19</v>
      </c>
      <c r="D34">
        <v>13079.54</v>
      </c>
      <c r="E34">
        <v>273</v>
      </c>
      <c r="F34">
        <v>7200</v>
      </c>
      <c r="G34">
        <v>350.55</v>
      </c>
      <c r="H34">
        <v>352.25</v>
      </c>
      <c r="I34">
        <v>401.99</v>
      </c>
      <c r="J34">
        <v>550.75</v>
      </c>
      <c r="K34">
        <v>500.44</v>
      </c>
      <c r="L34">
        <v>512.3</v>
      </c>
      <c r="M34">
        <v>869.5</v>
      </c>
      <c r="N34">
        <v>900.34</v>
      </c>
      <c r="O34">
        <v>0</v>
      </c>
      <c r="P34">
        <v>608.3</v>
      </c>
      <c r="Q34">
        <v>24601.78</v>
      </c>
      <c r="R34">
        <v>8953.494</v>
      </c>
      <c r="S34">
        <v>3890.401</v>
      </c>
      <c r="T34">
        <v>8811.772</v>
      </c>
      <c r="U34">
        <v>12702.173</v>
      </c>
      <c r="V34">
        <v>78.136</v>
      </c>
      <c r="W34">
        <v>50.019</v>
      </c>
      <c r="X34">
        <v>9976.029</v>
      </c>
      <c r="Y34">
        <v>6309.139</v>
      </c>
      <c r="Z34">
        <v>1121.46</v>
      </c>
      <c r="AA34" t="s">
        <v>58</v>
      </c>
      <c r="AB34">
        <v>-3898.306</v>
      </c>
      <c r="AC34">
        <v>273</v>
      </c>
      <c r="AD34">
        <v>0</v>
      </c>
      <c r="AE34">
        <v>273</v>
      </c>
      <c r="AF34">
        <v>290</v>
      </c>
      <c r="AG34">
        <v>0</v>
      </c>
      <c r="AH34">
        <v>290</v>
      </c>
      <c r="AI34">
        <v>8920</v>
      </c>
      <c r="AJ34">
        <v>24905</v>
      </c>
      <c r="AK34">
        <v>33825</v>
      </c>
      <c r="AL34">
        <v>13249.54</v>
      </c>
      <c r="AM34">
        <v>5078.2</v>
      </c>
      <c r="AN34">
        <v>8171.34</v>
      </c>
      <c r="AO34">
        <v>273</v>
      </c>
      <c r="AP34">
        <v>290</v>
      </c>
      <c r="AS34">
        <v>0</v>
      </c>
      <c r="AT34" s="7">
        <v>0</v>
      </c>
      <c r="AU34">
        <v>290</v>
      </c>
      <c r="AV34">
        <v>273</v>
      </c>
      <c r="AW34">
        <v>604</v>
      </c>
      <c r="AX34" s="7">
        <v>604</v>
      </c>
      <c r="AY34">
        <v>290</v>
      </c>
      <c r="AZ34">
        <v>273</v>
      </c>
      <c r="BC34" s="9">
        <f t="shared" si="0"/>
        <v>290</v>
      </c>
      <c r="BD34" s="9">
        <f t="shared" ref="BD34:BF34" si="76">AF34</f>
        <v>290</v>
      </c>
      <c r="BE34" s="9">
        <f t="shared" si="76"/>
        <v>0</v>
      </c>
      <c r="BF34" s="9">
        <f t="shared" si="76"/>
        <v>290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273</v>
      </c>
      <c r="BL34" s="9">
        <f t="shared" ref="BL34:BN34" si="77">AC34</f>
        <v>273</v>
      </c>
      <c r="BM34" s="9">
        <f t="shared" si="77"/>
        <v>0</v>
      </c>
      <c r="BN34" s="9">
        <f t="shared" si="77"/>
        <v>273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24743.83</v>
      </c>
      <c r="B35">
        <v>-8020</v>
      </c>
      <c r="C35">
        <v>20339.1</v>
      </c>
      <c r="D35">
        <v>13990.46</v>
      </c>
      <c r="E35">
        <v>260</v>
      </c>
      <c r="F35">
        <v>7200</v>
      </c>
      <c r="G35">
        <v>351.4</v>
      </c>
      <c r="H35">
        <v>349.68</v>
      </c>
      <c r="I35">
        <v>322.59</v>
      </c>
      <c r="J35">
        <v>470.27</v>
      </c>
      <c r="K35">
        <v>500.44</v>
      </c>
      <c r="L35">
        <v>512.07</v>
      </c>
      <c r="M35">
        <v>870.32</v>
      </c>
      <c r="N35">
        <v>899.51</v>
      </c>
      <c r="O35">
        <v>0</v>
      </c>
      <c r="P35">
        <v>540.6</v>
      </c>
      <c r="Q35">
        <v>24394.55</v>
      </c>
      <c r="R35">
        <v>8156.92</v>
      </c>
      <c r="S35">
        <v>3615.135</v>
      </c>
      <c r="T35">
        <v>10163.211</v>
      </c>
      <c r="U35">
        <v>13778.345</v>
      </c>
      <c r="V35">
        <v>78.186</v>
      </c>
      <c r="W35">
        <v>50.016</v>
      </c>
      <c r="X35">
        <v>11393.89</v>
      </c>
      <c r="Y35">
        <v>4905.588</v>
      </c>
      <c r="Z35">
        <v>1132.44</v>
      </c>
      <c r="AA35" t="s">
        <v>58</v>
      </c>
      <c r="AB35">
        <v>-3954.477</v>
      </c>
      <c r="AC35">
        <v>260</v>
      </c>
      <c r="AD35">
        <v>0</v>
      </c>
      <c r="AE35">
        <v>260</v>
      </c>
      <c r="AF35">
        <v>276</v>
      </c>
      <c r="AG35">
        <v>0</v>
      </c>
      <c r="AH35">
        <v>276</v>
      </c>
      <c r="AI35">
        <v>9020</v>
      </c>
      <c r="AJ35">
        <v>24415</v>
      </c>
      <c r="AK35">
        <v>33435</v>
      </c>
      <c r="AL35">
        <v>14242.53</v>
      </c>
      <c r="AM35">
        <v>4716.9</v>
      </c>
      <c r="AN35">
        <v>9525.63</v>
      </c>
      <c r="AO35">
        <v>260</v>
      </c>
      <c r="AP35">
        <v>276</v>
      </c>
      <c r="AS35">
        <v>0</v>
      </c>
      <c r="AT35" s="7">
        <v>0</v>
      </c>
      <c r="AU35">
        <v>276</v>
      </c>
      <c r="AV35">
        <v>260</v>
      </c>
      <c r="AW35">
        <v>604</v>
      </c>
      <c r="AX35" s="7">
        <v>528</v>
      </c>
      <c r="AY35">
        <v>276</v>
      </c>
      <c r="AZ35">
        <v>260</v>
      </c>
      <c r="BC35" s="9">
        <f t="shared" si="0"/>
        <v>276</v>
      </c>
      <c r="BD35" s="9">
        <f t="shared" ref="BD35:BF35" si="78">AF35</f>
        <v>276</v>
      </c>
      <c r="BE35" s="9">
        <f t="shared" si="78"/>
        <v>0</v>
      </c>
      <c r="BF35" s="9">
        <f t="shared" si="78"/>
        <v>276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260</v>
      </c>
      <c r="BL35" s="9">
        <f t="shared" ref="BL35:BN35" si="79">AC35</f>
        <v>260</v>
      </c>
      <c r="BM35" s="9">
        <f t="shared" si="79"/>
        <v>0</v>
      </c>
      <c r="BN35" s="9">
        <f t="shared" si="79"/>
        <v>260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24437.09</v>
      </c>
      <c r="B36">
        <v>-8075.2</v>
      </c>
      <c r="C36">
        <v>17754.91</v>
      </c>
      <c r="D36">
        <v>14789.38</v>
      </c>
      <c r="E36">
        <v>200</v>
      </c>
      <c r="F36">
        <v>7200</v>
      </c>
      <c r="G36">
        <v>216.4</v>
      </c>
      <c r="H36">
        <v>224.94</v>
      </c>
      <c r="I36">
        <v>249.73</v>
      </c>
      <c r="J36">
        <v>391.26</v>
      </c>
      <c r="K36">
        <v>430.43</v>
      </c>
      <c r="L36">
        <v>442.06</v>
      </c>
      <c r="M36">
        <v>800.44</v>
      </c>
      <c r="N36">
        <v>831.68</v>
      </c>
      <c r="O36">
        <v>0</v>
      </c>
      <c r="P36">
        <v>465.9</v>
      </c>
      <c r="Q36">
        <v>24159.83</v>
      </c>
      <c r="R36">
        <v>7940.454</v>
      </c>
      <c r="S36">
        <v>3331.434</v>
      </c>
      <c r="T36">
        <v>11456.112</v>
      </c>
      <c r="U36">
        <v>14787.546</v>
      </c>
      <c r="V36">
        <v>78.016</v>
      </c>
      <c r="W36">
        <v>50.033</v>
      </c>
      <c r="X36">
        <v>13237.65</v>
      </c>
      <c r="Y36">
        <v>3419.023</v>
      </c>
      <c r="Z36">
        <v>1152.14</v>
      </c>
      <c r="AA36" t="s">
        <v>58</v>
      </c>
      <c r="AB36">
        <v>-4298.082</v>
      </c>
      <c r="AC36">
        <v>200</v>
      </c>
      <c r="AD36">
        <v>0</v>
      </c>
      <c r="AE36">
        <v>200</v>
      </c>
      <c r="AF36">
        <v>260</v>
      </c>
      <c r="AG36">
        <v>0</v>
      </c>
      <c r="AH36">
        <v>260</v>
      </c>
      <c r="AI36">
        <v>9125</v>
      </c>
      <c r="AJ36">
        <v>23944</v>
      </c>
      <c r="AK36">
        <v>33069</v>
      </c>
      <c r="AL36">
        <v>15166.83</v>
      </c>
      <c r="AM36">
        <v>4343.61</v>
      </c>
      <c r="AN36">
        <v>10823.22</v>
      </c>
      <c r="AO36">
        <v>200</v>
      </c>
      <c r="AP36">
        <v>260</v>
      </c>
      <c r="AS36">
        <v>0</v>
      </c>
      <c r="AT36" s="7">
        <v>0</v>
      </c>
      <c r="AU36">
        <v>260</v>
      </c>
      <c r="AV36">
        <v>200</v>
      </c>
      <c r="AW36">
        <v>505</v>
      </c>
      <c r="AX36" s="7">
        <v>429</v>
      </c>
      <c r="AY36">
        <v>260</v>
      </c>
      <c r="AZ36">
        <v>200</v>
      </c>
      <c r="BC36" s="9">
        <f t="shared" si="0"/>
        <v>260</v>
      </c>
      <c r="BD36" s="9">
        <f t="shared" ref="BD36:BF36" si="80">AF36</f>
        <v>260</v>
      </c>
      <c r="BE36" s="9">
        <f t="shared" si="80"/>
        <v>0</v>
      </c>
      <c r="BF36" s="9">
        <f t="shared" si="80"/>
        <v>260</v>
      </c>
      <c r="BG36">
        <f t="shared" si="5"/>
        <v>0</v>
      </c>
      <c r="BH36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200</v>
      </c>
      <c r="BL36" s="9">
        <f t="shared" ref="BL36:BN36" si="81">AC36</f>
        <v>200</v>
      </c>
      <c r="BM36" s="9">
        <f t="shared" si="81"/>
        <v>0</v>
      </c>
      <c r="BN36" s="9">
        <f t="shared" si="81"/>
        <v>200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="1" customFormat="1" spans="1:70">
      <c r="A37" s="1">
        <v>23994.62</v>
      </c>
      <c r="B37" s="1">
        <v>-8156</v>
      </c>
      <c r="C37" s="1">
        <v>16069.98</v>
      </c>
      <c r="D37" s="1">
        <v>14947.64</v>
      </c>
      <c r="E37" s="1">
        <v>0</v>
      </c>
      <c r="F37" s="1">
        <v>7200</v>
      </c>
      <c r="G37" s="1">
        <v>195.02</v>
      </c>
      <c r="H37" s="1">
        <v>191.61</v>
      </c>
      <c r="I37" s="1">
        <v>201.89</v>
      </c>
      <c r="J37" s="1">
        <v>312.16</v>
      </c>
      <c r="K37" s="1">
        <v>358.32</v>
      </c>
      <c r="L37" s="1">
        <v>369.72</v>
      </c>
      <c r="M37" s="1">
        <v>726.02</v>
      </c>
      <c r="N37" s="1">
        <v>756.45</v>
      </c>
      <c r="O37" s="1">
        <v>0</v>
      </c>
      <c r="P37" s="1">
        <v>373.3</v>
      </c>
      <c r="Q37" s="1">
        <v>23649.29</v>
      </c>
      <c r="R37" s="1">
        <v>8061.193</v>
      </c>
      <c r="S37" s="1">
        <v>2968.153</v>
      </c>
      <c r="T37" s="1">
        <v>12579.28</v>
      </c>
      <c r="U37" s="1">
        <v>15547.433</v>
      </c>
      <c r="V37" s="1">
        <v>78.536</v>
      </c>
      <c r="W37" s="1">
        <v>50.034</v>
      </c>
      <c r="X37" s="1">
        <v>14554.51</v>
      </c>
      <c r="Y37" s="1">
        <v>2262.299</v>
      </c>
      <c r="Z37" s="1">
        <v>1151.46</v>
      </c>
      <c r="AA37" s="1" t="s">
        <v>58</v>
      </c>
      <c r="AB37" s="1">
        <v>-4669.423</v>
      </c>
      <c r="AC37" s="1">
        <v>0</v>
      </c>
      <c r="AD37" s="1">
        <v>0</v>
      </c>
      <c r="AE37" s="1">
        <v>0</v>
      </c>
      <c r="AF37" s="1">
        <v>230</v>
      </c>
      <c r="AG37" s="1">
        <v>0</v>
      </c>
      <c r="AH37" s="1">
        <v>230</v>
      </c>
      <c r="AI37" s="1">
        <v>9227</v>
      </c>
      <c r="AJ37" s="1">
        <v>23541</v>
      </c>
      <c r="AK37" s="1">
        <v>32768</v>
      </c>
      <c r="AL37" s="1">
        <v>15982.18</v>
      </c>
      <c r="AM37" s="1">
        <v>3959.08</v>
      </c>
      <c r="AN37" s="1">
        <v>12023.1</v>
      </c>
      <c r="AO37" s="1">
        <v>0</v>
      </c>
      <c r="AP37" s="1">
        <v>242.22</v>
      </c>
      <c r="AS37" s="1">
        <v>0</v>
      </c>
      <c r="AT37" s="8">
        <v>0</v>
      </c>
      <c r="AU37" s="1">
        <v>230</v>
      </c>
      <c r="AV37" s="1">
        <v>0</v>
      </c>
      <c r="AW37" s="1">
        <v>406</v>
      </c>
      <c r="AX37" s="8">
        <v>330</v>
      </c>
      <c r="AY37" s="1">
        <v>230</v>
      </c>
      <c r="AZ37" s="1">
        <v>0</v>
      </c>
      <c r="BC37" s="10">
        <f t="shared" si="0"/>
        <v>230</v>
      </c>
      <c r="BD37" s="10">
        <f t="shared" ref="BD37:BF37" si="82">AF37</f>
        <v>230</v>
      </c>
      <c r="BE37" s="10">
        <f t="shared" si="82"/>
        <v>0</v>
      </c>
      <c r="BF37" s="10">
        <f t="shared" si="82"/>
        <v>230</v>
      </c>
      <c r="BG37">
        <f t="shared" si="5"/>
        <v>0</v>
      </c>
      <c r="BH37">
        <f t="shared" si="6"/>
        <v>0</v>
      </c>
      <c r="BI37" s="1">
        <f t="shared" si="7"/>
        <v>0</v>
      </c>
      <c r="BJ37" s="1">
        <f t="shared" si="8"/>
        <v>0</v>
      </c>
      <c r="BK37" s="10">
        <f t="shared" si="2"/>
        <v>0</v>
      </c>
      <c r="BL37" s="10">
        <f t="shared" ref="BL37:BN37" si="83">AC37</f>
        <v>0</v>
      </c>
      <c r="BM37" s="10">
        <f t="shared" si="83"/>
        <v>0</v>
      </c>
      <c r="BN37" s="10">
        <f t="shared" si="83"/>
        <v>0</v>
      </c>
      <c r="BO37">
        <f t="shared" si="10"/>
        <v>1</v>
      </c>
      <c r="BP37">
        <f t="shared" si="11"/>
        <v>0</v>
      </c>
      <c r="BQ37" s="1">
        <f t="shared" si="12"/>
        <v>1</v>
      </c>
      <c r="BR37" s="1">
        <f t="shared" si="13"/>
        <v>0</v>
      </c>
    </row>
    <row r="38" spans="1:70">
      <c r="A38">
        <v>23386.66</v>
      </c>
      <c r="B38">
        <v>-8778</v>
      </c>
      <c r="C38">
        <v>15171.1</v>
      </c>
      <c r="D38">
        <v>15526.14</v>
      </c>
      <c r="E38">
        <v>29.29</v>
      </c>
      <c r="F38">
        <v>7200</v>
      </c>
      <c r="G38">
        <v>192.46</v>
      </c>
      <c r="H38">
        <v>193.33</v>
      </c>
      <c r="I38">
        <v>199.59</v>
      </c>
      <c r="J38">
        <v>301.49</v>
      </c>
      <c r="K38">
        <v>288.08</v>
      </c>
      <c r="L38">
        <v>297.38</v>
      </c>
      <c r="M38">
        <v>696.42</v>
      </c>
      <c r="N38">
        <v>699.3</v>
      </c>
      <c r="O38">
        <v>0</v>
      </c>
      <c r="P38">
        <v>300.5</v>
      </c>
      <c r="Q38">
        <v>23246.96</v>
      </c>
      <c r="R38">
        <v>8843.161</v>
      </c>
      <c r="S38">
        <v>2769.835</v>
      </c>
      <c r="T38">
        <v>13683.338</v>
      </c>
      <c r="U38">
        <v>16453.173</v>
      </c>
      <c r="V38">
        <v>78.77</v>
      </c>
      <c r="W38">
        <v>49.969</v>
      </c>
      <c r="X38">
        <v>15294.29</v>
      </c>
      <c r="Y38">
        <v>1377.018</v>
      </c>
      <c r="Z38">
        <v>1159.01</v>
      </c>
      <c r="AA38" t="s">
        <v>58</v>
      </c>
      <c r="AB38">
        <v>-4969.605</v>
      </c>
      <c r="AC38">
        <v>0</v>
      </c>
      <c r="AD38">
        <v>233.33</v>
      </c>
      <c r="AE38">
        <v>233.33</v>
      </c>
      <c r="AF38">
        <v>230</v>
      </c>
      <c r="AG38">
        <v>0</v>
      </c>
      <c r="AH38">
        <v>230</v>
      </c>
      <c r="AI38">
        <v>9294</v>
      </c>
      <c r="AJ38">
        <v>23214</v>
      </c>
      <c r="AK38">
        <v>32508</v>
      </c>
      <c r="AL38">
        <v>16707.19</v>
      </c>
      <c r="AM38">
        <v>3623.41</v>
      </c>
      <c r="AN38">
        <v>13083.78</v>
      </c>
      <c r="AO38">
        <v>29.29</v>
      </c>
      <c r="AP38">
        <v>230</v>
      </c>
      <c r="AS38">
        <v>0</v>
      </c>
      <c r="AT38" s="7">
        <v>0</v>
      </c>
      <c r="AU38">
        <v>230</v>
      </c>
      <c r="AV38">
        <v>233.33</v>
      </c>
      <c r="AW38">
        <v>330</v>
      </c>
      <c r="AX38" s="7">
        <v>301</v>
      </c>
      <c r="AY38">
        <v>230</v>
      </c>
      <c r="AZ38">
        <v>233.33</v>
      </c>
      <c r="BC38" s="9">
        <f t="shared" si="0"/>
        <v>230</v>
      </c>
      <c r="BD38" s="9">
        <f t="shared" ref="BD38:BF38" si="84">AF38</f>
        <v>230</v>
      </c>
      <c r="BE38" s="9">
        <f t="shared" si="84"/>
        <v>0</v>
      </c>
      <c r="BF38" s="9">
        <f t="shared" si="84"/>
        <v>230</v>
      </c>
      <c r="BG38">
        <f t="shared" si="5"/>
        <v>0</v>
      </c>
      <c r="BH38">
        <f t="shared" si="6"/>
        <v>0</v>
      </c>
      <c r="BI38">
        <f t="shared" si="7"/>
        <v>0</v>
      </c>
      <c r="BJ38">
        <f t="shared" si="8"/>
        <v>0</v>
      </c>
      <c r="BK38" s="9">
        <f t="shared" si="2"/>
        <v>233.33</v>
      </c>
      <c r="BL38" s="9">
        <f t="shared" ref="BL38:BN38" si="85">AC38</f>
        <v>0</v>
      </c>
      <c r="BM38" s="9">
        <f t="shared" si="85"/>
        <v>233.33</v>
      </c>
      <c r="BN38" s="9">
        <f t="shared" si="85"/>
        <v>233.33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233.33</v>
      </c>
    </row>
    <row r="39" spans="1:70">
      <c r="A39">
        <v>23159.65</v>
      </c>
      <c r="B39">
        <v>-9283</v>
      </c>
      <c r="C39">
        <v>14735.16</v>
      </c>
      <c r="D39">
        <v>16173.22</v>
      </c>
      <c r="E39">
        <v>29.61</v>
      </c>
      <c r="F39">
        <v>7199</v>
      </c>
      <c r="G39">
        <v>192.46</v>
      </c>
      <c r="H39">
        <v>191.61</v>
      </c>
      <c r="I39">
        <v>199.04</v>
      </c>
      <c r="J39">
        <v>301.03</v>
      </c>
      <c r="K39">
        <v>273.89</v>
      </c>
      <c r="L39">
        <v>273.19</v>
      </c>
      <c r="M39">
        <v>715.75</v>
      </c>
      <c r="N39">
        <v>719.04</v>
      </c>
      <c r="O39">
        <v>0</v>
      </c>
      <c r="P39">
        <v>294.9</v>
      </c>
      <c r="Q39">
        <v>22894.63</v>
      </c>
      <c r="R39">
        <v>9233.4</v>
      </c>
      <c r="S39">
        <v>2717.475</v>
      </c>
      <c r="T39">
        <v>14764.203</v>
      </c>
      <c r="U39">
        <v>17481.678</v>
      </c>
      <c r="V39">
        <v>78.238</v>
      </c>
      <c r="W39">
        <v>50.033</v>
      </c>
      <c r="X39">
        <v>16091.32</v>
      </c>
      <c r="Y39">
        <v>695.535</v>
      </c>
      <c r="Z39">
        <v>1144.06</v>
      </c>
      <c r="AA39" t="s">
        <v>58</v>
      </c>
      <c r="AB39">
        <v>-4969.745</v>
      </c>
      <c r="AC39">
        <v>0</v>
      </c>
      <c r="AD39">
        <v>233.33</v>
      </c>
      <c r="AE39">
        <v>233.33</v>
      </c>
      <c r="AF39">
        <v>0</v>
      </c>
      <c r="AG39">
        <v>233.33</v>
      </c>
      <c r="AH39">
        <v>233.33</v>
      </c>
      <c r="AI39">
        <v>9332</v>
      </c>
      <c r="AJ39">
        <v>22934</v>
      </c>
      <c r="AK39">
        <v>32266</v>
      </c>
      <c r="AL39">
        <v>17428.59</v>
      </c>
      <c r="AM39">
        <v>3359.13</v>
      </c>
      <c r="AN39">
        <v>14069.46</v>
      </c>
      <c r="AO39">
        <v>29.61</v>
      </c>
      <c r="AP39">
        <v>28.71</v>
      </c>
      <c r="AS39">
        <v>0</v>
      </c>
      <c r="AT39" s="7">
        <v>0</v>
      </c>
      <c r="AU39">
        <v>233.33</v>
      </c>
      <c r="AV39">
        <v>233.33</v>
      </c>
      <c r="AW39">
        <v>301</v>
      </c>
      <c r="AX39" s="7">
        <v>301</v>
      </c>
      <c r="AY39">
        <v>233.33</v>
      </c>
      <c r="AZ39">
        <v>233.33</v>
      </c>
      <c r="BC39" s="9">
        <f t="shared" si="0"/>
        <v>233.33</v>
      </c>
      <c r="BD39" s="9">
        <f t="shared" ref="BD39:BF39" si="86">AF39</f>
        <v>0</v>
      </c>
      <c r="BE39" s="9">
        <f t="shared" si="86"/>
        <v>233.33</v>
      </c>
      <c r="BF39" s="9">
        <f t="shared" si="86"/>
        <v>233.33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233.33</v>
      </c>
      <c r="BK39" s="9">
        <f t="shared" si="2"/>
        <v>233.33</v>
      </c>
      <c r="BL39" s="9">
        <f t="shared" ref="BL39:BN39" si="87">AC39</f>
        <v>0</v>
      </c>
      <c r="BM39" s="9">
        <f t="shared" si="87"/>
        <v>233.33</v>
      </c>
      <c r="BN39" s="9">
        <f t="shared" si="87"/>
        <v>233.33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233.33</v>
      </c>
    </row>
    <row r="40" spans="1:70">
      <c r="A40">
        <v>22748.99</v>
      </c>
      <c r="B40">
        <v>-9371</v>
      </c>
      <c r="C40">
        <v>14563.87</v>
      </c>
      <c r="D40">
        <v>15923.84</v>
      </c>
      <c r="E40">
        <v>29.59</v>
      </c>
      <c r="F40">
        <v>7199</v>
      </c>
      <c r="G40">
        <v>193.33</v>
      </c>
      <c r="H40">
        <v>192.46</v>
      </c>
      <c r="I40">
        <v>198.91</v>
      </c>
      <c r="J40">
        <v>301.72</v>
      </c>
      <c r="K40">
        <v>273.19</v>
      </c>
      <c r="L40">
        <v>272.72</v>
      </c>
      <c r="M40">
        <v>718.62</v>
      </c>
      <c r="N40">
        <v>716.98</v>
      </c>
      <c r="O40">
        <v>0</v>
      </c>
      <c r="P40">
        <v>300.4</v>
      </c>
      <c r="Q40">
        <v>22939.35</v>
      </c>
      <c r="R40">
        <v>9311.229</v>
      </c>
      <c r="S40">
        <v>2624.345</v>
      </c>
      <c r="T40">
        <v>15561.759</v>
      </c>
      <c r="U40">
        <v>18186.104</v>
      </c>
      <c r="V40">
        <v>74.301</v>
      </c>
      <c r="W40">
        <v>50.032</v>
      </c>
      <c r="X40">
        <v>16444.8</v>
      </c>
      <c r="Y40">
        <v>589.102</v>
      </c>
      <c r="Z40">
        <v>1142.05</v>
      </c>
      <c r="AA40" t="s">
        <v>58</v>
      </c>
      <c r="AB40">
        <v>-4969.185</v>
      </c>
      <c r="AC40">
        <v>0</v>
      </c>
      <c r="AD40">
        <v>233.33</v>
      </c>
      <c r="AE40">
        <v>233.33</v>
      </c>
      <c r="AF40">
        <v>0</v>
      </c>
      <c r="AG40">
        <v>233.33</v>
      </c>
      <c r="AH40">
        <v>233.33</v>
      </c>
      <c r="AI40">
        <v>9371</v>
      </c>
      <c r="AJ40">
        <v>22682</v>
      </c>
      <c r="AK40">
        <v>32053</v>
      </c>
      <c r="AL40">
        <v>18026.76</v>
      </c>
      <c r="AM40">
        <v>3129.23</v>
      </c>
      <c r="AN40">
        <v>14897.53</v>
      </c>
      <c r="AO40">
        <v>29.59</v>
      </c>
      <c r="AP40">
        <v>29.43</v>
      </c>
      <c r="AS40">
        <v>0</v>
      </c>
      <c r="AT40" s="7">
        <v>0</v>
      </c>
      <c r="AU40">
        <v>233.33</v>
      </c>
      <c r="AV40">
        <v>233.33</v>
      </c>
      <c r="AW40">
        <v>301</v>
      </c>
      <c r="AX40" s="7">
        <v>301</v>
      </c>
      <c r="AY40">
        <v>233.33</v>
      </c>
      <c r="AZ40">
        <v>233.33</v>
      </c>
      <c r="BC40" s="9">
        <f t="shared" si="0"/>
        <v>233.33</v>
      </c>
      <c r="BD40" s="9">
        <f t="shared" ref="BD40:BF40" si="88">AF40</f>
        <v>0</v>
      </c>
      <c r="BE40" s="9">
        <f t="shared" si="88"/>
        <v>233.33</v>
      </c>
      <c r="BF40" s="9">
        <f t="shared" si="88"/>
        <v>233.33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233.33</v>
      </c>
      <c r="BK40" s="9">
        <f t="shared" si="2"/>
        <v>233.33</v>
      </c>
      <c r="BL40" s="9">
        <f t="shared" ref="BL40:BN40" si="89">AC40</f>
        <v>0</v>
      </c>
      <c r="BM40" s="9">
        <f t="shared" si="89"/>
        <v>233.33</v>
      </c>
      <c r="BN40" s="9">
        <f t="shared" si="89"/>
        <v>233.33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233.33</v>
      </c>
    </row>
    <row r="41" spans="1:70">
      <c r="A41">
        <v>22433.17</v>
      </c>
      <c r="B41">
        <v>-9409</v>
      </c>
      <c r="C41">
        <v>14569.35</v>
      </c>
      <c r="D41">
        <v>15320.6</v>
      </c>
      <c r="E41">
        <v>29.87</v>
      </c>
      <c r="F41">
        <v>7199</v>
      </c>
      <c r="G41">
        <v>192.46</v>
      </c>
      <c r="H41">
        <v>192.46</v>
      </c>
      <c r="I41">
        <v>200.13</v>
      </c>
      <c r="J41">
        <v>301.84</v>
      </c>
      <c r="K41">
        <v>271.33</v>
      </c>
      <c r="L41">
        <v>273.19</v>
      </c>
      <c r="M41">
        <v>720.27</v>
      </c>
      <c r="N41">
        <v>721.09</v>
      </c>
      <c r="O41">
        <v>0</v>
      </c>
      <c r="P41">
        <v>303.6</v>
      </c>
      <c r="Q41">
        <v>22546.63</v>
      </c>
      <c r="R41">
        <v>9421.867</v>
      </c>
      <c r="S41">
        <v>2522.033</v>
      </c>
      <c r="T41">
        <v>16449.265</v>
      </c>
      <c r="U41">
        <v>18971.297</v>
      </c>
      <c r="V41">
        <v>-430.964</v>
      </c>
      <c r="W41">
        <v>49.992</v>
      </c>
      <c r="X41">
        <v>16660.28</v>
      </c>
      <c r="Y41">
        <v>689.027</v>
      </c>
      <c r="Z41">
        <v>1147.59</v>
      </c>
      <c r="AA41" t="s">
        <v>58</v>
      </c>
      <c r="AB41">
        <v>-4964.282</v>
      </c>
      <c r="AC41">
        <v>0</v>
      </c>
      <c r="AD41">
        <v>233.33</v>
      </c>
      <c r="AE41">
        <v>233.33</v>
      </c>
      <c r="AF41">
        <v>0</v>
      </c>
      <c r="AG41">
        <v>233.33</v>
      </c>
      <c r="AH41">
        <v>233.33</v>
      </c>
      <c r="AI41">
        <v>9409</v>
      </c>
      <c r="AJ41">
        <v>22455</v>
      </c>
      <c r="AK41">
        <v>31864</v>
      </c>
      <c r="AL41">
        <v>18604.73</v>
      </c>
      <c r="AM41">
        <v>2889.7</v>
      </c>
      <c r="AN41">
        <v>15715.03</v>
      </c>
      <c r="AO41">
        <v>29.87</v>
      </c>
      <c r="AP41">
        <v>30.23</v>
      </c>
      <c r="AS41">
        <v>0</v>
      </c>
      <c r="AT41" s="7">
        <v>0</v>
      </c>
      <c r="AU41">
        <v>233.33</v>
      </c>
      <c r="AV41">
        <v>233.33</v>
      </c>
      <c r="AW41">
        <v>301</v>
      </c>
      <c r="AX41" s="7">
        <v>301</v>
      </c>
      <c r="AY41">
        <v>233.33</v>
      </c>
      <c r="AZ41">
        <v>233.33</v>
      </c>
      <c r="BC41" s="9">
        <f t="shared" si="0"/>
        <v>233.33</v>
      </c>
      <c r="BD41" s="9">
        <f t="shared" ref="BD41:BF41" si="90">AF41</f>
        <v>0</v>
      </c>
      <c r="BE41" s="9">
        <f t="shared" si="90"/>
        <v>233.33</v>
      </c>
      <c r="BF41" s="9">
        <f t="shared" si="90"/>
        <v>233.33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233.33</v>
      </c>
      <c r="BK41" s="9">
        <f t="shared" si="2"/>
        <v>233.33</v>
      </c>
      <c r="BL41" s="9">
        <f t="shared" ref="BL41:BN41" si="91">AC41</f>
        <v>0</v>
      </c>
      <c r="BM41" s="9">
        <f t="shared" si="91"/>
        <v>233.33</v>
      </c>
      <c r="BN41" s="9">
        <f t="shared" si="91"/>
        <v>233.33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233.33</v>
      </c>
    </row>
    <row r="42" spans="1:70">
      <c r="A42">
        <v>22518.31</v>
      </c>
      <c r="B42">
        <v>-9454</v>
      </c>
      <c r="C42">
        <v>14568.07</v>
      </c>
      <c r="D42">
        <v>15460.5</v>
      </c>
      <c r="E42">
        <v>29.82</v>
      </c>
      <c r="F42">
        <v>7200</v>
      </c>
      <c r="G42">
        <v>192.46</v>
      </c>
      <c r="H42">
        <v>192.46</v>
      </c>
      <c r="I42">
        <v>199.25</v>
      </c>
      <c r="J42">
        <v>302.52</v>
      </c>
      <c r="K42">
        <v>272.26</v>
      </c>
      <c r="L42">
        <v>272.26</v>
      </c>
      <c r="M42">
        <v>721.09</v>
      </c>
      <c r="N42">
        <v>721.09</v>
      </c>
      <c r="O42">
        <v>0</v>
      </c>
      <c r="P42">
        <v>302.8</v>
      </c>
      <c r="Q42">
        <v>22351.05</v>
      </c>
      <c r="R42">
        <v>9581.943</v>
      </c>
      <c r="S42">
        <v>2459.903</v>
      </c>
      <c r="T42">
        <v>16091.868</v>
      </c>
      <c r="U42">
        <v>18551.771</v>
      </c>
      <c r="V42">
        <v>-515.43</v>
      </c>
      <c r="W42">
        <v>50.019</v>
      </c>
      <c r="X42">
        <v>16371.75</v>
      </c>
      <c r="Y42">
        <v>841.988</v>
      </c>
      <c r="Z42">
        <v>1142.19</v>
      </c>
      <c r="AA42" t="s">
        <v>58</v>
      </c>
      <c r="AB42">
        <v>-4965.823</v>
      </c>
      <c r="AC42">
        <v>0</v>
      </c>
      <c r="AD42">
        <v>233.33</v>
      </c>
      <c r="AE42">
        <v>233.33</v>
      </c>
      <c r="AF42">
        <v>0</v>
      </c>
      <c r="AG42">
        <v>233.33</v>
      </c>
      <c r="AH42">
        <v>233.33</v>
      </c>
      <c r="AI42">
        <v>9454</v>
      </c>
      <c r="AJ42">
        <v>22245</v>
      </c>
      <c r="AK42">
        <v>31699</v>
      </c>
      <c r="AL42">
        <v>18919.54</v>
      </c>
      <c r="AM42">
        <v>2592.35</v>
      </c>
      <c r="AN42">
        <v>16327.19</v>
      </c>
      <c r="AO42">
        <v>29.82</v>
      </c>
      <c r="AP42">
        <v>31.23</v>
      </c>
      <c r="AS42">
        <v>0</v>
      </c>
      <c r="AT42" s="7">
        <v>0</v>
      </c>
      <c r="AU42">
        <v>233.33</v>
      </c>
      <c r="AV42">
        <v>233.33</v>
      </c>
      <c r="AW42">
        <v>301</v>
      </c>
      <c r="AX42" s="7">
        <v>301</v>
      </c>
      <c r="AY42">
        <v>233.33</v>
      </c>
      <c r="AZ42">
        <v>233.33</v>
      </c>
      <c r="BC42" s="9">
        <f t="shared" si="0"/>
        <v>233.33</v>
      </c>
      <c r="BD42" s="9">
        <f t="shared" ref="BD42:BF42" si="92">AF42</f>
        <v>0</v>
      </c>
      <c r="BE42" s="9">
        <f t="shared" si="92"/>
        <v>233.33</v>
      </c>
      <c r="BF42" s="9">
        <f t="shared" si="92"/>
        <v>233.33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233.33</v>
      </c>
      <c r="BK42" s="9">
        <f t="shared" si="2"/>
        <v>233.33</v>
      </c>
      <c r="BL42" s="9">
        <f t="shared" ref="BL42:BN42" si="93">AC42</f>
        <v>0</v>
      </c>
      <c r="BM42" s="9">
        <f t="shared" si="93"/>
        <v>233.33</v>
      </c>
      <c r="BN42" s="9">
        <f t="shared" si="93"/>
        <v>233.33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233.33</v>
      </c>
    </row>
    <row r="43" spans="1:70">
      <c r="A43">
        <v>22501.51</v>
      </c>
      <c r="B43">
        <v>-9175</v>
      </c>
      <c r="C43">
        <v>14566.07</v>
      </c>
      <c r="D43">
        <v>15672.67</v>
      </c>
      <c r="E43">
        <v>30.35</v>
      </c>
      <c r="F43">
        <v>7199</v>
      </c>
      <c r="G43">
        <v>193.33</v>
      </c>
      <c r="H43">
        <v>192.46</v>
      </c>
      <c r="I43">
        <v>199.35</v>
      </c>
      <c r="J43">
        <v>301.91</v>
      </c>
      <c r="K43">
        <v>273.19</v>
      </c>
      <c r="L43">
        <v>273.89</v>
      </c>
      <c r="M43">
        <v>720.27</v>
      </c>
      <c r="N43">
        <v>721.09</v>
      </c>
      <c r="O43">
        <v>0</v>
      </c>
      <c r="P43">
        <v>307.9</v>
      </c>
      <c r="Q43">
        <v>22344.24</v>
      </c>
      <c r="R43">
        <v>9288.937</v>
      </c>
      <c r="S43">
        <v>2486.187</v>
      </c>
      <c r="T43">
        <v>15978.967</v>
      </c>
      <c r="U43">
        <v>18465.154</v>
      </c>
      <c r="V43">
        <v>-510.296</v>
      </c>
      <c r="W43">
        <v>49.966</v>
      </c>
      <c r="X43">
        <v>16617.33</v>
      </c>
      <c r="Y43">
        <v>644.943</v>
      </c>
      <c r="Z43">
        <v>1140.45</v>
      </c>
      <c r="AA43" t="s">
        <v>58</v>
      </c>
      <c r="AB43">
        <v>-4957.418</v>
      </c>
      <c r="AC43">
        <v>0</v>
      </c>
      <c r="AD43">
        <v>233.33</v>
      </c>
      <c r="AE43">
        <v>233.33</v>
      </c>
      <c r="AF43">
        <v>0</v>
      </c>
      <c r="AG43">
        <v>233.33</v>
      </c>
      <c r="AH43">
        <v>233.33</v>
      </c>
      <c r="AI43">
        <v>9175</v>
      </c>
      <c r="AJ43">
        <v>21998</v>
      </c>
      <c r="AK43">
        <v>31173</v>
      </c>
      <c r="AL43">
        <v>19415.56</v>
      </c>
      <c r="AM43">
        <v>2474.17</v>
      </c>
      <c r="AN43">
        <v>16941.39</v>
      </c>
      <c r="AO43">
        <v>30.35</v>
      </c>
      <c r="AP43">
        <v>31.65</v>
      </c>
      <c r="AS43">
        <v>0</v>
      </c>
      <c r="AT43" s="7">
        <v>0</v>
      </c>
      <c r="AU43">
        <v>233.33</v>
      </c>
      <c r="AV43">
        <v>233.33</v>
      </c>
      <c r="AW43">
        <v>301</v>
      </c>
      <c r="AX43" s="7">
        <v>301</v>
      </c>
      <c r="AY43">
        <v>233.33</v>
      </c>
      <c r="AZ43">
        <v>233.33</v>
      </c>
      <c r="BC43" s="9">
        <f t="shared" si="0"/>
        <v>233.33</v>
      </c>
      <c r="BD43" s="9">
        <f t="shared" ref="BD43:BF43" si="94">AF43</f>
        <v>0</v>
      </c>
      <c r="BE43" s="9">
        <f t="shared" si="94"/>
        <v>233.33</v>
      </c>
      <c r="BF43" s="9">
        <f t="shared" si="94"/>
        <v>233.33</v>
      </c>
      <c r="BG43">
        <f t="shared" si="5"/>
        <v>0</v>
      </c>
      <c r="BH43">
        <f t="shared" si="6"/>
        <v>1</v>
      </c>
      <c r="BI43">
        <f t="shared" si="7"/>
        <v>1</v>
      </c>
      <c r="BJ43">
        <f t="shared" si="8"/>
        <v>233.33</v>
      </c>
      <c r="BK43" s="9">
        <f t="shared" si="2"/>
        <v>233.33</v>
      </c>
      <c r="BL43" s="9">
        <f t="shared" ref="BL43:BN43" si="95">AC43</f>
        <v>0</v>
      </c>
      <c r="BM43" s="9">
        <f t="shared" si="95"/>
        <v>233.33</v>
      </c>
      <c r="BN43" s="9">
        <f t="shared" si="95"/>
        <v>233.33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233.33</v>
      </c>
    </row>
    <row r="44" spans="1:70">
      <c r="A44">
        <v>22302.46</v>
      </c>
      <c r="B44">
        <v>-8910</v>
      </c>
      <c r="C44">
        <v>14601.07</v>
      </c>
      <c r="D44">
        <v>15280.05</v>
      </c>
      <c r="E44">
        <v>30.29</v>
      </c>
      <c r="F44">
        <v>7199</v>
      </c>
      <c r="G44">
        <v>193.33</v>
      </c>
      <c r="H44">
        <v>193.33</v>
      </c>
      <c r="I44">
        <v>199.76</v>
      </c>
      <c r="J44">
        <v>300.95</v>
      </c>
      <c r="K44">
        <v>271.79</v>
      </c>
      <c r="L44">
        <v>272.72</v>
      </c>
      <c r="M44">
        <v>720.27</v>
      </c>
      <c r="N44">
        <v>721.91</v>
      </c>
      <c r="O44">
        <v>0</v>
      </c>
      <c r="P44">
        <v>307</v>
      </c>
      <c r="Q44">
        <v>22293.38</v>
      </c>
      <c r="R44">
        <v>8932.617</v>
      </c>
      <c r="S44">
        <v>2672.44</v>
      </c>
      <c r="T44">
        <v>15490.976</v>
      </c>
      <c r="U44">
        <v>18163.416</v>
      </c>
      <c r="V44">
        <v>-510.987</v>
      </c>
      <c r="W44">
        <v>49.996</v>
      </c>
      <c r="X44">
        <v>16764.12</v>
      </c>
      <c r="Y44">
        <v>568.19</v>
      </c>
      <c r="Z44">
        <v>1141.25</v>
      </c>
      <c r="AA44" t="s">
        <v>58</v>
      </c>
      <c r="AB44">
        <v>-4957.839</v>
      </c>
      <c r="AC44">
        <v>0</v>
      </c>
      <c r="AD44">
        <v>233.33</v>
      </c>
      <c r="AE44">
        <v>233.33</v>
      </c>
      <c r="AF44">
        <v>0</v>
      </c>
      <c r="AG44">
        <v>233.33</v>
      </c>
      <c r="AH44">
        <v>233.33</v>
      </c>
      <c r="AI44">
        <v>8910</v>
      </c>
      <c r="AJ44">
        <v>21927</v>
      </c>
      <c r="AK44">
        <v>30837</v>
      </c>
      <c r="AL44">
        <v>19835.01</v>
      </c>
      <c r="AM44">
        <v>2391.3</v>
      </c>
      <c r="AN44">
        <v>17443.71</v>
      </c>
      <c r="AO44">
        <v>30.29</v>
      </c>
      <c r="AP44">
        <v>31.63</v>
      </c>
      <c r="AS44">
        <v>0</v>
      </c>
      <c r="AT44" s="7">
        <v>0</v>
      </c>
      <c r="AU44">
        <v>233.33</v>
      </c>
      <c r="AV44">
        <v>233.33</v>
      </c>
      <c r="AW44">
        <v>301</v>
      </c>
      <c r="AX44" s="7">
        <v>301</v>
      </c>
      <c r="AY44">
        <v>233.33</v>
      </c>
      <c r="AZ44">
        <v>233.33</v>
      </c>
      <c r="BC44" s="9">
        <f t="shared" si="0"/>
        <v>233.33</v>
      </c>
      <c r="BD44" s="9">
        <f t="shared" ref="BD44:BF44" si="96">AF44</f>
        <v>0</v>
      </c>
      <c r="BE44" s="9">
        <f t="shared" si="96"/>
        <v>233.33</v>
      </c>
      <c r="BF44" s="9">
        <f t="shared" si="96"/>
        <v>233.33</v>
      </c>
      <c r="BG44">
        <f t="shared" si="5"/>
        <v>0</v>
      </c>
      <c r="BH44">
        <f t="shared" si="6"/>
        <v>1</v>
      </c>
      <c r="BI44">
        <f t="shared" si="7"/>
        <v>1</v>
      </c>
      <c r="BJ44">
        <f t="shared" si="8"/>
        <v>233.33</v>
      </c>
      <c r="BK44" s="9">
        <f t="shared" si="2"/>
        <v>233.33</v>
      </c>
      <c r="BL44" s="9">
        <f t="shared" ref="BL44:BN44" si="97">AC44</f>
        <v>0</v>
      </c>
      <c r="BM44" s="9">
        <f t="shared" si="97"/>
        <v>233.33</v>
      </c>
      <c r="BN44" s="9">
        <f t="shared" si="97"/>
        <v>233.33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233.33</v>
      </c>
    </row>
    <row r="45" spans="1:70">
      <c r="A45">
        <v>22239.37</v>
      </c>
      <c r="B45">
        <v>-8641</v>
      </c>
      <c r="C45">
        <v>14570.18</v>
      </c>
      <c r="D45">
        <v>14962.77</v>
      </c>
      <c r="E45">
        <v>30.12</v>
      </c>
      <c r="F45">
        <v>7198</v>
      </c>
      <c r="G45">
        <v>191.61</v>
      </c>
      <c r="H45">
        <v>192.46</v>
      </c>
      <c r="I45">
        <v>198.77</v>
      </c>
      <c r="J45">
        <v>300.66</v>
      </c>
      <c r="K45">
        <v>270.86</v>
      </c>
      <c r="L45">
        <v>271.56</v>
      </c>
      <c r="M45">
        <v>718.62</v>
      </c>
      <c r="N45">
        <v>720.68</v>
      </c>
      <c r="O45">
        <v>0</v>
      </c>
      <c r="P45">
        <v>303.2</v>
      </c>
      <c r="Q45">
        <v>22293.69</v>
      </c>
      <c r="R45">
        <v>8581.574</v>
      </c>
      <c r="S45">
        <v>2820.757</v>
      </c>
      <c r="T45">
        <v>15017.829</v>
      </c>
      <c r="U45">
        <v>17838.586</v>
      </c>
      <c r="V45">
        <v>-513.772</v>
      </c>
      <c r="W45">
        <v>50.036</v>
      </c>
      <c r="X45">
        <v>16782.86</v>
      </c>
      <c r="Y45">
        <v>613.293</v>
      </c>
      <c r="Z45">
        <v>1135.66</v>
      </c>
      <c r="AA45" t="s">
        <v>58</v>
      </c>
      <c r="AB45">
        <v>-4965.823</v>
      </c>
      <c r="AC45">
        <v>0</v>
      </c>
      <c r="AD45">
        <v>233.33</v>
      </c>
      <c r="AE45">
        <v>233.33</v>
      </c>
      <c r="AF45">
        <v>0</v>
      </c>
      <c r="AG45">
        <v>233.33</v>
      </c>
      <c r="AH45">
        <v>233.33</v>
      </c>
      <c r="AI45">
        <v>8643</v>
      </c>
      <c r="AJ45">
        <v>22359</v>
      </c>
      <c r="AK45">
        <v>31002</v>
      </c>
      <c r="AL45">
        <v>20167.07</v>
      </c>
      <c r="AM45">
        <v>2317.7</v>
      </c>
      <c r="AN45">
        <v>17849.37</v>
      </c>
      <c r="AO45">
        <v>30.12</v>
      </c>
      <c r="AP45">
        <v>31.58</v>
      </c>
      <c r="AS45">
        <v>0</v>
      </c>
      <c r="AT45" s="7">
        <v>0</v>
      </c>
      <c r="AU45">
        <v>233.33</v>
      </c>
      <c r="AV45">
        <v>233.33</v>
      </c>
      <c r="AW45">
        <v>301</v>
      </c>
      <c r="AX45" s="7">
        <v>301</v>
      </c>
      <c r="AY45">
        <v>233.33</v>
      </c>
      <c r="AZ45">
        <v>233.33</v>
      </c>
      <c r="BC45" s="9">
        <f t="shared" si="0"/>
        <v>233.33</v>
      </c>
      <c r="BD45" s="9">
        <f t="shared" ref="BD45:BF45" si="98">AF45</f>
        <v>0</v>
      </c>
      <c r="BE45" s="9">
        <f t="shared" si="98"/>
        <v>233.33</v>
      </c>
      <c r="BF45" s="9">
        <f t="shared" si="98"/>
        <v>233.33</v>
      </c>
      <c r="BG45">
        <f t="shared" si="5"/>
        <v>0</v>
      </c>
      <c r="BH45">
        <f t="shared" si="6"/>
        <v>1</v>
      </c>
      <c r="BI45">
        <f t="shared" si="7"/>
        <v>1</v>
      </c>
      <c r="BJ45">
        <f t="shared" si="8"/>
        <v>233.33</v>
      </c>
      <c r="BK45" s="9">
        <f t="shared" si="2"/>
        <v>233.33</v>
      </c>
      <c r="BL45" s="9">
        <f t="shared" ref="BL45:BN45" si="99">AC45</f>
        <v>0</v>
      </c>
      <c r="BM45" s="9">
        <f t="shared" si="99"/>
        <v>233.33</v>
      </c>
      <c r="BN45" s="9">
        <f t="shared" si="99"/>
        <v>233.33</v>
      </c>
      <c r="BO45">
        <f t="shared" si="10"/>
        <v>0</v>
      </c>
      <c r="BP45">
        <f t="shared" si="11"/>
        <v>1</v>
      </c>
      <c r="BQ45">
        <f t="shared" si="12"/>
        <v>1</v>
      </c>
      <c r="BR45">
        <f t="shared" si="13"/>
        <v>233.33</v>
      </c>
    </row>
    <row r="46" spans="1:70">
      <c r="A46">
        <v>23446.54</v>
      </c>
      <c r="B46">
        <v>-8321</v>
      </c>
      <c r="C46">
        <v>14568.67</v>
      </c>
      <c r="D46">
        <v>15841.92</v>
      </c>
      <c r="E46">
        <v>29.93</v>
      </c>
      <c r="F46">
        <v>7199</v>
      </c>
      <c r="G46">
        <v>194.17</v>
      </c>
      <c r="H46">
        <v>193.33</v>
      </c>
      <c r="I46">
        <v>199.93</v>
      </c>
      <c r="J46">
        <v>301.58</v>
      </c>
      <c r="K46">
        <v>271.33</v>
      </c>
      <c r="L46">
        <v>273.19</v>
      </c>
      <c r="M46">
        <v>720.27</v>
      </c>
      <c r="N46">
        <v>723.56</v>
      </c>
      <c r="O46">
        <v>0</v>
      </c>
      <c r="P46">
        <v>305.8</v>
      </c>
      <c r="Q46">
        <v>23428.08</v>
      </c>
      <c r="R46">
        <v>8441.75</v>
      </c>
      <c r="S46">
        <v>3138.016</v>
      </c>
      <c r="T46">
        <v>15017.506</v>
      </c>
      <c r="U46">
        <v>18155.522</v>
      </c>
      <c r="V46">
        <v>-507.263</v>
      </c>
      <c r="W46">
        <v>49.969</v>
      </c>
      <c r="X46">
        <v>16482.24</v>
      </c>
      <c r="Y46">
        <v>867.113</v>
      </c>
      <c r="Z46">
        <v>1142.55</v>
      </c>
      <c r="AA46" t="s">
        <v>58</v>
      </c>
      <c r="AB46">
        <v>-4952.936</v>
      </c>
      <c r="AC46">
        <v>0</v>
      </c>
      <c r="AD46">
        <v>233.33</v>
      </c>
      <c r="AE46">
        <v>233.33</v>
      </c>
      <c r="AF46">
        <v>0</v>
      </c>
      <c r="AG46">
        <v>233.33</v>
      </c>
      <c r="AH46">
        <v>233.33</v>
      </c>
      <c r="AI46">
        <v>8323</v>
      </c>
      <c r="AJ46">
        <v>22874</v>
      </c>
      <c r="AK46">
        <v>31197</v>
      </c>
      <c r="AL46">
        <v>20472.6</v>
      </c>
      <c r="AM46">
        <v>2300.7</v>
      </c>
      <c r="AN46">
        <v>18171.9</v>
      </c>
      <c r="AO46">
        <v>29.93</v>
      </c>
      <c r="AP46">
        <v>31.48</v>
      </c>
      <c r="AS46">
        <v>0</v>
      </c>
      <c r="AT46" s="7">
        <v>0</v>
      </c>
      <c r="AU46">
        <v>233.33</v>
      </c>
      <c r="AV46">
        <v>233.33</v>
      </c>
      <c r="AW46">
        <v>301</v>
      </c>
      <c r="AX46" s="7">
        <v>301</v>
      </c>
      <c r="AY46">
        <v>233.33</v>
      </c>
      <c r="AZ46">
        <v>233.33</v>
      </c>
      <c r="BC46" s="9">
        <f t="shared" si="0"/>
        <v>233.33</v>
      </c>
      <c r="BD46" s="9">
        <f t="shared" ref="BD46:BF46" si="100">AF46</f>
        <v>0</v>
      </c>
      <c r="BE46" s="9">
        <f t="shared" si="100"/>
        <v>233.33</v>
      </c>
      <c r="BF46" s="9">
        <f t="shared" si="100"/>
        <v>233.33</v>
      </c>
      <c r="BG46">
        <f t="shared" si="5"/>
        <v>0</v>
      </c>
      <c r="BH46">
        <f t="shared" si="6"/>
        <v>1</v>
      </c>
      <c r="BI46">
        <f t="shared" si="7"/>
        <v>1</v>
      </c>
      <c r="BJ46">
        <f t="shared" si="8"/>
        <v>233.33</v>
      </c>
      <c r="BK46" s="9">
        <f t="shared" si="2"/>
        <v>233.33</v>
      </c>
      <c r="BL46" s="9">
        <f t="shared" ref="BL46:BN46" si="101">AC46</f>
        <v>0</v>
      </c>
      <c r="BM46" s="9">
        <f t="shared" si="101"/>
        <v>233.33</v>
      </c>
      <c r="BN46" s="9">
        <f t="shared" si="101"/>
        <v>233.33</v>
      </c>
      <c r="BO46">
        <f t="shared" si="10"/>
        <v>0</v>
      </c>
      <c r="BP46">
        <f t="shared" si="11"/>
        <v>1</v>
      </c>
      <c r="BQ46">
        <f t="shared" si="12"/>
        <v>1</v>
      </c>
      <c r="BR46">
        <f t="shared" si="13"/>
        <v>233.33</v>
      </c>
    </row>
    <row r="47" spans="1:70">
      <c r="A47">
        <v>23317.91</v>
      </c>
      <c r="B47">
        <v>-8170</v>
      </c>
      <c r="C47">
        <v>14507.83</v>
      </c>
      <c r="D47">
        <v>15561.03</v>
      </c>
      <c r="E47">
        <v>29.73</v>
      </c>
      <c r="F47">
        <v>7199</v>
      </c>
      <c r="G47">
        <v>192.46</v>
      </c>
      <c r="H47">
        <v>191.61</v>
      </c>
      <c r="I47">
        <v>198.38</v>
      </c>
      <c r="J47">
        <v>301.39</v>
      </c>
      <c r="K47">
        <v>271.79</v>
      </c>
      <c r="L47">
        <v>271.79</v>
      </c>
      <c r="M47">
        <v>718.62</v>
      </c>
      <c r="N47">
        <v>722.32</v>
      </c>
      <c r="O47">
        <v>0</v>
      </c>
      <c r="P47">
        <v>299.2</v>
      </c>
      <c r="Q47">
        <v>23483.51</v>
      </c>
      <c r="R47">
        <v>8163.059</v>
      </c>
      <c r="S47">
        <v>3427.955</v>
      </c>
      <c r="T47">
        <v>15045.412</v>
      </c>
      <c r="U47">
        <v>18473.367</v>
      </c>
      <c r="V47">
        <v>-510.818</v>
      </c>
      <c r="W47">
        <v>50.037</v>
      </c>
      <c r="X47">
        <v>16765.03</v>
      </c>
      <c r="Y47">
        <v>586.022</v>
      </c>
      <c r="Z47">
        <v>1146.59</v>
      </c>
      <c r="AA47" t="s">
        <v>58</v>
      </c>
      <c r="AB47">
        <v>-4961.761</v>
      </c>
      <c r="AC47">
        <v>0</v>
      </c>
      <c r="AD47">
        <v>233.33</v>
      </c>
      <c r="AE47">
        <v>233.33</v>
      </c>
      <c r="AF47">
        <v>0</v>
      </c>
      <c r="AG47">
        <v>233.33</v>
      </c>
      <c r="AH47">
        <v>233.33</v>
      </c>
      <c r="AI47">
        <v>8172</v>
      </c>
      <c r="AJ47">
        <v>22929</v>
      </c>
      <c r="AK47">
        <v>31101</v>
      </c>
      <c r="AL47">
        <v>20692.21</v>
      </c>
      <c r="AM47">
        <v>2303.15</v>
      </c>
      <c r="AN47">
        <v>18389.06</v>
      </c>
      <c r="AO47">
        <v>29.73</v>
      </c>
      <c r="AP47">
        <v>31.36</v>
      </c>
      <c r="AS47">
        <v>0</v>
      </c>
      <c r="AT47" s="7">
        <v>0</v>
      </c>
      <c r="AU47">
        <v>233.33</v>
      </c>
      <c r="AV47">
        <v>233.33</v>
      </c>
      <c r="AW47">
        <v>301</v>
      </c>
      <c r="AX47" s="7">
        <v>301</v>
      </c>
      <c r="AY47">
        <v>233.33</v>
      </c>
      <c r="AZ47">
        <v>233.33</v>
      </c>
      <c r="BC47" s="9">
        <f t="shared" si="0"/>
        <v>233.33</v>
      </c>
      <c r="BD47" s="9">
        <f t="shared" ref="BD47:BF47" si="102">AF47</f>
        <v>0</v>
      </c>
      <c r="BE47" s="9">
        <f t="shared" si="102"/>
        <v>233.33</v>
      </c>
      <c r="BF47" s="9">
        <f t="shared" si="102"/>
        <v>233.33</v>
      </c>
      <c r="BG47">
        <f t="shared" si="5"/>
        <v>0</v>
      </c>
      <c r="BH47">
        <f t="shared" si="6"/>
        <v>1</v>
      </c>
      <c r="BI47">
        <f t="shared" si="7"/>
        <v>1</v>
      </c>
      <c r="BJ47">
        <f t="shared" si="8"/>
        <v>233.33</v>
      </c>
      <c r="BK47" s="9">
        <f t="shared" si="2"/>
        <v>233.33</v>
      </c>
      <c r="BL47" s="9">
        <f t="shared" ref="BL47:BN47" si="103">AC47</f>
        <v>0</v>
      </c>
      <c r="BM47" s="9">
        <f t="shared" si="103"/>
        <v>233.33</v>
      </c>
      <c r="BN47" s="9">
        <f t="shared" si="103"/>
        <v>233.33</v>
      </c>
      <c r="BO47">
        <f t="shared" si="10"/>
        <v>0</v>
      </c>
      <c r="BP47">
        <f t="shared" si="11"/>
        <v>1</v>
      </c>
      <c r="BQ47">
        <f t="shared" si="12"/>
        <v>1</v>
      </c>
      <c r="BR47">
        <f t="shared" si="13"/>
        <v>233.33</v>
      </c>
    </row>
    <row r="48" spans="1:70">
      <c r="A48">
        <v>23286.65</v>
      </c>
      <c r="B48">
        <v>-8019</v>
      </c>
      <c r="C48">
        <v>14505.79</v>
      </c>
      <c r="D48">
        <v>15370.33</v>
      </c>
      <c r="E48">
        <v>29.49</v>
      </c>
      <c r="F48">
        <v>7199</v>
      </c>
      <c r="G48">
        <v>192.46</v>
      </c>
      <c r="H48">
        <v>193.33</v>
      </c>
      <c r="I48">
        <v>199.89</v>
      </c>
      <c r="J48">
        <v>301.87</v>
      </c>
      <c r="K48">
        <v>267.14</v>
      </c>
      <c r="L48">
        <v>271.79</v>
      </c>
      <c r="M48">
        <v>719.86</v>
      </c>
      <c r="N48">
        <v>718.62</v>
      </c>
      <c r="O48">
        <v>0</v>
      </c>
      <c r="P48">
        <v>305.7</v>
      </c>
      <c r="Q48">
        <v>23475.5</v>
      </c>
      <c r="R48">
        <v>7984.287</v>
      </c>
      <c r="S48">
        <v>3570.37</v>
      </c>
      <c r="T48">
        <v>14710.275</v>
      </c>
      <c r="U48">
        <v>18280.645</v>
      </c>
      <c r="V48">
        <v>-507.295</v>
      </c>
      <c r="W48">
        <v>49.98</v>
      </c>
      <c r="X48">
        <v>16667.61</v>
      </c>
      <c r="Y48">
        <v>821.793</v>
      </c>
      <c r="Z48">
        <v>1148.64</v>
      </c>
      <c r="AA48" t="s">
        <v>58</v>
      </c>
      <c r="AB48">
        <v>-4960.78</v>
      </c>
      <c r="AC48">
        <v>0</v>
      </c>
      <c r="AD48">
        <v>233.33</v>
      </c>
      <c r="AE48">
        <v>233.33</v>
      </c>
      <c r="AF48">
        <v>0</v>
      </c>
      <c r="AG48">
        <v>233.33</v>
      </c>
      <c r="AH48">
        <v>233.33</v>
      </c>
      <c r="AI48">
        <v>8021</v>
      </c>
      <c r="AJ48">
        <v>22633</v>
      </c>
      <c r="AK48">
        <v>30654</v>
      </c>
      <c r="AL48">
        <v>20931.53</v>
      </c>
      <c r="AM48">
        <v>2333.01</v>
      </c>
      <c r="AN48">
        <v>18598.52</v>
      </c>
      <c r="AO48">
        <v>29.49</v>
      </c>
      <c r="AP48">
        <v>31.42</v>
      </c>
      <c r="AS48">
        <v>0</v>
      </c>
      <c r="AT48" s="7">
        <v>0</v>
      </c>
      <c r="AU48">
        <v>233.33</v>
      </c>
      <c r="AV48">
        <v>233.33</v>
      </c>
      <c r="AW48">
        <v>301</v>
      </c>
      <c r="AX48" s="7">
        <v>301</v>
      </c>
      <c r="AY48">
        <v>233.33</v>
      </c>
      <c r="AZ48">
        <v>233.33</v>
      </c>
      <c r="BC48" s="9">
        <f t="shared" si="0"/>
        <v>233.33</v>
      </c>
      <c r="BD48" s="9">
        <f t="shared" ref="BD48:BF48" si="104">AF48</f>
        <v>0</v>
      </c>
      <c r="BE48" s="9">
        <f t="shared" si="104"/>
        <v>233.33</v>
      </c>
      <c r="BF48" s="9">
        <f t="shared" si="104"/>
        <v>233.33</v>
      </c>
      <c r="BG48">
        <f t="shared" si="5"/>
        <v>0</v>
      </c>
      <c r="BH48">
        <f t="shared" si="6"/>
        <v>1</v>
      </c>
      <c r="BI48">
        <f t="shared" si="7"/>
        <v>1</v>
      </c>
      <c r="BJ48">
        <f t="shared" si="8"/>
        <v>233.33</v>
      </c>
      <c r="BK48" s="9">
        <f t="shared" si="2"/>
        <v>233.33</v>
      </c>
      <c r="BL48" s="9">
        <f t="shared" ref="BL48:BN48" si="105">AC48</f>
        <v>0</v>
      </c>
      <c r="BM48" s="9">
        <f t="shared" si="105"/>
        <v>233.33</v>
      </c>
      <c r="BN48" s="9">
        <f t="shared" si="105"/>
        <v>233.33</v>
      </c>
      <c r="BO48">
        <f t="shared" si="10"/>
        <v>0</v>
      </c>
      <c r="BP48">
        <f t="shared" si="11"/>
        <v>1</v>
      </c>
      <c r="BQ48">
        <f t="shared" si="12"/>
        <v>1</v>
      </c>
      <c r="BR48">
        <f t="shared" si="13"/>
        <v>233.33</v>
      </c>
    </row>
    <row r="49" spans="1:70">
      <c r="A49">
        <v>22754.49</v>
      </c>
      <c r="B49">
        <v>-7867</v>
      </c>
      <c r="C49">
        <v>14496.65</v>
      </c>
      <c r="D49">
        <v>14503.19</v>
      </c>
      <c r="E49">
        <v>28.97</v>
      </c>
      <c r="F49">
        <v>7199</v>
      </c>
      <c r="G49">
        <v>191.61</v>
      </c>
      <c r="H49">
        <v>191.61</v>
      </c>
      <c r="I49">
        <v>197.06</v>
      </c>
      <c r="J49">
        <v>299.71</v>
      </c>
      <c r="K49">
        <v>271.1</v>
      </c>
      <c r="L49">
        <v>272.26</v>
      </c>
      <c r="M49">
        <v>720.27</v>
      </c>
      <c r="N49">
        <v>719.45</v>
      </c>
      <c r="O49">
        <v>0</v>
      </c>
      <c r="P49">
        <v>301.1</v>
      </c>
      <c r="Q49">
        <v>22960.78</v>
      </c>
      <c r="R49">
        <v>7961.554</v>
      </c>
      <c r="S49">
        <v>3646.646</v>
      </c>
      <c r="T49">
        <v>14299.863</v>
      </c>
      <c r="U49">
        <v>17946.509</v>
      </c>
      <c r="V49">
        <v>-508.461</v>
      </c>
      <c r="W49">
        <v>50.036</v>
      </c>
      <c r="X49">
        <v>16801.59</v>
      </c>
      <c r="Y49">
        <v>516.436</v>
      </c>
      <c r="Z49">
        <v>1155.53</v>
      </c>
      <c r="AA49" t="s">
        <v>58</v>
      </c>
      <c r="AB49">
        <v>-4966.804</v>
      </c>
      <c r="AC49">
        <v>0</v>
      </c>
      <c r="AD49">
        <v>233.33</v>
      </c>
      <c r="AE49">
        <v>233.33</v>
      </c>
      <c r="AF49">
        <v>0</v>
      </c>
      <c r="AG49">
        <v>233.33</v>
      </c>
      <c r="AH49">
        <v>233.33</v>
      </c>
      <c r="AI49">
        <v>7869</v>
      </c>
      <c r="AJ49">
        <v>22240</v>
      </c>
      <c r="AK49">
        <v>30109</v>
      </c>
      <c r="AL49">
        <v>21088.36</v>
      </c>
      <c r="AM49">
        <v>2374.69</v>
      </c>
      <c r="AN49">
        <v>18713.67</v>
      </c>
      <c r="AO49">
        <v>28.97</v>
      </c>
      <c r="AP49">
        <v>30.9</v>
      </c>
      <c r="AS49">
        <v>0</v>
      </c>
      <c r="AT49" s="7">
        <v>0</v>
      </c>
      <c r="AU49">
        <v>233.33</v>
      </c>
      <c r="AV49">
        <v>233.33</v>
      </c>
      <c r="AW49">
        <v>301</v>
      </c>
      <c r="AX49" s="7">
        <v>301</v>
      </c>
      <c r="AY49">
        <v>233.33</v>
      </c>
      <c r="AZ49">
        <v>233.33</v>
      </c>
      <c r="BC49" s="9">
        <f t="shared" si="0"/>
        <v>233.33</v>
      </c>
      <c r="BD49" s="9">
        <f t="shared" ref="BD49:BF49" si="106">AF49</f>
        <v>0</v>
      </c>
      <c r="BE49" s="9">
        <f t="shared" si="106"/>
        <v>233.33</v>
      </c>
      <c r="BF49" s="9">
        <f t="shared" si="106"/>
        <v>233.33</v>
      </c>
      <c r="BG49">
        <f t="shared" si="5"/>
        <v>0</v>
      </c>
      <c r="BH49">
        <f t="shared" si="6"/>
        <v>1</v>
      </c>
      <c r="BI49">
        <f t="shared" si="7"/>
        <v>1</v>
      </c>
      <c r="BJ49">
        <f t="shared" si="8"/>
        <v>233.33</v>
      </c>
      <c r="BK49" s="9">
        <f t="shared" si="2"/>
        <v>233.33</v>
      </c>
      <c r="BL49" s="9">
        <f t="shared" ref="BL49:BN49" si="107">AC49</f>
        <v>0</v>
      </c>
      <c r="BM49" s="9">
        <f t="shared" si="107"/>
        <v>233.33</v>
      </c>
      <c r="BN49" s="9">
        <f t="shared" si="107"/>
        <v>233.33</v>
      </c>
      <c r="BO49">
        <f t="shared" si="10"/>
        <v>0</v>
      </c>
      <c r="BP49">
        <f t="shared" si="11"/>
        <v>1</v>
      </c>
      <c r="BQ49">
        <f t="shared" si="12"/>
        <v>1</v>
      </c>
      <c r="BR49">
        <f t="shared" si="13"/>
        <v>233.33</v>
      </c>
    </row>
    <row r="50" spans="1:70">
      <c r="A50">
        <v>22262.37</v>
      </c>
      <c r="B50">
        <v>-7756</v>
      </c>
      <c r="C50">
        <v>14493.39</v>
      </c>
      <c r="D50">
        <v>15041.26</v>
      </c>
      <c r="E50">
        <v>30.41</v>
      </c>
      <c r="F50">
        <v>7199</v>
      </c>
      <c r="G50">
        <v>193.33</v>
      </c>
      <c r="H50">
        <v>192.46</v>
      </c>
      <c r="I50">
        <v>199.72</v>
      </c>
      <c r="J50">
        <v>299.11</v>
      </c>
      <c r="K50">
        <v>271.1</v>
      </c>
      <c r="L50">
        <v>272.26</v>
      </c>
      <c r="M50">
        <v>721.09</v>
      </c>
      <c r="N50">
        <v>720.27</v>
      </c>
      <c r="O50">
        <v>0</v>
      </c>
      <c r="P50">
        <v>301.9</v>
      </c>
      <c r="Q50">
        <v>22512.36</v>
      </c>
      <c r="R50">
        <v>7742.691</v>
      </c>
      <c r="S50">
        <v>3818.309</v>
      </c>
      <c r="T50">
        <v>13362.503</v>
      </c>
      <c r="U50">
        <v>17180.812</v>
      </c>
      <c r="V50">
        <v>-502.668</v>
      </c>
      <c r="W50">
        <v>49.978</v>
      </c>
      <c r="X50">
        <v>16699.83</v>
      </c>
      <c r="Y50">
        <v>669.998</v>
      </c>
      <c r="Z50">
        <v>1145.51</v>
      </c>
      <c r="AA50" t="s">
        <v>58</v>
      </c>
      <c r="AB50">
        <v>-4963.582</v>
      </c>
      <c r="AC50">
        <v>-0.04</v>
      </c>
      <c r="AD50">
        <v>233.33</v>
      </c>
      <c r="AE50">
        <v>233.29</v>
      </c>
      <c r="AF50">
        <v>0</v>
      </c>
      <c r="AG50">
        <v>233.33</v>
      </c>
      <c r="AH50">
        <v>233.33</v>
      </c>
      <c r="AI50">
        <v>7758</v>
      </c>
      <c r="AJ50">
        <v>21870</v>
      </c>
      <c r="AK50">
        <v>29628</v>
      </c>
      <c r="AL50">
        <v>21236.63</v>
      </c>
      <c r="AM50">
        <v>2457.39</v>
      </c>
      <c r="AN50">
        <v>18779.24</v>
      </c>
      <c r="AO50">
        <v>30.41</v>
      </c>
      <c r="AP50">
        <v>33.25</v>
      </c>
      <c r="AS50">
        <v>0</v>
      </c>
      <c r="AT50" s="7">
        <v>0</v>
      </c>
      <c r="AU50">
        <v>233.33</v>
      </c>
      <c r="AV50">
        <v>233.29</v>
      </c>
      <c r="AW50">
        <v>301</v>
      </c>
      <c r="AX50" s="7">
        <v>301</v>
      </c>
      <c r="AY50">
        <v>233.33</v>
      </c>
      <c r="AZ50">
        <v>233.29</v>
      </c>
      <c r="BC50" s="9">
        <f t="shared" si="0"/>
        <v>233.33</v>
      </c>
      <c r="BD50" s="9">
        <f t="shared" ref="BD50:BF50" si="108">AF50</f>
        <v>0</v>
      </c>
      <c r="BE50" s="9">
        <f t="shared" si="108"/>
        <v>233.33</v>
      </c>
      <c r="BF50" s="9">
        <f t="shared" si="108"/>
        <v>233.33</v>
      </c>
      <c r="BG50">
        <f t="shared" si="5"/>
        <v>0</v>
      </c>
      <c r="BH50">
        <f t="shared" si="6"/>
        <v>1</v>
      </c>
      <c r="BI50">
        <f t="shared" si="7"/>
        <v>1</v>
      </c>
      <c r="BJ50">
        <f t="shared" si="8"/>
        <v>233.33</v>
      </c>
      <c r="BK50" s="9">
        <f t="shared" si="2"/>
        <v>233.29</v>
      </c>
      <c r="BL50" s="9">
        <f t="shared" ref="BL50:BN50" si="109">AC50</f>
        <v>-0.04</v>
      </c>
      <c r="BM50" s="9">
        <f t="shared" si="109"/>
        <v>233.33</v>
      </c>
      <c r="BN50" s="9">
        <f t="shared" si="109"/>
        <v>233.29</v>
      </c>
      <c r="BO50">
        <f t="shared" si="10"/>
        <v>0</v>
      </c>
      <c r="BP50">
        <f t="shared" si="11"/>
        <v>1</v>
      </c>
      <c r="BQ50">
        <f t="shared" si="12"/>
        <v>1</v>
      </c>
      <c r="BR50">
        <f t="shared" si="13"/>
        <v>233.33</v>
      </c>
    </row>
    <row r="51" spans="1:70">
      <c r="A51">
        <v>22182.8</v>
      </c>
      <c r="B51">
        <v>-8020</v>
      </c>
      <c r="C51">
        <v>14496.48</v>
      </c>
      <c r="D51">
        <v>15240.67</v>
      </c>
      <c r="E51">
        <v>29.99</v>
      </c>
      <c r="F51">
        <v>7199</v>
      </c>
      <c r="G51">
        <v>193.33</v>
      </c>
      <c r="H51">
        <v>194.17</v>
      </c>
      <c r="I51">
        <v>199.63</v>
      </c>
      <c r="J51">
        <v>299.61</v>
      </c>
      <c r="K51">
        <v>271.1</v>
      </c>
      <c r="L51">
        <v>271.79</v>
      </c>
      <c r="M51">
        <v>721.91</v>
      </c>
      <c r="N51">
        <v>720.27</v>
      </c>
      <c r="O51">
        <v>0</v>
      </c>
      <c r="P51">
        <v>302.4</v>
      </c>
      <c r="Q51">
        <v>22032.56</v>
      </c>
      <c r="R51">
        <v>8105.535</v>
      </c>
      <c r="S51">
        <v>3640.559</v>
      </c>
      <c r="T51">
        <v>13573.578</v>
      </c>
      <c r="U51">
        <v>17214.137</v>
      </c>
      <c r="V51">
        <v>-502.14</v>
      </c>
      <c r="W51">
        <v>49.977</v>
      </c>
      <c r="X51">
        <v>16789.51</v>
      </c>
      <c r="Y51">
        <v>564.25</v>
      </c>
      <c r="Z51">
        <v>1134.22</v>
      </c>
      <c r="AA51" t="s">
        <v>58</v>
      </c>
      <c r="AB51">
        <v>-4960.92</v>
      </c>
      <c r="AC51">
        <v>0</v>
      </c>
      <c r="AD51">
        <v>233.33</v>
      </c>
      <c r="AE51">
        <v>233.33</v>
      </c>
      <c r="AF51">
        <v>0</v>
      </c>
      <c r="AG51">
        <v>233.33</v>
      </c>
      <c r="AH51">
        <v>233.33</v>
      </c>
      <c r="AI51">
        <v>8022</v>
      </c>
      <c r="AJ51">
        <v>21563</v>
      </c>
      <c r="AK51">
        <v>29585</v>
      </c>
      <c r="AL51">
        <v>21363.53</v>
      </c>
      <c r="AM51">
        <v>2564.11</v>
      </c>
      <c r="AN51">
        <v>18799.42</v>
      </c>
      <c r="AO51">
        <v>29.99</v>
      </c>
      <c r="AP51">
        <v>33.15</v>
      </c>
      <c r="AS51">
        <v>0</v>
      </c>
      <c r="AT51" s="7">
        <v>0</v>
      </c>
      <c r="AU51">
        <v>233.33</v>
      </c>
      <c r="AV51">
        <v>233.33</v>
      </c>
      <c r="AW51">
        <v>301</v>
      </c>
      <c r="AX51" s="7">
        <v>301</v>
      </c>
      <c r="AY51">
        <v>233.33</v>
      </c>
      <c r="AZ51">
        <v>233.33</v>
      </c>
      <c r="BC51" s="9">
        <f t="shared" si="0"/>
        <v>233.33</v>
      </c>
      <c r="BD51" s="9">
        <f t="shared" ref="BD51:BF51" si="110">AF51</f>
        <v>0</v>
      </c>
      <c r="BE51" s="9">
        <f t="shared" si="110"/>
        <v>233.33</v>
      </c>
      <c r="BF51" s="9">
        <f t="shared" si="110"/>
        <v>233.33</v>
      </c>
      <c r="BG51">
        <f t="shared" si="5"/>
        <v>0</v>
      </c>
      <c r="BH51">
        <f t="shared" si="6"/>
        <v>1</v>
      </c>
      <c r="BI51">
        <f t="shared" si="7"/>
        <v>1</v>
      </c>
      <c r="BJ51">
        <f t="shared" si="8"/>
        <v>233.33</v>
      </c>
      <c r="BK51" s="9">
        <f t="shared" si="2"/>
        <v>233.33</v>
      </c>
      <c r="BL51" s="9">
        <f t="shared" ref="BL51:BN51" si="111">AC51</f>
        <v>0</v>
      </c>
      <c r="BM51" s="9">
        <f t="shared" si="111"/>
        <v>233.33</v>
      </c>
      <c r="BN51" s="9">
        <f t="shared" si="111"/>
        <v>233.33</v>
      </c>
      <c r="BO51">
        <f t="shared" si="10"/>
        <v>0</v>
      </c>
      <c r="BP51">
        <f t="shared" si="11"/>
        <v>1</v>
      </c>
      <c r="BQ51">
        <f t="shared" si="12"/>
        <v>1</v>
      </c>
      <c r="BR51">
        <f t="shared" si="13"/>
        <v>233.33</v>
      </c>
    </row>
    <row r="52" spans="1:70">
      <c r="A52">
        <v>21975.74</v>
      </c>
      <c r="B52">
        <v>-8284</v>
      </c>
      <c r="C52">
        <v>14494.24</v>
      </c>
      <c r="D52">
        <v>15343.75</v>
      </c>
      <c r="E52">
        <v>29.96</v>
      </c>
      <c r="F52">
        <v>7199</v>
      </c>
      <c r="G52">
        <v>192.46</v>
      </c>
      <c r="H52">
        <v>192.46</v>
      </c>
      <c r="I52">
        <v>198.11</v>
      </c>
      <c r="J52">
        <v>299.92</v>
      </c>
      <c r="K52">
        <v>270.86</v>
      </c>
      <c r="L52">
        <v>272.26</v>
      </c>
      <c r="M52">
        <v>721.09</v>
      </c>
      <c r="N52">
        <v>719.45</v>
      </c>
      <c r="O52">
        <v>0</v>
      </c>
      <c r="P52">
        <v>298.6</v>
      </c>
      <c r="Q52">
        <v>21552.16</v>
      </c>
      <c r="R52">
        <v>8370.812</v>
      </c>
      <c r="S52">
        <v>3749.621</v>
      </c>
      <c r="T52">
        <v>13280.003</v>
      </c>
      <c r="U52">
        <v>17029.624</v>
      </c>
      <c r="V52">
        <v>-504.485</v>
      </c>
      <c r="W52">
        <v>50.026</v>
      </c>
      <c r="X52">
        <v>16705.1</v>
      </c>
      <c r="Y52">
        <v>624.57</v>
      </c>
      <c r="Z52">
        <v>1130.48</v>
      </c>
      <c r="AA52" t="s">
        <v>58</v>
      </c>
      <c r="AB52">
        <v>-4951.815</v>
      </c>
      <c r="AC52">
        <v>0</v>
      </c>
      <c r="AD52">
        <v>233.33</v>
      </c>
      <c r="AE52">
        <v>233.33</v>
      </c>
      <c r="AF52">
        <v>0</v>
      </c>
      <c r="AG52">
        <v>233.33</v>
      </c>
      <c r="AH52">
        <v>233.33</v>
      </c>
      <c r="AI52">
        <v>8286</v>
      </c>
      <c r="AJ52">
        <v>21312</v>
      </c>
      <c r="AK52">
        <v>29598</v>
      </c>
      <c r="AL52">
        <v>21434.55</v>
      </c>
      <c r="AM52">
        <v>2681.21</v>
      </c>
      <c r="AN52">
        <v>18753.34</v>
      </c>
      <c r="AO52">
        <v>29.96</v>
      </c>
      <c r="AP52">
        <v>33.08</v>
      </c>
      <c r="AS52">
        <v>0</v>
      </c>
      <c r="AT52" s="7">
        <v>0</v>
      </c>
      <c r="AU52">
        <v>233.33</v>
      </c>
      <c r="AV52">
        <v>233.33</v>
      </c>
      <c r="AW52">
        <v>301</v>
      </c>
      <c r="AX52" s="7">
        <v>301</v>
      </c>
      <c r="AY52">
        <v>233.33</v>
      </c>
      <c r="AZ52">
        <v>233.33</v>
      </c>
      <c r="BC52" s="9">
        <f t="shared" si="0"/>
        <v>233.33</v>
      </c>
      <c r="BD52" s="9">
        <f t="shared" ref="BD52:BF52" si="112">AF52</f>
        <v>0</v>
      </c>
      <c r="BE52" s="9">
        <f t="shared" si="112"/>
        <v>233.33</v>
      </c>
      <c r="BF52" s="9">
        <f t="shared" si="112"/>
        <v>233.33</v>
      </c>
      <c r="BG52">
        <f t="shared" si="5"/>
        <v>0</v>
      </c>
      <c r="BH52">
        <f t="shared" si="6"/>
        <v>1</v>
      </c>
      <c r="BI52">
        <f t="shared" si="7"/>
        <v>1</v>
      </c>
      <c r="BJ52">
        <f t="shared" si="8"/>
        <v>233.33</v>
      </c>
      <c r="BK52" s="9">
        <f t="shared" si="2"/>
        <v>233.33</v>
      </c>
      <c r="BL52" s="9">
        <f t="shared" ref="BL52:BN52" si="113">AC52</f>
        <v>0</v>
      </c>
      <c r="BM52" s="9">
        <f t="shared" si="113"/>
        <v>233.33</v>
      </c>
      <c r="BN52" s="9">
        <f t="shared" si="113"/>
        <v>233.33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233.33</v>
      </c>
    </row>
    <row r="53" spans="1:70">
      <c r="A53">
        <v>21395.22</v>
      </c>
      <c r="B53">
        <v>-8548</v>
      </c>
      <c r="C53">
        <v>14495.28</v>
      </c>
      <c r="D53">
        <v>15041.31</v>
      </c>
      <c r="E53">
        <v>29.95</v>
      </c>
      <c r="F53">
        <v>7199</v>
      </c>
      <c r="G53">
        <v>193.33</v>
      </c>
      <c r="H53">
        <v>193.33</v>
      </c>
      <c r="I53">
        <v>199.43</v>
      </c>
      <c r="J53">
        <v>300.19</v>
      </c>
      <c r="K53">
        <v>270.86</v>
      </c>
      <c r="L53">
        <v>273.19</v>
      </c>
      <c r="M53">
        <v>722.32</v>
      </c>
      <c r="N53">
        <v>720.68</v>
      </c>
      <c r="O53">
        <v>0</v>
      </c>
      <c r="P53">
        <v>301.9</v>
      </c>
      <c r="Q53">
        <v>21408.85</v>
      </c>
      <c r="R53">
        <v>8568.196</v>
      </c>
      <c r="S53">
        <v>3243.909</v>
      </c>
      <c r="T53">
        <v>13347.281</v>
      </c>
      <c r="U53">
        <v>16591.19</v>
      </c>
      <c r="V53">
        <v>-500.591</v>
      </c>
      <c r="W53">
        <v>50.004</v>
      </c>
      <c r="X53">
        <v>16621.02</v>
      </c>
      <c r="Y53">
        <v>830.523</v>
      </c>
      <c r="Z53">
        <v>1116.25</v>
      </c>
      <c r="AA53" t="s">
        <v>58</v>
      </c>
      <c r="AB53">
        <v>-4952.236</v>
      </c>
      <c r="AC53">
        <v>0</v>
      </c>
      <c r="AD53">
        <v>233.33</v>
      </c>
      <c r="AE53">
        <v>233.33</v>
      </c>
      <c r="AF53">
        <v>0</v>
      </c>
      <c r="AG53">
        <v>233.33</v>
      </c>
      <c r="AH53">
        <v>233.33</v>
      </c>
      <c r="AI53">
        <v>8550</v>
      </c>
      <c r="AJ53">
        <v>21099</v>
      </c>
      <c r="AK53">
        <v>29649</v>
      </c>
      <c r="AL53">
        <v>21425.14</v>
      </c>
      <c r="AM53">
        <v>2797.77</v>
      </c>
      <c r="AN53">
        <v>18627.37</v>
      </c>
      <c r="AO53">
        <v>29.95</v>
      </c>
      <c r="AP53">
        <v>33.01</v>
      </c>
      <c r="AS53">
        <v>0</v>
      </c>
      <c r="AT53" s="7">
        <v>0</v>
      </c>
      <c r="AU53">
        <v>233.33</v>
      </c>
      <c r="AV53">
        <v>233.33</v>
      </c>
      <c r="AW53">
        <v>301</v>
      </c>
      <c r="AX53" s="7">
        <v>301</v>
      </c>
      <c r="AY53">
        <v>233.33</v>
      </c>
      <c r="AZ53">
        <v>233.33</v>
      </c>
      <c r="BC53" s="9">
        <f t="shared" si="0"/>
        <v>233.33</v>
      </c>
      <c r="BD53" s="9">
        <f t="shared" ref="BD53:BF53" si="114">AF53</f>
        <v>0</v>
      </c>
      <c r="BE53" s="9">
        <f t="shared" si="114"/>
        <v>233.33</v>
      </c>
      <c r="BF53" s="9">
        <f t="shared" si="114"/>
        <v>233.33</v>
      </c>
      <c r="BG53">
        <f t="shared" si="5"/>
        <v>0</v>
      </c>
      <c r="BH53">
        <f t="shared" si="6"/>
        <v>1</v>
      </c>
      <c r="BI53">
        <f t="shared" si="7"/>
        <v>1</v>
      </c>
      <c r="BJ53">
        <f t="shared" si="8"/>
        <v>233.33</v>
      </c>
      <c r="BK53" s="9">
        <f t="shared" si="2"/>
        <v>233.33</v>
      </c>
      <c r="BL53" s="9">
        <f t="shared" ref="BL53:BN53" si="115">AC53</f>
        <v>0</v>
      </c>
      <c r="BM53" s="9">
        <f t="shared" si="115"/>
        <v>233.33</v>
      </c>
      <c r="BN53" s="9">
        <f t="shared" si="115"/>
        <v>233.33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233.33</v>
      </c>
    </row>
    <row r="54" s="1" customFormat="1" spans="1:70">
      <c r="A54" s="1">
        <v>20988.14</v>
      </c>
      <c r="B54" s="1">
        <v>-8818</v>
      </c>
      <c r="C54" s="1">
        <v>14487.66</v>
      </c>
      <c r="D54" s="1">
        <v>14897.78</v>
      </c>
      <c r="E54" s="1">
        <v>29.84</v>
      </c>
      <c r="F54" s="1">
        <v>7199</v>
      </c>
      <c r="G54" s="1">
        <v>192.46</v>
      </c>
      <c r="H54" s="1">
        <v>192.46</v>
      </c>
      <c r="I54" s="1">
        <v>199.29</v>
      </c>
      <c r="J54" s="1">
        <v>299.86</v>
      </c>
      <c r="K54" s="1">
        <v>271.79</v>
      </c>
      <c r="L54" s="1">
        <v>270.4</v>
      </c>
      <c r="M54" s="1">
        <v>721.5</v>
      </c>
      <c r="N54" s="1">
        <v>720.27</v>
      </c>
      <c r="O54" s="1">
        <v>0</v>
      </c>
      <c r="P54" s="1">
        <v>301.3</v>
      </c>
      <c r="Q54" s="1">
        <v>21336.53</v>
      </c>
      <c r="R54" s="1">
        <v>8813.701</v>
      </c>
      <c r="S54" s="1">
        <v>3286.64</v>
      </c>
      <c r="T54" s="1">
        <v>13160.72</v>
      </c>
      <c r="U54" s="1">
        <v>16447.36</v>
      </c>
      <c r="V54" s="1">
        <v>-496.32</v>
      </c>
      <c r="W54" s="1">
        <v>49.966</v>
      </c>
      <c r="X54" s="1">
        <v>16486.64</v>
      </c>
      <c r="Y54" s="1">
        <v>707.859</v>
      </c>
      <c r="Z54" s="1">
        <v>1123.46</v>
      </c>
      <c r="AA54" s="1" t="s">
        <v>58</v>
      </c>
      <c r="AB54" s="1">
        <v>-4959.8</v>
      </c>
      <c r="AC54" s="1">
        <v>-0.04</v>
      </c>
      <c r="AD54" s="1">
        <v>233.33</v>
      </c>
      <c r="AE54" s="1">
        <v>233.29</v>
      </c>
      <c r="AF54" s="1">
        <v>0</v>
      </c>
      <c r="AG54" s="1">
        <v>233.33</v>
      </c>
      <c r="AH54" s="1">
        <v>233.33</v>
      </c>
      <c r="AI54" s="1">
        <v>8820</v>
      </c>
      <c r="AJ54" s="1">
        <v>20957</v>
      </c>
      <c r="AK54" s="1">
        <v>29777</v>
      </c>
      <c r="AL54" s="1">
        <v>21414.35</v>
      </c>
      <c r="AM54" s="1">
        <v>2955.75</v>
      </c>
      <c r="AN54" s="1">
        <v>18458.6</v>
      </c>
      <c r="AO54" s="1">
        <v>29.84</v>
      </c>
      <c r="AP54" s="1">
        <v>32.84</v>
      </c>
      <c r="AS54" s="1">
        <v>0</v>
      </c>
      <c r="AT54" s="8">
        <v>0</v>
      </c>
      <c r="AU54" s="1">
        <v>233.33</v>
      </c>
      <c r="AV54" s="1">
        <v>233.29</v>
      </c>
      <c r="AW54" s="1">
        <v>301</v>
      </c>
      <c r="AX54" s="8">
        <v>301</v>
      </c>
      <c r="AY54" s="1">
        <v>233.33</v>
      </c>
      <c r="AZ54" s="1">
        <v>233.29</v>
      </c>
      <c r="BC54" s="10">
        <f t="shared" si="0"/>
        <v>233.33</v>
      </c>
      <c r="BD54" s="10">
        <f t="shared" ref="BD54:BF54" si="116">AF54</f>
        <v>0</v>
      </c>
      <c r="BE54" s="10">
        <f t="shared" si="116"/>
        <v>233.33</v>
      </c>
      <c r="BF54" s="10">
        <f t="shared" si="116"/>
        <v>233.33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233.33</v>
      </c>
      <c r="BK54" s="10">
        <f t="shared" si="2"/>
        <v>233.29</v>
      </c>
      <c r="BL54" s="10">
        <f t="shared" ref="BL54:BN54" si="117">AC54</f>
        <v>-0.04</v>
      </c>
      <c r="BM54" s="10">
        <f t="shared" si="117"/>
        <v>233.33</v>
      </c>
      <c r="BN54" s="10">
        <f t="shared" si="117"/>
        <v>233.29</v>
      </c>
      <c r="BO54">
        <f t="shared" si="10"/>
        <v>0</v>
      </c>
      <c r="BP54">
        <f t="shared" si="11"/>
        <v>1</v>
      </c>
      <c r="BQ54">
        <f t="shared" si="12"/>
        <v>1</v>
      </c>
      <c r="BR54" s="1">
        <f t="shared" si="13"/>
        <v>233.33</v>
      </c>
    </row>
    <row r="55" spans="1:70">
      <c r="A55">
        <v>20966.48</v>
      </c>
      <c r="B55">
        <v>-8815</v>
      </c>
      <c r="C55">
        <v>14493.05</v>
      </c>
      <c r="D55">
        <v>14829.02</v>
      </c>
      <c r="E55">
        <v>29.95</v>
      </c>
      <c r="F55">
        <v>7199</v>
      </c>
      <c r="G55">
        <v>193.33</v>
      </c>
      <c r="H55">
        <v>192.46</v>
      </c>
      <c r="I55">
        <v>199.67</v>
      </c>
      <c r="J55">
        <v>299.38</v>
      </c>
      <c r="K55">
        <v>271.33</v>
      </c>
      <c r="L55">
        <v>272.72</v>
      </c>
      <c r="M55">
        <v>722.32</v>
      </c>
      <c r="N55">
        <v>720.68</v>
      </c>
      <c r="O55">
        <v>0</v>
      </c>
      <c r="P55">
        <v>301.5</v>
      </c>
      <c r="Q55">
        <v>20811.5</v>
      </c>
      <c r="R55">
        <v>8902.043</v>
      </c>
      <c r="S55">
        <v>3409.613</v>
      </c>
      <c r="T55">
        <v>12714.793</v>
      </c>
      <c r="U55">
        <v>16124.406</v>
      </c>
      <c r="V55">
        <v>-497.761</v>
      </c>
      <c r="W55">
        <v>49.98</v>
      </c>
      <c r="X55">
        <v>16539.33</v>
      </c>
      <c r="Y55">
        <v>613.984</v>
      </c>
      <c r="Z55">
        <v>1117.3</v>
      </c>
      <c r="AA55" t="s">
        <v>58</v>
      </c>
      <c r="AB55">
        <v>-4954.197</v>
      </c>
      <c r="AC55">
        <v>0</v>
      </c>
      <c r="AD55">
        <v>233.33</v>
      </c>
      <c r="AE55">
        <v>233.33</v>
      </c>
      <c r="AF55">
        <v>0</v>
      </c>
      <c r="AG55">
        <v>233.33</v>
      </c>
      <c r="AH55">
        <v>233.33</v>
      </c>
      <c r="AI55">
        <v>8817</v>
      </c>
      <c r="AJ55">
        <v>20896</v>
      </c>
      <c r="AK55">
        <v>29713</v>
      </c>
      <c r="AL55">
        <v>21366.5</v>
      </c>
      <c r="AM55">
        <v>3127.18</v>
      </c>
      <c r="AN55">
        <v>18239.32</v>
      </c>
      <c r="AO55">
        <v>29.95</v>
      </c>
      <c r="AP55">
        <v>32.61</v>
      </c>
      <c r="AS55">
        <v>0</v>
      </c>
      <c r="AT55" s="7">
        <v>0</v>
      </c>
      <c r="AU55">
        <v>233.33</v>
      </c>
      <c r="AV55">
        <v>233.33</v>
      </c>
      <c r="AW55">
        <v>301</v>
      </c>
      <c r="AX55" s="7">
        <v>301</v>
      </c>
      <c r="AY55">
        <v>233.33</v>
      </c>
      <c r="AZ55">
        <v>233.33</v>
      </c>
      <c r="BC55" s="9">
        <f t="shared" si="0"/>
        <v>233.33</v>
      </c>
      <c r="BD55" s="9">
        <f t="shared" ref="BD55:BF55" si="118">AF55</f>
        <v>0</v>
      </c>
      <c r="BE55" s="9">
        <f t="shared" si="118"/>
        <v>233.33</v>
      </c>
      <c r="BF55" s="9">
        <f t="shared" si="118"/>
        <v>233.33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233.33</v>
      </c>
      <c r="BK55" s="9">
        <f t="shared" si="2"/>
        <v>233.33</v>
      </c>
      <c r="BL55" s="9">
        <f t="shared" ref="BL55:BN55" si="119">AC55</f>
        <v>0</v>
      </c>
      <c r="BM55" s="9">
        <f t="shared" si="119"/>
        <v>233.33</v>
      </c>
      <c r="BN55" s="9">
        <f t="shared" si="119"/>
        <v>233.33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233.33</v>
      </c>
    </row>
    <row r="56" spans="1:70">
      <c r="A56">
        <v>21215.17</v>
      </c>
      <c r="B56">
        <v>-8815</v>
      </c>
      <c r="C56">
        <v>14487.46</v>
      </c>
      <c r="D56">
        <v>15070.69</v>
      </c>
      <c r="E56">
        <v>29.99</v>
      </c>
      <c r="F56">
        <v>7199</v>
      </c>
      <c r="G56">
        <v>194.17</v>
      </c>
      <c r="H56">
        <v>194.17</v>
      </c>
      <c r="I56">
        <v>199.56</v>
      </c>
      <c r="J56">
        <v>299.34</v>
      </c>
      <c r="K56">
        <v>271.1</v>
      </c>
      <c r="L56">
        <v>272.72</v>
      </c>
      <c r="M56">
        <v>721.91</v>
      </c>
      <c r="N56">
        <v>720.68</v>
      </c>
      <c r="O56">
        <v>0</v>
      </c>
      <c r="P56">
        <v>301.5</v>
      </c>
      <c r="Q56">
        <v>21047.65</v>
      </c>
      <c r="R56">
        <v>8784.521</v>
      </c>
      <c r="S56">
        <v>4473.786</v>
      </c>
      <c r="T56">
        <v>12543.15</v>
      </c>
      <c r="U56">
        <v>17016.936</v>
      </c>
      <c r="V56">
        <v>-495.228</v>
      </c>
      <c r="W56">
        <v>49.988</v>
      </c>
      <c r="X56">
        <v>16789.26</v>
      </c>
      <c r="Y56">
        <v>511.209</v>
      </c>
      <c r="Z56">
        <v>1115.03</v>
      </c>
      <c r="AA56" t="s">
        <v>58</v>
      </c>
      <c r="AB56">
        <v>-4960.641</v>
      </c>
      <c r="AC56">
        <v>-0.04</v>
      </c>
      <c r="AD56">
        <v>233.33</v>
      </c>
      <c r="AE56">
        <v>233.29</v>
      </c>
      <c r="AF56">
        <v>0</v>
      </c>
      <c r="AG56">
        <v>233.33</v>
      </c>
      <c r="AH56">
        <v>233.33</v>
      </c>
      <c r="AI56">
        <v>8817</v>
      </c>
      <c r="AJ56">
        <v>20930</v>
      </c>
      <c r="AK56">
        <v>29747</v>
      </c>
      <c r="AL56">
        <v>21221.79</v>
      </c>
      <c r="AM56">
        <v>3308.75</v>
      </c>
      <c r="AN56">
        <v>17913.04</v>
      </c>
      <c r="AO56">
        <v>29.99</v>
      </c>
      <c r="AP56">
        <v>32.51</v>
      </c>
      <c r="AS56">
        <v>0</v>
      </c>
      <c r="AT56" s="7">
        <v>0</v>
      </c>
      <c r="AU56">
        <v>233.33</v>
      </c>
      <c r="AV56">
        <v>233.29</v>
      </c>
      <c r="AW56">
        <v>301</v>
      </c>
      <c r="AX56" s="7">
        <v>301</v>
      </c>
      <c r="AY56">
        <v>233.33</v>
      </c>
      <c r="AZ56">
        <v>233.29</v>
      </c>
      <c r="BC56" s="9">
        <f t="shared" si="0"/>
        <v>233.33</v>
      </c>
      <c r="BD56" s="9">
        <f t="shared" ref="BD56:BF56" si="120">AF56</f>
        <v>0</v>
      </c>
      <c r="BE56" s="9">
        <f t="shared" si="120"/>
        <v>233.33</v>
      </c>
      <c r="BF56" s="9">
        <f t="shared" si="120"/>
        <v>233.33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233.33</v>
      </c>
      <c r="BK56" s="9">
        <f t="shared" si="2"/>
        <v>233.29</v>
      </c>
      <c r="BL56" s="9">
        <f t="shared" ref="BL56:BN56" si="121">AC56</f>
        <v>-0.04</v>
      </c>
      <c r="BM56" s="9">
        <f t="shared" si="121"/>
        <v>233.33</v>
      </c>
      <c r="BN56" s="9">
        <f t="shared" si="121"/>
        <v>233.29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233.33</v>
      </c>
    </row>
    <row r="57" spans="1:70">
      <c r="A57">
        <v>21134.46</v>
      </c>
      <c r="B57">
        <v>-8815</v>
      </c>
      <c r="C57">
        <v>14491.79</v>
      </c>
      <c r="D57">
        <v>14853.48</v>
      </c>
      <c r="E57">
        <v>30</v>
      </c>
      <c r="F57">
        <v>7198</v>
      </c>
      <c r="G57">
        <v>193.33</v>
      </c>
      <c r="H57">
        <v>193.33</v>
      </c>
      <c r="I57">
        <v>199.51</v>
      </c>
      <c r="J57">
        <v>299.6</v>
      </c>
      <c r="K57">
        <v>270.86</v>
      </c>
      <c r="L57">
        <v>272.49</v>
      </c>
      <c r="M57">
        <v>721.91</v>
      </c>
      <c r="N57">
        <v>720.27</v>
      </c>
      <c r="O57">
        <v>0</v>
      </c>
      <c r="P57">
        <v>301</v>
      </c>
      <c r="Q57">
        <v>21326.6</v>
      </c>
      <c r="R57">
        <v>8839.053</v>
      </c>
      <c r="S57">
        <v>4692.407</v>
      </c>
      <c r="T57">
        <v>12394.335</v>
      </c>
      <c r="U57">
        <v>17086.742</v>
      </c>
      <c r="V57">
        <v>-495.643</v>
      </c>
      <c r="W57">
        <v>49.989</v>
      </c>
      <c r="X57">
        <v>16648.46</v>
      </c>
      <c r="Y57">
        <v>717.113</v>
      </c>
      <c r="Z57">
        <v>1118.69</v>
      </c>
      <c r="AA57" t="s">
        <v>58</v>
      </c>
      <c r="AB57">
        <v>-4968.625</v>
      </c>
      <c r="AC57">
        <v>-0.04</v>
      </c>
      <c r="AD57">
        <v>233.33</v>
      </c>
      <c r="AE57">
        <v>233.29</v>
      </c>
      <c r="AF57">
        <v>0</v>
      </c>
      <c r="AG57">
        <v>233.33</v>
      </c>
      <c r="AH57">
        <v>233.33</v>
      </c>
      <c r="AI57">
        <v>8817</v>
      </c>
      <c r="AJ57">
        <v>21118</v>
      </c>
      <c r="AK57">
        <v>29935</v>
      </c>
      <c r="AL57">
        <v>21022.88</v>
      </c>
      <c r="AM57">
        <v>3503.67</v>
      </c>
      <c r="AN57">
        <v>17519.21</v>
      </c>
      <c r="AO57">
        <v>30</v>
      </c>
      <c r="AP57">
        <v>32.13</v>
      </c>
      <c r="AS57">
        <v>0</v>
      </c>
      <c r="AT57" s="7">
        <v>0</v>
      </c>
      <c r="AU57">
        <v>233.33</v>
      </c>
      <c r="AV57">
        <v>233.29</v>
      </c>
      <c r="AW57">
        <v>301</v>
      </c>
      <c r="AX57" s="7">
        <v>301</v>
      </c>
      <c r="AY57">
        <v>233.33</v>
      </c>
      <c r="AZ57">
        <v>233.29</v>
      </c>
      <c r="BC57" s="9">
        <f t="shared" si="0"/>
        <v>233.33</v>
      </c>
      <c r="BD57" s="9">
        <f t="shared" ref="BD57:BF57" si="122">AF57</f>
        <v>0</v>
      </c>
      <c r="BE57" s="9">
        <f t="shared" si="122"/>
        <v>233.33</v>
      </c>
      <c r="BF57" s="9">
        <f t="shared" si="122"/>
        <v>233.33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233.33</v>
      </c>
      <c r="BK57" s="9">
        <f t="shared" si="2"/>
        <v>233.29</v>
      </c>
      <c r="BL57" s="9">
        <f t="shared" ref="BL57:BN57" si="123">AC57</f>
        <v>-0.04</v>
      </c>
      <c r="BM57" s="9">
        <f t="shared" si="123"/>
        <v>233.33</v>
      </c>
      <c r="BN57" s="9">
        <f t="shared" si="123"/>
        <v>233.29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233.33</v>
      </c>
    </row>
    <row r="58" spans="1:70">
      <c r="A58">
        <v>21541.46</v>
      </c>
      <c r="B58">
        <v>-8823</v>
      </c>
      <c r="C58">
        <v>14489.34</v>
      </c>
      <c r="D58">
        <v>15014.02</v>
      </c>
      <c r="E58">
        <v>29.64</v>
      </c>
      <c r="F58">
        <v>7198</v>
      </c>
      <c r="G58">
        <v>192.46</v>
      </c>
      <c r="H58">
        <v>193.33</v>
      </c>
      <c r="I58">
        <v>199.07</v>
      </c>
      <c r="J58">
        <v>299.66</v>
      </c>
      <c r="K58">
        <v>270.86</v>
      </c>
      <c r="L58">
        <v>272.49</v>
      </c>
      <c r="M58">
        <v>721.5</v>
      </c>
      <c r="N58">
        <v>720.27</v>
      </c>
      <c r="O58">
        <v>0</v>
      </c>
      <c r="P58">
        <v>302.1</v>
      </c>
      <c r="Q58">
        <v>21644.1</v>
      </c>
      <c r="R58">
        <v>8694.118</v>
      </c>
      <c r="S58">
        <v>5143.858</v>
      </c>
      <c r="T58">
        <v>12107.277</v>
      </c>
      <c r="U58">
        <v>17251.136</v>
      </c>
      <c r="V58">
        <v>-493.506</v>
      </c>
      <c r="W58">
        <v>49.979</v>
      </c>
      <c r="X58">
        <v>16665.65</v>
      </c>
      <c r="Y58">
        <v>702.231</v>
      </c>
      <c r="Z58">
        <v>1116.67</v>
      </c>
      <c r="AA58" t="s">
        <v>58</v>
      </c>
      <c r="AB58">
        <v>-4961.061</v>
      </c>
      <c r="AC58">
        <v>0</v>
      </c>
      <c r="AD58">
        <v>233.33</v>
      </c>
      <c r="AE58">
        <v>233.33</v>
      </c>
      <c r="AF58">
        <v>0</v>
      </c>
      <c r="AG58">
        <v>233.33</v>
      </c>
      <c r="AH58">
        <v>233.33</v>
      </c>
      <c r="AI58">
        <v>8825</v>
      </c>
      <c r="AJ58">
        <v>21449</v>
      </c>
      <c r="AK58">
        <v>30274</v>
      </c>
      <c r="AL58">
        <v>20766.7</v>
      </c>
      <c r="AM58">
        <v>3719.76</v>
      </c>
      <c r="AN58">
        <v>17046.94</v>
      </c>
      <c r="AO58">
        <v>29.64</v>
      </c>
      <c r="AP58">
        <v>31.61</v>
      </c>
      <c r="AS58">
        <v>0</v>
      </c>
      <c r="AT58" s="7">
        <v>0</v>
      </c>
      <c r="AU58">
        <v>233.33</v>
      </c>
      <c r="AV58">
        <v>233.33</v>
      </c>
      <c r="AW58">
        <v>301</v>
      </c>
      <c r="AX58" s="7">
        <v>301</v>
      </c>
      <c r="AY58">
        <v>233.33</v>
      </c>
      <c r="AZ58">
        <v>233.33</v>
      </c>
      <c r="BC58" s="9">
        <f t="shared" si="0"/>
        <v>233.33</v>
      </c>
      <c r="BD58" s="9">
        <f t="shared" ref="BD58:BF58" si="124">AF58</f>
        <v>0</v>
      </c>
      <c r="BE58" s="9">
        <f t="shared" si="124"/>
        <v>233.33</v>
      </c>
      <c r="BF58" s="9">
        <f t="shared" si="124"/>
        <v>233.33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233.33</v>
      </c>
      <c r="BK58" s="9">
        <f t="shared" si="2"/>
        <v>233.33</v>
      </c>
      <c r="BL58" s="9">
        <f t="shared" ref="BL58:BN58" si="125">AC58</f>
        <v>0</v>
      </c>
      <c r="BM58" s="9">
        <f t="shared" si="125"/>
        <v>233.33</v>
      </c>
      <c r="BN58" s="9">
        <f t="shared" si="125"/>
        <v>233.33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233.33</v>
      </c>
    </row>
    <row r="59" spans="1:70">
      <c r="A59">
        <v>21675.14</v>
      </c>
      <c r="B59">
        <v>-8730</v>
      </c>
      <c r="C59">
        <v>14487.66</v>
      </c>
      <c r="D59">
        <v>15045.39</v>
      </c>
      <c r="E59">
        <v>29.43</v>
      </c>
      <c r="F59">
        <v>7197</v>
      </c>
      <c r="G59">
        <v>193.33</v>
      </c>
      <c r="H59">
        <v>192.46</v>
      </c>
      <c r="I59">
        <v>199.16</v>
      </c>
      <c r="J59">
        <v>299.33</v>
      </c>
      <c r="K59">
        <v>271.1</v>
      </c>
      <c r="L59">
        <v>272.72</v>
      </c>
      <c r="M59">
        <v>720.68</v>
      </c>
      <c r="N59">
        <v>720.68</v>
      </c>
      <c r="O59">
        <v>0</v>
      </c>
      <c r="P59">
        <v>300.8</v>
      </c>
      <c r="Q59">
        <v>21899</v>
      </c>
      <c r="R59">
        <v>8758.701</v>
      </c>
      <c r="S59">
        <v>5445.228</v>
      </c>
      <c r="T59">
        <v>11749.835</v>
      </c>
      <c r="U59">
        <v>17195.063</v>
      </c>
      <c r="V59">
        <v>-493.054</v>
      </c>
      <c r="W59">
        <v>50.011</v>
      </c>
      <c r="X59">
        <v>16413.5</v>
      </c>
      <c r="Y59">
        <v>797.438</v>
      </c>
      <c r="Z59">
        <v>1126.79</v>
      </c>
      <c r="AA59" t="s">
        <v>58</v>
      </c>
      <c r="AB59">
        <v>-4958.959</v>
      </c>
      <c r="AC59">
        <v>0</v>
      </c>
      <c r="AD59">
        <v>233.33</v>
      </c>
      <c r="AE59">
        <v>233.33</v>
      </c>
      <c r="AF59">
        <v>0</v>
      </c>
      <c r="AG59">
        <v>233.33</v>
      </c>
      <c r="AH59">
        <v>233.33</v>
      </c>
      <c r="AI59">
        <v>8732</v>
      </c>
      <c r="AJ59">
        <v>21828</v>
      </c>
      <c r="AK59">
        <v>30560</v>
      </c>
      <c r="AL59">
        <v>20450.14</v>
      </c>
      <c r="AM59">
        <v>3934.75</v>
      </c>
      <c r="AN59">
        <v>16515.39</v>
      </c>
      <c r="AO59">
        <v>29.43</v>
      </c>
      <c r="AP59">
        <v>31.52</v>
      </c>
      <c r="AS59">
        <v>0</v>
      </c>
      <c r="AT59" s="7">
        <v>0</v>
      </c>
      <c r="AU59">
        <v>233.33</v>
      </c>
      <c r="AV59">
        <v>233.33</v>
      </c>
      <c r="AW59">
        <v>301</v>
      </c>
      <c r="AX59" s="7">
        <v>301</v>
      </c>
      <c r="AY59">
        <v>233.33</v>
      </c>
      <c r="AZ59">
        <v>233.33</v>
      </c>
      <c r="BC59" s="9">
        <f t="shared" si="0"/>
        <v>233.33</v>
      </c>
      <c r="BD59" s="9">
        <f t="shared" ref="BD59:BF59" si="126">AF59</f>
        <v>0</v>
      </c>
      <c r="BE59" s="9">
        <f t="shared" si="126"/>
        <v>233.33</v>
      </c>
      <c r="BF59" s="9">
        <f t="shared" si="126"/>
        <v>233.33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233.33</v>
      </c>
      <c r="BK59" s="9">
        <f t="shared" si="2"/>
        <v>233.33</v>
      </c>
      <c r="BL59" s="9">
        <f t="shared" ref="BL59:BN59" si="127">AC59</f>
        <v>0</v>
      </c>
      <c r="BM59" s="9">
        <f t="shared" si="127"/>
        <v>233.33</v>
      </c>
      <c r="BN59" s="9">
        <f t="shared" si="127"/>
        <v>233.33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233.33</v>
      </c>
    </row>
    <row r="60" s="1" customFormat="1" spans="1:70">
      <c r="A60" s="1">
        <v>22086.28</v>
      </c>
      <c r="B60" s="1">
        <v>-8642</v>
      </c>
      <c r="C60" s="1">
        <v>14490.96</v>
      </c>
      <c r="D60" s="1">
        <v>15354.5</v>
      </c>
      <c r="E60" s="1">
        <v>28.81</v>
      </c>
      <c r="F60" s="1">
        <v>7199</v>
      </c>
      <c r="G60" s="1">
        <v>193.33</v>
      </c>
      <c r="H60" s="1">
        <v>193.33</v>
      </c>
      <c r="I60" s="1">
        <v>199.62</v>
      </c>
      <c r="J60" s="1">
        <v>299.71</v>
      </c>
      <c r="K60" s="1">
        <v>271.1</v>
      </c>
      <c r="L60" s="1">
        <v>272.49</v>
      </c>
      <c r="M60" s="1">
        <v>722.32</v>
      </c>
      <c r="N60" s="1">
        <v>720.68</v>
      </c>
      <c r="O60" s="1">
        <v>0</v>
      </c>
      <c r="P60" s="1">
        <v>301.1</v>
      </c>
      <c r="Q60" s="1">
        <v>22240.82</v>
      </c>
      <c r="R60" s="1">
        <v>8690.468</v>
      </c>
      <c r="S60" s="1">
        <v>6294.198</v>
      </c>
      <c r="T60" s="1">
        <v>11188.173</v>
      </c>
      <c r="U60" s="1">
        <v>17482.37</v>
      </c>
      <c r="V60" s="1">
        <v>-489.138</v>
      </c>
      <c r="W60" s="1">
        <v>49.969</v>
      </c>
      <c r="X60" s="1">
        <v>16433.32</v>
      </c>
      <c r="Y60" s="1">
        <v>649.061</v>
      </c>
      <c r="Z60" s="1">
        <v>1136.8</v>
      </c>
      <c r="AA60" s="1" t="s">
        <v>58</v>
      </c>
      <c r="AB60" s="1">
        <v>-4958.539</v>
      </c>
      <c r="AC60" s="1">
        <v>0</v>
      </c>
      <c r="AD60" s="1">
        <v>233.33</v>
      </c>
      <c r="AE60" s="1">
        <v>233.33</v>
      </c>
      <c r="AF60" s="1">
        <v>0</v>
      </c>
      <c r="AG60" s="1">
        <v>233.33</v>
      </c>
      <c r="AH60" s="1">
        <v>233.33</v>
      </c>
      <c r="AI60" s="1">
        <v>8642</v>
      </c>
      <c r="AJ60" s="1">
        <v>22195</v>
      </c>
      <c r="AK60" s="1">
        <v>30837</v>
      </c>
      <c r="AL60" s="1">
        <v>20064.42</v>
      </c>
      <c r="AM60" s="1">
        <v>4157.76</v>
      </c>
      <c r="AN60" s="1">
        <v>15906.66</v>
      </c>
      <c r="AO60" s="1">
        <v>28.81</v>
      </c>
      <c r="AP60" s="1">
        <v>31.47</v>
      </c>
      <c r="AS60" s="1">
        <v>0</v>
      </c>
      <c r="AT60" s="8">
        <v>0</v>
      </c>
      <c r="AU60" s="1">
        <v>233.33</v>
      </c>
      <c r="AV60" s="1">
        <v>233.33</v>
      </c>
      <c r="AW60" s="1">
        <v>301</v>
      </c>
      <c r="AX60" s="8">
        <v>301</v>
      </c>
      <c r="AY60" s="1">
        <v>233.33</v>
      </c>
      <c r="AZ60" s="1">
        <v>233.33</v>
      </c>
      <c r="BC60" s="10">
        <f t="shared" si="0"/>
        <v>233.33</v>
      </c>
      <c r="BD60" s="10">
        <f t="shared" ref="BD60:BF60" si="128">AF60</f>
        <v>0</v>
      </c>
      <c r="BE60" s="10">
        <f t="shared" si="128"/>
        <v>233.33</v>
      </c>
      <c r="BF60" s="10">
        <f t="shared" si="128"/>
        <v>233.33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233.33</v>
      </c>
      <c r="BK60" s="10">
        <f t="shared" si="2"/>
        <v>233.33</v>
      </c>
      <c r="BL60" s="10">
        <f t="shared" ref="BL60:BN60" si="129">AC60</f>
        <v>0</v>
      </c>
      <c r="BM60" s="10">
        <f t="shared" si="129"/>
        <v>233.33</v>
      </c>
      <c r="BN60" s="10">
        <f t="shared" si="129"/>
        <v>233.33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233.33</v>
      </c>
    </row>
    <row r="61" spans="1:70">
      <c r="A61">
        <v>22439.45</v>
      </c>
      <c r="B61">
        <v>-8552</v>
      </c>
      <c r="C61">
        <v>14493.39</v>
      </c>
      <c r="D61">
        <v>15609.68</v>
      </c>
      <c r="E61">
        <v>28.57</v>
      </c>
      <c r="F61">
        <v>7199</v>
      </c>
      <c r="G61">
        <v>192.46</v>
      </c>
      <c r="H61">
        <v>193.33</v>
      </c>
      <c r="I61">
        <v>198.97</v>
      </c>
      <c r="J61">
        <v>298.94</v>
      </c>
      <c r="K61">
        <v>270.86</v>
      </c>
      <c r="L61">
        <v>272.49</v>
      </c>
      <c r="M61">
        <v>721.09</v>
      </c>
      <c r="N61">
        <v>721.09</v>
      </c>
      <c r="O61">
        <v>0</v>
      </c>
      <c r="P61">
        <v>301.2</v>
      </c>
      <c r="Q61">
        <v>22868.31</v>
      </c>
      <c r="R61">
        <v>8517.774</v>
      </c>
      <c r="S61">
        <v>6714.475</v>
      </c>
      <c r="T61">
        <v>10846.648</v>
      </c>
      <c r="U61">
        <v>17561.124</v>
      </c>
      <c r="V61">
        <v>-489.572</v>
      </c>
      <c r="W61">
        <v>49.998</v>
      </c>
      <c r="X61">
        <v>16271.91</v>
      </c>
      <c r="Y61">
        <v>736.945</v>
      </c>
      <c r="Z61">
        <v>1144.46</v>
      </c>
      <c r="AA61" t="s">
        <v>58</v>
      </c>
      <c r="AB61">
        <v>-4966.523</v>
      </c>
      <c r="AC61">
        <v>0</v>
      </c>
      <c r="AD61">
        <v>233.33</v>
      </c>
      <c r="AE61">
        <v>233.33</v>
      </c>
      <c r="AF61">
        <v>0</v>
      </c>
      <c r="AG61">
        <v>233.33</v>
      </c>
      <c r="AH61">
        <v>233.33</v>
      </c>
      <c r="AI61">
        <v>8552</v>
      </c>
      <c r="AJ61">
        <v>22533</v>
      </c>
      <c r="AK61">
        <v>31085</v>
      </c>
      <c r="AL61">
        <v>19571.34</v>
      </c>
      <c r="AM61">
        <v>4382.29</v>
      </c>
      <c r="AN61">
        <v>15189.05</v>
      </c>
      <c r="AO61">
        <v>28.57</v>
      </c>
      <c r="AP61">
        <v>30.93</v>
      </c>
      <c r="AS61">
        <v>0</v>
      </c>
      <c r="AT61" s="7">
        <v>0</v>
      </c>
      <c r="AU61">
        <v>233.33</v>
      </c>
      <c r="AV61">
        <v>233.33</v>
      </c>
      <c r="AW61">
        <v>301</v>
      </c>
      <c r="AX61" s="7">
        <v>301</v>
      </c>
      <c r="AY61">
        <v>233.33</v>
      </c>
      <c r="AZ61">
        <v>233.33</v>
      </c>
      <c r="BC61" s="9">
        <f t="shared" si="0"/>
        <v>233.33</v>
      </c>
      <c r="BD61" s="9">
        <f t="shared" ref="BD61:BF61" si="130">AF61</f>
        <v>0</v>
      </c>
      <c r="BE61" s="9">
        <f t="shared" si="130"/>
        <v>233.33</v>
      </c>
      <c r="BF61" s="9">
        <f t="shared" si="130"/>
        <v>233.33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233.33</v>
      </c>
      <c r="BK61" s="9">
        <f t="shared" si="2"/>
        <v>233.33</v>
      </c>
      <c r="BL61" s="9">
        <f t="shared" ref="BL61:BN61" si="131">AC61</f>
        <v>0</v>
      </c>
      <c r="BM61" s="9">
        <f t="shared" si="131"/>
        <v>233.33</v>
      </c>
      <c r="BN61" s="9">
        <f t="shared" si="131"/>
        <v>233.33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233.33</v>
      </c>
    </row>
    <row r="62" spans="1:70">
      <c r="A62">
        <v>23010.9</v>
      </c>
      <c r="B62">
        <v>-8473</v>
      </c>
      <c r="C62">
        <v>14497.09</v>
      </c>
      <c r="D62">
        <v>16077.03</v>
      </c>
      <c r="E62">
        <v>28.28</v>
      </c>
      <c r="F62">
        <v>7200</v>
      </c>
      <c r="G62">
        <v>193.33</v>
      </c>
      <c r="H62">
        <v>193.33</v>
      </c>
      <c r="I62">
        <v>198.96</v>
      </c>
      <c r="J62">
        <v>299.32</v>
      </c>
      <c r="K62">
        <v>271.1</v>
      </c>
      <c r="L62">
        <v>272.26</v>
      </c>
      <c r="M62">
        <v>722.32</v>
      </c>
      <c r="N62">
        <v>720.27</v>
      </c>
      <c r="O62">
        <v>0</v>
      </c>
      <c r="P62">
        <v>300.8</v>
      </c>
      <c r="Q62">
        <v>23368.1</v>
      </c>
      <c r="R62">
        <v>8420.584</v>
      </c>
      <c r="S62">
        <v>7204.401</v>
      </c>
      <c r="T62">
        <v>11155.325</v>
      </c>
      <c r="U62">
        <v>18359.726</v>
      </c>
      <c r="V62">
        <v>-488.92</v>
      </c>
      <c r="W62">
        <v>50.002</v>
      </c>
      <c r="X62">
        <v>16682.95</v>
      </c>
      <c r="Y62">
        <v>689.441</v>
      </c>
      <c r="Z62">
        <v>1120.2</v>
      </c>
      <c r="AA62" t="s">
        <v>58</v>
      </c>
      <c r="AB62">
        <v>-4968.484</v>
      </c>
      <c r="AC62">
        <v>0</v>
      </c>
      <c r="AD62">
        <v>233.33</v>
      </c>
      <c r="AE62">
        <v>233.33</v>
      </c>
      <c r="AF62">
        <v>0</v>
      </c>
      <c r="AG62">
        <v>233.33</v>
      </c>
      <c r="AH62">
        <v>233.33</v>
      </c>
      <c r="AI62">
        <v>8473</v>
      </c>
      <c r="AJ62">
        <v>22774</v>
      </c>
      <c r="AK62">
        <v>31247</v>
      </c>
      <c r="AL62">
        <v>19176.43</v>
      </c>
      <c r="AM62">
        <v>4678.49</v>
      </c>
      <c r="AN62">
        <v>14497.94</v>
      </c>
      <c r="AO62">
        <v>28.28</v>
      </c>
      <c r="AP62">
        <v>30.03</v>
      </c>
      <c r="AS62">
        <v>0</v>
      </c>
      <c r="AT62" s="7">
        <v>0</v>
      </c>
      <c r="AU62">
        <v>233.33</v>
      </c>
      <c r="AV62">
        <v>233.33</v>
      </c>
      <c r="AW62">
        <v>301</v>
      </c>
      <c r="AX62" s="7">
        <v>301</v>
      </c>
      <c r="AY62">
        <v>233.33</v>
      </c>
      <c r="AZ62">
        <v>233.33</v>
      </c>
      <c r="BC62" s="9">
        <f t="shared" si="0"/>
        <v>233.33</v>
      </c>
      <c r="BD62" s="9">
        <f t="shared" ref="BD62:BF62" si="132">AF62</f>
        <v>0</v>
      </c>
      <c r="BE62" s="9">
        <f t="shared" si="132"/>
        <v>233.33</v>
      </c>
      <c r="BF62" s="9">
        <f t="shared" si="132"/>
        <v>233.33</v>
      </c>
      <c r="BG62">
        <f t="shared" si="5"/>
        <v>0</v>
      </c>
      <c r="BH62">
        <f t="shared" si="6"/>
        <v>1</v>
      </c>
      <c r="BI62">
        <f t="shared" si="7"/>
        <v>1</v>
      </c>
      <c r="BJ62">
        <f t="shared" si="8"/>
        <v>233.33</v>
      </c>
      <c r="BK62" s="9">
        <f t="shared" si="2"/>
        <v>233.33</v>
      </c>
      <c r="BL62" s="9">
        <f t="shared" ref="BL62:BN62" si="133">AC62</f>
        <v>0</v>
      </c>
      <c r="BM62" s="9">
        <f t="shared" si="133"/>
        <v>233.33</v>
      </c>
      <c r="BN62" s="9">
        <f t="shared" si="133"/>
        <v>233.33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233.33</v>
      </c>
    </row>
    <row r="63" spans="1:70">
      <c r="A63">
        <v>23685.97</v>
      </c>
      <c r="B63">
        <v>-8377</v>
      </c>
      <c r="C63">
        <v>14862.85</v>
      </c>
      <c r="D63">
        <v>17795.43</v>
      </c>
      <c r="E63">
        <v>27.43</v>
      </c>
      <c r="F63">
        <v>7199</v>
      </c>
      <c r="G63">
        <v>193.33</v>
      </c>
      <c r="H63">
        <v>194.17</v>
      </c>
      <c r="I63">
        <v>199.4</v>
      </c>
      <c r="J63">
        <v>299.2</v>
      </c>
      <c r="K63">
        <v>271.33</v>
      </c>
      <c r="L63">
        <v>272.26</v>
      </c>
      <c r="M63">
        <v>721.91</v>
      </c>
      <c r="N63">
        <v>721.91</v>
      </c>
      <c r="O63">
        <v>0</v>
      </c>
      <c r="P63">
        <v>302.2</v>
      </c>
      <c r="Q63">
        <v>23726.64</v>
      </c>
      <c r="R63">
        <v>8257.426</v>
      </c>
      <c r="S63">
        <v>7421.952</v>
      </c>
      <c r="T63">
        <v>10702.69</v>
      </c>
      <c r="U63">
        <v>18124.642</v>
      </c>
      <c r="V63">
        <v>-485.111</v>
      </c>
      <c r="W63">
        <v>49.974</v>
      </c>
      <c r="X63">
        <v>16588.31</v>
      </c>
      <c r="Y63">
        <v>1075.496</v>
      </c>
      <c r="Z63">
        <v>1112.78</v>
      </c>
      <c r="AA63" t="s">
        <v>58</v>
      </c>
      <c r="AB63">
        <v>-4955.598</v>
      </c>
      <c r="AC63">
        <v>0</v>
      </c>
      <c r="AD63">
        <v>233.33</v>
      </c>
      <c r="AE63">
        <v>233.33</v>
      </c>
      <c r="AF63">
        <v>0</v>
      </c>
      <c r="AG63">
        <v>233.33</v>
      </c>
      <c r="AH63">
        <v>233.33</v>
      </c>
      <c r="AI63">
        <v>8377</v>
      </c>
      <c r="AJ63">
        <v>23003</v>
      </c>
      <c r="AK63">
        <v>31380</v>
      </c>
      <c r="AL63">
        <v>18527.42</v>
      </c>
      <c r="AM63">
        <v>4902.89</v>
      </c>
      <c r="AN63">
        <v>13624.53</v>
      </c>
      <c r="AO63">
        <v>27.43</v>
      </c>
      <c r="AP63">
        <v>29.57</v>
      </c>
      <c r="AS63">
        <v>0</v>
      </c>
      <c r="AT63" s="7">
        <v>0</v>
      </c>
      <c r="AU63">
        <v>233.33</v>
      </c>
      <c r="AV63">
        <v>233.33</v>
      </c>
      <c r="AW63">
        <v>301</v>
      </c>
      <c r="AX63" s="7">
        <v>301</v>
      </c>
      <c r="AY63">
        <v>233.33</v>
      </c>
      <c r="AZ63">
        <v>233.33</v>
      </c>
      <c r="BC63" s="9">
        <f t="shared" si="0"/>
        <v>233.33</v>
      </c>
      <c r="BD63" s="9">
        <f t="shared" ref="BD63:BF63" si="134">AF63</f>
        <v>0</v>
      </c>
      <c r="BE63" s="9">
        <f t="shared" si="134"/>
        <v>233.33</v>
      </c>
      <c r="BF63" s="9">
        <f t="shared" si="134"/>
        <v>233.33</v>
      </c>
      <c r="BG63">
        <f t="shared" si="5"/>
        <v>0</v>
      </c>
      <c r="BH63">
        <f t="shared" si="6"/>
        <v>1</v>
      </c>
      <c r="BI63">
        <f t="shared" si="7"/>
        <v>1</v>
      </c>
      <c r="BJ63">
        <f t="shared" si="8"/>
        <v>233.33</v>
      </c>
      <c r="BK63" s="9">
        <f t="shared" si="2"/>
        <v>233.33</v>
      </c>
      <c r="BL63" s="9">
        <f t="shared" ref="BL63:BN63" si="135">AC63</f>
        <v>0</v>
      </c>
      <c r="BM63" s="9">
        <f t="shared" si="135"/>
        <v>233.33</v>
      </c>
      <c r="BN63" s="9">
        <f t="shared" si="135"/>
        <v>233.33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233.33</v>
      </c>
    </row>
    <row r="64" spans="1:70">
      <c r="A64">
        <v>23893.13</v>
      </c>
      <c r="B64">
        <v>-8282</v>
      </c>
      <c r="C64">
        <v>15788.23</v>
      </c>
      <c r="D64">
        <v>17984.65</v>
      </c>
      <c r="E64">
        <v>178.94</v>
      </c>
      <c r="F64">
        <v>7199</v>
      </c>
      <c r="G64">
        <v>197.58</v>
      </c>
      <c r="H64">
        <v>198.46</v>
      </c>
      <c r="I64">
        <v>198.91</v>
      </c>
      <c r="J64">
        <v>299.03</v>
      </c>
      <c r="K64">
        <v>271.1</v>
      </c>
      <c r="L64">
        <v>272.49</v>
      </c>
      <c r="M64">
        <v>721.91</v>
      </c>
      <c r="N64">
        <v>719.04</v>
      </c>
      <c r="O64">
        <v>0</v>
      </c>
      <c r="P64">
        <v>297.8</v>
      </c>
      <c r="Q64">
        <v>24251.41</v>
      </c>
      <c r="R64">
        <v>8474.162</v>
      </c>
      <c r="S64">
        <v>7724.834</v>
      </c>
      <c r="T64">
        <v>10267.914</v>
      </c>
      <c r="U64">
        <v>17992.748</v>
      </c>
      <c r="V64">
        <v>-487.863</v>
      </c>
      <c r="W64">
        <v>50.033</v>
      </c>
      <c r="X64">
        <v>16026.38</v>
      </c>
      <c r="Y64">
        <v>1494.971</v>
      </c>
      <c r="Z64">
        <v>1109.45</v>
      </c>
      <c r="AA64" t="s">
        <v>58</v>
      </c>
      <c r="AB64">
        <v>-4968.765</v>
      </c>
      <c r="AC64">
        <v>180</v>
      </c>
      <c r="AD64">
        <v>33.33</v>
      </c>
      <c r="AE64">
        <v>213.33</v>
      </c>
      <c r="AF64">
        <v>0</v>
      </c>
      <c r="AG64">
        <v>222.22</v>
      </c>
      <c r="AH64">
        <v>222.22</v>
      </c>
      <c r="AI64">
        <v>8282</v>
      </c>
      <c r="AJ64">
        <v>23398</v>
      </c>
      <c r="AK64">
        <v>31680</v>
      </c>
      <c r="AL64">
        <v>17759.21</v>
      </c>
      <c r="AM64">
        <v>5118.91</v>
      </c>
      <c r="AN64">
        <v>12640.3</v>
      </c>
      <c r="AO64">
        <v>178.94</v>
      </c>
      <c r="AP64">
        <v>27.49</v>
      </c>
      <c r="AS64">
        <v>0</v>
      </c>
      <c r="AT64" s="7">
        <v>0</v>
      </c>
      <c r="AU64">
        <v>222.22</v>
      </c>
      <c r="AV64">
        <v>213.33</v>
      </c>
      <c r="AW64">
        <v>301</v>
      </c>
      <c r="AX64" s="7">
        <v>301</v>
      </c>
      <c r="AY64">
        <v>222.22</v>
      </c>
      <c r="AZ64">
        <v>213.33</v>
      </c>
      <c r="BC64" s="9">
        <f t="shared" si="0"/>
        <v>222.22</v>
      </c>
      <c r="BD64" s="9">
        <f t="shared" ref="BD64:BF64" si="136">AF64</f>
        <v>0</v>
      </c>
      <c r="BE64" s="9">
        <f t="shared" si="136"/>
        <v>222.22</v>
      </c>
      <c r="BF64" s="9">
        <f t="shared" si="136"/>
        <v>222.22</v>
      </c>
      <c r="BG64">
        <f t="shared" si="5"/>
        <v>0</v>
      </c>
      <c r="BH64">
        <f t="shared" si="6"/>
        <v>1</v>
      </c>
      <c r="BI64">
        <f t="shared" si="7"/>
        <v>1</v>
      </c>
      <c r="BJ64">
        <f t="shared" si="8"/>
        <v>222.22</v>
      </c>
      <c r="BK64" s="9">
        <f t="shared" si="2"/>
        <v>213.33</v>
      </c>
      <c r="BL64" s="9">
        <f t="shared" ref="BL64:BN64" si="137">AC64</f>
        <v>180</v>
      </c>
      <c r="BM64" s="9">
        <f t="shared" si="137"/>
        <v>33.33</v>
      </c>
      <c r="BN64" s="9">
        <f t="shared" si="137"/>
        <v>213.33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24394.03</v>
      </c>
      <c r="B65">
        <v>-8514</v>
      </c>
      <c r="C65">
        <v>17080.06</v>
      </c>
      <c r="D65">
        <v>17421.83</v>
      </c>
      <c r="E65">
        <v>213.74</v>
      </c>
      <c r="F65">
        <v>7199</v>
      </c>
      <c r="G65">
        <v>198.46</v>
      </c>
      <c r="H65">
        <v>197.58</v>
      </c>
      <c r="I65">
        <v>199.27</v>
      </c>
      <c r="J65">
        <v>298.57</v>
      </c>
      <c r="K65">
        <v>284.59</v>
      </c>
      <c r="L65">
        <v>288.31</v>
      </c>
      <c r="M65">
        <v>753.98</v>
      </c>
      <c r="N65">
        <v>755.21</v>
      </c>
      <c r="O65">
        <v>0</v>
      </c>
      <c r="P65">
        <v>329.1</v>
      </c>
      <c r="Q65">
        <v>24940.67</v>
      </c>
      <c r="R65">
        <v>8853.224</v>
      </c>
      <c r="S65">
        <v>8111.829</v>
      </c>
      <c r="T65">
        <v>9524.381</v>
      </c>
      <c r="U65">
        <v>17636.21</v>
      </c>
      <c r="V65">
        <v>80.195</v>
      </c>
      <c r="W65">
        <v>50.008</v>
      </c>
      <c r="X65">
        <v>15107.63</v>
      </c>
      <c r="Y65">
        <v>2528.113</v>
      </c>
      <c r="Z65">
        <v>1115.51</v>
      </c>
      <c r="AA65" t="s">
        <v>58</v>
      </c>
      <c r="AB65">
        <v>-4853.763</v>
      </c>
      <c r="AC65">
        <v>220</v>
      </c>
      <c r="AD65">
        <v>0</v>
      </c>
      <c r="AE65">
        <v>220</v>
      </c>
      <c r="AF65">
        <v>220</v>
      </c>
      <c r="AG65">
        <v>0</v>
      </c>
      <c r="AH65">
        <v>220</v>
      </c>
      <c r="AI65">
        <v>8186</v>
      </c>
      <c r="AJ65">
        <v>23908</v>
      </c>
      <c r="AK65">
        <v>32094</v>
      </c>
      <c r="AL65">
        <v>16910.43</v>
      </c>
      <c r="AM65">
        <v>5357.23</v>
      </c>
      <c r="AN65">
        <v>11553.2</v>
      </c>
      <c r="AO65">
        <v>213.74</v>
      </c>
      <c r="AP65">
        <v>220</v>
      </c>
      <c r="AS65">
        <v>0</v>
      </c>
      <c r="AT65" s="7">
        <v>0</v>
      </c>
      <c r="AU65">
        <v>220</v>
      </c>
      <c r="AV65">
        <v>220</v>
      </c>
      <c r="AW65">
        <v>330</v>
      </c>
      <c r="AX65" s="7">
        <v>330</v>
      </c>
      <c r="AY65">
        <v>220</v>
      </c>
      <c r="AZ65">
        <v>220</v>
      </c>
      <c r="BC65" s="9">
        <f t="shared" ref="BC65:BC97" si="138">AU65</f>
        <v>220</v>
      </c>
      <c r="BD65" s="9">
        <f t="shared" ref="BD65:BF65" si="139">AF65</f>
        <v>220</v>
      </c>
      <c r="BE65" s="9">
        <f t="shared" si="139"/>
        <v>0</v>
      </c>
      <c r="BF65" s="9">
        <f t="shared" si="139"/>
        <v>220</v>
      </c>
      <c r="BG65">
        <f t="shared" si="5"/>
        <v>0</v>
      </c>
      <c r="BH65">
        <f t="shared" si="6"/>
        <v>0</v>
      </c>
      <c r="BI65">
        <f t="shared" si="7"/>
        <v>0</v>
      </c>
      <c r="BJ65">
        <f t="shared" si="8"/>
        <v>0</v>
      </c>
      <c r="BK65" s="9">
        <f t="shared" ref="BK65:BK97" si="140">AV65</f>
        <v>220</v>
      </c>
      <c r="BL65" s="9">
        <f t="shared" ref="BL65:BN65" si="141">AC65</f>
        <v>220</v>
      </c>
      <c r="BM65" s="9">
        <f t="shared" si="141"/>
        <v>0</v>
      </c>
      <c r="BN65" s="9">
        <f t="shared" si="141"/>
        <v>220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25177.19</v>
      </c>
      <c r="B66">
        <v>-8402</v>
      </c>
      <c r="C66">
        <v>17568.77</v>
      </c>
      <c r="D66">
        <v>17024.18</v>
      </c>
      <c r="E66">
        <v>193.79</v>
      </c>
      <c r="F66">
        <v>7200</v>
      </c>
      <c r="G66">
        <v>200.15</v>
      </c>
      <c r="H66">
        <v>199.3</v>
      </c>
      <c r="I66">
        <v>200.6</v>
      </c>
      <c r="J66">
        <v>304.59</v>
      </c>
      <c r="K66">
        <v>349.71</v>
      </c>
      <c r="L66">
        <v>345.99</v>
      </c>
      <c r="M66">
        <v>724.79</v>
      </c>
      <c r="N66">
        <v>730.55</v>
      </c>
      <c r="O66">
        <v>0</v>
      </c>
      <c r="P66">
        <v>305.2</v>
      </c>
      <c r="Q66">
        <v>25735.92</v>
      </c>
      <c r="R66">
        <v>8331.873</v>
      </c>
      <c r="S66">
        <v>8367.428</v>
      </c>
      <c r="T66">
        <v>8533.977</v>
      </c>
      <c r="U66">
        <v>16901.405</v>
      </c>
      <c r="V66">
        <v>83.683</v>
      </c>
      <c r="W66">
        <v>50.031</v>
      </c>
      <c r="X66">
        <v>14453.23</v>
      </c>
      <c r="Y66">
        <v>2175.875</v>
      </c>
      <c r="Z66">
        <v>1118.94</v>
      </c>
      <c r="AA66" t="s">
        <v>58</v>
      </c>
      <c r="AB66">
        <v>-4800.253</v>
      </c>
      <c r="AC66">
        <v>200</v>
      </c>
      <c r="AD66">
        <v>0</v>
      </c>
      <c r="AE66">
        <v>200</v>
      </c>
      <c r="AF66">
        <v>250</v>
      </c>
      <c r="AG66">
        <v>0</v>
      </c>
      <c r="AH66">
        <v>250</v>
      </c>
      <c r="AI66">
        <v>8144</v>
      </c>
      <c r="AJ66">
        <v>24432</v>
      </c>
      <c r="AK66">
        <v>32576</v>
      </c>
      <c r="AL66">
        <v>15991.26</v>
      </c>
      <c r="AM66">
        <v>5574.54</v>
      </c>
      <c r="AN66">
        <v>10416.72</v>
      </c>
      <c r="AO66">
        <v>193.79</v>
      </c>
      <c r="AP66">
        <v>250</v>
      </c>
      <c r="AS66">
        <v>0</v>
      </c>
      <c r="AT66" s="7">
        <v>0</v>
      </c>
      <c r="AU66">
        <v>250</v>
      </c>
      <c r="AV66">
        <v>200</v>
      </c>
      <c r="AW66">
        <v>429</v>
      </c>
      <c r="AX66" s="7">
        <v>301</v>
      </c>
      <c r="AY66">
        <v>250</v>
      </c>
      <c r="AZ66">
        <v>200</v>
      </c>
      <c r="BC66" s="9">
        <f t="shared" si="138"/>
        <v>250</v>
      </c>
      <c r="BD66" s="9">
        <f t="shared" ref="BD66:BF66" si="142">AF66</f>
        <v>250</v>
      </c>
      <c r="BE66" s="9">
        <f t="shared" si="142"/>
        <v>0</v>
      </c>
      <c r="BF66" s="9">
        <f t="shared" si="142"/>
        <v>250</v>
      </c>
      <c r="BG66">
        <f t="shared" ref="BG66:BG97" si="143">IF(BC66&lt;1,1,0)</f>
        <v>0</v>
      </c>
      <c r="BH66">
        <f t="shared" ref="BH66:BH97" si="144">IF(AND(BE66&gt;100,BE66&lt;400),1,0)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200</v>
      </c>
      <c r="BL66" s="9">
        <f t="shared" ref="BL66:BN66" si="147">AC66</f>
        <v>200</v>
      </c>
      <c r="BM66" s="9">
        <f t="shared" si="147"/>
        <v>0</v>
      </c>
      <c r="BN66" s="9">
        <f t="shared" si="147"/>
        <v>200</v>
      </c>
      <c r="BO66">
        <f t="shared" ref="BO66:BO97" si="148">IF(BK66&lt;1,1,0)</f>
        <v>0</v>
      </c>
      <c r="BP66">
        <f t="shared" ref="BP66:BP97" si="149">IF(AND(BM66&gt;100,BM66&lt;400),1,0)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="1" customFormat="1" spans="1:70">
      <c r="A67" s="1">
        <v>26125.15</v>
      </c>
      <c r="B67" s="1">
        <v>-8564</v>
      </c>
      <c r="C67" s="1">
        <v>18419.29</v>
      </c>
      <c r="D67" s="1">
        <v>16398.6</v>
      </c>
      <c r="E67" s="1">
        <v>204.45</v>
      </c>
      <c r="F67" s="1">
        <v>7199</v>
      </c>
      <c r="G67" s="1">
        <v>198.46</v>
      </c>
      <c r="H67" s="1">
        <v>199.3</v>
      </c>
      <c r="I67" s="1">
        <v>201.31</v>
      </c>
      <c r="J67" s="1">
        <v>305.39</v>
      </c>
      <c r="K67" s="1">
        <v>376.93</v>
      </c>
      <c r="L67" s="1">
        <v>376.93</v>
      </c>
      <c r="M67" s="1">
        <v>746.58</v>
      </c>
      <c r="N67" s="1">
        <v>781.11</v>
      </c>
      <c r="O67" s="1">
        <v>0</v>
      </c>
      <c r="P67" s="1">
        <v>331.4</v>
      </c>
      <c r="Q67" s="1">
        <v>26667.55</v>
      </c>
      <c r="R67" s="1">
        <v>8368.744</v>
      </c>
      <c r="S67" s="1">
        <v>8838.531</v>
      </c>
      <c r="T67" s="1">
        <v>7488.176</v>
      </c>
      <c r="U67" s="1">
        <v>16326.707</v>
      </c>
      <c r="V67" s="1">
        <v>82.972</v>
      </c>
      <c r="W67" s="1">
        <v>50.016</v>
      </c>
      <c r="X67" s="1">
        <v>13082.41</v>
      </c>
      <c r="Y67" s="1">
        <v>2841.436</v>
      </c>
      <c r="Z67" s="1">
        <v>1132.45</v>
      </c>
      <c r="AA67" s="1" t="s">
        <v>58</v>
      </c>
      <c r="AB67" s="1">
        <v>-4652.474</v>
      </c>
      <c r="AC67" s="1">
        <v>210</v>
      </c>
      <c r="AD67" s="1">
        <v>0</v>
      </c>
      <c r="AE67" s="1">
        <v>210</v>
      </c>
      <c r="AF67" s="1">
        <v>251</v>
      </c>
      <c r="AG67" s="1">
        <v>0</v>
      </c>
      <c r="AH67" s="1">
        <v>251</v>
      </c>
      <c r="AI67" s="1">
        <v>8012</v>
      </c>
      <c r="AJ67" s="1">
        <v>25052</v>
      </c>
      <c r="AK67" s="1">
        <v>33064</v>
      </c>
      <c r="AL67" s="1">
        <v>14996.2</v>
      </c>
      <c r="AM67" s="1">
        <v>5752.29</v>
      </c>
      <c r="AN67" s="1">
        <v>9243.91</v>
      </c>
      <c r="AO67" s="1">
        <v>204.45</v>
      </c>
      <c r="AP67" s="1">
        <v>251</v>
      </c>
      <c r="AS67" s="1">
        <v>0</v>
      </c>
      <c r="AT67" s="8">
        <v>0</v>
      </c>
      <c r="AU67" s="1">
        <v>251</v>
      </c>
      <c r="AV67" s="1">
        <v>210</v>
      </c>
      <c r="AW67" s="1">
        <v>528</v>
      </c>
      <c r="AX67" s="8">
        <v>330</v>
      </c>
      <c r="AY67" s="1">
        <v>251</v>
      </c>
      <c r="AZ67" s="1">
        <v>210</v>
      </c>
      <c r="BC67" s="10">
        <f t="shared" si="138"/>
        <v>251</v>
      </c>
      <c r="BD67" s="10">
        <f t="shared" ref="BD67:BF67" si="152">AF67</f>
        <v>251</v>
      </c>
      <c r="BE67" s="10">
        <f t="shared" si="152"/>
        <v>0</v>
      </c>
      <c r="BF67" s="10">
        <f t="shared" si="152"/>
        <v>251</v>
      </c>
      <c r="BG67">
        <f t="shared" si="143"/>
        <v>0</v>
      </c>
      <c r="BH67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210</v>
      </c>
      <c r="BL67" s="10">
        <f t="shared" ref="BL67:BN67" si="153">AC67</f>
        <v>210</v>
      </c>
      <c r="BM67" s="10">
        <f t="shared" si="153"/>
        <v>0</v>
      </c>
      <c r="BN67" s="10">
        <f t="shared" si="153"/>
        <v>210</v>
      </c>
      <c r="BO67">
        <f t="shared" si="148"/>
        <v>0</v>
      </c>
      <c r="BP67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26921.06</v>
      </c>
      <c r="B68">
        <v>-8220</v>
      </c>
      <c r="C68">
        <v>20302.5</v>
      </c>
      <c r="D68">
        <v>15672.69</v>
      </c>
      <c r="E68">
        <v>265</v>
      </c>
      <c r="F68">
        <v>7199</v>
      </c>
      <c r="G68">
        <v>348.84</v>
      </c>
      <c r="H68">
        <v>348.84</v>
      </c>
      <c r="I68">
        <v>200.54</v>
      </c>
      <c r="J68">
        <v>380.98</v>
      </c>
      <c r="K68">
        <v>446.94</v>
      </c>
      <c r="L68">
        <v>440.89</v>
      </c>
      <c r="M68">
        <v>788.1</v>
      </c>
      <c r="N68">
        <v>841.96</v>
      </c>
      <c r="O68">
        <v>0</v>
      </c>
      <c r="P68">
        <v>429.2</v>
      </c>
      <c r="Q68">
        <v>27406.54</v>
      </c>
      <c r="R68">
        <v>7909.691</v>
      </c>
      <c r="S68">
        <v>9022.793</v>
      </c>
      <c r="T68">
        <v>6306.683</v>
      </c>
      <c r="U68">
        <v>15329.476</v>
      </c>
      <c r="V68">
        <v>227.076</v>
      </c>
      <c r="W68">
        <v>49.999</v>
      </c>
      <c r="X68">
        <v>11781.6</v>
      </c>
      <c r="Y68">
        <v>3969.709</v>
      </c>
      <c r="Z68">
        <v>1130.6</v>
      </c>
      <c r="AA68" t="s">
        <v>58</v>
      </c>
      <c r="AB68">
        <v>-4333.241</v>
      </c>
      <c r="AC68">
        <v>265</v>
      </c>
      <c r="AD68">
        <v>0</v>
      </c>
      <c r="AE68">
        <v>265</v>
      </c>
      <c r="AF68">
        <v>280</v>
      </c>
      <c r="AG68">
        <v>0</v>
      </c>
      <c r="AH68">
        <v>280</v>
      </c>
      <c r="AI68">
        <v>7911</v>
      </c>
      <c r="AJ68">
        <v>25840</v>
      </c>
      <c r="AK68">
        <v>33751</v>
      </c>
      <c r="AL68">
        <v>13952.56</v>
      </c>
      <c r="AM68">
        <v>5916.49</v>
      </c>
      <c r="AN68">
        <v>8036.07</v>
      </c>
      <c r="AO68">
        <v>265</v>
      </c>
      <c r="AP68">
        <v>280</v>
      </c>
      <c r="AS68">
        <v>0</v>
      </c>
      <c r="AT68" s="7">
        <v>0</v>
      </c>
      <c r="AU68">
        <v>280</v>
      </c>
      <c r="AV68">
        <v>265</v>
      </c>
      <c r="AW68">
        <v>604</v>
      </c>
      <c r="AX68" s="7">
        <v>429</v>
      </c>
      <c r="AY68">
        <v>280</v>
      </c>
      <c r="AZ68">
        <v>265</v>
      </c>
      <c r="BC68" s="9">
        <f t="shared" si="138"/>
        <v>280</v>
      </c>
      <c r="BD68" s="9">
        <f t="shared" ref="BD68:BF68" si="154">AF68</f>
        <v>280</v>
      </c>
      <c r="BE68" s="9">
        <f t="shared" si="154"/>
        <v>0</v>
      </c>
      <c r="BF68" s="9">
        <f t="shared" si="154"/>
        <v>280</v>
      </c>
      <c r="BG68">
        <f t="shared" si="143"/>
        <v>0</v>
      </c>
      <c r="BH68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265</v>
      </c>
      <c r="BL68" s="9">
        <f t="shared" ref="BL68:BN68" si="155">AC68</f>
        <v>265</v>
      </c>
      <c r="BM68" s="9">
        <f t="shared" si="155"/>
        <v>0</v>
      </c>
      <c r="BN68" s="9">
        <f t="shared" si="155"/>
        <v>265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27726.93</v>
      </c>
      <c r="B69">
        <v>-8338</v>
      </c>
      <c r="C69">
        <v>23003.54</v>
      </c>
      <c r="D69">
        <v>14713.58</v>
      </c>
      <c r="E69">
        <v>284.67</v>
      </c>
      <c r="F69">
        <v>7197</v>
      </c>
      <c r="G69">
        <v>474.45</v>
      </c>
      <c r="H69">
        <v>473.61</v>
      </c>
      <c r="I69">
        <v>200.28</v>
      </c>
      <c r="J69">
        <v>450.41</v>
      </c>
      <c r="K69">
        <v>474.16</v>
      </c>
      <c r="L69">
        <v>505.32</v>
      </c>
      <c r="M69">
        <v>809.89</v>
      </c>
      <c r="N69">
        <v>881.84</v>
      </c>
      <c r="O69">
        <v>0</v>
      </c>
      <c r="P69">
        <v>504.5</v>
      </c>
      <c r="Q69">
        <v>27724.2</v>
      </c>
      <c r="R69">
        <v>7502.692</v>
      </c>
      <c r="S69">
        <v>9333.759</v>
      </c>
      <c r="T69">
        <v>5376.076</v>
      </c>
      <c r="U69">
        <v>14709.835</v>
      </c>
      <c r="V69">
        <v>178.803</v>
      </c>
      <c r="W69">
        <v>50.033</v>
      </c>
      <c r="X69">
        <v>11123.34</v>
      </c>
      <c r="Y69">
        <v>4665.131</v>
      </c>
      <c r="Z69">
        <v>1134.08</v>
      </c>
      <c r="AA69" t="s">
        <v>58</v>
      </c>
      <c r="AB69">
        <v>-4100.855</v>
      </c>
      <c r="AC69">
        <v>300</v>
      </c>
      <c r="AD69">
        <v>-28.67</v>
      </c>
      <c r="AE69">
        <v>271.33</v>
      </c>
      <c r="AF69">
        <v>299</v>
      </c>
      <c r="AG69">
        <v>0</v>
      </c>
      <c r="AH69">
        <v>299</v>
      </c>
      <c r="AI69">
        <v>7796</v>
      </c>
      <c r="AJ69">
        <v>26624</v>
      </c>
      <c r="AK69">
        <v>34420</v>
      </c>
      <c r="AL69">
        <v>12872.63</v>
      </c>
      <c r="AM69">
        <v>6047.51</v>
      </c>
      <c r="AN69">
        <v>6825.12</v>
      </c>
      <c r="AO69">
        <v>284.67</v>
      </c>
      <c r="AP69">
        <v>299</v>
      </c>
      <c r="AS69">
        <v>0</v>
      </c>
      <c r="AT69" s="7">
        <v>0</v>
      </c>
      <c r="AU69">
        <v>299</v>
      </c>
      <c r="AV69">
        <v>271.33</v>
      </c>
      <c r="AW69">
        <v>604</v>
      </c>
      <c r="AX69" s="7">
        <v>528</v>
      </c>
      <c r="AY69">
        <v>299</v>
      </c>
      <c r="AZ69">
        <v>271.33</v>
      </c>
      <c r="BC69" s="9">
        <f t="shared" si="138"/>
        <v>299</v>
      </c>
      <c r="BD69" s="9">
        <f t="shared" ref="BD69:BF69" si="156">AF69</f>
        <v>299</v>
      </c>
      <c r="BE69" s="9">
        <f t="shared" si="156"/>
        <v>0</v>
      </c>
      <c r="BF69" s="9">
        <f t="shared" si="156"/>
        <v>299</v>
      </c>
      <c r="BG69">
        <f t="shared" si="143"/>
        <v>0</v>
      </c>
      <c r="BH69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271.33</v>
      </c>
      <c r="BL69" s="9">
        <f t="shared" ref="BL69:BN69" si="157">AC69</f>
        <v>300</v>
      </c>
      <c r="BM69" s="9">
        <f t="shared" si="157"/>
        <v>-28.67</v>
      </c>
      <c r="BN69" s="9">
        <f t="shared" si="157"/>
        <v>271.33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28359.53</v>
      </c>
      <c r="B70">
        <v>-7100.51</v>
      </c>
      <c r="C70">
        <v>21692.38</v>
      </c>
      <c r="D70">
        <v>13864.83</v>
      </c>
      <c r="E70">
        <v>275</v>
      </c>
      <c r="F70">
        <v>7197</v>
      </c>
      <c r="G70">
        <v>378.75</v>
      </c>
      <c r="H70">
        <v>382.16</v>
      </c>
      <c r="I70">
        <v>278.84</v>
      </c>
      <c r="J70">
        <v>525.09</v>
      </c>
      <c r="K70">
        <v>500.67</v>
      </c>
      <c r="L70">
        <v>512.3</v>
      </c>
      <c r="M70">
        <v>842.78</v>
      </c>
      <c r="N70">
        <v>901.98</v>
      </c>
      <c r="O70">
        <v>0</v>
      </c>
      <c r="P70">
        <v>565.8</v>
      </c>
      <c r="Q70">
        <v>28131.13</v>
      </c>
      <c r="R70">
        <v>6916.643</v>
      </c>
      <c r="S70">
        <v>9498.554</v>
      </c>
      <c r="T70">
        <v>4400.406</v>
      </c>
      <c r="U70">
        <v>13898.959</v>
      </c>
      <c r="V70">
        <v>378.22</v>
      </c>
      <c r="W70">
        <v>49.99</v>
      </c>
      <c r="X70">
        <v>10791.78</v>
      </c>
      <c r="Y70">
        <v>4901.441</v>
      </c>
      <c r="Z70">
        <v>1283.52</v>
      </c>
      <c r="AA70" t="s">
        <v>58</v>
      </c>
      <c r="AB70">
        <v>-3967.784</v>
      </c>
      <c r="AC70">
        <v>275</v>
      </c>
      <c r="AD70">
        <v>0</v>
      </c>
      <c r="AE70">
        <v>275</v>
      </c>
      <c r="AF70">
        <v>315</v>
      </c>
      <c r="AG70">
        <v>0</v>
      </c>
      <c r="AH70">
        <v>315</v>
      </c>
      <c r="AI70">
        <v>7655</v>
      </c>
      <c r="AJ70">
        <v>27291</v>
      </c>
      <c r="AK70">
        <v>34946</v>
      </c>
      <c r="AL70">
        <v>11680.85</v>
      </c>
      <c r="AM70">
        <v>6071.57</v>
      </c>
      <c r="AN70">
        <v>5609.28</v>
      </c>
      <c r="AO70">
        <v>275</v>
      </c>
      <c r="AP70">
        <v>315</v>
      </c>
      <c r="AS70">
        <v>0</v>
      </c>
      <c r="AT70" s="7">
        <v>0</v>
      </c>
      <c r="AU70">
        <v>315</v>
      </c>
      <c r="AV70">
        <v>275</v>
      </c>
      <c r="AW70">
        <v>604</v>
      </c>
      <c r="AX70" s="7">
        <v>604</v>
      </c>
      <c r="AY70">
        <v>315</v>
      </c>
      <c r="AZ70">
        <v>275</v>
      </c>
      <c r="BC70" s="9">
        <f t="shared" si="138"/>
        <v>315</v>
      </c>
      <c r="BD70" s="9">
        <f t="shared" ref="BD70:BF70" si="158">AF70</f>
        <v>315</v>
      </c>
      <c r="BE70" s="9">
        <f t="shared" si="158"/>
        <v>0</v>
      </c>
      <c r="BF70" s="9">
        <f t="shared" si="158"/>
        <v>315</v>
      </c>
      <c r="BG70">
        <f t="shared" si="143"/>
        <v>0</v>
      </c>
      <c r="BH70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275</v>
      </c>
      <c r="BL70" s="9">
        <f t="shared" ref="BL70:BN70" si="159">AC70</f>
        <v>275</v>
      </c>
      <c r="BM70" s="9">
        <f t="shared" si="159"/>
        <v>0</v>
      </c>
      <c r="BN70" s="9">
        <f t="shared" si="159"/>
        <v>275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28669.53</v>
      </c>
      <c r="B71">
        <v>-7631</v>
      </c>
      <c r="C71">
        <v>23514.71</v>
      </c>
      <c r="D71">
        <v>13194.8</v>
      </c>
      <c r="E71">
        <v>281.23</v>
      </c>
      <c r="F71">
        <v>7005</v>
      </c>
      <c r="G71">
        <v>448.82</v>
      </c>
      <c r="H71">
        <v>447.1</v>
      </c>
      <c r="I71">
        <v>217.85</v>
      </c>
      <c r="J71">
        <v>620.42</v>
      </c>
      <c r="K71">
        <v>499.51</v>
      </c>
      <c r="L71">
        <v>512.3</v>
      </c>
      <c r="M71">
        <v>857.58</v>
      </c>
      <c r="N71">
        <v>901.98</v>
      </c>
      <c r="O71">
        <v>0</v>
      </c>
      <c r="P71">
        <v>594.6</v>
      </c>
      <c r="Q71">
        <v>28654.51</v>
      </c>
      <c r="R71">
        <v>8161.67</v>
      </c>
      <c r="S71">
        <v>9511.972</v>
      </c>
      <c r="T71">
        <v>3510.813</v>
      </c>
      <c r="U71">
        <v>13022.785</v>
      </c>
      <c r="V71">
        <v>1082.898</v>
      </c>
      <c r="W71">
        <v>50.036</v>
      </c>
      <c r="X71">
        <v>9596.598</v>
      </c>
      <c r="Y71">
        <v>6404.217</v>
      </c>
      <c r="Z71">
        <v>1230.08</v>
      </c>
      <c r="AA71" t="s">
        <v>58</v>
      </c>
      <c r="AB71">
        <v>-3723.352</v>
      </c>
      <c r="AC71">
        <v>297.01</v>
      </c>
      <c r="AD71">
        <v>-29.35</v>
      </c>
      <c r="AE71">
        <v>267.66</v>
      </c>
      <c r="AF71">
        <v>345</v>
      </c>
      <c r="AG71">
        <v>0</v>
      </c>
      <c r="AH71">
        <v>345</v>
      </c>
      <c r="AI71">
        <v>7637</v>
      </c>
      <c r="AJ71">
        <v>27879</v>
      </c>
      <c r="AK71">
        <v>35516</v>
      </c>
      <c r="AL71">
        <v>10120.61</v>
      </c>
      <c r="AM71">
        <v>5737.71</v>
      </c>
      <c r="AN71">
        <v>4382.9</v>
      </c>
      <c r="AO71">
        <v>281.23</v>
      </c>
      <c r="AP71">
        <v>345</v>
      </c>
      <c r="AS71">
        <v>0</v>
      </c>
      <c r="AT71" s="7">
        <v>0</v>
      </c>
      <c r="AU71">
        <v>345</v>
      </c>
      <c r="AV71">
        <v>267.66</v>
      </c>
      <c r="AW71">
        <v>604</v>
      </c>
      <c r="AX71" s="7">
        <v>604</v>
      </c>
      <c r="AY71">
        <v>345</v>
      </c>
      <c r="AZ71">
        <v>267.66</v>
      </c>
      <c r="BC71" s="9">
        <f t="shared" si="138"/>
        <v>345</v>
      </c>
      <c r="BD71" s="9">
        <f t="shared" ref="BD71:BF71" si="160">AF71</f>
        <v>345</v>
      </c>
      <c r="BE71" s="9">
        <f t="shared" si="160"/>
        <v>0</v>
      </c>
      <c r="BF71" s="9">
        <f t="shared" si="160"/>
        <v>345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267.66</v>
      </c>
      <c r="BL71" s="9">
        <f t="shared" ref="BL71:BN71" si="161">AC71</f>
        <v>297.01</v>
      </c>
      <c r="BM71" s="9">
        <f t="shared" si="161"/>
        <v>-29.35</v>
      </c>
      <c r="BN71" s="9">
        <f t="shared" si="161"/>
        <v>267.66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28836.73</v>
      </c>
      <c r="B72">
        <v>-7625</v>
      </c>
      <c r="C72">
        <v>25067.9</v>
      </c>
      <c r="D72">
        <v>12356.11</v>
      </c>
      <c r="E72">
        <v>285.36</v>
      </c>
      <c r="F72">
        <v>6735</v>
      </c>
      <c r="G72">
        <v>450.54</v>
      </c>
      <c r="H72">
        <v>449.66</v>
      </c>
      <c r="I72">
        <v>203.69</v>
      </c>
      <c r="J72">
        <v>630.23</v>
      </c>
      <c r="K72">
        <v>499.97</v>
      </c>
      <c r="L72">
        <v>512.07</v>
      </c>
      <c r="M72">
        <v>870.74</v>
      </c>
      <c r="N72">
        <v>902.39</v>
      </c>
      <c r="O72">
        <v>0</v>
      </c>
      <c r="P72">
        <v>599.4</v>
      </c>
      <c r="Q72">
        <v>29095.4</v>
      </c>
      <c r="R72">
        <v>7684.364</v>
      </c>
      <c r="S72">
        <v>9616.253</v>
      </c>
      <c r="T72">
        <v>2700.454</v>
      </c>
      <c r="U72">
        <v>12316.707</v>
      </c>
      <c r="V72">
        <v>788.535</v>
      </c>
      <c r="W72">
        <v>49.996</v>
      </c>
      <c r="X72">
        <v>9067.633</v>
      </c>
      <c r="Y72">
        <v>7282.027</v>
      </c>
      <c r="Z72">
        <v>1498.74</v>
      </c>
      <c r="AA72" t="s">
        <v>58</v>
      </c>
      <c r="AB72">
        <v>-3433.675</v>
      </c>
      <c r="AC72">
        <v>304.89</v>
      </c>
      <c r="AD72">
        <v>-37.65</v>
      </c>
      <c r="AE72">
        <v>267.24</v>
      </c>
      <c r="AF72">
        <v>360</v>
      </c>
      <c r="AG72">
        <v>0</v>
      </c>
      <c r="AH72">
        <v>360</v>
      </c>
      <c r="AI72">
        <v>7631</v>
      </c>
      <c r="AJ72">
        <v>28389</v>
      </c>
      <c r="AK72">
        <v>36020</v>
      </c>
      <c r="AL72">
        <v>8715.84</v>
      </c>
      <c r="AM72">
        <v>5476.67</v>
      </c>
      <c r="AN72">
        <v>3239.17</v>
      </c>
      <c r="AO72">
        <v>285.36</v>
      </c>
      <c r="AP72">
        <v>360</v>
      </c>
      <c r="AS72">
        <v>0</v>
      </c>
      <c r="AT72" s="7">
        <v>0</v>
      </c>
      <c r="AU72">
        <v>360</v>
      </c>
      <c r="AV72">
        <v>267.24</v>
      </c>
      <c r="AW72">
        <v>604</v>
      </c>
      <c r="AX72" s="7">
        <v>604</v>
      </c>
      <c r="AY72">
        <v>360</v>
      </c>
      <c r="AZ72">
        <v>267.24</v>
      </c>
      <c r="BC72" s="9">
        <f t="shared" si="138"/>
        <v>360</v>
      </c>
      <c r="BD72" s="9">
        <f t="shared" ref="BD72:BF72" si="162">AF72</f>
        <v>360</v>
      </c>
      <c r="BE72" s="9">
        <f t="shared" si="162"/>
        <v>0</v>
      </c>
      <c r="BF72" s="9">
        <f t="shared" si="162"/>
        <v>360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267.24</v>
      </c>
      <c r="BL72" s="9">
        <f t="shared" ref="BL72:BN72" si="163">AC72</f>
        <v>304.89</v>
      </c>
      <c r="BM72" s="9">
        <f t="shared" si="163"/>
        <v>-37.65</v>
      </c>
      <c r="BN72" s="9">
        <f t="shared" si="163"/>
        <v>267.24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29306.31</v>
      </c>
      <c r="B73">
        <v>-7612</v>
      </c>
      <c r="C73">
        <v>25812.38</v>
      </c>
      <c r="D73">
        <v>11584.91</v>
      </c>
      <c r="E73">
        <v>291.68</v>
      </c>
      <c r="F73">
        <v>6510</v>
      </c>
      <c r="G73">
        <v>529.98</v>
      </c>
      <c r="H73">
        <v>452.23</v>
      </c>
      <c r="I73">
        <v>203.65</v>
      </c>
      <c r="J73">
        <v>630.64</v>
      </c>
      <c r="K73">
        <v>499.97</v>
      </c>
      <c r="L73">
        <v>512.07</v>
      </c>
      <c r="M73">
        <v>863.75</v>
      </c>
      <c r="N73">
        <v>902.39</v>
      </c>
      <c r="O73">
        <v>0</v>
      </c>
      <c r="P73">
        <v>609.2</v>
      </c>
      <c r="Q73">
        <v>29271.61</v>
      </c>
      <c r="R73">
        <v>7643.135</v>
      </c>
      <c r="S73">
        <v>9546.845</v>
      </c>
      <c r="T73">
        <v>1934.903</v>
      </c>
      <c r="U73">
        <v>11481.748</v>
      </c>
      <c r="V73">
        <v>785.749</v>
      </c>
      <c r="W73">
        <v>50.026</v>
      </c>
      <c r="X73">
        <v>8079.176</v>
      </c>
      <c r="Y73">
        <v>8164.723</v>
      </c>
      <c r="Z73">
        <v>1736.83</v>
      </c>
      <c r="AA73" t="s">
        <v>58</v>
      </c>
      <c r="AB73">
        <v>-3205.912</v>
      </c>
      <c r="AC73">
        <v>315.86</v>
      </c>
      <c r="AD73">
        <v>-48.43</v>
      </c>
      <c r="AE73">
        <v>267.43</v>
      </c>
      <c r="AF73">
        <v>398.4</v>
      </c>
      <c r="AG73">
        <v>0</v>
      </c>
      <c r="AH73">
        <v>398.4</v>
      </c>
      <c r="AI73">
        <v>7618</v>
      </c>
      <c r="AJ73">
        <v>28891</v>
      </c>
      <c r="AK73">
        <v>36509</v>
      </c>
      <c r="AL73">
        <v>7593.62</v>
      </c>
      <c r="AM73">
        <v>5277.44</v>
      </c>
      <c r="AN73">
        <v>2316.18</v>
      </c>
      <c r="AO73">
        <v>291.68</v>
      </c>
      <c r="AP73">
        <v>398.4</v>
      </c>
      <c r="AS73">
        <v>0</v>
      </c>
      <c r="AT73" s="7">
        <v>0</v>
      </c>
      <c r="AU73">
        <v>398.4</v>
      </c>
      <c r="AV73">
        <v>267.43</v>
      </c>
      <c r="AW73">
        <v>604</v>
      </c>
      <c r="AX73" s="7">
        <v>604</v>
      </c>
      <c r="AY73">
        <v>398.4</v>
      </c>
      <c r="AZ73">
        <v>267.43</v>
      </c>
      <c r="BC73" s="9">
        <f t="shared" si="138"/>
        <v>398.4</v>
      </c>
      <c r="BD73" s="9">
        <f t="shared" ref="BD73:BF73" si="164">AF73</f>
        <v>398.4</v>
      </c>
      <c r="BE73" s="9">
        <f t="shared" si="164"/>
        <v>0</v>
      </c>
      <c r="BF73" s="9">
        <f t="shared" si="164"/>
        <v>398.4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267.43</v>
      </c>
      <c r="BL73" s="9">
        <f t="shared" ref="BL73:BN73" si="165">AC73</f>
        <v>315.86</v>
      </c>
      <c r="BM73" s="9">
        <f t="shared" si="165"/>
        <v>-48.43</v>
      </c>
      <c r="BN73" s="9">
        <f t="shared" si="165"/>
        <v>267.43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29575.6</v>
      </c>
      <c r="B74">
        <v>-7611</v>
      </c>
      <c r="C74">
        <v>28084.5</v>
      </c>
      <c r="D74">
        <v>11100.41</v>
      </c>
      <c r="E74">
        <v>307.89</v>
      </c>
      <c r="F74">
        <v>6311</v>
      </c>
      <c r="G74">
        <v>657.32</v>
      </c>
      <c r="H74">
        <v>451.38</v>
      </c>
      <c r="I74">
        <v>202.97</v>
      </c>
      <c r="J74">
        <v>566.64</v>
      </c>
      <c r="K74">
        <v>499.51</v>
      </c>
      <c r="L74">
        <v>512.77</v>
      </c>
      <c r="M74">
        <v>872.38</v>
      </c>
      <c r="N74">
        <v>902.39</v>
      </c>
      <c r="O74">
        <v>0</v>
      </c>
      <c r="P74">
        <v>622</v>
      </c>
      <c r="Q74">
        <v>29643.71</v>
      </c>
      <c r="R74">
        <v>7616.148</v>
      </c>
      <c r="S74">
        <v>9244.241</v>
      </c>
      <c r="T74">
        <v>1333.618</v>
      </c>
      <c r="U74">
        <v>10577.86</v>
      </c>
      <c r="V74">
        <v>788.003</v>
      </c>
      <c r="W74">
        <v>50.005</v>
      </c>
      <c r="X74">
        <v>6786.047</v>
      </c>
      <c r="Y74">
        <v>9425.076</v>
      </c>
      <c r="Z74">
        <v>1494</v>
      </c>
      <c r="AA74" t="s">
        <v>61</v>
      </c>
      <c r="AB74">
        <v>-2937.107</v>
      </c>
      <c r="AC74">
        <v>355</v>
      </c>
      <c r="AD74">
        <v>-97.22</v>
      </c>
      <c r="AE74">
        <v>257.78</v>
      </c>
      <c r="AF74">
        <v>396</v>
      </c>
      <c r="AG74">
        <v>0</v>
      </c>
      <c r="AH74">
        <v>396</v>
      </c>
      <c r="AI74">
        <v>7617</v>
      </c>
      <c r="AJ74">
        <v>29399</v>
      </c>
      <c r="AK74">
        <v>37016</v>
      </c>
      <c r="AL74">
        <v>6477.51</v>
      </c>
      <c r="AM74">
        <v>4941.29</v>
      </c>
      <c r="AN74">
        <v>1536.22</v>
      </c>
      <c r="AO74">
        <v>307.89</v>
      </c>
      <c r="AP74">
        <v>396</v>
      </c>
      <c r="AS74">
        <v>0</v>
      </c>
      <c r="AT74" s="7">
        <v>0</v>
      </c>
      <c r="AU74">
        <v>396</v>
      </c>
      <c r="AV74">
        <v>257.78</v>
      </c>
      <c r="AW74">
        <v>604</v>
      </c>
      <c r="AX74" s="7">
        <v>604</v>
      </c>
      <c r="AY74">
        <v>396</v>
      </c>
      <c r="AZ74">
        <v>257.78</v>
      </c>
      <c r="BC74" s="9">
        <f t="shared" si="138"/>
        <v>396</v>
      </c>
      <c r="BD74" s="9">
        <f t="shared" ref="BD74:BF74" si="166">AF74</f>
        <v>396</v>
      </c>
      <c r="BE74" s="9">
        <f t="shared" si="166"/>
        <v>0</v>
      </c>
      <c r="BF74" s="9">
        <f t="shared" si="166"/>
        <v>396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257.78</v>
      </c>
      <c r="BL74" s="9">
        <f t="shared" ref="BL74:BN74" si="167">AC74</f>
        <v>355</v>
      </c>
      <c r="BM74" s="9">
        <f t="shared" si="167"/>
        <v>-97.22</v>
      </c>
      <c r="BN74" s="9">
        <f t="shared" si="167"/>
        <v>257.78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29868.7</v>
      </c>
      <c r="B75">
        <v>-7611</v>
      </c>
      <c r="C75">
        <v>28783.19</v>
      </c>
      <c r="D75">
        <v>10554.68</v>
      </c>
      <c r="E75">
        <v>310.11</v>
      </c>
      <c r="F75">
        <v>6310</v>
      </c>
      <c r="G75">
        <v>668.42</v>
      </c>
      <c r="H75">
        <v>552.21</v>
      </c>
      <c r="I75">
        <v>260.04</v>
      </c>
      <c r="J75">
        <v>629.53</v>
      </c>
      <c r="K75">
        <v>499.97</v>
      </c>
      <c r="L75">
        <v>512.77</v>
      </c>
      <c r="M75">
        <v>869.09</v>
      </c>
      <c r="N75">
        <v>902.39</v>
      </c>
      <c r="O75">
        <v>0</v>
      </c>
      <c r="P75">
        <v>606.7</v>
      </c>
      <c r="Q75">
        <v>30036.61</v>
      </c>
      <c r="R75">
        <v>7405.6</v>
      </c>
      <c r="S75">
        <v>8936.499</v>
      </c>
      <c r="T75">
        <v>834.658</v>
      </c>
      <c r="U75">
        <v>9771.157</v>
      </c>
      <c r="V75">
        <v>913.894</v>
      </c>
      <c r="W75">
        <v>50.027</v>
      </c>
      <c r="X75">
        <v>6011.117</v>
      </c>
      <c r="Y75">
        <v>10194.43</v>
      </c>
      <c r="Z75">
        <v>1489.77</v>
      </c>
      <c r="AA75" t="s">
        <v>61</v>
      </c>
      <c r="AB75">
        <v>-2897.185</v>
      </c>
      <c r="AC75">
        <v>340</v>
      </c>
      <c r="AD75">
        <v>-60.72</v>
      </c>
      <c r="AE75">
        <v>279.28</v>
      </c>
      <c r="AF75">
        <v>400</v>
      </c>
      <c r="AG75">
        <v>0</v>
      </c>
      <c r="AH75">
        <v>400</v>
      </c>
      <c r="AI75">
        <v>7616</v>
      </c>
      <c r="AJ75">
        <v>29835</v>
      </c>
      <c r="AK75">
        <v>37451</v>
      </c>
      <c r="AL75">
        <v>5942.63</v>
      </c>
      <c r="AM75">
        <v>5030.51</v>
      </c>
      <c r="AN75">
        <v>912.12</v>
      </c>
      <c r="AO75">
        <v>310.11</v>
      </c>
      <c r="AP75">
        <v>400</v>
      </c>
      <c r="AS75">
        <v>0</v>
      </c>
      <c r="AT75" s="7">
        <v>0</v>
      </c>
      <c r="AU75">
        <v>400</v>
      </c>
      <c r="AV75">
        <v>279.28</v>
      </c>
      <c r="AW75">
        <v>608.48</v>
      </c>
      <c r="AX75" s="7">
        <v>604</v>
      </c>
      <c r="AY75">
        <v>400</v>
      </c>
      <c r="AZ75">
        <v>279.28</v>
      </c>
      <c r="BC75" s="9">
        <f t="shared" si="138"/>
        <v>400</v>
      </c>
      <c r="BD75" s="9">
        <f t="shared" ref="BD75:BF75" si="168">AF75</f>
        <v>400</v>
      </c>
      <c r="BE75" s="9">
        <f t="shared" si="168"/>
        <v>0</v>
      </c>
      <c r="BF75" s="9">
        <f t="shared" si="168"/>
        <v>400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279.28</v>
      </c>
      <c r="BL75" s="9">
        <f t="shared" ref="BL75:BN75" si="169">AC75</f>
        <v>340</v>
      </c>
      <c r="BM75" s="9">
        <f t="shared" si="169"/>
        <v>-60.72</v>
      </c>
      <c r="BN75" s="9">
        <f t="shared" si="169"/>
        <v>279.28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30193.83</v>
      </c>
      <c r="B76">
        <v>-7611</v>
      </c>
      <c r="C76">
        <v>29739.3</v>
      </c>
      <c r="D76">
        <v>10206.64</v>
      </c>
      <c r="E76">
        <v>326.99</v>
      </c>
      <c r="F76">
        <v>6308</v>
      </c>
      <c r="G76">
        <v>663.29</v>
      </c>
      <c r="H76">
        <v>553.05</v>
      </c>
      <c r="I76">
        <v>221.54</v>
      </c>
      <c r="J76">
        <v>629.97</v>
      </c>
      <c r="K76">
        <v>499.51</v>
      </c>
      <c r="L76">
        <v>512.07</v>
      </c>
      <c r="M76">
        <v>869.09</v>
      </c>
      <c r="N76">
        <v>900.34</v>
      </c>
      <c r="O76">
        <v>0</v>
      </c>
      <c r="P76">
        <v>603.4</v>
      </c>
      <c r="Q76">
        <v>30397.04</v>
      </c>
      <c r="R76">
        <v>7669.449</v>
      </c>
      <c r="S76">
        <v>8701.508</v>
      </c>
      <c r="T76">
        <v>430.05</v>
      </c>
      <c r="U76">
        <v>9131.558</v>
      </c>
      <c r="V76">
        <v>918.909</v>
      </c>
      <c r="W76">
        <v>49.991</v>
      </c>
      <c r="X76">
        <v>5275.414</v>
      </c>
      <c r="Y76">
        <v>10929.14</v>
      </c>
      <c r="Z76">
        <v>1498.15</v>
      </c>
      <c r="AA76" t="s">
        <v>61</v>
      </c>
      <c r="AB76">
        <v>-2849.7</v>
      </c>
      <c r="AC76">
        <v>370</v>
      </c>
      <c r="AD76">
        <v>-89.93</v>
      </c>
      <c r="AE76">
        <v>280.07</v>
      </c>
      <c r="AF76">
        <v>398.4</v>
      </c>
      <c r="AG76">
        <v>0</v>
      </c>
      <c r="AH76">
        <v>398.4</v>
      </c>
      <c r="AI76">
        <v>7616</v>
      </c>
      <c r="AJ76">
        <v>30253</v>
      </c>
      <c r="AK76">
        <v>37869</v>
      </c>
      <c r="AL76">
        <v>5584.48</v>
      </c>
      <c r="AM76">
        <v>5110.5</v>
      </c>
      <c r="AN76">
        <v>473.98</v>
      </c>
      <c r="AO76">
        <v>326.99</v>
      </c>
      <c r="AP76">
        <v>398.4</v>
      </c>
      <c r="AS76">
        <v>0</v>
      </c>
      <c r="AT76" s="7">
        <v>0</v>
      </c>
      <c r="AU76">
        <v>398.4</v>
      </c>
      <c r="AV76">
        <v>280.07</v>
      </c>
      <c r="AW76">
        <v>604</v>
      </c>
      <c r="AX76" s="7">
        <v>604</v>
      </c>
      <c r="AY76">
        <v>398.4</v>
      </c>
      <c r="AZ76">
        <v>280.07</v>
      </c>
      <c r="BC76" s="9">
        <f t="shared" si="138"/>
        <v>398.4</v>
      </c>
      <c r="BD76" s="9">
        <f t="shared" ref="BD76:BF76" si="170">AF76</f>
        <v>398.4</v>
      </c>
      <c r="BE76" s="9">
        <f t="shared" si="170"/>
        <v>0</v>
      </c>
      <c r="BF76" s="9">
        <f t="shared" si="170"/>
        <v>398.4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280.07</v>
      </c>
      <c r="BL76" s="9">
        <f t="shared" ref="BL76:BN76" si="171">AC76</f>
        <v>370</v>
      </c>
      <c r="BM76" s="9">
        <f t="shared" si="171"/>
        <v>-89.93</v>
      </c>
      <c r="BN76" s="9">
        <f t="shared" si="171"/>
        <v>280.07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30681.15</v>
      </c>
      <c r="B77">
        <v>-7611</v>
      </c>
      <c r="C77">
        <v>30415.5</v>
      </c>
      <c r="D77">
        <v>9986.88</v>
      </c>
      <c r="E77">
        <v>349.75</v>
      </c>
      <c r="F77">
        <v>6306</v>
      </c>
      <c r="G77">
        <v>661.6</v>
      </c>
      <c r="H77">
        <v>643.65</v>
      </c>
      <c r="I77">
        <v>280.03</v>
      </c>
      <c r="J77">
        <v>630.33</v>
      </c>
      <c r="K77">
        <v>500.67</v>
      </c>
      <c r="L77">
        <v>513.46</v>
      </c>
      <c r="M77">
        <v>870.32</v>
      </c>
      <c r="N77">
        <v>900.34</v>
      </c>
      <c r="O77">
        <v>0</v>
      </c>
      <c r="P77">
        <v>602.9</v>
      </c>
      <c r="Q77">
        <v>30758.63</v>
      </c>
      <c r="R77">
        <v>7594.451</v>
      </c>
      <c r="S77">
        <v>8695.22</v>
      </c>
      <c r="T77">
        <v>117.222</v>
      </c>
      <c r="U77">
        <v>8812.442</v>
      </c>
      <c r="V77">
        <v>920.027</v>
      </c>
      <c r="W77">
        <v>49.98</v>
      </c>
      <c r="X77">
        <v>4771.414</v>
      </c>
      <c r="Y77">
        <v>11432.53</v>
      </c>
      <c r="Z77">
        <v>1518.81</v>
      </c>
      <c r="AA77" t="s">
        <v>61</v>
      </c>
      <c r="AB77">
        <v>-2841.155</v>
      </c>
      <c r="AC77">
        <v>380</v>
      </c>
      <c r="AD77">
        <v>-63.61</v>
      </c>
      <c r="AE77">
        <v>316.39</v>
      </c>
      <c r="AF77">
        <v>420</v>
      </c>
      <c r="AG77">
        <v>0</v>
      </c>
      <c r="AH77">
        <v>420</v>
      </c>
      <c r="AI77">
        <v>7616</v>
      </c>
      <c r="AJ77">
        <v>30713</v>
      </c>
      <c r="AK77">
        <v>38329</v>
      </c>
      <c r="AL77">
        <v>5400.2</v>
      </c>
      <c r="AM77">
        <v>5217.99</v>
      </c>
      <c r="AN77">
        <v>182.21</v>
      </c>
      <c r="AO77">
        <v>349.75</v>
      </c>
      <c r="AP77">
        <v>420</v>
      </c>
      <c r="AS77">
        <v>0</v>
      </c>
      <c r="AT77" s="7">
        <v>0</v>
      </c>
      <c r="AU77">
        <v>420</v>
      </c>
      <c r="AV77">
        <v>316.39</v>
      </c>
      <c r="AW77">
        <v>620</v>
      </c>
      <c r="AX77" s="7">
        <v>604</v>
      </c>
      <c r="AY77">
        <v>420</v>
      </c>
      <c r="AZ77">
        <v>316.39</v>
      </c>
      <c r="BC77" s="9">
        <f t="shared" si="138"/>
        <v>420</v>
      </c>
      <c r="BD77" s="9">
        <f t="shared" ref="BD77:BF77" si="172">AF77</f>
        <v>420</v>
      </c>
      <c r="BE77" s="9">
        <f t="shared" si="172"/>
        <v>0</v>
      </c>
      <c r="BF77" s="9">
        <f t="shared" si="172"/>
        <v>420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316.39</v>
      </c>
      <c r="BL77" s="9">
        <f t="shared" ref="BL77:BN77" si="173">AC77</f>
        <v>380</v>
      </c>
      <c r="BM77" s="9">
        <f t="shared" si="173"/>
        <v>-63.61</v>
      </c>
      <c r="BN77" s="9">
        <f t="shared" si="173"/>
        <v>316.39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31232.81</v>
      </c>
      <c r="B78">
        <v>-7612</v>
      </c>
      <c r="C78">
        <v>31615.25</v>
      </c>
      <c r="D78">
        <v>9697.26</v>
      </c>
      <c r="E78">
        <v>395</v>
      </c>
      <c r="F78">
        <v>6303</v>
      </c>
      <c r="G78">
        <v>659.88</v>
      </c>
      <c r="H78">
        <v>660.73</v>
      </c>
      <c r="I78">
        <v>374.59</v>
      </c>
      <c r="J78">
        <v>638.89</v>
      </c>
      <c r="K78">
        <v>500.44</v>
      </c>
      <c r="L78">
        <v>512.3</v>
      </c>
      <c r="M78">
        <v>869.09</v>
      </c>
      <c r="N78">
        <v>899.51</v>
      </c>
      <c r="O78">
        <v>0</v>
      </c>
      <c r="P78">
        <v>602.9</v>
      </c>
      <c r="Q78">
        <v>31208.59</v>
      </c>
      <c r="R78">
        <v>7709.923</v>
      </c>
      <c r="S78">
        <v>8903.448</v>
      </c>
      <c r="T78">
        <v>28.568</v>
      </c>
      <c r="U78">
        <v>8932.016</v>
      </c>
      <c r="V78">
        <v>912.082</v>
      </c>
      <c r="W78">
        <v>50.033</v>
      </c>
      <c r="X78">
        <v>4059.906</v>
      </c>
      <c r="Y78">
        <v>12151.54</v>
      </c>
      <c r="Z78">
        <v>1529.1</v>
      </c>
      <c r="AA78" t="s">
        <v>61</v>
      </c>
      <c r="AB78">
        <v>-2839.474</v>
      </c>
      <c r="AC78">
        <v>395</v>
      </c>
      <c r="AD78">
        <v>0</v>
      </c>
      <c r="AE78">
        <v>395</v>
      </c>
      <c r="AF78">
        <v>409</v>
      </c>
      <c r="AG78">
        <v>0</v>
      </c>
      <c r="AH78">
        <v>409</v>
      </c>
      <c r="AI78">
        <v>7617</v>
      </c>
      <c r="AJ78">
        <v>31074</v>
      </c>
      <c r="AK78">
        <v>38691</v>
      </c>
      <c r="AL78">
        <v>5369.36</v>
      </c>
      <c r="AM78">
        <v>5354.96</v>
      </c>
      <c r="AN78">
        <v>14.4</v>
      </c>
      <c r="AO78">
        <v>395</v>
      </c>
      <c r="AP78">
        <v>409</v>
      </c>
      <c r="AS78">
        <v>0</v>
      </c>
      <c r="AT78" s="7">
        <v>0</v>
      </c>
      <c r="AU78">
        <v>409</v>
      </c>
      <c r="AV78">
        <v>395</v>
      </c>
      <c r="AW78">
        <v>620</v>
      </c>
      <c r="AX78" s="7">
        <v>604</v>
      </c>
      <c r="AY78">
        <v>409</v>
      </c>
      <c r="AZ78">
        <v>395</v>
      </c>
      <c r="BC78" s="9">
        <f t="shared" si="138"/>
        <v>409</v>
      </c>
      <c r="BD78" s="9">
        <f t="shared" ref="BD78:BF78" si="174">AF78</f>
        <v>409</v>
      </c>
      <c r="BE78" s="9">
        <f t="shared" si="174"/>
        <v>0</v>
      </c>
      <c r="BF78" s="9">
        <f t="shared" si="174"/>
        <v>409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395</v>
      </c>
      <c r="BL78" s="9">
        <f t="shared" ref="BL78:BN78" si="175">AC78</f>
        <v>395</v>
      </c>
      <c r="BM78" s="9">
        <f t="shared" si="175"/>
        <v>0</v>
      </c>
      <c r="BN78" s="9">
        <f t="shared" si="175"/>
        <v>395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31373.99</v>
      </c>
      <c r="B79">
        <v>-7612</v>
      </c>
      <c r="C79">
        <v>31965.3</v>
      </c>
      <c r="D79">
        <v>9601.69</v>
      </c>
      <c r="E79">
        <v>396</v>
      </c>
      <c r="F79">
        <v>6282</v>
      </c>
      <c r="G79">
        <v>658.16</v>
      </c>
      <c r="H79">
        <v>662.44</v>
      </c>
      <c r="I79">
        <v>455.15</v>
      </c>
      <c r="J79">
        <v>639.94</v>
      </c>
      <c r="K79">
        <v>499.97</v>
      </c>
      <c r="L79">
        <v>512.07</v>
      </c>
      <c r="M79">
        <v>869.5</v>
      </c>
      <c r="N79">
        <v>898.28</v>
      </c>
      <c r="O79">
        <v>0</v>
      </c>
      <c r="P79">
        <v>601.8</v>
      </c>
      <c r="Q79">
        <v>31682.2</v>
      </c>
      <c r="R79">
        <v>7607.066</v>
      </c>
      <c r="S79">
        <v>9361.761</v>
      </c>
      <c r="T79">
        <v>28.042</v>
      </c>
      <c r="U79">
        <v>9389.804</v>
      </c>
      <c r="V79">
        <v>911.147</v>
      </c>
      <c r="W79">
        <v>50.032</v>
      </c>
      <c r="X79">
        <v>4021.109</v>
      </c>
      <c r="Y79">
        <v>12189.46</v>
      </c>
      <c r="Z79">
        <v>1523.16</v>
      </c>
      <c r="AA79" t="s">
        <v>61</v>
      </c>
      <c r="AB79">
        <v>-2837.933</v>
      </c>
      <c r="AC79">
        <v>396</v>
      </c>
      <c r="AD79">
        <v>0</v>
      </c>
      <c r="AE79">
        <v>396</v>
      </c>
      <c r="AF79">
        <v>450</v>
      </c>
      <c r="AG79">
        <v>0</v>
      </c>
      <c r="AH79">
        <v>450</v>
      </c>
      <c r="AI79">
        <v>7617</v>
      </c>
      <c r="AJ79">
        <v>31178</v>
      </c>
      <c r="AK79">
        <v>38795</v>
      </c>
      <c r="AL79">
        <v>5510.4</v>
      </c>
      <c r="AM79">
        <v>5507.09</v>
      </c>
      <c r="AN79">
        <v>3.31</v>
      </c>
      <c r="AO79">
        <v>396</v>
      </c>
      <c r="AP79">
        <v>450</v>
      </c>
      <c r="AS79">
        <v>0</v>
      </c>
      <c r="AT79" s="7">
        <v>0</v>
      </c>
      <c r="AU79">
        <v>450</v>
      </c>
      <c r="AV79">
        <v>396</v>
      </c>
      <c r="AW79">
        <v>620</v>
      </c>
      <c r="AX79" s="7">
        <v>604</v>
      </c>
      <c r="AY79">
        <v>450</v>
      </c>
      <c r="AZ79">
        <v>396</v>
      </c>
      <c r="BC79" s="9">
        <f t="shared" si="138"/>
        <v>450</v>
      </c>
      <c r="BD79" s="9">
        <f t="shared" ref="BD79:BF79" si="176">AF79</f>
        <v>450</v>
      </c>
      <c r="BE79" s="9">
        <f t="shared" si="176"/>
        <v>0</v>
      </c>
      <c r="BF79" s="9">
        <f t="shared" si="176"/>
        <v>450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396</v>
      </c>
      <c r="BL79" s="9">
        <f t="shared" ref="BL79:BN79" si="177">AC79</f>
        <v>396</v>
      </c>
      <c r="BM79" s="9">
        <f t="shared" si="177"/>
        <v>0</v>
      </c>
      <c r="BN79" s="9">
        <f t="shared" si="177"/>
        <v>396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31605.06</v>
      </c>
      <c r="B80">
        <v>-7612</v>
      </c>
      <c r="C80">
        <v>31229.41</v>
      </c>
      <c r="D80">
        <v>9380.44</v>
      </c>
      <c r="E80">
        <v>380</v>
      </c>
      <c r="F80">
        <v>6261</v>
      </c>
      <c r="G80">
        <v>659.88</v>
      </c>
      <c r="H80">
        <v>663.29</v>
      </c>
      <c r="I80">
        <v>535.55</v>
      </c>
      <c r="J80">
        <v>639.3</v>
      </c>
      <c r="K80">
        <v>499.28</v>
      </c>
      <c r="L80">
        <v>512.3</v>
      </c>
      <c r="M80">
        <v>869.09</v>
      </c>
      <c r="N80">
        <v>899.51</v>
      </c>
      <c r="O80">
        <v>0</v>
      </c>
      <c r="P80">
        <v>601.7</v>
      </c>
      <c r="Q80">
        <v>31549.66</v>
      </c>
      <c r="R80">
        <v>7642.673</v>
      </c>
      <c r="S80">
        <v>9788.222</v>
      </c>
      <c r="T80">
        <v>28.316</v>
      </c>
      <c r="U80">
        <v>9816.539</v>
      </c>
      <c r="V80">
        <v>910.874</v>
      </c>
      <c r="W80">
        <v>50.03</v>
      </c>
      <c r="X80">
        <v>4608.059</v>
      </c>
      <c r="Y80">
        <v>11629.85</v>
      </c>
      <c r="Z80">
        <v>1489.1</v>
      </c>
      <c r="AA80" t="s">
        <v>61</v>
      </c>
      <c r="AB80">
        <v>-2803.615</v>
      </c>
      <c r="AC80">
        <v>380</v>
      </c>
      <c r="AD80">
        <v>0</v>
      </c>
      <c r="AE80">
        <v>380</v>
      </c>
      <c r="AF80">
        <v>400</v>
      </c>
      <c r="AG80">
        <v>0</v>
      </c>
      <c r="AH80">
        <v>400</v>
      </c>
      <c r="AI80">
        <v>7617</v>
      </c>
      <c r="AJ80">
        <v>31078</v>
      </c>
      <c r="AK80">
        <v>38695</v>
      </c>
      <c r="AL80">
        <v>5671.93</v>
      </c>
      <c r="AM80">
        <v>5670.75</v>
      </c>
      <c r="AN80">
        <v>1.18</v>
      </c>
      <c r="AO80">
        <v>380</v>
      </c>
      <c r="AP80">
        <v>400</v>
      </c>
      <c r="AS80">
        <v>0</v>
      </c>
      <c r="AT80" s="7">
        <v>0</v>
      </c>
      <c r="AU80">
        <v>400</v>
      </c>
      <c r="AV80">
        <v>380</v>
      </c>
      <c r="AW80">
        <v>608.32</v>
      </c>
      <c r="AX80" s="7">
        <v>604</v>
      </c>
      <c r="AY80">
        <v>400</v>
      </c>
      <c r="AZ80">
        <v>380</v>
      </c>
      <c r="BC80" s="9">
        <f t="shared" si="138"/>
        <v>400</v>
      </c>
      <c r="BD80" s="9">
        <f t="shared" ref="BD80:BF80" si="178">AF80</f>
        <v>400</v>
      </c>
      <c r="BE80" s="9">
        <f t="shared" si="178"/>
        <v>0</v>
      </c>
      <c r="BF80" s="9">
        <f t="shared" si="178"/>
        <v>400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380</v>
      </c>
      <c r="BL80" s="9">
        <f t="shared" ref="BL80:BN80" si="179">AC80</f>
        <v>380</v>
      </c>
      <c r="BM80" s="9">
        <f t="shared" si="179"/>
        <v>0</v>
      </c>
      <c r="BN80" s="9">
        <f t="shared" si="179"/>
        <v>380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31344.91</v>
      </c>
      <c r="B81">
        <v>-7612</v>
      </c>
      <c r="C81">
        <v>30682.5</v>
      </c>
      <c r="D81">
        <v>9573.52</v>
      </c>
      <c r="E81">
        <v>360</v>
      </c>
      <c r="F81">
        <v>6240</v>
      </c>
      <c r="G81">
        <v>661.6</v>
      </c>
      <c r="H81">
        <v>664.16</v>
      </c>
      <c r="I81">
        <v>606.13</v>
      </c>
      <c r="J81">
        <v>638.61</v>
      </c>
      <c r="K81">
        <v>499.97</v>
      </c>
      <c r="L81">
        <v>513.46</v>
      </c>
      <c r="M81">
        <v>869.5</v>
      </c>
      <c r="N81">
        <v>899.1</v>
      </c>
      <c r="O81">
        <v>0</v>
      </c>
      <c r="P81">
        <v>602.3</v>
      </c>
      <c r="Q81">
        <v>31185.05</v>
      </c>
      <c r="R81">
        <v>7681.575</v>
      </c>
      <c r="S81">
        <v>10131.744</v>
      </c>
      <c r="T81">
        <v>28.512</v>
      </c>
      <c r="U81">
        <v>10160.256</v>
      </c>
      <c r="V81">
        <v>893.375</v>
      </c>
      <c r="W81">
        <v>50.03</v>
      </c>
      <c r="X81">
        <v>5252.48</v>
      </c>
      <c r="Y81">
        <v>11131.83</v>
      </c>
      <c r="Z81">
        <v>1472.26</v>
      </c>
      <c r="AA81" t="s">
        <v>61</v>
      </c>
      <c r="AB81">
        <v>-2777.701</v>
      </c>
      <c r="AC81">
        <v>360</v>
      </c>
      <c r="AD81">
        <v>0</v>
      </c>
      <c r="AE81">
        <v>360</v>
      </c>
      <c r="AF81">
        <v>399</v>
      </c>
      <c r="AG81">
        <v>0</v>
      </c>
      <c r="AH81">
        <v>399</v>
      </c>
      <c r="AI81">
        <v>7617</v>
      </c>
      <c r="AJ81">
        <v>30932</v>
      </c>
      <c r="AK81">
        <v>38549</v>
      </c>
      <c r="AL81">
        <v>5878.52</v>
      </c>
      <c r="AM81">
        <v>5877.86</v>
      </c>
      <c r="AN81">
        <v>0.66</v>
      </c>
      <c r="AO81">
        <v>360</v>
      </c>
      <c r="AP81">
        <v>399</v>
      </c>
      <c r="AS81">
        <v>0</v>
      </c>
      <c r="AT81" s="7">
        <v>0</v>
      </c>
      <c r="AU81">
        <v>399</v>
      </c>
      <c r="AV81">
        <v>360</v>
      </c>
      <c r="AW81">
        <v>604</v>
      </c>
      <c r="AX81" s="7">
        <v>604</v>
      </c>
      <c r="AY81">
        <v>399</v>
      </c>
      <c r="AZ81">
        <v>360</v>
      </c>
      <c r="BC81" s="9">
        <f t="shared" si="138"/>
        <v>399</v>
      </c>
      <c r="BD81" s="9">
        <f t="shared" ref="BD81:BF81" si="180">AF81</f>
        <v>399</v>
      </c>
      <c r="BE81" s="9">
        <f t="shared" si="180"/>
        <v>0</v>
      </c>
      <c r="BF81" s="9">
        <f t="shared" si="180"/>
        <v>399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360</v>
      </c>
      <c r="BL81" s="9">
        <f t="shared" ref="BL81:BN81" si="181">AC81</f>
        <v>360</v>
      </c>
      <c r="BM81" s="9">
        <f t="shared" si="181"/>
        <v>0</v>
      </c>
      <c r="BN81" s="9">
        <f t="shared" si="181"/>
        <v>360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31205.98</v>
      </c>
      <c r="B82">
        <v>-7556</v>
      </c>
      <c r="C82">
        <v>29348.07</v>
      </c>
      <c r="D82">
        <v>9914.92</v>
      </c>
      <c r="E82">
        <v>334</v>
      </c>
      <c r="F82">
        <v>6217</v>
      </c>
      <c r="G82">
        <v>659.88</v>
      </c>
      <c r="H82">
        <v>654.75</v>
      </c>
      <c r="I82">
        <v>633.69</v>
      </c>
      <c r="J82">
        <v>638.78</v>
      </c>
      <c r="K82">
        <v>500.44</v>
      </c>
      <c r="L82">
        <v>512.07</v>
      </c>
      <c r="M82">
        <v>869.5</v>
      </c>
      <c r="N82">
        <v>899.92</v>
      </c>
      <c r="O82">
        <v>0</v>
      </c>
      <c r="P82">
        <v>602.9</v>
      </c>
      <c r="Q82">
        <v>31008.86</v>
      </c>
      <c r="R82">
        <v>7490.778</v>
      </c>
      <c r="S82">
        <v>10469.537</v>
      </c>
      <c r="T82">
        <v>28.516</v>
      </c>
      <c r="U82">
        <v>10498.053</v>
      </c>
      <c r="V82">
        <v>899.766</v>
      </c>
      <c r="W82">
        <v>49.974</v>
      </c>
      <c r="X82">
        <v>5957.348</v>
      </c>
      <c r="Y82">
        <v>10378.29</v>
      </c>
      <c r="Z82">
        <v>1466.88</v>
      </c>
      <c r="AA82" t="s">
        <v>61</v>
      </c>
      <c r="AB82">
        <v>-2757.53</v>
      </c>
      <c r="AC82">
        <v>334</v>
      </c>
      <c r="AD82">
        <v>0</v>
      </c>
      <c r="AE82">
        <v>334</v>
      </c>
      <c r="AF82">
        <v>397.8</v>
      </c>
      <c r="AG82">
        <v>0</v>
      </c>
      <c r="AH82">
        <v>397.8</v>
      </c>
      <c r="AI82">
        <v>7561</v>
      </c>
      <c r="AJ82">
        <v>30797</v>
      </c>
      <c r="AK82">
        <v>38358</v>
      </c>
      <c r="AL82">
        <v>6163.6</v>
      </c>
      <c r="AM82">
        <v>6163.24</v>
      </c>
      <c r="AN82">
        <v>0.36</v>
      </c>
      <c r="AO82">
        <v>334</v>
      </c>
      <c r="AP82">
        <v>397.8</v>
      </c>
      <c r="AS82">
        <v>0</v>
      </c>
      <c r="AT82" s="7">
        <v>0</v>
      </c>
      <c r="AU82">
        <v>397.8</v>
      </c>
      <c r="AV82">
        <v>334</v>
      </c>
      <c r="AW82">
        <v>604</v>
      </c>
      <c r="AX82" s="7">
        <v>604</v>
      </c>
      <c r="AY82">
        <v>397.8</v>
      </c>
      <c r="AZ82">
        <v>334</v>
      </c>
      <c r="BC82" s="9">
        <f t="shared" si="138"/>
        <v>397.8</v>
      </c>
      <c r="BD82" s="9">
        <f t="shared" ref="BD82:BF82" si="182">AF82</f>
        <v>397.8</v>
      </c>
      <c r="BE82" s="9">
        <f t="shared" si="182"/>
        <v>0</v>
      </c>
      <c r="BF82" s="9">
        <f t="shared" si="182"/>
        <v>397.8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334</v>
      </c>
      <c r="BL82" s="9">
        <f t="shared" ref="BL82:BN82" si="183">AC82</f>
        <v>334</v>
      </c>
      <c r="BM82" s="9">
        <f t="shared" si="183"/>
        <v>0</v>
      </c>
      <c r="BN82" s="9">
        <f t="shared" si="183"/>
        <v>334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30858.09</v>
      </c>
      <c r="B83">
        <v>-7525</v>
      </c>
      <c r="C83">
        <v>28167.3</v>
      </c>
      <c r="D83">
        <v>10222.48</v>
      </c>
      <c r="E83">
        <v>320</v>
      </c>
      <c r="F83">
        <v>6310</v>
      </c>
      <c r="G83">
        <v>659.88</v>
      </c>
      <c r="H83">
        <v>650.47</v>
      </c>
      <c r="I83">
        <v>629.77</v>
      </c>
      <c r="J83">
        <v>630.8</v>
      </c>
      <c r="K83">
        <v>499.51</v>
      </c>
      <c r="L83">
        <v>512.77</v>
      </c>
      <c r="M83">
        <v>869.09</v>
      </c>
      <c r="N83">
        <v>899.51</v>
      </c>
      <c r="O83">
        <v>0</v>
      </c>
      <c r="P83">
        <v>603</v>
      </c>
      <c r="Q83">
        <v>30807.35</v>
      </c>
      <c r="R83">
        <v>7876.052</v>
      </c>
      <c r="S83">
        <v>10826.447</v>
      </c>
      <c r="T83">
        <v>28.3</v>
      </c>
      <c r="U83">
        <v>10854.746</v>
      </c>
      <c r="V83">
        <v>1030.811</v>
      </c>
      <c r="W83">
        <v>50.024</v>
      </c>
      <c r="X83">
        <v>6046.219</v>
      </c>
      <c r="Y83">
        <v>10041.52</v>
      </c>
      <c r="Z83">
        <v>1467.44</v>
      </c>
      <c r="AA83" t="s">
        <v>61</v>
      </c>
      <c r="AB83">
        <v>-2849.28</v>
      </c>
      <c r="AC83">
        <v>320</v>
      </c>
      <c r="AD83">
        <v>0</v>
      </c>
      <c r="AE83">
        <v>320</v>
      </c>
      <c r="AF83">
        <v>395</v>
      </c>
      <c r="AG83">
        <v>0</v>
      </c>
      <c r="AH83">
        <v>395</v>
      </c>
      <c r="AI83">
        <v>7530</v>
      </c>
      <c r="AJ83">
        <v>30654</v>
      </c>
      <c r="AK83">
        <v>38184</v>
      </c>
      <c r="AL83">
        <v>6390.94</v>
      </c>
      <c r="AM83">
        <v>6390.74</v>
      </c>
      <c r="AN83">
        <v>0.2</v>
      </c>
      <c r="AO83">
        <v>320</v>
      </c>
      <c r="AP83">
        <v>395</v>
      </c>
      <c r="AS83">
        <v>0</v>
      </c>
      <c r="AT83" s="7">
        <v>0</v>
      </c>
      <c r="AU83">
        <v>395</v>
      </c>
      <c r="AV83">
        <v>320</v>
      </c>
      <c r="AW83">
        <v>604</v>
      </c>
      <c r="AX83" s="7">
        <v>604</v>
      </c>
      <c r="AY83">
        <v>395</v>
      </c>
      <c r="AZ83">
        <v>320</v>
      </c>
      <c r="BC83" s="9">
        <f t="shared" si="138"/>
        <v>395</v>
      </c>
      <c r="BD83" s="9">
        <f t="shared" ref="BD83:BF83" si="184">AF83</f>
        <v>395</v>
      </c>
      <c r="BE83" s="9">
        <f t="shared" si="184"/>
        <v>0</v>
      </c>
      <c r="BF83" s="9">
        <f t="shared" si="184"/>
        <v>395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320</v>
      </c>
      <c r="BL83" s="9">
        <f t="shared" ref="BL83:BN83" si="185">AC83</f>
        <v>320</v>
      </c>
      <c r="BM83" s="9">
        <f t="shared" si="185"/>
        <v>0</v>
      </c>
      <c r="BN83" s="9">
        <f t="shared" si="185"/>
        <v>320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30692.84</v>
      </c>
      <c r="B84">
        <v>-7494</v>
      </c>
      <c r="C84">
        <v>28007.01</v>
      </c>
      <c r="D84">
        <v>10609.04</v>
      </c>
      <c r="E84">
        <v>320</v>
      </c>
      <c r="F84">
        <v>6597</v>
      </c>
      <c r="G84">
        <v>659.88</v>
      </c>
      <c r="H84">
        <v>651.34</v>
      </c>
      <c r="I84">
        <v>628.2</v>
      </c>
      <c r="J84">
        <v>629.83</v>
      </c>
      <c r="K84">
        <v>500.67</v>
      </c>
      <c r="L84">
        <v>512.77</v>
      </c>
      <c r="M84">
        <v>869.91</v>
      </c>
      <c r="N84">
        <v>898.69</v>
      </c>
      <c r="O84">
        <v>0</v>
      </c>
      <c r="P84">
        <v>602.7</v>
      </c>
      <c r="Q84">
        <v>30610.18</v>
      </c>
      <c r="R84">
        <v>7621.329</v>
      </c>
      <c r="S84">
        <v>11156.324</v>
      </c>
      <c r="T84">
        <v>26.982</v>
      </c>
      <c r="U84">
        <v>11183.307</v>
      </c>
      <c r="V84">
        <v>1034.327</v>
      </c>
      <c r="W84">
        <v>50.002</v>
      </c>
      <c r="X84">
        <v>6499.84</v>
      </c>
      <c r="Y84">
        <v>9598.598</v>
      </c>
      <c r="Z84">
        <v>1433.79</v>
      </c>
      <c r="AA84" t="s">
        <v>58</v>
      </c>
      <c r="AB84">
        <v>-3128.45</v>
      </c>
      <c r="AC84">
        <v>320</v>
      </c>
      <c r="AD84">
        <v>0</v>
      </c>
      <c r="AE84">
        <v>320</v>
      </c>
      <c r="AF84">
        <v>390</v>
      </c>
      <c r="AG84">
        <v>0</v>
      </c>
      <c r="AH84">
        <v>390</v>
      </c>
      <c r="AI84">
        <v>7499</v>
      </c>
      <c r="AJ84">
        <v>30486</v>
      </c>
      <c r="AK84">
        <v>37985</v>
      </c>
      <c r="AL84">
        <v>6617.77</v>
      </c>
      <c r="AM84">
        <v>6617.65</v>
      </c>
      <c r="AN84">
        <v>0.12</v>
      </c>
      <c r="AO84">
        <v>320</v>
      </c>
      <c r="AP84">
        <v>390</v>
      </c>
      <c r="AS84">
        <v>0</v>
      </c>
      <c r="AT84" s="7">
        <v>0</v>
      </c>
      <c r="AU84">
        <v>390</v>
      </c>
      <c r="AV84">
        <v>320</v>
      </c>
      <c r="AW84">
        <v>604</v>
      </c>
      <c r="AX84" s="7">
        <v>604</v>
      </c>
      <c r="AY84">
        <v>390</v>
      </c>
      <c r="AZ84">
        <v>320</v>
      </c>
      <c r="BC84" s="9">
        <f t="shared" si="138"/>
        <v>390</v>
      </c>
      <c r="BD84" s="9">
        <f t="shared" ref="BD84:BF84" si="186">AF84</f>
        <v>390</v>
      </c>
      <c r="BE84" s="9">
        <f t="shared" si="186"/>
        <v>0</v>
      </c>
      <c r="BF84" s="9">
        <f t="shared" si="186"/>
        <v>390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320</v>
      </c>
      <c r="BL84" s="9">
        <f t="shared" ref="BL84:BN84" si="187">AC84</f>
        <v>320</v>
      </c>
      <c r="BM84" s="9">
        <f t="shared" si="187"/>
        <v>0</v>
      </c>
      <c r="BN84" s="9">
        <f t="shared" si="187"/>
        <v>320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30397.87</v>
      </c>
      <c r="B85">
        <v>-7462</v>
      </c>
      <c r="C85">
        <v>26812.64</v>
      </c>
      <c r="D85">
        <v>11146.77</v>
      </c>
      <c r="E85">
        <v>310</v>
      </c>
      <c r="F85">
        <v>6691</v>
      </c>
      <c r="G85">
        <v>659.03</v>
      </c>
      <c r="H85">
        <v>620.58</v>
      </c>
      <c r="I85">
        <v>630.22</v>
      </c>
      <c r="J85">
        <v>629.77</v>
      </c>
      <c r="K85">
        <v>500.44</v>
      </c>
      <c r="L85">
        <v>512.07</v>
      </c>
      <c r="M85">
        <v>869.09</v>
      </c>
      <c r="N85">
        <v>899.51</v>
      </c>
      <c r="O85">
        <v>0</v>
      </c>
      <c r="P85">
        <v>601.8</v>
      </c>
      <c r="Q85">
        <v>30675.38</v>
      </c>
      <c r="R85">
        <v>7513.586</v>
      </c>
      <c r="S85">
        <v>11553.767</v>
      </c>
      <c r="T85">
        <v>26.982</v>
      </c>
      <c r="U85">
        <v>11580.749</v>
      </c>
      <c r="V85">
        <v>1039.727</v>
      </c>
      <c r="W85">
        <v>49.974</v>
      </c>
      <c r="X85">
        <v>7154.055</v>
      </c>
      <c r="Y85">
        <v>8943.719</v>
      </c>
      <c r="Z85">
        <v>1515.09</v>
      </c>
      <c r="AA85" t="s">
        <v>58</v>
      </c>
      <c r="AB85">
        <v>-3230.846</v>
      </c>
      <c r="AC85">
        <v>310</v>
      </c>
      <c r="AD85">
        <v>0</v>
      </c>
      <c r="AE85">
        <v>310</v>
      </c>
      <c r="AF85">
        <v>380</v>
      </c>
      <c r="AG85">
        <v>0</v>
      </c>
      <c r="AH85">
        <v>380</v>
      </c>
      <c r="AI85">
        <v>7467</v>
      </c>
      <c r="AJ85">
        <v>30280</v>
      </c>
      <c r="AK85">
        <v>37747</v>
      </c>
      <c r="AL85">
        <v>6823.82</v>
      </c>
      <c r="AM85">
        <v>6823.76</v>
      </c>
      <c r="AN85">
        <v>0.06</v>
      </c>
      <c r="AO85">
        <v>310</v>
      </c>
      <c r="AP85">
        <v>380</v>
      </c>
      <c r="AS85">
        <v>0</v>
      </c>
      <c r="AT85" s="7">
        <v>0</v>
      </c>
      <c r="AU85">
        <v>380</v>
      </c>
      <c r="AV85">
        <v>310</v>
      </c>
      <c r="AW85">
        <v>604</v>
      </c>
      <c r="AX85" s="7">
        <v>604</v>
      </c>
      <c r="AY85">
        <v>380</v>
      </c>
      <c r="AZ85">
        <v>310</v>
      </c>
      <c r="BC85" s="9">
        <f t="shared" si="138"/>
        <v>380</v>
      </c>
      <c r="BD85" s="9">
        <f t="shared" ref="BD85:BF85" si="188">AF85</f>
        <v>380</v>
      </c>
      <c r="BE85" s="9">
        <f t="shared" si="188"/>
        <v>0</v>
      </c>
      <c r="BF85" s="9">
        <f t="shared" si="188"/>
        <v>380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310</v>
      </c>
      <c r="BL85" s="9">
        <f t="shared" ref="BL85:BN85" si="189">AC85</f>
        <v>310</v>
      </c>
      <c r="BM85" s="9">
        <f t="shared" si="189"/>
        <v>0</v>
      </c>
      <c r="BN85" s="9">
        <f t="shared" si="189"/>
        <v>310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30422.7</v>
      </c>
      <c r="B86">
        <v>-7487</v>
      </c>
      <c r="C86">
        <v>26036.4</v>
      </c>
      <c r="D86">
        <v>11383.26</v>
      </c>
      <c r="E86">
        <v>300</v>
      </c>
      <c r="F86">
        <v>6784</v>
      </c>
      <c r="G86">
        <v>548.8</v>
      </c>
      <c r="H86">
        <v>551.36</v>
      </c>
      <c r="I86">
        <v>628.89</v>
      </c>
      <c r="J86">
        <v>630.16</v>
      </c>
      <c r="K86">
        <v>500.67</v>
      </c>
      <c r="L86">
        <v>512.3</v>
      </c>
      <c r="M86">
        <v>868.68</v>
      </c>
      <c r="N86">
        <v>900.75</v>
      </c>
      <c r="O86">
        <v>0</v>
      </c>
      <c r="P86">
        <v>604.6</v>
      </c>
      <c r="Q86">
        <v>30552.88</v>
      </c>
      <c r="R86">
        <v>7539.275</v>
      </c>
      <c r="S86">
        <v>11985.754</v>
      </c>
      <c r="T86">
        <v>26.975</v>
      </c>
      <c r="U86">
        <v>12012.73</v>
      </c>
      <c r="V86">
        <v>1054.983</v>
      </c>
      <c r="W86">
        <v>49.966</v>
      </c>
      <c r="X86">
        <v>7751.18</v>
      </c>
      <c r="Y86">
        <v>8385.475</v>
      </c>
      <c r="Z86">
        <v>1521.15</v>
      </c>
      <c r="AA86" t="s">
        <v>58</v>
      </c>
      <c r="AB86">
        <v>-3322.455</v>
      </c>
      <c r="AC86">
        <v>300</v>
      </c>
      <c r="AD86">
        <v>0</v>
      </c>
      <c r="AE86">
        <v>300</v>
      </c>
      <c r="AF86">
        <v>380</v>
      </c>
      <c r="AG86">
        <v>0</v>
      </c>
      <c r="AH86">
        <v>380</v>
      </c>
      <c r="AI86">
        <v>7492</v>
      </c>
      <c r="AJ86">
        <v>30033</v>
      </c>
      <c r="AK86">
        <v>37525</v>
      </c>
      <c r="AL86">
        <v>7181.79</v>
      </c>
      <c r="AM86">
        <v>7181.76</v>
      </c>
      <c r="AN86">
        <v>0.03</v>
      </c>
      <c r="AO86">
        <v>300</v>
      </c>
      <c r="AP86">
        <v>380</v>
      </c>
      <c r="AS86">
        <v>0</v>
      </c>
      <c r="AT86" s="7">
        <v>0</v>
      </c>
      <c r="AU86">
        <v>380</v>
      </c>
      <c r="AV86">
        <v>300</v>
      </c>
      <c r="AW86">
        <v>604</v>
      </c>
      <c r="AX86" s="7">
        <v>604</v>
      </c>
      <c r="AY86">
        <v>380</v>
      </c>
      <c r="AZ86">
        <v>300</v>
      </c>
      <c r="BC86" s="9">
        <f t="shared" si="138"/>
        <v>380</v>
      </c>
      <c r="BD86" s="9">
        <f t="shared" ref="BD86:BF86" si="190">AF86</f>
        <v>380</v>
      </c>
      <c r="BE86" s="9">
        <f t="shared" si="190"/>
        <v>0</v>
      </c>
      <c r="BF86" s="9">
        <f t="shared" si="190"/>
        <v>380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300</v>
      </c>
      <c r="BL86" s="9">
        <f t="shared" ref="BL86:BN86" si="191">AC86</f>
        <v>300</v>
      </c>
      <c r="BM86" s="9">
        <f t="shared" si="191"/>
        <v>0</v>
      </c>
      <c r="BN86" s="9">
        <f t="shared" si="191"/>
        <v>300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30360.2</v>
      </c>
      <c r="B87">
        <v>-7900</v>
      </c>
      <c r="C87">
        <v>25973.03</v>
      </c>
      <c r="D87">
        <v>11739.3</v>
      </c>
      <c r="E87">
        <v>300</v>
      </c>
      <c r="F87">
        <v>7189</v>
      </c>
      <c r="G87">
        <v>557.34</v>
      </c>
      <c r="H87">
        <v>557.34</v>
      </c>
      <c r="I87">
        <v>551.13</v>
      </c>
      <c r="J87">
        <v>630.05</v>
      </c>
      <c r="K87">
        <v>499.51</v>
      </c>
      <c r="L87">
        <v>512.77</v>
      </c>
      <c r="M87">
        <v>869.5</v>
      </c>
      <c r="N87">
        <v>899.1</v>
      </c>
      <c r="O87">
        <v>0</v>
      </c>
      <c r="P87">
        <v>602.7</v>
      </c>
      <c r="Q87">
        <v>30269.61</v>
      </c>
      <c r="R87">
        <v>8027.918</v>
      </c>
      <c r="S87">
        <v>12233.814</v>
      </c>
      <c r="T87">
        <v>26.967</v>
      </c>
      <c r="U87">
        <v>12260.781</v>
      </c>
      <c r="V87">
        <v>1048.827</v>
      </c>
      <c r="W87">
        <v>49.998</v>
      </c>
      <c r="X87">
        <v>7726.535</v>
      </c>
      <c r="Y87">
        <v>8392.742</v>
      </c>
      <c r="Z87">
        <v>1507.16</v>
      </c>
      <c r="AA87" t="s">
        <v>58</v>
      </c>
      <c r="AB87">
        <v>-3739.601</v>
      </c>
      <c r="AC87">
        <v>300</v>
      </c>
      <c r="AD87">
        <v>0</v>
      </c>
      <c r="AE87">
        <v>300</v>
      </c>
      <c r="AF87">
        <v>345</v>
      </c>
      <c r="AG87">
        <v>0</v>
      </c>
      <c r="AH87">
        <v>345</v>
      </c>
      <c r="AI87">
        <v>7256</v>
      </c>
      <c r="AJ87">
        <v>29747</v>
      </c>
      <c r="AK87">
        <v>37003</v>
      </c>
      <c r="AL87">
        <v>7514.11</v>
      </c>
      <c r="AM87">
        <v>7514.1</v>
      </c>
      <c r="AN87">
        <v>0.01</v>
      </c>
      <c r="AO87">
        <v>300</v>
      </c>
      <c r="AP87">
        <v>345</v>
      </c>
      <c r="AS87">
        <v>0</v>
      </c>
      <c r="AT87" s="7">
        <v>0</v>
      </c>
      <c r="AU87">
        <v>345</v>
      </c>
      <c r="AV87">
        <v>300</v>
      </c>
      <c r="AW87">
        <v>604</v>
      </c>
      <c r="AX87" s="7">
        <v>604</v>
      </c>
      <c r="AY87">
        <v>345</v>
      </c>
      <c r="AZ87">
        <v>300</v>
      </c>
      <c r="BC87" s="9">
        <f t="shared" si="138"/>
        <v>345</v>
      </c>
      <c r="BD87" s="9">
        <f t="shared" ref="BD87:BF87" si="192">AF87</f>
        <v>345</v>
      </c>
      <c r="BE87" s="9">
        <f t="shared" si="192"/>
        <v>0</v>
      </c>
      <c r="BF87" s="9">
        <f t="shared" si="192"/>
        <v>345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300</v>
      </c>
      <c r="BL87" s="9">
        <f t="shared" ref="BL87:BN87" si="193">AC87</f>
        <v>300</v>
      </c>
      <c r="BM87" s="9">
        <f t="shared" si="193"/>
        <v>0</v>
      </c>
      <c r="BN87" s="9">
        <f t="shared" si="193"/>
        <v>300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29892.15</v>
      </c>
      <c r="B88">
        <v>-7667</v>
      </c>
      <c r="C88">
        <v>24916.05</v>
      </c>
      <c r="D88">
        <v>11993.7</v>
      </c>
      <c r="E88">
        <v>289.52</v>
      </c>
      <c r="F88">
        <v>7140</v>
      </c>
      <c r="G88">
        <v>458.23</v>
      </c>
      <c r="H88">
        <v>458.23</v>
      </c>
      <c r="I88">
        <v>465.03</v>
      </c>
      <c r="J88">
        <v>630.02</v>
      </c>
      <c r="K88">
        <v>500.44</v>
      </c>
      <c r="L88">
        <v>512.77</v>
      </c>
      <c r="M88">
        <v>868.68</v>
      </c>
      <c r="N88">
        <v>898.69</v>
      </c>
      <c r="O88">
        <v>0</v>
      </c>
      <c r="P88">
        <v>601.7</v>
      </c>
      <c r="Q88">
        <v>29823.68</v>
      </c>
      <c r="R88">
        <v>7842.3</v>
      </c>
      <c r="S88">
        <v>12532.202</v>
      </c>
      <c r="T88">
        <v>26.96</v>
      </c>
      <c r="U88">
        <v>12559.163</v>
      </c>
      <c r="V88">
        <v>888.279</v>
      </c>
      <c r="W88">
        <v>50.022</v>
      </c>
      <c r="X88">
        <v>8668.637</v>
      </c>
      <c r="Y88">
        <v>7610.152</v>
      </c>
      <c r="Z88">
        <v>1535.06</v>
      </c>
      <c r="AA88" t="s">
        <v>58</v>
      </c>
      <c r="AB88">
        <v>-3688.753</v>
      </c>
      <c r="AC88">
        <v>289.52</v>
      </c>
      <c r="AD88">
        <v>0</v>
      </c>
      <c r="AE88">
        <v>289.52</v>
      </c>
      <c r="AF88">
        <v>330</v>
      </c>
      <c r="AG88">
        <v>0</v>
      </c>
      <c r="AH88">
        <v>330</v>
      </c>
      <c r="AI88">
        <v>7025</v>
      </c>
      <c r="AJ88">
        <v>29450</v>
      </c>
      <c r="AK88">
        <v>36475</v>
      </c>
      <c r="AL88">
        <v>7841.65</v>
      </c>
      <c r="AM88">
        <v>7841.65</v>
      </c>
      <c r="AN88">
        <v>0</v>
      </c>
      <c r="AO88">
        <v>289.52</v>
      </c>
      <c r="AP88">
        <v>330</v>
      </c>
      <c r="AS88">
        <v>0</v>
      </c>
      <c r="AT88" s="7">
        <v>0</v>
      </c>
      <c r="AU88">
        <v>330</v>
      </c>
      <c r="AV88">
        <v>289.52</v>
      </c>
      <c r="AW88">
        <v>604</v>
      </c>
      <c r="AX88" s="7">
        <v>604</v>
      </c>
      <c r="AY88">
        <v>330</v>
      </c>
      <c r="AZ88">
        <v>289.52</v>
      </c>
      <c r="BC88" s="9">
        <f t="shared" si="138"/>
        <v>330</v>
      </c>
      <c r="BD88" s="9">
        <f t="shared" ref="BD88:BF88" si="194">AF88</f>
        <v>330</v>
      </c>
      <c r="BE88" s="9">
        <f t="shared" si="194"/>
        <v>0</v>
      </c>
      <c r="BF88" s="9">
        <f t="shared" si="194"/>
        <v>330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289.52</v>
      </c>
      <c r="BL88" s="9">
        <f t="shared" ref="BL88:BN88" si="195">AC88</f>
        <v>289.52</v>
      </c>
      <c r="BM88" s="9">
        <f t="shared" si="195"/>
        <v>0</v>
      </c>
      <c r="BN88" s="9">
        <f t="shared" si="195"/>
        <v>289.52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29526.65</v>
      </c>
      <c r="B89">
        <v>-7540</v>
      </c>
      <c r="C89">
        <v>24266.06</v>
      </c>
      <c r="D89">
        <v>12284.58</v>
      </c>
      <c r="E89">
        <v>280</v>
      </c>
      <c r="F89">
        <v>7197</v>
      </c>
      <c r="G89">
        <v>460.79</v>
      </c>
      <c r="H89">
        <v>464.2</v>
      </c>
      <c r="I89">
        <v>391.62</v>
      </c>
      <c r="J89">
        <v>629.44</v>
      </c>
      <c r="K89">
        <v>499.51</v>
      </c>
      <c r="L89">
        <v>512.77</v>
      </c>
      <c r="M89">
        <v>868.68</v>
      </c>
      <c r="N89">
        <v>899.1</v>
      </c>
      <c r="O89">
        <v>0</v>
      </c>
      <c r="P89">
        <v>600.1</v>
      </c>
      <c r="Q89">
        <v>29332.15</v>
      </c>
      <c r="R89">
        <v>7477.982</v>
      </c>
      <c r="S89">
        <v>12930.245</v>
      </c>
      <c r="T89">
        <v>26.987</v>
      </c>
      <c r="U89">
        <v>12957.232</v>
      </c>
      <c r="V89">
        <v>887.065</v>
      </c>
      <c r="W89">
        <v>50.033</v>
      </c>
      <c r="X89">
        <v>9625.852</v>
      </c>
      <c r="Y89">
        <v>6679.654</v>
      </c>
      <c r="Z89">
        <v>1532.87</v>
      </c>
      <c r="AA89" t="s">
        <v>58</v>
      </c>
      <c r="AB89">
        <v>-3754.168</v>
      </c>
      <c r="AC89">
        <v>280</v>
      </c>
      <c r="AD89">
        <v>0</v>
      </c>
      <c r="AE89">
        <v>280</v>
      </c>
      <c r="AF89">
        <v>350</v>
      </c>
      <c r="AG89">
        <v>0</v>
      </c>
      <c r="AH89">
        <v>350</v>
      </c>
      <c r="AI89">
        <v>6792</v>
      </c>
      <c r="AJ89">
        <v>29178</v>
      </c>
      <c r="AK89">
        <v>35970</v>
      </c>
      <c r="AL89">
        <v>8303.57</v>
      </c>
      <c r="AM89">
        <v>8303.57</v>
      </c>
      <c r="AN89">
        <v>0</v>
      </c>
      <c r="AO89">
        <v>280</v>
      </c>
      <c r="AP89">
        <v>350</v>
      </c>
      <c r="AS89">
        <v>0</v>
      </c>
      <c r="AT89" s="7">
        <v>0</v>
      </c>
      <c r="AU89">
        <v>350</v>
      </c>
      <c r="AV89">
        <v>280</v>
      </c>
      <c r="AW89">
        <v>604</v>
      </c>
      <c r="AX89" s="7">
        <v>604</v>
      </c>
      <c r="AY89">
        <v>350</v>
      </c>
      <c r="AZ89">
        <v>280</v>
      </c>
      <c r="BC89" s="9">
        <f t="shared" si="138"/>
        <v>350</v>
      </c>
      <c r="BD89" s="9">
        <f t="shared" ref="BD89:BF89" si="196">AF89</f>
        <v>350</v>
      </c>
      <c r="BE89" s="9">
        <f t="shared" si="196"/>
        <v>0</v>
      </c>
      <c r="BF89" s="9">
        <f t="shared" si="196"/>
        <v>350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280</v>
      </c>
      <c r="BL89" s="9">
        <f t="shared" ref="BL89:BN89" si="197">AC89</f>
        <v>280</v>
      </c>
      <c r="BM89" s="9">
        <f t="shared" si="197"/>
        <v>0</v>
      </c>
      <c r="BN89" s="9">
        <f t="shared" si="197"/>
        <v>280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29144.15</v>
      </c>
      <c r="B90">
        <v>-7326.43</v>
      </c>
      <c r="C90">
        <v>23448.55</v>
      </c>
      <c r="D90">
        <v>12643.57</v>
      </c>
      <c r="E90">
        <v>275</v>
      </c>
      <c r="F90">
        <v>7199</v>
      </c>
      <c r="G90">
        <v>421.46</v>
      </c>
      <c r="H90">
        <v>421.46</v>
      </c>
      <c r="I90">
        <v>317.56</v>
      </c>
      <c r="J90">
        <v>629.59</v>
      </c>
      <c r="K90">
        <v>500.44</v>
      </c>
      <c r="L90">
        <v>512.77</v>
      </c>
      <c r="M90">
        <v>868.68</v>
      </c>
      <c r="N90">
        <v>900.34</v>
      </c>
      <c r="O90">
        <v>0</v>
      </c>
      <c r="P90">
        <v>603.2</v>
      </c>
      <c r="Q90">
        <v>29006.06</v>
      </c>
      <c r="R90">
        <v>7281.854</v>
      </c>
      <c r="S90">
        <v>13399.269</v>
      </c>
      <c r="T90">
        <v>27.018</v>
      </c>
      <c r="U90">
        <v>13426.287</v>
      </c>
      <c r="V90">
        <v>869.616</v>
      </c>
      <c r="W90">
        <v>50.013</v>
      </c>
      <c r="X90">
        <v>10351.27</v>
      </c>
      <c r="Y90">
        <v>5983.398</v>
      </c>
      <c r="Z90">
        <v>1365.84</v>
      </c>
      <c r="AA90" t="s">
        <v>58</v>
      </c>
      <c r="AB90">
        <v>-3749.826</v>
      </c>
      <c r="AC90">
        <v>275</v>
      </c>
      <c r="AD90">
        <v>0</v>
      </c>
      <c r="AE90">
        <v>275</v>
      </c>
      <c r="AF90">
        <v>300</v>
      </c>
      <c r="AG90">
        <v>0</v>
      </c>
      <c r="AH90">
        <v>300</v>
      </c>
      <c r="AI90">
        <v>6506</v>
      </c>
      <c r="AJ90">
        <v>28913</v>
      </c>
      <c r="AK90">
        <v>35419</v>
      </c>
      <c r="AL90">
        <v>8584.49</v>
      </c>
      <c r="AM90">
        <v>8584.49</v>
      </c>
      <c r="AN90">
        <v>0</v>
      </c>
      <c r="AO90">
        <v>275</v>
      </c>
      <c r="AP90">
        <v>300</v>
      </c>
      <c r="AS90">
        <v>0</v>
      </c>
      <c r="AT90" s="7">
        <v>0</v>
      </c>
      <c r="AU90">
        <v>300</v>
      </c>
      <c r="AV90">
        <v>275</v>
      </c>
      <c r="AW90">
        <v>604</v>
      </c>
      <c r="AX90" s="7">
        <v>604</v>
      </c>
      <c r="AY90">
        <v>300</v>
      </c>
      <c r="AZ90">
        <v>275</v>
      </c>
      <c r="BC90" s="9">
        <f t="shared" si="138"/>
        <v>300</v>
      </c>
      <c r="BD90" s="9">
        <f t="shared" ref="BD90:BF90" si="198">AF90</f>
        <v>300</v>
      </c>
      <c r="BE90" s="9">
        <f t="shared" si="198"/>
        <v>0</v>
      </c>
      <c r="BF90" s="9">
        <f t="shared" si="198"/>
        <v>300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275</v>
      </c>
      <c r="BL90" s="9">
        <f t="shared" ref="BL90:BN90" si="199">AC90</f>
        <v>275</v>
      </c>
      <c r="BM90" s="9">
        <f t="shared" si="199"/>
        <v>0</v>
      </c>
      <c r="BN90" s="9">
        <f t="shared" si="199"/>
        <v>275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28705.21</v>
      </c>
      <c r="B91">
        <v>-7163.43</v>
      </c>
      <c r="C91">
        <v>22370.25</v>
      </c>
      <c r="D91">
        <v>12920.76</v>
      </c>
      <c r="E91">
        <v>269.41</v>
      </c>
      <c r="F91">
        <v>7197</v>
      </c>
      <c r="G91">
        <v>349.68</v>
      </c>
      <c r="H91">
        <v>349.68</v>
      </c>
      <c r="I91">
        <v>237.82</v>
      </c>
      <c r="J91">
        <v>628.31</v>
      </c>
      <c r="K91">
        <v>499.51</v>
      </c>
      <c r="L91">
        <v>510.91</v>
      </c>
      <c r="M91">
        <v>868.27</v>
      </c>
      <c r="N91">
        <v>899.51</v>
      </c>
      <c r="O91">
        <v>0</v>
      </c>
      <c r="P91">
        <v>599.9</v>
      </c>
      <c r="Q91">
        <v>28499.27</v>
      </c>
      <c r="R91">
        <v>7208.938</v>
      </c>
      <c r="S91">
        <v>13742.988</v>
      </c>
      <c r="T91">
        <v>36.702</v>
      </c>
      <c r="U91">
        <v>13779.69</v>
      </c>
      <c r="V91">
        <v>634.244</v>
      </c>
      <c r="W91">
        <v>50.036</v>
      </c>
      <c r="X91">
        <v>10355.55</v>
      </c>
      <c r="Y91">
        <v>5482.701</v>
      </c>
      <c r="Z91">
        <v>1358.89</v>
      </c>
      <c r="AA91" t="s">
        <v>58</v>
      </c>
      <c r="AB91">
        <v>-3758.931</v>
      </c>
      <c r="AC91">
        <v>268</v>
      </c>
      <c r="AD91">
        <v>0</v>
      </c>
      <c r="AE91">
        <v>268</v>
      </c>
      <c r="AF91">
        <v>309</v>
      </c>
      <c r="AG91">
        <v>0</v>
      </c>
      <c r="AH91">
        <v>309</v>
      </c>
      <c r="AI91">
        <v>6369</v>
      </c>
      <c r="AJ91">
        <v>28609</v>
      </c>
      <c r="AK91">
        <v>34978</v>
      </c>
      <c r="AL91">
        <v>9037.59</v>
      </c>
      <c r="AM91">
        <v>9037.59</v>
      </c>
      <c r="AN91">
        <v>0</v>
      </c>
      <c r="AO91">
        <v>269.41</v>
      </c>
      <c r="AP91">
        <v>309</v>
      </c>
      <c r="AS91">
        <v>0</v>
      </c>
      <c r="AT91" s="7">
        <v>0</v>
      </c>
      <c r="AU91">
        <v>309</v>
      </c>
      <c r="AV91">
        <v>268</v>
      </c>
      <c r="AW91">
        <v>604</v>
      </c>
      <c r="AX91" s="7">
        <v>604</v>
      </c>
      <c r="AY91">
        <v>309</v>
      </c>
      <c r="AZ91">
        <v>268</v>
      </c>
      <c r="BC91" s="9">
        <f t="shared" si="138"/>
        <v>309</v>
      </c>
      <c r="BD91" s="9">
        <f t="shared" ref="BD91:BF91" si="200">AF91</f>
        <v>309</v>
      </c>
      <c r="BE91" s="9">
        <f t="shared" si="200"/>
        <v>0</v>
      </c>
      <c r="BF91" s="9">
        <f t="shared" si="200"/>
        <v>309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268</v>
      </c>
      <c r="BL91" s="9">
        <f t="shared" ref="BL91:BN91" si="201">AC91</f>
        <v>268</v>
      </c>
      <c r="BM91" s="9">
        <f t="shared" si="201"/>
        <v>0</v>
      </c>
      <c r="BN91" s="9">
        <f t="shared" si="201"/>
        <v>268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28257.33</v>
      </c>
      <c r="B92">
        <v>-6531.96</v>
      </c>
      <c r="C92">
        <v>21362.18</v>
      </c>
      <c r="D92">
        <v>13184.33</v>
      </c>
      <c r="E92">
        <v>251.8</v>
      </c>
      <c r="F92">
        <v>7198</v>
      </c>
      <c r="G92">
        <v>332.61</v>
      </c>
      <c r="H92">
        <v>331.74</v>
      </c>
      <c r="I92">
        <v>203.24</v>
      </c>
      <c r="J92">
        <v>551.97</v>
      </c>
      <c r="K92">
        <v>499.97</v>
      </c>
      <c r="L92">
        <v>513.23</v>
      </c>
      <c r="M92">
        <v>869.5</v>
      </c>
      <c r="N92">
        <v>900.34</v>
      </c>
      <c r="O92">
        <v>0</v>
      </c>
      <c r="P92">
        <v>550.5</v>
      </c>
      <c r="Q92">
        <v>28029.87</v>
      </c>
      <c r="R92">
        <v>6518.015</v>
      </c>
      <c r="S92">
        <v>13991.269</v>
      </c>
      <c r="T92">
        <v>26.974</v>
      </c>
      <c r="U92">
        <v>14018.243</v>
      </c>
      <c r="V92">
        <v>492.199</v>
      </c>
      <c r="W92">
        <v>50.017</v>
      </c>
      <c r="X92">
        <v>11452.79</v>
      </c>
      <c r="Y92">
        <v>4498.902</v>
      </c>
      <c r="Z92">
        <v>1315.52</v>
      </c>
      <c r="AA92" t="s">
        <v>58</v>
      </c>
      <c r="AB92">
        <v>-3798.712</v>
      </c>
      <c r="AC92">
        <v>250</v>
      </c>
      <c r="AD92">
        <v>0</v>
      </c>
      <c r="AE92">
        <v>250</v>
      </c>
      <c r="AF92">
        <v>305</v>
      </c>
      <c r="AG92">
        <v>0</v>
      </c>
      <c r="AH92">
        <v>305</v>
      </c>
      <c r="AI92">
        <v>6243</v>
      </c>
      <c r="AJ92">
        <v>28287</v>
      </c>
      <c r="AK92">
        <v>34530</v>
      </c>
      <c r="AL92">
        <v>9884.24</v>
      </c>
      <c r="AM92">
        <v>9834.24</v>
      </c>
      <c r="AN92">
        <v>50</v>
      </c>
      <c r="AO92">
        <v>251.8</v>
      </c>
      <c r="AP92">
        <v>305</v>
      </c>
      <c r="AS92">
        <v>0</v>
      </c>
      <c r="AT92" s="7">
        <v>0</v>
      </c>
      <c r="AU92">
        <v>305</v>
      </c>
      <c r="AV92">
        <v>250</v>
      </c>
      <c r="AW92">
        <v>604</v>
      </c>
      <c r="AX92" s="7">
        <v>549.56</v>
      </c>
      <c r="AY92">
        <v>305</v>
      </c>
      <c r="AZ92">
        <v>250</v>
      </c>
      <c r="BC92" s="9">
        <f t="shared" si="138"/>
        <v>305</v>
      </c>
      <c r="BD92" s="9">
        <f t="shared" ref="BD92:BF92" si="202">AF92</f>
        <v>305</v>
      </c>
      <c r="BE92" s="9">
        <f t="shared" si="202"/>
        <v>0</v>
      </c>
      <c r="BF92" s="9">
        <f t="shared" si="202"/>
        <v>305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250</v>
      </c>
      <c r="BL92" s="9">
        <f t="shared" ref="BL92:BN92" si="203">AC92</f>
        <v>250</v>
      </c>
      <c r="BM92" s="9">
        <f t="shared" si="203"/>
        <v>0</v>
      </c>
      <c r="BN92" s="9">
        <f t="shared" si="203"/>
        <v>250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27830.01</v>
      </c>
      <c r="B93">
        <v>-6828.43</v>
      </c>
      <c r="C93">
        <v>20469.78</v>
      </c>
      <c r="D93">
        <v>13595.4</v>
      </c>
      <c r="E93">
        <v>252.42</v>
      </c>
      <c r="F93">
        <v>7199</v>
      </c>
      <c r="G93">
        <v>221.53</v>
      </c>
      <c r="H93">
        <v>222.37</v>
      </c>
      <c r="I93">
        <v>204.22</v>
      </c>
      <c r="J93">
        <v>467.52</v>
      </c>
      <c r="K93">
        <v>432.75</v>
      </c>
      <c r="L93">
        <v>446.24</v>
      </c>
      <c r="M93">
        <v>835.79</v>
      </c>
      <c r="N93">
        <v>835.38</v>
      </c>
      <c r="O93">
        <v>0</v>
      </c>
      <c r="P93">
        <v>451.2</v>
      </c>
      <c r="Q93">
        <v>27674.14</v>
      </c>
      <c r="R93">
        <v>5866.546</v>
      </c>
      <c r="S93">
        <v>14288.383</v>
      </c>
      <c r="T93">
        <v>26.974</v>
      </c>
      <c r="U93">
        <v>14315.357</v>
      </c>
      <c r="V93">
        <v>185.452</v>
      </c>
      <c r="W93">
        <v>49.975</v>
      </c>
      <c r="X93">
        <v>11888.6</v>
      </c>
      <c r="Y93">
        <v>3886.66</v>
      </c>
      <c r="Z93">
        <v>1214.27</v>
      </c>
      <c r="AA93" t="s">
        <v>58</v>
      </c>
      <c r="AB93">
        <v>-4111.781</v>
      </c>
      <c r="AC93">
        <v>250</v>
      </c>
      <c r="AD93">
        <v>0</v>
      </c>
      <c r="AE93">
        <v>250</v>
      </c>
      <c r="AF93">
        <v>285</v>
      </c>
      <c r="AG93">
        <v>0</v>
      </c>
      <c r="AH93">
        <v>285</v>
      </c>
      <c r="AI93">
        <v>6108</v>
      </c>
      <c r="AJ93">
        <v>27976</v>
      </c>
      <c r="AK93">
        <v>34084</v>
      </c>
      <c r="AL93">
        <v>10499.44</v>
      </c>
      <c r="AM93">
        <v>10449.44</v>
      </c>
      <c r="AN93">
        <v>50</v>
      </c>
      <c r="AO93">
        <v>252.42</v>
      </c>
      <c r="AP93">
        <v>285</v>
      </c>
      <c r="AS93">
        <v>0</v>
      </c>
      <c r="AT93" s="7">
        <v>0</v>
      </c>
      <c r="AU93">
        <v>285</v>
      </c>
      <c r="AV93">
        <v>250</v>
      </c>
      <c r="AW93">
        <v>604</v>
      </c>
      <c r="AX93" s="7">
        <v>450.56</v>
      </c>
      <c r="AY93">
        <v>285</v>
      </c>
      <c r="AZ93">
        <v>250</v>
      </c>
      <c r="BC93" s="9">
        <f t="shared" si="138"/>
        <v>285</v>
      </c>
      <c r="BD93" s="9">
        <f t="shared" ref="BD93:BF93" si="204">AF93</f>
        <v>285</v>
      </c>
      <c r="BE93" s="9">
        <f t="shared" si="204"/>
        <v>0</v>
      </c>
      <c r="BF93" s="9">
        <f t="shared" si="204"/>
        <v>285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250</v>
      </c>
      <c r="BL93" s="9">
        <f t="shared" ref="BL93:BN93" si="205">AC93</f>
        <v>250</v>
      </c>
      <c r="BM93" s="9">
        <f t="shared" si="205"/>
        <v>0</v>
      </c>
      <c r="BN93" s="9">
        <f t="shared" si="205"/>
        <v>250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27496.62</v>
      </c>
      <c r="B94">
        <v>-5524.08</v>
      </c>
      <c r="C94">
        <v>18600.18</v>
      </c>
      <c r="D94">
        <v>13920.07</v>
      </c>
      <c r="E94">
        <v>157.32</v>
      </c>
      <c r="F94">
        <v>7197</v>
      </c>
      <c r="G94">
        <v>200.15</v>
      </c>
      <c r="H94">
        <v>201.87</v>
      </c>
      <c r="I94">
        <v>203.68</v>
      </c>
      <c r="J94">
        <v>388.74</v>
      </c>
      <c r="K94">
        <v>365.07</v>
      </c>
      <c r="L94">
        <v>375.07</v>
      </c>
      <c r="M94">
        <v>791.8</v>
      </c>
      <c r="N94">
        <v>767.55</v>
      </c>
      <c r="O94">
        <v>0</v>
      </c>
      <c r="P94">
        <v>359.1</v>
      </c>
      <c r="Q94">
        <v>27414.24</v>
      </c>
      <c r="R94">
        <v>6345.582</v>
      </c>
      <c r="S94">
        <v>14419.515</v>
      </c>
      <c r="T94">
        <v>26.981</v>
      </c>
      <c r="U94">
        <v>14446.496</v>
      </c>
      <c r="V94">
        <v>185.063</v>
      </c>
      <c r="W94">
        <v>50.021</v>
      </c>
      <c r="X94">
        <v>12455.7</v>
      </c>
      <c r="Y94">
        <v>3284.473</v>
      </c>
      <c r="Z94">
        <v>1232.36</v>
      </c>
      <c r="AA94" t="s">
        <v>58</v>
      </c>
      <c r="AB94">
        <v>-4476.819</v>
      </c>
      <c r="AC94">
        <v>150</v>
      </c>
      <c r="AD94">
        <v>0</v>
      </c>
      <c r="AE94">
        <v>150</v>
      </c>
      <c r="AF94">
        <v>280</v>
      </c>
      <c r="AG94">
        <v>0</v>
      </c>
      <c r="AH94">
        <v>280</v>
      </c>
      <c r="AI94">
        <v>6039</v>
      </c>
      <c r="AJ94">
        <v>27673</v>
      </c>
      <c r="AK94">
        <v>33712</v>
      </c>
      <c r="AL94">
        <v>11407.87</v>
      </c>
      <c r="AM94">
        <v>11357.87</v>
      </c>
      <c r="AN94">
        <v>50</v>
      </c>
      <c r="AO94">
        <v>157.32</v>
      </c>
      <c r="AP94">
        <v>280</v>
      </c>
      <c r="AS94">
        <v>0</v>
      </c>
      <c r="AT94" s="7">
        <v>0</v>
      </c>
      <c r="AU94">
        <v>280</v>
      </c>
      <c r="AV94">
        <v>150</v>
      </c>
      <c r="AW94">
        <v>604</v>
      </c>
      <c r="AX94" s="7">
        <v>351.56</v>
      </c>
      <c r="AY94">
        <v>280</v>
      </c>
      <c r="AZ94">
        <v>150</v>
      </c>
      <c r="BC94" s="9">
        <f t="shared" si="138"/>
        <v>280</v>
      </c>
      <c r="BD94" s="9">
        <f t="shared" ref="BD94:BF94" si="206">AF94</f>
        <v>280</v>
      </c>
      <c r="BE94" s="9">
        <f t="shared" si="206"/>
        <v>0</v>
      </c>
      <c r="BF94" s="9">
        <f t="shared" si="206"/>
        <v>280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150</v>
      </c>
      <c r="BL94" s="9">
        <f t="shared" ref="BL94:BN94" si="207">AC94</f>
        <v>150</v>
      </c>
      <c r="BM94" s="9">
        <f t="shared" si="207"/>
        <v>0</v>
      </c>
      <c r="BN94" s="9">
        <f t="shared" si="207"/>
        <v>150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27277.43</v>
      </c>
      <c r="B95">
        <v>-4852.5</v>
      </c>
      <c r="C95">
        <v>17923.5</v>
      </c>
      <c r="D95">
        <v>14269.26</v>
      </c>
      <c r="E95">
        <v>247.88</v>
      </c>
      <c r="F95">
        <v>7198</v>
      </c>
      <c r="G95">
        <v>198.46</v>
      </c>
      <c r="H95">
        <v>199.3</v>
      </c>
      <c r="I95">
        <v>202.28</v>
      </c>
      <c r="J95">
        <v>311.83</v>
      </c>
      <c r="K95">
        <v>425.31</v>
      </c>
      <c r="L95">
        <v>427.4</v>
      </c>
      <c r="M95">
        <v>792.62</v>
      </c>
      <c r="N95">
        <v>801.26</v>
      </c>
      <c r="O95">
        <v>0</v>
      </c>
      <c r="P95">
        <v>329.7</v>
      </c>
      <c r="Q95">
        <v>27072.55</v>
      </c>
      <c r="R95">
        <v>4832.575</v>
      </c>
      <c r="S95">
        <v>14429.211</v>
      </c>
      <c r="T95">
        <v>26.979</v>
      </c>
      <c r="U95">
        <v>14456.191</v>
      </c>
      <c r="V95">
        <v>185.048</v>
      </c>
      <c r="W95">
        <v>50.03</v>
      </c>
      <c r="X95">
        <v>13448.31</v>
      </c>
      <c r="Y95">
        <v>2158.447</v>
      </c>
      <c r="Z95">
        <v>1223.9</v>
      </c>
      <c r="AA95" t="s">
        <v>58</v>
      </c>
      <c r="AB95">
        <v>-4417.847</v>
      </c>
      <c r="AC95">
        <v>245</v>
      </c>
      <c r="AD95">
        <v>0</v>
      </c>
      <c r="AE95">
        <v>245</v>
      </c>
      <c r="AF95">
        <v>276</v>
      </c>
      <c r="AG95">
        <v>0</v>
      </c>
      <c r="AH95">
        <v>276</v>
      </c>
      <c r="AI95">
        <v>6039</v>
      </c>
      <c r="AJ95">
        <v>27364.3</v>
      </c>
      <c r="AK95">
        <v>33403.3</v>
      </c>
      <c r="AL95">
        <v>11912.08</v>
      </c>
      <c r="AM95">
        <v>11862.08</v>
      </c>
      <c r="AN95">
        <v>50</v>
      </c>
      <c r="AO95">
        <v>247.88</v>
      </c>
      <c r="AP95">
        <v>276</v>
      </c>
      <c r="AS95">
        <v>0</v>
      </c>
      <c r="AT95" s="7">
        <v>0</v>
      </c>
      <c r="AU95">
        <v>276</v>
      </c>
      <c r="AV95">
        <v>245</v>
      </c>
      <c r="AW95">
        <v>604</v>
      </c>
      <c r="AX95" s="7">
        <v>330</v>
      </c>
      <c r="AY95">
        <v>276</v>
      </c>
      <c r="AZ95">
        <v>245</v>
      </c>
      <c r="BC95" s="9">
        <f t="shared" si="138"/>
        <v>276</v>
      </c>
      <c r="BD95" s="9">
        <f t="shared" ref="BD95:BF95" si="208">AF95</f>
        <v>276</v>
      </c>
      <c r="BE95" s="9">
        <f t="shared" si="208"/>
        <v>0</v>
      </c>
      <c r="BF95" s="9">
        <f t="shared" si="208"/>
        <v>276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245</v>
      </c>
      <c r="BL95" s="9">
        <f t="shared" ref="BL95:BN95" si="209">AC95</f>
        <v>245</v>
      </c>
      <c r="BM95" s="9">
        <f t="shared" si="209"/>
        <v>0</v>
      </c>
      <c r="BN95" s="9">
        <f t="shared" si="209"/>
        <v>245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26608.09</v>
      </c>
      <c r="B96">
        <v>-4734.7</v>
      </c>
      <c r="C96">
        <v>17114.08</v>
      </c>
      <c r="D96">
        <v>14512.98</v>
      </c>
      <c r="E96">
        <v>232.64</v>
      </c>
      <c r="F96">
        <v>7198</v>
      </c>
      <c r="G96">
        <v>199.3</v>
      </c>
      <c r="H96">
        <v>201.02</v>
      </c>
      <c r="I96">
        <v>203.34</v>
      </c>
      <c r="J96">
        <v>301.19</v>
      </c>
      <c r="K96">
        <v>383.91</v>
      </c>
      <c r="L96">
        <v>383.91</v>
      </c>
      <c r="M96">
        <v>754.8</v>
      </c>
      <c r="N96">
        <v>827.98</v>
      </c>
      <c r="O96">
        <v>0</v>
      </c>
      <c r="P96">
        <v>328.6</v>
      </c>
      <c r="Q96">
        <v>26641.99</v>
      </c>
      <c r="R96">
        <v>4709.648</v>
      </c>
      <c r="S96">
        <v>14530.96</v>
      </c>
      <c r="T96">
        <v>27.009</v>
      </c>
      <c r="U96">
        <v>14557.968</v>
      </c>
      <c r="V96">
        <v>185.023</v>
      </c>
      <c r="W96">
        <v>49.98</v>
      </c>
      <c r="X96">
        <v>14098.04</v>
      </c>
      <c r="Y96">
        <v>1655.281</v>
      </c>
      <c r="Z96">
        <v>1229.76</v>
      </c>
      <c r="AA96" t="s">
        <v>58</v>
      </c>
      <c r="AB96">
        <v>-4559.323</v>
      </c>
      <c r="AC96">
        <v>230</v>
      </c>
      <c r="AD96">
        <v>0</v>
      </c>
      <c r="AE96">
        <v>230</v>
      </c>
      <c r="AF96">
        <v>270</v>
      </c>
      <c r="AG96">
        <v>0</v>
      </c>
      <c r="AH96">
        <v>270</v>
      </c>
      <c r="AI96">
        <v>6039</v>
      </c>
      <c r="AJ96">
        <v>27040</v>
      </c>
      <c r="AK96">
        <v>33079</v>
      </c>
      <c r="AL96">
        <v>12297.44</v>
      </c>
      <c r="AM96">
        <v>12247.44</v>
      </c>
      <c r="AN96">
        <v>50</v>
      </c>
      <c r="AO96">
        <v>232.64</v>
      </c>
      <c r="AP96">
        <v>270</v>
      </c>
      <c r="AS96">
        <v>0</v>
      </c>
      <c r="AT96" s="7">
        <v>0</v>
      </c>
      <c r="AU96">
        <v>270</v>
      </c>
      <c r="AV96">
        <v>230</v>
      </c>
      <c r="AW96">
        <v>604</v>
      </c>
      <c r="AX96" s="7">
        <v>330</v>
      </c>
      <c r="AY96">
        <v>270</v>
      </c>
      <c r="AZ96">
        <v>230</v>
      </c>
      <c r="BC96" s="9">
        <f t="shared" si="138"/>
        <v>270</v>
      </c>
      <c r="BD96" s="9">
        <f t="shared" ref="BD96:BF96" si="210">AF96</f>
        <v>270</v>
      </c>
      <c r="BE96" s="9">
        <f t="shared" si="210"/>
        <v>0</v>
      </c>
      <c r="BF96" s="9">
        <f t="shared" si="210"/>
        <v>270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230</v>
      </c>
      <c r="BL96" s="9">
        <f t="shared" ref="BL96:BN96" si="211">AC96</f>
        <v>230</v>
      </c>
      <c r="BM96" s="9">
        <f t="shared" si="211"/>
        <v>0</v>
      </c>
      <c r="BN96" s="9">
        <f t="shared" si="211"/>
        <v>230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26473.94</v>
      </c>
      <c r="B97">
        <v>-4732.97</v>
      </c>
      <c r="C97">
        <v>17014.38</v>
      </c>
      <c r="D97">
        <v>14790.86</v>
      </c>
      <c r="E97">
        <v>232.48</v>
      </c>
      <c r="F97">
        <v>6715</v>
      </c>
      <c r="G97">
        <v>200.15</v>
      </c>
      <c r="H97">
        <v>198.46</v>
      </c>
      <c r="I97">
        <v>201.98</v>
      </c>
      <c r="J97">
        <v>299.94</v>
      </c>
      <c r="K97">
        <v>428.33</v>
      </c>
      <c r="L97">
        <v>447.17</v>
      </c>
      <c r="M97">
        <v>678.75</v>
      </c>
      <c r="N97">
        <v>827.98</v>
      </c>
      <c r="O97">
        <v>0</v>
      </c>
      <c r="P97">
        <v>328.1</v>
      </c>
      <c r="Q97">
        <v>26619.45</v>
      </c>
      <c r="R97">
        <v>4802.097</v>
      </c>
      <c r="S97">
        <v>14722.635</v>
      </c>
      <c r="T97">
        <v>27.056</v>
      </c>
      <c r="U97">
        <v>14749.691</v>
      </c>
      <c r="V97">
        <v>183.47</v>
      </c>
      <c r="W97">
        <v>49.989</v>
      </c>
      <c r="X97">
        <v>14161.91</v>
      </c>
      <c r="Y97">
        <v>1584.416</v>
      </c>
      <c r="Z97">
        <v>1247.92</v>
      </c>
      <c r="AA97" t="s">
        <v>58</v>
      </c>
      <c r="AB97">
        <v>-4059.673</v>
      </c>
      <c r="AC97">
        <v>230</v>
      </c>
      <c r="AD97">
        <v>0</v>
      </c>
      <c r="AE97">
        <v>230</v>
      </c>
      <c r="AF97">
        <v>265</v>
      </c>
      <c r="AG97">
        <v>0</v>
      </c>
      <c r="AH97">
        <v>265</v>
      </c>
      <c r="AI97">
        <v>6039</v>
      </c>
      <c r="AJ97">
        <v>26897</v>
      </c>
      <c r="AK97">
        <v>32936</v>
      </c>
      <c r="AL97">
        <v>12494.17</v>
      </c>
      <c r="AM97">
        <v>12444.17</v>
      </c>
      <c r="AN97">
        <v>50</v>
      </c>
      <c r="AO97">
        <v>232.48</v>
      </c>
      <c r="AP97">
        <v>265</v>
      </c>
      <c r="AS97">
        <v>0</v>
      </c>
      <c r="AT97" s="7">
        <v>0</v>
      </c>
      <c r="AU97">
        <v>265</v>
      </c>
      <c r="AV97">
        <v>230</v>
      </c>
      <c r="AW97">
        <v>604</v>
      </c>
      <c r="AX97" s="7">
        <v>330</v>
      </c>
      <c r="AY97">
        <v>265</v>
      </c>
      <c r="AZ97">
        <v>230</v>
      </c>
      <c r="BC97" s="9">
        <f t="shared" si="138"/>
        <v>265</v>
      </c>
      <c r="BD97" s="9">
        <f t="shared" ref="BD97:BF97" si="212">AF97</f>
        <v>265</v>
      </c>
      <c r="BE97" s="9">
        <f t="shared" si="212"/>
        <v>0</v>
      </c>
      <c r="BF97" s="9">
        <f t="shared" si="212"/>
        <v>265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230</v>
      </c>
      <c r="BL97" s="9">
        <f t="shared" ref="BL97:BN97" si="213">AC97</f>
        <v>230</v>
      </c>
      <c r="BM97" s="9">
        <f t="shared" si="213"/>
        <v>0</v>
      </c>
      <c r="BN97" s="9">
        <f t="shared" si="213"/>
        <v>230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0</v>
      </c>
      <c r="BH98">
        <f t="shared" si="214"/>
        <v>26</v>
      </c>
      <c r="BI98">
        <f t="shared" si="214"/>
        <v>26</v>
      </c>
      <c r="BJ98">
        <f t="shared" si="214"/>
        <v>6055.47</v>
      </c>
      <c r="BO98">
        <f t="shared" ref="BO98:BR98" si="215">SUM(BO2:BO97)</f>
        <v>1</v>
      </c>
      <c r="BP98">
        <f t="shared" si="215"/>
        <v>26</v>
      </c>
      <c r="BQ98">
        <f t="shared" si="215"/>
        <v>27</v>
      </c>
      <c r="BR98">
        <f t="shared" si="215"/>
        <v>6066.58</v>
      </c>
    </row>
    <row r="99" spans="59:70">
      <c r="BG99">
        <f t="shared" ref="BG99:BI99" si="216">BG98/4</f>
        <v>0</v>
      </c>
      <c r="BH99">
        <f t="shared" si="216"/>
        <v>6.5</v>
      </c>
      <c r="BI99">
        <f t="shared" si="216"/>
        <v>6.5</v>
      </c>
      <c r="BJ99">
        <f>IF(BH98=0,0,BJ98/BH98)</f>
        <v>232.902692307692</v>
      </c>
      <c r="BO99">
        <f t="shared" ref="BO99:BQ99" si="217">BO98/4</f>
        <v>0.25</v>
      </c>
      <c r="BP99">
        <f t="shared" si="217"/>
        <v>6.5</v>
      </c>
      <c r="BQ99">
        <f t="shared" si="217"/>
        <v>6.75</v>
      </c>
      <c r="BR99">
        <f>IF(BP98=0,0,BR98/BP98)</f>
        <v>233.33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0</v>
      </c>
      <c r="BD102" s="12">
        <f>BH99</f>
        <v>6.5</v>
      </c>
      <c r="BE102" s="13">
        <f>BJ99</f>
        <v>232.902692307692</v>
      </c>
      <c r="BF102" s="12">
        <f>BI99</f>
        <v>6.5</v>
      </c>
      <c r="BG102" s="12">
        <f>BO99</f>
        <v>0.25</v>
      </c>
      <c r="BH102" s="12">
        <f>BP99</f>
        <v>6.5</v>
      </c>
      <c r="BI102" s="13">
        <f>BR99</f>
        <v>233.33</v>
      </c>
      <c r="BJ102" s="12">
        <f>BQ99</f>
        <v>6.75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R102"/>
  <sheetViews>
    <sheetView zoomScale="70" zoomScaleNormal="70" topLeftCell="AJ1" workbookViewId="0">
      <pane ySplit="1" topLeftCell="A62" activePane="bottomLeft" state="frozen"/>
      <selection/>
      <selection pane="bottomLeft" activeCell="A2" sqref="A2:AZ97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27417.67</v>
      </c>
      <c r="B2">
        <v>-3814.52</v>
      </c>
      <c r="C2">
        <v>17005.37</v>
      </c>
      <c r="D2">
        <v>14866.93</v>
      </c>
      <c r="E2">
        <v>250</v>
      </c>
      <c r="F2">
        <v>7195</v>
      </c>
      <c r="G2">
        <v>335.17</v>
      </c>
      <c r="H2">
        <v>335.17</v>
      </c>
      <c r="I2">
        <v>202.03</v>
      </c>
      <c r="J2">
        <v>370.13</v>
      </c>
      <c r="K2">
        <v>495.32</v>
      </c>
      <c r="L2">
        <v>522.07</v>
      </c>
      <c r="M2">
        <v>603.92</v>
      </c>
      <c r="N2">
        <v>870.74</v>
      </c>
      <c r="O2">
        <v>0</v>
      </c>
      <c r="P2">
        <v>415.7</v>
      </c>
      <c r="Q2">
        <v>27358.09</v>
      </c>
      <c r="R2">
        <v>3852.906</v>
      </c>
      <c r="S2">
        <v>14888.963</v>
      </c>
      <c r="T2">
        <v>26.979</v>
      </c>
      <c r="U2">
        <v>14915.942</v>
      </c>
      <c r="V2">
        <v>183.792</v>
      </c>
      <c r="W2">
        <v>50.03</v>
      </c>
      <c r="X2">
        <v>14283.74</v>
      </c>
      <c r="Y2">
        <v>1953.287</v>
      </c>
      <c r="Z2">
        <v>1253.71</v>
      </c>
      <c r="AA2" t="s">
        <v>58</v>
      </c>
      <c r="AB2">
        <v>-4360.836</v>
      </c>
      <c r="AC2">
        <v>250</v>
      </c>
      <c r="AD2">
        <v>0</v>
      </c>
      <c r="AE2">
        <v>250</v>
      </c>
      <c r="AF2">
        <v>250</v>
      </c>
      <c r="AG2">
        <v>0</v>
      </c>
      <c r="AH2">
        <v>250</v>
      </c>
      <c r="AI2">
        <v>5992</v>
      </c>
      <c r="AJ2">
        <v>26963.3</v>
      </c>
      <c r="AK2">
        <v>32955.3</v>
      </c>
      <c r="AL2">
        <v>14948.31</v>
      </c>
      <c r="AM2">
        <v>14863.87</v>
      </c>
      <c r="AN2">
        <v>84.44</v>
      </c>
      <c r="AO2">
        <v>250</v>
      </c>
      <c r="AP2">
        <v>250</v>
      </c>
      <c r="AQ2" s="6" t="s">
        <v>108</v>
      </c>
      <c r="AR2" s="6" t="s">
        <v>109</v>
      </c>
      <c r="AS2">
        <v>0</v>
      </c>
      <c r="AT2" s="7">
        <v>0</v>
      </c>
      <c r="AU2">
        <v>250</v>
      </c>
      <c r="AV2">
        <v>250</v>
      </c>
      <c r="AW2">
        <v>505</v>
      </c>
      <c r="AX2" s="7">
        <v>429</v>
      </c>
      <c r="AY2">
        <v>250</v>
      </c>
      <c r="AZ2">
        <v>250</v>
      </c>
      <c r="BC2" s="9">
        <f t="shared" si="0"/>
        <v>250</v>
      </c>
      <c r="BD2" s="9">
        <f t="shared" ref="BD2:BF2" si="4">AF2</f>
        <v>250</v>
      </c>
      <c r="BE2" s="9">
        <f t="shared" si="4"/>
        <v>0</v>
      </c>
      <c r="BF2" s="9">
        <f t="shared" si="4"/>
        <v>250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250</v>
      </c>
      <c r="BL2" s="9">
        <f t="shared" ref="BL2:BN2" si="9">AC2</f>
        <v>250</v>
      </c>
      <c r="BM2" s="9">
        <f t="shared" si="9"/>
        <v>0</v>
      </c>
      <c r="BN2" s="9">
        <f t="shared" si="9"/>
        <v>250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27408.7</v>
      </c>
      <c r="B3">
        <v>-3857.91</v>
      </c>
      <c r="C3">
        <v>17044.22</v>
      </c>
      <c r="D3">
        <v>14929.8</v>
      </c>
      <c r="E3">
        <v>250</v>
      </c>
      <c r="F3">
        <v>7198</v>
      </c>
      <c r="G3">
        <v>325.76</v>
      </c>
      <c r="H3">
        <v>324.05</v>
      </c>
      <c r="I3">
        <v>201.79</v>
      </c>
      <c r="J3">
        <v>456.06</v>
      </c>
      <c r="K3">
        <v>500.44</v>
      </c>
      <c r="L3">
        <v>523.23</v>
      </c>
      <c r="M3">
        <v>527.46</v>
      </c>
      <c r="N3">
        <v>896.22</v>
      </c>
      <c r="O3">
        <v>0</v>
      </c>
      <c r="P3">
        <v>470</v>
      </c>
      <c r="Q3">
        <v>27434.17</v>
      </c>
      <c r="R3">
        <v>3906.268</v>
      </c>
      <c r="S3">
        <v>15006.031</v>
      </c>
      <c r="T3">
        <v>26.979</v>
      </c>
      <c r="U3">
        <v>15033.01</v>
      </c>
      <c r="V3">
        <v>185.196</v>
      </c>
      <c r="W3">
        <v>50.033</v>
      </c>
      <c r="X3">
        <v>14462.88</v>
      </c>
      <c r="Y3">
        <v>2190.09</v>
      </c>
      <c r="Z3">
        <v>1254.61</v>
      </c>
      <c r="AA3" t="s">
        <v>58</v>
      </c>
      <c r="AB3">
        <v>-4353.833</v>
      </c>
      <c r="AC3">
        <v>250</v>
      </c>
      <c r="AD3">
        <v>0</v>
      </c>
      <c r="AE3">
        <v>250</v>
      </c>
      <c r="AF3">
        <v>268</v>
      </c>
      <c r="AG3">
        <v>0</v>
      </c>
      <c r="AH3">
        <v>268</v>
      </c>
      <c r="AI3">
        <v>5991</v>
      </c>
      <c r="AJ3">
        <v>27157.8</v>
      </c>
      <c r="AK3">
        <v>33148.8</v>
      </c>
      <c r="AL3">
        <v>15077.16</v>
      </c>
      <c r="AM3">
        <v>14992.69</v>
      </c>
      <c r="AN3">
        <v>84.47</v>
      </c>
      <c r="AO3">
        <v>250</v>
      </c>
      <c r="AP3">
        <v>268</v>
      </c>
      <c r="AS3">
        <v>0</v>
      </c>
      <c r="AT3" s="7">
        <v>0</v>
      </c>
      <c r="AU3">
        <v>268</v>
      </c>
      <c r="AV3">
        <v>250</v>
      </c>
      <c r="AW3">
        <v>604</v>
      </c>
      <c r="AX3" s="7">
        <v>528</v>
      </c>
      <c r="AY3">
        <v>268</v>
      </c>
      <c r="AZ3">
        <v>250</v>
      </c>
      <c r="BC3" s="9">
        <f t="shared" si="0"/>
        <v>268</v>
      </c>
      <c r="BD3" s="9">
        <f t="shared" ref="BD3:BF3" si="14">AF3</f>
        <v>268</v>
      </c>
      <c r="BE3" s="9">
        <f t="shared" si="14"/>
        <v>0</v>
      </c>
      <c r="BF3" s="9">
        <f t="shared" si="14"/>
        <v>268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250</v>
      </c>
      <c r="BL3" s="9">
        <f t="shared" ref="BL3:BN3" si="15">AC3</f>
        <v>250</v>
      </c>
      <c r="BM3" s="9">
        <f t="shared" si="15"/>
        <v>0</v>
      </c>
      <c r="BN3" s="9">
        <f t="shared" si="15"/>
        <v>250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27245.69</v>
      </c>
      <c r="B4">
        <v>-4110.8</v>
      </c>
      <c r="C4">
        <v>16412.69</v>
      </c>
      <c r="D4">
        <v>14988.9</v>
      </c>
      <c r="E4">
        <v>240</v>
      </c>
      <c r="F4">
        <v>7198</v>
      </c>
      <c r="G4">
        <v>206.99</v>
      </c>
      <c r="H4">
        <v>210.4</v>
      </c>
      <c r="I4">
        <v>201.63</v>
      </c>
      <c r="J4">
        <v>377.53</v>
      </c>
      <c r="K4">
        <v>478.81</v>
      </c>
      <c r="L4">
        <v>490.67</v>
      </c>
      <c r="M4">
        <v>499.91</v>
      </c>
      <c r="N4">
        <v>900.75</v>
      </c>
      <c r="O4">
        <v>0</v>
      </c>
      <c r="P4">
        <v>428.6</v>
      </c>
      <c r="Q4">
        <v>27397.17</v>
      </c>
      <c r="R4">
        <v>4046.142</v>
      </c>
      <c r="S4">
        <v>15074.463</v>
      </c>
      <c r="T4">
        <v>26.98</v>
      </c>
      <c r="U4">
        <v>15101.443</v>
      </c>
      <c r="V4">
        <v>184.574</v>
      </c>
      <c r="W4">
        <v>50.016</v>
      </c>
      <c r="X4">
        <v>14644</v>
      </c>
      <c r="Y4">
        <v>2067.965</v>
      </c>
      <c r="Z4">
        <v>1250.61</v>
      </c>
      <c r="AA4" t="s">
        <v>58</v>
      </c>
      <c r="AB4">
        <v>-4470.516</v>
      </c>
      <c r="AC4">
        <v>240</v>
      </c>
      <c r="AD4">
        <v>0</v>
      </c>
      <c r="AE4">
        <v>240</v>
      </c>
      <c r="AF4">
        <v>250</v>
      </c>
      <c r="AG4">
        <v>0</v>
      </c>
      <c r="AH4">
        <v>250</v>
      </c>
      <c r="AI4">
        <v>5991</v>
      </c>
      <c r="AJ4">
        <v>27014.9</v>
      </c>
      <c r="AK4">
        <v>33005.9</v>
      </c>
      <c r="AL4">
        <v>15198.02</v>
      </c>
      <c r="AM4">
        <v>15113.51</v>
      </c>
      <c r="AN4">
        <v>84.51</v>
      </c>
      <c r="AO4">
        <v>240</v>
      </c>
      <c r="AP4">
        <v>250</v>
      </c>
      <c r="AS4">
        <v>0</v>
      </c>
      <c r="AT4" s="7">
        <v>0</v>
      </c>
      <c r="AU4">
        <v>250</v>
      </c>
      <c r="AV4">
        <v>240</v>
      </c>
      <c r="AW4">
        <v>587.56</v>
      </c>
      <c r="AX4" s="7">
        <v>429</v>
      </c>
      <c r="AY4">
        <v>250</v>
      </c>
      <c r="AZ4">
        <v>240</v>
      </c>
      <c r="BC4" s="9">
        <f t="shared" si="0"/>
        <v>250</v>
      </c>
      <c r="BD4" s="9">
        <f t="shared" ref="BD4:BF4" si="16">AF4</f>
        <v>250</v>
      </c>
      <c r="BE4" s="9">
        <f t="shared" si="16"/>
        <v>0</v>
      </c>
      <c r="BF4" s="9">
        <f t="shared" si="16"/>
        <v>250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240</v>
      </c>
      <c r="BL4" s="9">
        <f t="shared" ref="BL4:BN4" si="17">AC4</f>
        <v>240</v>
      </c>
      <c r="BM4" s="9">
        <f t="shared" si="17"/>
        <v>0</v>
      </c>
      <c r="BN4" s="9">
        <f t="shared" si="17"/>
        <v>240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26937.14</v>
      </c>
      <c r="B5">
        <v>-4031.95</v>
      </c>
      <c r="C5">
        <v>15931</v>
      </c>
      <c r="D5">
        <v>15224.1</v>
      </c>
      <c r="E5">
        <v>230</v>
      </c>
      <c r="F5">
        <v>7197</v>
      </c>
      <c r="G5">
        <v>199.3</v>
      </c>
      <c r="H5">
        <v>197.58</v>
      </c>
      <c r="I5">
        <v>201.16</v>
      </c>
      <c r="J5">
        <v>299.05</v>
      </c>
      <c r="K5">
        <v>418.56</v>
      </c>
      <c r="L5">
        <v>418.56</v>
      </c>
      <c r="M5">
        <v>499.91</v>
      </c>
      <c r="N5">
        <v>863.75</v>
      </c>
      <c r="O5">
        <v>0</v>
      </c>
      <c r="P5">
        <v>325.3</v>
      </c>
      <c r="Q5">
        <v>27069.74</v>
      </c>
      <c r="R5">
        <v>4018.568</v>
      </c>
      <c r="S5">
        <v>15115.046</v>
      </c>
      <c r="T5">
        <v>26.978</v>
      </c>
      <c r="U5">
        <v>15142.024</v>
      </c>
      <c r="V5">
        <v>119.431</v>
      </c>
      <c r="W5">
        <v>50.032</v>
      </c>
      <c r="X5">
        <v>15089.36</v>
      </c>
      <c r="Y5">
        <v>1667.199</v>
      </c>
      <c r="Z5">
        <v>1226.68</v>
      </c>
      <c r="AA5" t="s">
        <v>58</v>
      </c>
      <c r="AB5">
        <v>-4727.834</v>
      </c>
      <c r="AC5">
        <v>230</v>
      </c>
      <c r="AD5">
        <v>0</v>
      </c>
      <c r="AE5">
        <v>230</v>
      </c>
      <c r="AF5">
        <v>260</v>
      </c>
      <c r="AG5">
        <v>0</v>
      </c>
      <c r="AH5">
        <v>260</v>
      </c>
      <c r="AI5">
        <v>5990</v>
      </c>
      <c r="AJ5">
        <v>26730.2</v>
      </c>
      <c r="AK5">
        <v>32720.2</v>
      </c>
      <c r="AL5">
        <v>15299.14</v>
      </c>
      <c r="AM5">
        <v>15214.6</v>
      </c>
      <c r="AN5">
        <v>84.54</v>
      </c>
      <c r="AO5">
        <v>230</v>
      </c>
      <c r="AP5">
        <v>260</v>
      </c>
      <c r="AS5">
        <v>0</v>
      </c>
      <c r="AT5" s="7">
        <v>0</v>
      </c>
      <c r="AU5">
        <v>260</v>
      </c>
      <c r="AV5">
        <v>230</v>
      </c>
      <c r="AW5">
        <v>528</v>
      </c>
      <c r="AX5" s="7">
        <v>330</v>
      </c>
      <c r="AY5">
        <v>260</v>
      </c>
      <c r="AZ5">
        <v>230</v>
      </c>
      <c r="BC5" s="9">
        <f t="shared" si="0"/>
        <v>260</v>
      </c>
      <c r="BD5" s="9">
        <f t="shared" ref="BD5:BF5" si="18">AF5</f>
        <v>260</v>
      </c>
      <c r="BE5" s="9">
        <f t="shared" si="18"/>
        <v>0</v>
      </c>
      <c r="BF5" s="9">
        <f t="shared" si="18"/>
        <v>260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230</v>
      </c>
      <c r="BL5" s="9">
        <f t="shared" ref="BL5:BN5" si="19">AC5</f>
        <v>230</v>
      </c>
      <c r="BM5" s="9">
        <f t="shared" si="19"/>
        <v>0</v>
      </c>
      <c r="BN5" s="9">
        <f t="shared" si="19"/>
        <v>230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26844.45</v>
      </c>
      <c r="B6">
        <v>-3948.68</v>
      </c>
      <c r="C6">
        <v>15870.66</v>
      </c>
      <c r="D6">
        <v>15091.75</v>
      </c>
      <c r="E6">
        <v>230</v>
      </c>
      <c r="F6">
        <v>7195</v>
      </c>
      <c r="G6">
        <v>199.3</v>
      </c>
      <c r="H6">
        <v>199.3</v>
      </c>
      <c r="I6">
        <v>201.38</v>
      </c>
      <c r="J6">
        <v>299.2</v>
      </c>
      <c r="K6">
        <v>416.94</v>
      </c>
      <c r="L6">
        <v>420.89</v>
      </c>
      <c r="M6">
        <v>499.09</v>
      </c>
      <c r="N6">
        <v>867.45</v>
      </c>
      <c r="O6">
        <v>0</v>
      </c>
      <c r="P6">
        <v>321.6</v>
      </c>
      <c r="Q6">
        <v>26645.41</v>
      </c>
      <c r="R6">
        <v>4047.827</v>
      </c>
      <c r="S6">
        <v>15151.559</v>
      </c>
      <c r="T6">
        <v>1.388</v>
      </c>
      <c r="U6">
        <v>15152.947</v>
      </c>
      <c r="V6">
        <v>119.566</v>
      </c>
      <c r="W6">
        <v>50.033</v>
      </c>
      <c r="X6">
        <v>15305.28</v>
      </c>
      <c r="Y6">
        <v>1579.033</v>
      </c>
      <c r="Z6">
        <v>1216.24</v>
      </c>
      <c r="AA6" t="s">
        <v>58</v>
      </c>
      <c r="AB6">
        <v>-4729.095</v>
      </c>
      <c r="AC6">
        <v>230</v>
      </c>
      <c r="AD6">
        <v>0</v>
      </c>
      <c r="AE6">
        <v>230</v>
      </c>
      <c r="AF6">
        <v>250</v>
      </c>
      <c r="AG6">
        <v>0</v>
      </c>
      <c r="AH6">
        <v>250</v>
      </c>
      <c r="AI6">
        <v>5990</v>
      </c>
      <c r="AJ6">
        <v>26546</v>
      </c>
      <c r="AK6">
        <v>32536</v>
      </c>
      <c r="AL6">
        <v>15563.51</v>
      </c>
      <c r="AM6">
        <v>15473.93</v>
      </c>
      <c r="AN6">
        <v>89.58</v>
      </c>
      <c r="AO6">
        <v>230</v>
      </c>
      <c r="AP6">
        <v>250</v>
      </c>
      <c r="AS6">
        <v>0</v>
      </c>
      <c r="AT6" s="7">
        <v>0</v>
      </c>
      <c r="AU6">
        <v>250</v>
      </c>
      <c r="AV6">
        <v>230</v>
      </c>
      <c r="AW6">
        <v>429</v>
      </c>
      <c r="AX6" s="7">
        <v>330</v>
      </c>
      <c r="AY6">
        <v>250</v>
      </c>
      <c r="AZ6">
        <v>230</v>
      </c>
      <c r="BC6" s="9">
        <f t="shared" si="0"/>
        <v>250</v>
      </c>
      <c r="BD6" s="9">
        <f t="shared" ref="BD6:BF6" si="20">AF6</f>
        <v>250</v>
      </c>
      <c r="BE6" s="9">
        <f t="shared" si="20"/>
        <v>0</v>
      </c>
      <c r="BF6" s="9">
        <f t="shared" si="20"/>
        <v>250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230</v>
      </c>
      <c r="BL6" s="9">
        <f t="shared" ref="BL6:BN6" si="21">AC6</f>
        <v>230</v>
      </c>
      <c r="BM6" s="9">
        <f t="shared" si="21"/>
        <v>0</v>
      </c>
      <c r="BN6" s="9">
        <f t="shared" si="21"/>
        <v>230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26529.19</v>
      </c>
      <c r="B7">
        <v>-4083.97</v>
      </c>
      <c r="C7">
        <v>15555.56</v>
      </c>
      <c r="D7">
        <v>15281.83</v>
      </c>
      <c r="E7">
        <v>220</v>
      </c>
      <c r="F7">
        <v>7196</v>
      </c>
      <c r="G7">
        <v>198.46</v>
      </c>
      <c r="H7">
        <v>197.58</v>
      </c>
      <c r="I7">
        <v>201.33</v>
      </c>
      <c r="J7">
        <v>300.6</v>
      </c>
      <c r="K7">
        <v>350.41</v>
      </c>
      <c r="L7">
        <v>350.41</v>
      </c>
      <c r="M7">
        <v>499.5</v>
      </c>
      <c r="N7">
        <v>797.56</v>
      </c>
      <c r="O7">
        <v>0</v>
      </c>
      <c r="P7">
        <v>326</v>
      </c>
      <c r="Q7">
        <v>26209.09</v>
      </c>
      <c r="R7">
        <v>4119.214</v>
      </c>
      <c r="S7">
        <v>15306.893</v>
      </c>
      <c r="T7">
        <v>1.378</v>
      </c>
      <c r="U7">
        <v>15308.27</v>
      </c>
      <c r="V7">
        <v>118.971</v>
      </c>
      <c r="W7">
        <v>50.03</v>
      </c>
      <c r="X7">
        <v>15993.64</v>
      </c>
      <c r="Y7">
        <v>1039.949</v>
      </c>
      <c r="Z7">
        <v>1158.34</v>
      </c>
      <c r="AA7" t="s">
        <v>58</v>
      </c>
      <c r="AB7">
        <v>-4922.119</v>
      </c>
      <c r="AC7">
        <v>220</v>
      </c>
      <c r="AD7">
        <v>0</v>
      </c>
      <c r="AE7">
        <v>220</v>
      </c>
      <c r="AF7">
        <v>230</v>
      </c>
      <c r="AG7">
        <v>0</v>
      </c>
      <c r="AH7">
        <v>230</v>
      </c>
      <c r="AI7">
        <v>5999</v>
      </c>
      <c r="AJ7">
        <v>26277</v>
      </c>
      <c r="AK7">
        <v>32276</v>
      </c>
      <c r="AL7">
        <v>15786.77</v>
      </c>
      <c r="AM7">
        <v>15697.17</v>
      </c>
      <c r="AN7">
        <v>89.6</v>
      </c>
      <c r="AO7">
        <v>220</v>
      </c>
      <c r="AP7">
        <v>230</v>
      </c>
      <c r="AS7">
        <v>0</v>
      </c>
      <c r="AT7" s="7">
        <v>0</v>
      </c>
      <c r="AU7">
        <v>230</v>
      </c>
      <c r="AV7">
        <v>220</v>
      </c>
      <c r="AW7">
        <v>330</v>
      </c>
      <c r="AX7" s="7">
        <v>330</v>
      </c>
      <c r="AY7">
        <v>230</v>
      </c>
      <c r="AZ7">
        <v>220</v>
      </c>
      <c r="BC7" s="9">
        <f t="shared" si="0"/>
        <v>230</v>
      </c>
      <c r="BD7" s="9">
        <f t="shared" ref="BD7:BF7" si="22">AF7</f>
        <v>230</v>
      </c>
      <c r="BE7" s="9">
        <f t="shared" si="22"/>
        <v>0</v>
      </c>
      <c r="BF7" s="9">
        <f t="shared" si="22"/>
        <v>230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220</v>
      </c>
      <c r="BL7" s="9">
        <f t="shared" ref="BL7:BN7" si="23">AC7</f>
        <v>220</v>
      </c>
      <c r="BM7" s="9">
        <f t="shared" si="23"/>
        <v>0</v>
      </c>
      <c r="BN7" s="9">
        <f t="shared" si="23"/>
        <v>220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26229.14</v>
      </c>
      <c r="B8">
        <v>-3856.29</v>
      </c>
      <c r="C8">
        <v>15410.35</v>
      </c>
      <c r="D8">
        <v>15354.01</v>
      </c>
      <c r="E8">
        <v>201.97</v>
      </c>
      <c r="F8">
        <v>7197</v>
      </c>
      <c r="G8">
        <v>199.3</v>
      </c>
      <c r="H8">
        <v>199.3</v>
      </c>
      <c r="I8">
        <v>197.64</v>
      </c>
      <c r="J8">
        <v>301.08</v>
      </c>
      <c r="K8">
        <v>334.83</v>
      </c>
      <c r="L8">
        <v>335.53</v>
      </c>
      <c r="M8">
        <v>499.09</v>
      </c>
      <c r="N8">
        <v>785.22</v>
      </c>
      <c r="O8">
        <v>0</v>
      </c>
      <c r="P8">
        <v>325.4</v>
      </c>
      <c r="Q8">
        <v>26089.3</v>
      </c>
      <c r="R8">
        <v>4108.924</v>
      </c>
      <c r="S8">
        <v>15291.959</v>
      </c>
      <c r="T8">
        <v>1.372</v>
      </c>
      <c r="U8">
        <v>15293.331</v>
      </c>
      <c r="V8">
        <v>83.17</v>
      </c>
      <c r="W8">
        <v>50.032</v>
      </c>
      <c r="X8">
        <v>16304.18</v>
      </c>
      <c r="Y8">
        <v>999.609</v>
      </c>
      <c r="Z8">
        <v>1159.35</v>
      </c>
      <c r="AA8" t="s">
        <v>58</v>
      </c>
      <c r="AB8">
        <v>-4971.426</v>
      </c>
      <c r="AC8">
        <v>200</v>
      </c>
      <c r="AD8">
        <v>22.22</v>
      </c>
      <c r="AE8">
        <v>222.22</v>
      </c>
      <c r="AF8">
        <v>250</v>
      </c>
      <c r="AG8">
        <v>0</v>
      </c>
      <c r="AH8">
        <v>250</v>
      </c>
      <c r="AI8">
        <v>6010</v>
      </c>
      <c r="AJ8">
        <v>26131.4</v>
      </c>
      <c r="AK8">
        <v>32141.4</v>
      </c>
      <c r="AL8">
        <v>15988.99</v>
      </c>
      <c r="AM8">
        <v>15899.35</v>
      </c>
      <c r="AN8">
        <v>89.64</v>
      </c>
      <c r="AO8">
        <v>201.97</v>
      </c>
      <c r="AP8">
        <v>250</v>
      </c>
      <c r="AS8">
        <v>0</v>
      </c>
      <c r="AT8" s="7">
        <v>0</v>
      </c>
      <c r="AU8">
        <v>250</v>
      </c>
      <c r="AV8">
        <v>222.22</v>
      </c>
      <c r="AW8">
        <v>428.64</v>
      </c>
      <c r="AX8" s="7">
        <v>330</v>
      </c>
      <c r="AY8">
        <v>250</v>
      </c>
      <c r="AZ8">
        <v>222.22</v>
      </c>
      <c r="BC8" s="9">
        <f t="shared" si="0"/>
        <v>250</v>
      </c>
      <c r="BD8" s="9">
        <f t="shared" ref="BD8:BF8" si="24">AF8</f>
        <v>250</v>
      </c>
      <c r="BE8" s="9">
        <f t="shared" si="24"/>
        <v>0</v>
      </c>
      <c r="BF8" s="9">
        <f t="shared" si="24"/>
        <v>250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222.22</v>
      </c>
      <c r="BL8" s="9">
        <f t="shared" ref="BL8:BN8" si="25">AC8</f>
        <v>200</v>
      </c>
      <c r="BM8" s="9">
        <f t="shared" si="25"/>
        <v>22.22</v>
      </c>
      <c r="BN8" s="9">
        <f t="shared" si="25"/>
        <v>222.22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26054.91</v>
      </c>
      <c r="B9">
        <v>-4098.5</v>
      </c>
      <c r="C9">
        <v>15050.57</v>
      </c>
      <c r="D9">
        <v>14993.03</v>
      </c>
      <c r="E9">
        <v>22.45</v>
      </c>
      <c r="F9">
        <v>7198</v>
      </c>
      <c r="G9">
        <v>193.33</v>
      </c>
      <c r="H9">
        <v>194.17</v>
      </c>
      <c r="I9">
        <v>200.35</v>
      </c>
      <c r="J9">
        <v>300.84</v>
      </c>
      <c r="K9">
        <v>341.57</v>
      </c>
      <c r="L9">
        <v>343.9</v>
      </c>
      <c r="M9">
        <v>500.32</v>
      </c>
      <c r="N9">
        <v>793.86</v>
      </c>
      <c r="O9">
        <v>0</v>
      </c>
      <c r="P9">
        <v>300.8</v>
      </c>
      <c r="Q9">
        <v>25963.88</v>
      </c>
      <c r="R9">
        <v>4323.715</v>
      </c>
      <c r="S9">
        <v>15351.085</v>
      </c>
      <c r="T9">
        <v>1.375</v>
      </c>
      <c r="U9">
        <v>15352.46</v>
      </c>
      <c r="V9">
        <v>82.19</v>
      </c>
      <c r="W9">
        <v>50.028</v>
      </c>
      <c r="X9">
        <v>16476.91</v>
      </c>
      <c r="Y9">
        <v>857.873</v>
      </c>
      <c r="Z9">
        <v>1137.7</v>
      </c>
      <c r="AA9" t="s">
        <v>58</v>
      </c>
      <c r="AB9">
        <v>-4967.645</v>
      </c>
      <c r="AC9">
        <v>0</v>
      </c>
      <c r="AD9">
        <v>244.44</v>
      </c>
      <c r="AE9">
        <v>244.44</v>
      </c>
      <c r="AF9">
        <v>232</v>
      </c>
      <c r="AG9">
        <v>0</v>
      </c>
      <c r="AH9">
        <v>232</v>
      </c>
      <c r="AI9">
        <v>6020</v>
      </c>
      <c r="AJ9">
        <v>25991.2</v>
      </c>
      <c r="AK9">
        <v>32011.2</v>
      </c>
      <c r="AL9">
        <v>16051.6</v>
      </c>
      <c r="AM9">
        <v>15961.93</v>
      </c>
      <c r="AN9">
        <v>89.67</v>
      </c>
      <c r="AO9">
        <v>22.45</v>
      </c>
      <c r="AP9">
        <v>232</v>
      </c>
      <c r="AS9">
        <v>0</v>
      </c>
      <c r="AT9" s="7">
        <v>0</v>
      </c>
      <c r="AU9">
        <v>232</v>
      </c>
      <c r="AV9">
        <v>244.44</v>
      </c>
      <c r="AW9">
        <v>330</v>
      </c>
      <c r="AX9" s="7">
        <v>301</v>
      </c>
      <c r="AY9">
        <v>232</v>
      </c>
      <c r="AZ9">
        <v>244.44</v>
      </c>
      <c r="BC9" s="9">
        <f t="shared" si="0"/>
        <v>232</v>
      </c>
      <c r="BD9" s="9">
        <f t="shared" ref="BD9:BF9" si="26">AF9</f>
        <v>232</v>
      </c>
      <c r="BE9" s="9">
        <f t="shared" si="26"/>
        <v>0</v>
      </c>
      <c r="BF9" s="9">
        <f t="shared" si="26"/>
        <v>232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244.44</v>
      </c>
      <c r="BL9" s="9">
        <f t="shared" ref="BL9:BN9" si="27">AC9</f>
        <v>0</v>
      </c>
      <c r="BM9" s="9">
        <f t="shared" si="27"/>
        <v>244.44</v>
      </c>
      <c r="BN9" s="9">
        <f t="shared" si="27"/>
        <v>244.44</v>
      </c>
      <c r="BO9">
        <f t="shared" si="10"/>
        <v>0</v>
      </c>
      <c r="BP9">
        <f t="shared" si="11"/>
        <v>1</v>
      </c>
      <c r="BQ9">
        <f t="shared" si="12"/>
        <v>1</v>
      </c>
      <c r="BR9">
        <f t="shared" si="13"/>
        <v>244.44</v>
      </c>
    </row>
    <row r="10" spans="1:70">
      <c r="A10">
        <v>25869.22</v>
      </c>
      <c r="B10">
        <v>-4257.79</v>
      </c>
      <c r="C10">
        <v>14811.83</v>
      </c>
      <c r="D10">
        <v>15237</v>
      </c>
      <c r="E10">
        <v>22.63</v>
      </c>
      <c r="F10">
        <v>7198</v>
      </c>
      <c r="G10">
        <v>194.17</v>
      </c>
      <c r="H10">
        <v>193.33</v>
      </c>
      <c r="I10">
        <v>199.98</v>
      </c>
      <c r="J10">
        <v>300.18</v>
      </c>
      <c r="K10">
        <v>343.9</v>
      </c>
      <c r="L10">
        <v>344.83</v>
      </c>
      <c r="M10">
        <v>499.09</v>
      </c>
      <c r="N10">
        <v>792.62</v>
      </c>
      <c r="O10">
        <v>0</v>
      </c>
      <c r="P10">
        <v>298.2</v>
      </c>
      <c r="Q10">
        <v>25919.05</v>
      </c>
      <c r="R10">
        <v>4388.651</v>
      </c>
      <c r="S10">
        <v>15330.285</v>
      </c>
      <c r="T10">
        <v>1.404</v>
      </c>
      <c r="U10">
        <v>15331.689</v>
      </c>
      <c r="V10">
        <v>81.75</v>
      </c>
      <c r="W10">
        <v>50.03</v>
      </c>
      <c r="X10">
        <v>16481.59</v>
      </c>
      <c r="Y10">
        <v>987.99</v>
      </c>
      <c r="Z10">
        <v>1110.9</v>
      </c>
      <c r="AA10" t="s">
        <v>58</v>
      </c>
      <c r="AB10">
        <v>-4971.566</v>
      </c>
      <c r="AC10">
        <v>0</v>
      </c>
      <c r="AD10">
        <v>244.44</v>
      </c>
      <c r="AE10">
        <v>244.44</v>
      </c>
      <c r="AF10">
        <v>250</v>
      </c>
      <c r="AG10">
        <v>0</v>
      </c>
      <c r="AH10">
        <v>250</v>
      </c>
      <c r="AI10">
        <v>6031</v>
      </c>
      <c r="AJ10">
        <v>25824.2</v>
      </c>
      <c r="AK10">
        <v>31855.2</v>
      </c>
      <c r="AL10">
        <v>16099.84</v>
      </c>
      <c r="AM10">
        <v>16010.13</v>
      </c>
      <c r="AN10">
        <v>89.71</v>
      </c>
      <c r="AO10">
        <v>22.63</v>
      </c>
      <c r="AP10">
        <v>250</v>
      </c>
      <c r="AS10">
        <v>0</v>
      </c>
      <c r="AT10" s="7">
        <v>0</v>
      </c>
      <c r="AU10">
        <v>250</v>
      </c>
      <c r="AV10">
        <v>244.44</v>
      </c>
      <c r="AW10">
        <v>343.13</v>
      </c>
      <c r="AX10" s="7">
        <v>301</v>
      </c>
      <c r="AY10">
        <v>250</v>
      </c>
      <c r="AZ10">
        <v>244.44</v>
      </c>
      <c r="BC10" s="9">
        <f t="shared" si="0"/>
        <v>250</v>
      </c>
      <c r="BD10" s="9">
        <f t="shared" ref="BD10:BF10" si="28">AF10</f>
        <v>250</v>
      </c>
      <c r="BE10" s="9">
        <f t="shared" si="28"/>
        <v>0</v>
      </c>
      <c r="BF10" s="9">
        <f t="shared" si="28"/>
        <v>250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244.44</v>
      </c>
      <c r="BL10" s="9">
        <f t="shared" ref="BL10:BN10" si="29">AC10</f>
        <v>0</v>
      </c>
      <c r="BM10" s="9">
        <f t="shared" si="29"/>
        <v>244.44</v>
      </c>
      <c r="BN10" s="9">
        <f t="shared" si="29"/>
        <v>244.44</v>
      </c>
      <c r="BO10">
        <f t="shared" si="10"/>
        <v>0</v>
      </c>
      <c r="BP10">
        <f t="shared" si="11"/>
        <v>1</v>
      </c>
      <c r="BQ10">
        <f t="shared" si="12"/>
        <v>1</v>
      </c>
      <c r="BR10">
        <f t="shared" si="13"/>
        <v>244.44</v>
      </c>
    </row>
    <row r="11" spans="1:70">
      <c r="A11">
        <v>25708.91</v>
      </c>
      <c r="B11">
        <v>-4611.5</v>
      </c>
      <c r="C11">
        <v>14601.27</v>
      </c>
      <c r="D11">
        <v>15342.17</v>
      </c>
      <c r="E11">
        <v>22.67</v>
      </c>
      <c r="F11">
        <v>7197</v>
      </c>
      <c r="G11">
        <v>193.33</v>
      </c>
      <c r="H11">
        <v>192.46</v>
      </c>
      <c r="I11">
        <v>200.55</v>
      </c>
      <c r="J11">
        <v>300.96</v>
      </c>
      <c r="K11">
        <v>343.9</v>
      </c>
      <c r="L11">
        <v>343.2</v>
      </c>
      <c r="M11">
        <v>498.68</v>
      </c>
      <c r="N11">
        <v>791.8</v>
      </c>
      <c r="O11">
        <v>0</v>
      </c>
      <c r="P11">
        <v>297.6</v>
      </c>
      <c r="Q11">
        <v>25840.05</v>
      </c>
      <c r="R11">
        <v>4584.271</v>
      </c>
      <c r="S11">
        <v>15407.348</v>
      </c>
      <c r="T11">
        <v>1.451</v>
      </c>
      <c r="U11">
        <v>15408.799</v>
      </c>
      <c r="V11">
        <v>82.69</v>
      </c>
      <c r="W11">
        <v>50.033</v>
      </c>
      <c r="X11">
        <v>16412.81</v>
      </c>
      <c r="Y11">
        <v>1072.896</v>
      </c>
      <c r="Z11">
        <v>1105.46</v>
      </c>
      <c r="AA11" t="s">
        <v>58</v>
      </c>
      <c r="AB11">
        <v>-4960.36</v>
      </c>
      <c r="AC11">
        <v>0</v>
      </c>
      <c r="AD11">
        <v>244.44</v>
      </c>
      <c r="AE11">
        <v>244.44</v>
      </c>
      <c r="AF11">
        <v>215</v>
      </c>
      <c r="AG11">
        <v>0</v>
      </c>
      <c r="AH11">
        <v>215</v>
      </c>
      <c r="AI11">
        <v>6030</v>
      </c>
      <c r="AJ11">
        <v>25740.9</v>
      </c>
      <c r="AK11">
        <v>31770.9</v>
      </c>
      <c r="AL11">
        <v>16141.16</v>
      </c>
      <c r="AM11">
        <v>16051.42</v>
      </c>
      <c r="AN11">
        <v>89.74</v>
      </c>
      <c r="AO11">
        <v>22.67</v>
      </c>
      <c r="AP11">
        <v>215</v>
      </c>
      <c r="AS11">
        <v>0</v>
      </c>
      <c r="AT11" s="7">
        <v>0</v>
      </c>
      <c r="AU11">
        <v>215</v>
      </c>
      <c r="AV11">
        <v>244.44</v>
      </c>
      <c r="AW11">
        <v>330</v>
      </c>
      <c r="AX11" s="7">
        <v>301</v>
      </c>
      <c r="AY11">
        <v>215</v>
      </c>
      <c r="AZ11">
        <v>244.44</v>
      </c>
      <c r="BC11" s="9">
        <f t="shared" si="0"/>
        <v>215</v>
      </c>
      <c r="BD11" s="9">
        <f t="shared" ref="BD11:BF11" si="30">AF11</f>
        <v>215</v>
      </c>
      <c r="BE11" s="9">
        <f t="shared" si="30"/>
        <v>0</v>
      </c>
      <c r="BF11" s="9">
        <f t="shared" si="30"/>
        <v>215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244.44</v>
      </c>
      <c r="BL11" s="9">
        <f t="shared" ref="BL11:BN11" si="31">AC11</f>
        <v>0</v>
      </c>
      <c r="BM11" s="9">
        <f t="shared" si="31"/>
        <v>244.44</v>
      </c>
      <c r="BN11" s="9">
        <f t="shared" si="31"/>
        <v>244.44</v>
      </c>
      <c r="BO11">
        <f t="shared" si="10"/>
        <v>0</v>
      </c>
      <c r="BP11">
        <f t="shared" si="11"/>
        <v>1</v>
      </c>
      <c r="BQ11">
        <f t="shared" si="12"/>
        <v>1</v>
      </c>
      <c r="BR11">
        <f t="shared" si="13"/>
        <v>244.44</v>
      </c>
    </row>
    <row r="12" spans="1:70">
      <c r="A12">
        <v>25751.47</v>
      </c>
      <c r="B12">
        <v>-4274.5</v>
      </c>
      <c r="C12">
        <v>14760.29</v>
      </c>
      <c r="D12">
        <v>15172.17</v>
      </c>
      <c r="E12">
        <v>22.54</v>
      </c>
      <c r="F12">
        <v>7198</v>
      </c>
      <c r="G12">
        <v>194.17</v>
      </c>
      <c r="H12">
        <v>191.61</v>
      </c>
      <c r="I12">
        <v>201.38</v>
      </c>
      <c r="J12">
        <v>300.18</v>
      </c>
      <c r="K12">
        <v>342.5</v>
      </c>
      <c r="L12">
        <v>342.74</v>
      </c>
      <c r="M12">
        <v>499.5</v>
      </c>
      <c r="N12">
        <v>792.62</v>
      </c>
      <c r="O12">
        <v>0</v>
      </c>
      <c r="P12">
        <v>296</v>
      </c>
      <c r="Q12">
        <v>25531.35</v>
      </c>
      <c r="R12">
        <v>4282.6</v>
      </c>
      <c r="S12">
        <v>15359.502</v>
      </c>
      <c r="T12">
        <v>1.391</v>
      </c>
      <c r="U12">
        <v>15360.893</v>
      </c>
      <c r="V12">
        <v>82.3</v>
      </c>
      <c r="W12">
        <v>50.032</v>
      </c>
      <c r="X12">
        <v>16636.5</v>
      </c>
      <c r="Y12">
        <v>962.711</v>
      </c>
      <c r="Z12">
        <v>1109.6</v>
      </c>
      <c r="AA12" t="s">
        <v>58</v>
      </c>
      <c r="AB12">
        <v>-4975.488</v>
      </c>
      <c r="AC12">
        <v>0</v>
      </c>
      <c r="AD12">
        <v>244.44</v>
      </c>
      <c r="AE12">
        <v>244.44</v>
      </c>
      <c r="AF12">
        <v>245</v>
      </c>
      <c r="AG12">
        <v>0</v>
      </c>
      <c r="AH12">
        <v>245</v>
      </c>
      <c r="AI12">
        <v>6031</v>
      </c>
      <c r="AJ12">
        <v>25686.9</v>
      </c>
      <c r="AK12">
        <v>31717.9</v>
      </c>
      <c r="AL12">
        <v>16175.55</v>
      </c>
      <c r="AM12">
        <v>16085.77</v>
      </c>
      <c r="AN12">
        <v>89.78</v>
      </c>
      <c r="AO12">
        <v>22.54</v>
      </c>
      <c r="AP12">
        <v>245</v>
      </c>
      <c r="AS12">
        <v>0</v>
      </c>
      <c r="AT12" s="7">
        <v>0</v>
      </c>
      <c r="AU12">
        <v>245</v>
      </c>
      <c r="AV12">
        <v>244.44</v>
      </c>
      <c r="AW12">
        <v>330</v>
      </c>
      <c r="AX12" s="7">
        <v>301</v>
      </c>
      <c r="AY12">
        <v>245</v>
      </c>
      <c r="AZ12">
        <v>244.44</v>
      </c>
      <c r="BC12" s="9">
        <f t="shared" si="0"/>
        <v>245</v>
      </c>
      <c r="BD12" s="9">
        <f t="shared" ref="BD12:BF12" si="32">AF12</f>
        <v>245</v>
      </c>
      <c r="BE12" s="9">
        <f t="shared" si="32"/>
        <v>0</v>
      </c>
      <c r="BF12" s="9">
        <f t="shared" si="32"/>
        <v>245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244.44</v>
      </c>
      <c r="BL12" s="9">
        <f t="shared" ref="BL12:BN12" si="33">AC12</f>
        <v>0</v>
      </c>
      <c r="BM12" s="9">
        <f t="shared" si="33"/>
        <v>244.44</v>
      </c>
      <c r="BN12" s="9">
        <f t="shared" si="33"/>
        <v>244.44</v>
      </c>
      <c r="BO12">
        <f t="shared" si="10"/>
        <v>0</v>
      </c>
      <c r="BP12">
        <f t="shared" si="11"/>
        <v>1</v>
      </c>
      <c r="BQ12">
        <f t="shared" si="12"/>
        <v>1</v>
      </c>
      <c r="BR12">
        <f t="shared" si="13"/>
        <v>244.44</v>
      </c>
    </row>
    <row r="13" spans="1:70">
      <c r="A13">
        <v>25632.9</v>
      </c>
      <c r="B13">
        <v>-4250.88</v>
      </c>
      <c r="C13">
        <v>14468.53</v>
      </c>
      <c r="D13">
        <v>15335.82</v>
      </c>
      <c r="E13">
        <v>22.65</v>
      </c>
      <c r="F13">
        <v>7197</v>
      </c>
      <c r="G13">
        <v>194.17</v>
      </c>
      <c r="H13">
        <v>193.33</v>
      </c>
      <c r="I13">
        <v>197.34</v>
      </c>
      <c r="J13">
        <v>300.79</v>
      </c>
      <c r="K13">
        <v>343.67</v>
      </c>
      <c r="L13">
        <v>344.36</v>
      </c>
      <c r="M13">
        <v>499.5</v>
      </c>
      <c r="N13">
        <v>793.04</v>
      </c>
      <c r="O13">
        <v>0</v>
      </c>
      <c r="P13">
        <v>299.8</v>
      </c>
      <c r="Q13">
        <v>25539.9</v>
      </c>
      <c r="R13">
        <v>4258.498</v>
      </c>
      <c r="S13">
        <v>15273.647</v>
      </c>
      <c r="T13">
        <v>1.448</v>
      </c>
      <c r="U13">
        <v>15275.095</v>
      </c>
      <c r="V13">
        <v>75.7</v>
      </c>
      <c r="W13">
        <v>50.028</v>
      </c>
      <c r="X13">
        <v>16812.61</v>
      </c>
      <c r="Y13">
        <v>911.943</v>
      </c>
      <c r="Z13">
        <v>1137.87</v>
      </c>
      <c r="AA13" t="s">
        <v>58</v>
      </c>
      <c r="AB13">
        <v>-4968.345</v>
      </c>
      <c r="AC13">
        <v>0</v>
      </c>
      <c r="AD13">
        <v>244.44</v>
      </c>
      <c r="AE13">
        <v>244.44</v>
      </c>
      <c r="AF13">
        <v>239</v>
      </c>
      <c r="AG13">
        <v>0</v>
      </c>
      <c r="AH13">
        <v>239</v>
      </c>
      <c r="AI13">
        <v>6032</v>
      </c>
      <c r="AJ13">
        <v>25448.1</v>
      </c>
      <c r="AK13">
        <v>31480.1</v>
      </c>
      <c r="AL13">
        <v>16213.58</v>
      </c>
      <c r="AM13">
        <v>16123.77</v>
      </c>
      <c r="AN13">
        <v>89.81</v>
      </c>
      <c r="AO13">
        <v>22.65</v>
      </c>
      <c r="AP13">
        <v>239</v>
      </c>
      <c r="AS13">
        <v>0</v>
      </c>
      <c r="AT13" s="7">
        <v>0</v>
      </c>
      <c r="AU13">
        <v>239</v>
      </c>
      <c r="AV13">
        <v>244.44</v>
      </c>
      <c r="AW13">
        <v>330</v>
      </c>
      <c r="AX13" s="7">
        <v>301</v>
      </c>
      <c r="AY13">
        <v>239</v>
      </c>
      <c r="AZ13">
        <v>244.44</v>
      </c>
      <c r="BC13" s="9">
        <f t="shared" si="0"/>
        <v>239</v>
      </c>
      <c r="BD13" s="9">
        <f t="shared" ref="BD13:BF13" si="34">AF13</f>
        <v>239</v>
      </c>
      <c r="BE13" s="9">
        <f t="shared" si="34"/>
        <v>0</v>
      </c>
      <c r="BF13" s="9">
        <f t="shared" si="34"/>
        <v>239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244.44</v>
      </c>
      <c r="BL13" s="9">
        <f t="shared" ref="BL13:BN13" si="35">AC13</f>
        <v>0</v>
      </c>
      <c r="BM13" s="9">
        <f t="shared" si="35"/>
        <v>244.44</v>
      </c>
      <c r="BN13" s="9">
        <f t="shared" si="35"/>
        <v>244.44</v>
      </c>
      <c r="BO13">
        <f t="shared" si="10"/>
        <v>0</v>
      </c>
      <c r="BP13">
        <f t="shared" si="11"/>
        <v>1</v>
      </c>
      <c r="BQ13">
        <f t="shared" si="12"/>
        <v>1</v>
      </c>
      <c r="BR13">
        <f t="shared" si="13"/>
        <v>244.44</v>
      </c>
    </row>
    <row r="14" spans="1:70">
      <c r="A14">
        <v>25474.53</v>
      </c>
      <c r="B14">
        <v>-4278.9</v>
      </c>
      <c r="C14">
        <v>14458.07</v>
      </c>
      <c r="D14">
        <v>15170.07</v>
      </c>
      <c r="E14">
        <v>22.95</v>
      </c>
      <c r="F14">
        <v>7199</v>
      </c>
      <c r="G14">
        <v>193.33</v>
      </c>
      <c r="H14">
        <v>192.46</v>
      </c>
      <c r="I14">
        <v>200.59</v>
      </c>
      <c r="J14">
        <v>300.42</v>
      </c>
      <c r="K14">
        <v>344.36</v>
      </c>
      <c r="L14">
        <v>343.2</v>
      </c>
      <c r="M14">
        <v>499.91</v>
      </c>
      <c r="N14">
        <v>795.5</v>
      </c>
      <c r="O14">
        <v>0</v>
      </c>
      <c r="P14">
        <v>299.1</v>
      </c>
      <c r="Q14">
        <v>25286.14</v>
      </c>
      <c r="R14">
        <v>4537.846</v>
      </c>
      <c r="S14">
        <v>15378.415</v>
      </c>
      <c r="T14">
        <v>1.403</v>
      </c>
      <c r="U14">
        <v>15379.818</v>
      </c>
      <c r="V14">
        <v>68.86</v>
      </c>
      <c r="W14">
        <v>49.969</v>
      </c>
      <c r="X14">
        <v>16755.78</v>
      </c>
      <c r="Y14">
        <v>953.861</v>
      </c>
      <c r="Z14">
        <v>1155.13</v>
      </c>
      <c r="AA14" t="s">
        <v>58</v>
      </c>
      <c r="AB14">
        <v>-4966.943</v>
      </c>
      <c r="AC14">
        <v>0</v>
      </c>
      <c r="AD14">
        <v>244.44</v>
      </c>
      <c r="AE14">
        <v>244.44</v>
      </c>
      <c r="AF14">
        <v>240</v>
      </c>
      <c r="AG14">
        <v>0</v>
      </c>
      <c r="AH14">
        <v>240</v>
      </c>
      <c r="AI14">
        <v>6033</v>
      </c>
      <c r="AJ14">
        <v>25412.2</v>
      </c>
      <c r="AK14">
        <v>31445.2</v>
      </c>
      <c r="AL14">
        <v>16235</v>
      </c>
      <c r="AM14">
        <v>16145.16</v>
      </c>
      <c r="AN14">
        <v>89.84</v>
      </c>
      <c r="AO14">
        <v>22.95</v>
      </c>
      <c r="AP14">
        <v>240</v>
      </c>
      <c r="AS14">
        <v>0</v>
      </c>
      <c r="AT14" s="7">
        <v>0</v>
      </c>
      <c r="AU14">
        <v>240</v>
      </c>
      <c r="AV14">
        <v>244.44</v>
      </c>
      <c r="AW14">
        <v>330</v>
      </c>
      <c r="AX14" s="7">
        <v>301</v>
      </c>
      <c r="AY14">
        <v>240</v>
      </c>
      <c r="AZ14">
        <v>244.44</v>
      </c>
      <c r="BC14" s="9">
        <f t="shared" si="0"/>
        <v>240</v>
      </c>
      <c r="BD14" s="9">
        <f t="shared" ref="BD14:BF14" si="36">AF14</f>
        <v>240</v>
      </c>
      <c r="BE14" s="9">
        <f t="shared" si="36"/>
        <v>0</v>
      </c>
      <c r="BF14" s="9">
        <f t="shared" si="36"/>
        <v>240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244.44</v>
      </c>
      <c r="BL14" s="9">
        <f t="shared" ref="BL14:BN14" si="37">AC14</f>
        <v>0</v>
      </c>
      <c r="BM14" s="9">
        <f t="shared" si="37"/>
        <v>244.44</v>
      </c>
      <c r="BN14" s="9">
        <f t="shared" si="37"/>
        <v>244.44</v>
      </c>
      <c r="BO14">
        <f t="shared" si="10"/>
        <v>0</v>
      </c>
      <c r="BP14">
        <f t="shared" si="11"/>
        <v>1</v>
      </c>
      <c r="BQ14">
        <f t="shared" si="12"/>
        <v>1</v>
      </c>
      <c r="BR14">
        <f t="shared" si="13"/>
        <v>244.44</v>
      </c>
    </row>
    <row r="15" spans="1:70">
      <c r="A15">
        <v>25323.7</v>
      </c>
      <c r="B15">
        <v>-4458.9</v>
      </c>
      <c r="C15">
        <v>14497.25</v>
      </c>
      <c r="D15">
        <v>14879.76</v>
      </c>
      <c r="E15">
        <v>23.06</v>
      </c>
      <c r="F15">
        <v>7198</v>
      </c>
      <c r="G15">
        <v>193.33</v>
      </c>
      <c r="H15">
        <v>193.33</v>
      </c>
      <c r="I15">
        <v>200.86</v>
      </c>
      <c r="J15">
        <v>300.35</v>
      </c>
      <c r="K15">
        <v>343.67</v>
      </c>
      <c r="L15">
        <v>344.36</v>
      </c>
      <c r="M15">
        <v>500.73</v>
      </c>
      <c r="N15">
        <v>795.5</v>
      </c>
      <c r="O15">
        <v>0</v>
      </c>
      <c r="P15">
        <v>299.1</v>
      </c>
      <c r="Q15">
        <v>25349.51</v>
      </c>
      <c r="R15">
        <v>4504.84</v>
      </c>
      <c r="S15">
        <v>15530.902</v>
      </c>
      <c r="T15">
        <v>1.405</v>
      </c>
      <c r="U15">
        <v>15532.307</v>
      </c>
      <c r="V15">
        <v>69.1</v>
      </c>
      <c r="W15">
        <v>50.008</v>
      </c>
      <c r="X15">
        <v>16795.69</v>
      </c>
      <c r="Y15">
        <v>820.607</v>
      </c>
      <c r="Z15">
        <v>1138.67</v>
      </c>
      <c r="AA15" t="s">
        <v>58</v>
      </c>
      <c r="AB15">
        <v>-4964.843</v>
      </c>
      <c r="AC15">
        <v>0</v>
      </c>
      <c r="AD15">
        <v>244.44</v>
      </c>
      <c r="AE15">
        <v>244.44</v>
      </c>
      <c r="AF15">
        <v>220</v>
      </c>
      <c r="AG15">
        <v>0</v>
      </c>
      <c r="AH15">
        <v>220</v>
      </c>
      <c r="AI15">
        <v>6048</v>
      </c>
      <c r="AJ15">
        <v>25289.5</v>
      </c>
      <c r="AK15">
        <v>31337.5</v>
      </c>
      <c r="AL15">
        <v>16251.45</v>
      </c>
      <c r="AM15">
        <v>16161.58</v>
      </c>
      <c r="AN15">
        <v>89.87</v>
      </c>
      <c r="AO15">
        <v>23.06</v>
      </c>
      <c r="AP15">
        <v>220</v>
      </c>
      <c r="AS15">
        <v>0</v>
      </c>
      <c r="AT15" s="7">
        <v>0</v>
      </c>
      <c r="AU15">
        <v>220</v>
      </c>
      <c r="AV15">
        <v>244.44</v>
      </c>
      <c r="AW15">
        <v>330</v>
      </c>
      <c r="AX15" s="7">
        <v>301</v>
      </c>
      <c r="AY15">
        <v>220</v>
      </c>
      <c r="AZ15">
        <v>244.44</v>
      </c>
      <c r="BC15" s="9">
        <f t="shared" si="0"/>
        <v>220</v>
      </c>
      <c r="BD15" s="9">
        <f t="shared" ref="BD15:BF15" si="38">AF15</f>
        <v>220</v>
      </c>
      <c r="BE15" s="9">
        <f t="shared" si="38"/>
        <v>0</v>
      </c>
      <c r="BF15" s="9">
        <f t="shared" si="38"/>
        <v>220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244.44</v>
      </c>
      <c r="BL15" s="9">
        <f t="shared" ref="BL15:BN15" si="39">AC15</f>
        <v>0</v>
      </c>
      <c r="BM15" s="9">
        <f t="shared" si="39"/>
        <v>244.44</v>
      </c>
      <c r="BN15" s="9">
        <f t="shared" si="39"/>
        <v>244.44</v>
      </c>
      <c r="BO15">
        <f t="shared" si="10"/>
        <v>0</v>
      </c>
      <c r="BP15">
        <f t="shared" si="11"/>
        <v>1</v>
      </c>
      <c r="BQ15">
        <f t="shared" si="12"/>
        <v>1</v>
      </c>
      <c r="BR15">
        <f t="shared" si="13"/>
        <v>244.44</v>
      </c>
    </row>
    <row r="16" spans="1:70">
      <c r="A16">
        <v>25251.59</v>
      </c>
      <c r="B16">
        <v>-4283.16</v>
      </c>
      <c r="C16">
        <v>14452.51</v>
      </c>
      <c r="D16">
        <v>14840.34</v>
      </c>
      <c r="E16">
        <v>23.08</v>
      </c>
      <c r="F16">
        <v>7198</v>
      </c>
      <c r="G16">
        <v>193.33</v>
      </c>
      <c r="H16">
        <v>193.33</v>
      </c>
      <c r="I16">
        <v>200.68</v>
      </c>
      <c r="J16">
        <v>300.66</v>
      </c>
      <c r="K16">
        <v>344.36</v>
      </c>
      <c r="L16">
        <v>343.9</v>
      </c>
      <c r="M16">
        <v>500.32</v>
      </c>
      <c r="N16">
        <v>795.91</v>
      </c>
      <c r="O16">
        <v>0</v>
      </c>
      <c r="P16">
        <v>301.6</v>
      </c>
      <c r="Q16">
        <v>25200.13</v>
      </c>
      <c r="R16">
        <v>4555.924</v>
      </c>
      <c r="S16">
        <v>15748.622</v>
      </c>
      <c r="T16">
        <v>1.406</v>
      </c>
      <c r="U16">
        <v>15750.028</v>
      </c>
      <c r="V16">
        <v>69.35</v>
      </c>
      <c r="W16">
        <v>49.998</v>
      </c>
      <c r="X16">
        <v>17171.64</v>
      </c>
      <c r="Y16">
        <v>654.936</v>
      </c>
      <c r="Z16">
        <v>1121.07</v>
      </c>
      <c r="AA16" t="s">
        <v>58</v>
      </c>
      <c r="AB16">
        <v>-4964.282</v>
      </c>
      <c r="AC16">
        <v>0</v>
      </c>
      <c r="AD16">
        <v>244.44</v>
      </c>
      <c r="AE16">
        <v>244.44</v>
      </c>
      <c r="AF16">
        <v>230</v>
      </c>
      <c r="AG16">
        <v>0</v>
      </c>
      <c r="AH16">
        <v>230</v>
      </c>
      <c r="AI16">
        <v>6063</v>
      </c>
      <c r="AJ16">
        <v>25234.1</v>
      </c>
      <c r="AK16">
        <v>31297.1</v>
      </c>
      <c r="AL16">
        <v>16270.25</v>
      </c>
      <c r="AM16">
        <v>16180.34</v>
      </c>
      <c r="AN16">
        <v>89.91</v>
      </c>
      <c r="AO16">
        <v>23.08</v>
      </c>
      <c r="AP16">
        <v>230</v>
      </c>
      <c r="AS16">
        <v>0</v>
      </c>
      <c r="AT16" s="7">
        <v>0</v>
      </c>
      <c r="AU16">
        <v>230</v>
      </c>
      <c r="AV16">
        <v>244.44</v>
      </c>
      <c r="AW16">
        <v>330</v>
      </c>
      <c r="AX16" s="7">
        <v>301</v>
      </c>
      <c r="AY16">
        <v>230</v>
      </c>
      <c r="AZ16">
        <v>244.44</v>
      </c>
      <c r="BC16" s="9">
        <f t="shared" si="0"/>
        <v>230</v>
      </c>
      <c r="BD16" s="9">
        <f t="shared" ref="BD16:BF16" si="40">AF16</f>
        <v>230</v>
      </c>
      <c r="BE16" s="9">
        <f t="shared" si="40"/>
        <v>0</v>
      </c>
      <c r="BF16" s="9">
        <f t="shared" si="40"/>
        <v>230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244.44</v>
      </c>
      <c r="BL16" s="9">
        <f t="shared" ref="BL16:BN16" si="41">AC16</f>
        <v>0</v>
      </c>
      <c r="BM16" s="9">
        <f t="shared" si="41"/>
        <v>244.44</v>
      </c>
      <c r="BN16" s="9">
        <f t="shared" si="41"/>
        <v>244.44</v>
      </c>
      <c r="BO16">
        <f t="shared" si="10"/>
        <v>0</v>
      </c>
      <c r="BP16">
        <f t="shared" si="11"/>
        <v>1</v>
      </c>
      <c r="BQ16">
        <f t="shared" si="12"/>
        <v>1</v>
      </c>
      <c r="BR16">
        <f t="shared" si="13"/>
        <v>244.44</v>
      </c>
    </row>
    <row r="17" spans="1:70">
      <c r="A17">
        <v>25243.64</v>
      </c>
      <c r="B17">
        <v>-4292.88</v>
      </c>
      <c r="C17">
        <v>14456.77</v>
      </c>
      <c r="D17">
        <v>14857.93</v>
      </c>
      <c r="E17">
        <v>23.09</v>
      </c>
      <c r="F17">
        <v>7197</v>
      </c>
      <c r="G17">
        <v>194.17</v>
      </c>
      <c r="H17">
        <v>195.02</v>
      </c>
      <c r="I17">
        <v>200.61</v>
      </c>
      <c r="J17">
        <v>300.85</v>
      </c>
      <c r="K17">
        <v>343.9</v>
      </c>
      <c r="L17">
        <v>343.2</v>
      </c>
      <c r="M17">
        <v>500.32</v>
      </c>
      <c r="N17">
        <v>795.91</v>
      </c>
      <c r="O17">
        <v>0</v>
      </c>
      <c r="P17">
        <v>301.8</v>
      </c>
      <c r="Q17">
        <v>25203.22</v>
      </c>
      <c r="R17">
        <v>4295.919</v>
      </c>
      <c r="S17">
        <v>15722.126</v>
      </c>
      <c r="T17">
        <v>1.404</v>
      </c>
      <c r="U17">
        <v>15723.53</v>
      </c>
      <c r="V17">
        <v>7.4</v>
      </c>
      <c r="W17">
        <v>49.998</v>
      </c>
      <c r="X17">
        <v>17405.14</v>
      </c>
      <c r="Y17">
        <v>596.904</v>
      </c>
      <c r="Z17">
        <v>1111.71</v>
      </c>
      <c r="AA17" t="s">
        <v>58</v>
      </c>
      <c r="AB17">
        <v>-4958.819</v>
      </c>
      <c r="AC17">
        <v>0</v>
      </c>
      <c r="AD17">
        <v>244.44</v>
      </c>
      <c r="AE17">
        <v>244.44</v>
      </c>
      <c r="AF17">
        <v>230</v>
      </c>
      <c r="AG17">
        <v>0</v>
      </c>
      <c r="AH17">
        <v>230</v>
      </c>
      <c r="AI17">
        <v>6078</v>
      </c>
      <c r="AJ17">
        <v>25182.2</v>
      </c>
      <c r="AK17">
        <v>31260.2</v>
      </c>
      <c r="AL17">
        <v>16282.86</v>
      </c>
      <c r="AM17">
        <v>16192.92</v>
      </c>
      <c r="AN17">
        <v>89.94</v>
      </c>
      <c r="AO17">
        <v>23.09</v>
      </c>
      <c r="AP17">
        <v>230</v>
      </c>
      <c r="AS17">
        <v>0</v>
      </c>
      <c r="AT17" s="7">
        <v>0</v>
      </c>
      <c r="AU17">
        <v>230</v>
      </c>
      <c r="AV17">
        <v>244.44</v>
      </c>
      <c r="AW17">
        <v>330</v>
      </c>
      <c r="AX17" s="7">
        <v>301</v>
      </c>
      <c r="AY17">
        <v>230</v>
      </c>
      <c r="AZ17">
        <v>244.44</v>
      </c>
      <c r="BC17" s="9">
        <f t="shared" si="0"/>
        <v>230</v>
      </c>
      <c r="BD17" s="9">
        <f t="shared" ref="BD17:BF17" si="42">AF17</f>
        <v>230</v>
      </c>
      <c r="BE17" s="9">
        <f t="shared" si="42"/>
        <v>0</v>
      </c>
      <c r="BF17" s="9">
        <f t="shared" si="42"/>
        <v>230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244.44</v>
      </c>
      <c r="BL17" s="9">
        <f t="shared" ref="BL17:BN17" si="43">AC17</f>
        <v>0</v>
      </c>
      <c r="BM17" s="9">
        <f t="shared" si="43"/>
        <v>244.44</v>
      </c>
      <c r="BN17" s="9">
        <f t="shared" si="43"/>
        <v>244.44</v>
      </c>
      <c r="BO17">
        <f t="shared" si="10"/>
        <v>0</v>
      </c>
      <c r="BP17">
        <f t="shared" si="11"/>
        <v>1</v>
      </c>
      <c r="BQ17">
        <f t="shared" si="12"/>
        <v>1</v>
      </c>
      <c r="BR17">
        <f t="shared" si="13"/>
        <v>244.44</v>
      </c>
    </row>
    <row r="18" spans="1:70">
      <c r="A18">
        <v>25108.38</v>
      </c>
      <c r="B18">
        <v>-4489.56</v>
      </c>
      <c r="C18">
        <v>14457.13</v>
      </c>
      <c r="D18">
        <v>14141.08</v>
      </c>
      <c r="E18">
        <v>23.35</v>
      </c>
      <c r="F18">
        <v>7199</v>
      </c>
      <c r="G18">
        <v>193.33</v>
      </c>
      <c r="H18">
        <v>193.33</v>
      </c>
      <c r="I18">
        <v>200.76</v>
      </c>
      <c r="J18">
        <v>300.59</v>
      </c>
      <c r="K18">
        <v>344.6</v>
      </c>
      <c r="L18">
        <v>342.74</v>
      </c>
      <c r="M18">
        <v>499.91</v>
      </c>
      <c r="N18">
        <v>795.09</v>
      </c>
      <c r="O18">
        <v>0</v>
      </c>
      <c r="P18">
        <v>301.8</v>
      </c>
      <c r="Q18">
        <v>25121.74</v>
      </c>
      <c r="R18">
        <v>4589.312</v>
      </c>
      <c r="S18">
        <v>15665.016</v>
      </c>
      <c r="T18">
        <v>1.374</v>
      </c>
      <c r="U18">
        <v>15666.39</v>
      </c>
      <c r="V18">
        <v>-526.6</v>
      </c>
      <c r="W18">
        <v>49.968</v>
      </c>
      <c r="X18">
        <v>17000.5</v>
      </c>
      <c r="Y18">
        <v>882.885</v>
      </c>
      <c r="Z18">
        <v>1115.08</v>
      </c>
      <c r="AA18" t="s">
        <v>58</v>
      </c>
      <c r="AB18">
        <v>-4964.842</v>
      </c>
      <c r="AC18">
        <v>0</v>
      </c>
      <c r="AD18">
        <v>244.44</v>
      </c>
      <c r="AE18">
        <v>244.44</v>
      </c>
      <c r="AF18">
        <v>230</v>
      </c>
      <c r="AG18">
        <v>0</v>
      </c>
      <c r="AH18">
        <v>230</v>
      </c>
      <c r="AI18">
        <v>6095</v>
      </c>
      <c r="AJ18">
        <v>25129</v>
      </c>
      <c r="AK18">
        <v>31224</v>
      </c>
      <c r="AL18">
        <v>16272.08</v>
      </c>
      <c r="AM18">
        <v>16182.12</v>
      </c>
      <c r="AN18">
        <v>89.96</v>
      </c>
      <c r="AO18">
        <v>23.35</v>
      </c>
      <c r="AP18">
        <v>230</v>
      </c>
      <c r="AS18">
        <v>0</v>
      </c>
      <c r="AT18" s="7">
        <v>0</v>
      </c>
      <c r="AU18">
        <v>230</v>
      </c>
      <c r="AV18">
        <v>244.44</v>
      </c>
      <c r="AW18">
        <v>330</v>
      </c>
      <c r="AX18" s="7">
        <v>301</v>
      </c>
      <c r="AY18">
        <v>230</v>
      </c>
      <c r="AZ18">
        <v>244.44</v>
      </c>
      <c r="BC18" s="9">
        <f t="shared" si="0"/>
        <v>230</v>
      </c>
      <c r="BD18" s="9">
        <f t="shared" ref="BD18:BF18" si="44">AF18</f>
        <v>230</v>
      </c>
      <c r="BE18" s="9">
        <f t="shared" si="44"/>
        <v>0</v>
      </c>
      <c r="BF18" s="9">
        <f t="shared" si="44"/>
        <v>230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244.44</v>
      </c>
      <c r="BL18" s="9">
        <f t="shared" ref="BL18:BN18" si="45">AC18</f>
        <v>0</v>
      </c>
      <c r="BM18" s="9">
        <f t="shared" si="45"/>
        <v>244.44</v>
      </c>
      <c r="BN18" s="9">
        <f t="shared" si="45"/>
        <v>244.44</v>
      </c>
      <c r="BO18">
        <f t="shared" si="10"/>
        <v>0</v>
      </c>
      <c r="BP18">
        <f t="shared" si="11"/>
        <v>1</v>
      </c>
      <c r="BQ18">
        <f t="shared" si="12"/>
        <v>1</v>
      </c>
      <c r="BR18">
        <f t="shared" si="13"/>
        <v>244.44</v>
      </c>
    </row>
    <row r="19" spans="1:70">
      <c r="A19">
        <v>25022.73</v>
      </c>
      <c r="B19">
        <v>-4335.8</v>
      </c>
      <c r="C19">
        <v>14453.32</v>
      </c>
      <c r="D19">
        <v>14097.27</v>
      </c>
      <c r="E19">
        <v>23.34</v>
      </c>
      <c r="F19">
        <v>7198</v>
      </c>
      <c r="G19">
        <v>193.33</v>
      </c>
      <c r="H19">
        <v>193.33</v>
      </c>
      <c r="I19">
        <v>200.38</v>
      </c>
      <c r="J19">
        <v>300.61</v>
      </c>
      <c r="K19">
        <v>343.9</v>
      </c>
      <c r="L19">
        <v>344.83</v>
      </c>
      <c r="M19">
        <v>499.5</v>
      </c>
      <c r="N19">
        <v>795.5</v>
      </c>
      <c r="O19">
        <v>0</v>
      </c>
      <c r="P19">
        <v>301.3</v>
      </c>
      <c r="Q19">
        <v>25214.09</v>
      </c>
      <c r="R19">
        <v>4347.404</v>
      </c>
      <c r="S19">
        <v>15669.729</v>
      </c>
      <c r="T19">
        <v>1.368</v>
      </c>
      <c r="U19">
        <v>15671.097</v>
      </c>
      <c r="V19">
        <v>-527.05</v>
      </c>
      <c r="W19">
        <v>49.991</v>
      </c>
      <c r="X19">
        <v>17054.44</v>
      </c>
      <c r="Y19">
        <v>751.176</v>
      </c>
      <c r="Z19">
        <v>1114.04</v>
      </c>
      <c r="AA19" t="s">
        <v>58</v>
      </c>
      <c r="AB19">
        <v>-4960.92</v>
      </c>
      <c r="AC19">
        <v>0</v>
      </c>
      <c r="AD19">
        <v>244.44</v>
      </c>
      <c r="AE19">
        <v>244.44</v>
      </c>
      <c r="AF19">
        <v>230</v>
      </c>
      <c r="AG19">
        <v>0</v>
      </c>
      <c r="AH19">
        <v>230</v>
      </c>
      <c r="AI19">
        <v>6073</v>
      </c>
      <c r="AJ19">
        <v>25166.6</v>
      </c>
      <c r="AK19">
        <v>31239.6</v>
      </c>
      <c r="AL19">
        <v>16256.33</v>
      </c>
      <c r="AM19">
        <v>16166.33</v>
      </c>
      <c r="AN19">
        <v>90</v>
      </c>
      <c r="AO19">
        <v>23.34</v>
      </c>
      <c r="AP19">
        <v>230</v>
      </c>
      <c r="AS19">
        <v>0</v>
      </c>
      <c r="AT19" s="7">
        <v>0</v>
      </c>
      <c r="AU19">
        <v>230</v>
      </c>
      <c r="AV19">
        <v>244.44</v>
      </c>
      <c r="AW19">
        <v>330</v>
      </c>
      <c r="AX19" s="7">
        <v>301</v>
      </c>
      <c r="AY19">
        <v>230</v>
      </c>
      <c r="AZ19">
        <v>244.44</v>
      </c>
      <c r="BC19" s="9">
        <f t="shared" si="0"/>
        <v>230</v>
      </c>
      <c r="BD19" s="9">
        <f t="shared" ref="BD19:BF19" si="46">AF19</f>
        <v>230</v>
      </c>
      <c r="BE19" s="9">
        <f t="shared" si="46"/>
        <v>0</v>
      </c>
      <c r="BF19" s="9">
        <f t="shared" si="46"/>
        <v>230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244.44</v>
      </c>
      <c r="BL19" s="9">
        <f t="shared" ref="BL19:BN19" si="47">AC19</f>
        <v>0</v>
      </c>
      <c r="BM19" s="9">
        <f t="shared" si="47"/>
        <v>244.44</v>
      </c>
      <c r="BN19" s="9">
        <f t="shared" si="47"/>
        <v>244.44</v>
      </c>
      <c r="BO19">
        <f t="shared" si="10"/>
        <v>0</v>
      </c>
      <c r="BP19">
        <f t="shared" si="11"/>
        <v>1</v>
      </c>
      <c r="BQ19">
        <f t="shared" si="12"/>
        <v>1</v>
      </c>
      <c r="BR19">
        <f t="shared" si="13"/>
        <v>244.44</v>
      </c>
    </row>
    <row r="20" spans="1:70">
      <c r="A20">
        <v>25049.14</v>
      </c>
      <c r="B20">
        <v>-4491.88</v>
      </c>
      <c r="C20">
        <v>14458.17</v>
      </c>
      <c r="D20">
        <v>14629.32</v>
      </c>
      <c r="E20">
        <v>23.68</v>
      </c>
      <c r="F20">
        <v>7199</v>
      </c>
      <c r="G20">
        <v>192.46</v>
      </c>
      <c r="H20">
        <v>192.46</v>
      </c>
      <c r="I20">
        <v>200.88</v>
      </c>
      <c r="J20">
        <v>300.7</v>
      </c>
      <c r="K20">
        <v>344.6</v>
      </c>
      <c r="L20">
        <v>344.36</v>
      </c>
      <c r="M20">
        <v>500.32</v>
      </c>
      <c r="N20">
        <v>797.15</v>
      </c>
      <c r="O20">
        <v>0</v>
      </c>
      <c r="P20">
        <v>301.2</v>
      </c>
      <c r="Q20">
        <v>25210.47</v>
      </c>
      <c r="R20">
        <v>4597.354</v>
      </c>
      <c r="S20">
        <v>15674.224</v>
      </c>
      <c r="T20">
        <v>1.397</v>
      </c>
      <c r="U20">
        <v>15675.62</v>
      </c>
      <c r="V20">
        <v>-526.91</v>
      </c>
      <c r="W20">
        <v>50.005</v>
      </c>
      <c r="X20">
        <v>16880.23</v>
      </c>
      <c r="Y20">
        <v>909.66</v>
      </c>
      <c r="Z20">
        <v>1120.53</v>
      </c>
      <c r="AA20" t="s">
        <v>58</v>
      </c>
      <c r="AB20">
        <v>-4963.162</v>
      </c>
      <c r="AC20">
        <v>0</v>
      </c>
      <c r="AD20">
        <v>244.44</v>
      </c>
      <c r="AE20">
        <v>244.44</v>
      </c>
      <c r="AF20">
        <v>230</v>
      </c>
      <c r="AG20">
        <v>0</v>
      </c>
      <c r="AH20">
        <v>230</v>
      </c>
      <c r="AI20">
        <v>6051</v>
      </c>
      <c r="AJ20">
        <v>25118.6</v>
      </c>
      <c r="AK20">
        <v>31169.6</v>
      </c>
      <c r="AL20">
        <v>16210.75</v>
      </c>
      <c r="AM20">
        <v>16120.73</v>
      </c>
      <c r="AN20">
        <v>90.02</v>
      </c>
      <c r="AO20">
        <v>23.68</v>
      </c>
      <c r="AP20">
        <v>230</v>
      </c>
      <c r="AS20">
        <v>0</v>
      </c>
      <c r="AT20" s="7">
        <v>0</v>
      </c>
      <c r="AU20">
        <v>230</v>
      </c>
      <c r="AV20">
        <v>244.44</v>
      </c>
      <c r="AW20">
        <v>330</v>
      </c>
      <c r="AX20" s="7">
        <v>301</v>
      </c>
      <c r="AY20">
        <v>230</v>
      </c>
      <c r="AZ20">
        <v>244.44</v>
      </c>
      <c r="BC20" s="9">
        <f t="shared" si="0"/>
        <v>230</v>
      </c>
      <c r="BD20" s="9">
        <f t="shared" ref="BD20:BF20" si="48">AF20</f>
        <v>230</v>
      </c>
      <c r="BE20" s="9">
        <f t="shared" si="48"/>
        <v>0</v>
      </c>
      <c r="BF20" s="9">
        <f t="shared" si="48"/>
        <v>230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244.44</v>
      </c>
      <c r="BL20" s="9">
        <f t="shared" ref="BL20:BN20" si="49">AC20</f>
        <v>0</v>
      </c>
      <c r="BM20" s="9">
        <f t="shared" si="49"/>
        <v>244.44</v>
      </c>
      <c r="BN20" s="9">
        <f t="shared" si="49"/>
        <v>244.44</v>
      </c>
      <c r="BO20">
        <f t="shared" si="10"/>
        <v>0</v>
      </c>
      <c r="BP20">
        <f t="shared" si="11"/>
        <v>1</v>
      </c>
      <c r="BQ20">
        <f t="shared" si="12"/>
        <v>1</v>
      </c>
      <c r="BR20">
        <f t="shared" si="13"/>
        <v>244.44</v>
      </c>
    </row>
    <row r="21" spans="1:70">
      <c r="A21">
        <v>25283.12</v>
      </c>
      <c r="B21">
        <v>-4421.38</v>
      </c>
      <c r="C21">
        <v>14501.04</v>
      </c>
      <c r="D21">
        <v>14788.46</v>
      </c>
      <c r="E21">
        <v>23.53</v>
      </c>
      <c r="F21">
        <v>7193</v>
      </c>
      <c r="G21">
        <v>193.33</v>
      </c>
      <c r="H21">
        <v>193.33</v>
      </c>
      <c r="I21">
        <v>200.86</v>
      </c>
      <c r="J21">
        <v>300.79</v>
      </c>
      <c r="K21">
        <v>344.6</v>
      </c>
      <c r="L21">
        <v>343.2</v>
      </c>
      <c r="M21">
        <v>500.32</v>
      </c>
      <c r="N21">
        <v>796.74</v>
      </c>
      <c r="O21">
        <v>0</v>
      </c>
      <c r="P21">
        <v>303.8</v>
      </c>
      <c r="Q21">
        <v>25338.52</v>
      </c>
      <c r="R21">
        <v>4562.109</v>
      </c>
      <c r="S21">
        <v>15568.51</v>
      </c>
      <c r="T21">
        <v>0.401</v>
      </c>
      <c r="U21">
        <v>15568.911</v>
      </c>
      <c r="V21">
        <v>-523.71</v>
      </c>
      <c r="W21">
        <v>49.971</v>
      </c>
      <c r="X21">
        <v>16772.4</v>
      </c>
      <c r="Y21">
        <v>959.826</v>
      </c>
      <c r="Z21">
        <v>1125.63</v>
      </c>
      <c r="AA21" t="s">
        <v>58</v>
      </c>
      <c r="AB21">
        <v>-4959.24</v>
      </c>
      <c r="AC21">
        <v>0</v>
      </c>
      <c r="AD21">
        <v>244.44</v>
      </c>
      <c r="AE21">
        <v>244.44</v>
      </c>
      <c r="AF21">
        <v>230</v>
      </c>
      <c r="AG21">
        <v>0</v>
      </c>
      <c r="AH21">
        <v>230</v>
      </c>
      <c r="AI21">
        <v>6029</v>
      </c>
      <c r="AJ21">
        <v>25181.8</v>
      </c>
      <c r="AK21">
        <v>31210.8</v>
      </c>
      <c r="AL21">
        <v>16165.17</v>
      </c>
      <c r="AM21">
        <v>16075.12</v>
      </c>
      <c r="AN21">
        <v>90.05</v>
      </c>
      <c r="AO21">
        <v>23.53</v>
      </c>
      <c r="AP21">
        <v>230</v>
      </c>
      <c r="AS21">
        <v>0</v>
      </c>
      <c r="AT21" s="7">
        <v>0</v>
      </c>
      <c r="AU21">
        <v>230</v>
      </c>
      <c r="AV21">
        <v>244.44</v>
      </c>
      <c r="AW21">
        <v>330</v>
      </c>
      <c r="AX21" s="7">
        <v>301</v>
      </c>
      <c r="AY21">
        <v>230</v>
      </c>
      <c r="AZ21">
        <v>244.44</v>
      </c>
      <c r="BC21" s="9">
        <f t="shared" si="0"/>
        <v>230</v>
      </c>
      <c r="BD21" s="9">
        <f t="shared" ref="BD21:BF21" si="50">AF21</f>
        <v>230</v>
      </c>
      <c r="BE21" s="9">
        <f t="shared" si="50"/>
        <v>0</v>
      </c>
      <c r="BF21" s="9">
        <f t="shared" si="50"/>
        <v>230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244.44</v>
      </c>
      <c r="BL21" s="9">
        <f t="shared" ref="BL21:BN21" si="51">AC21</f>
        <v>0</v>
      </c>
      <c r="BM21" s="9">
        <f t="shared" si="51"/>
        <v>244.44</v>
      </c>
      <c r="BN21" s="9">
        <f t="shared" si="51"/>
        <v>244.44</v>
      </c>
      <c r="BO21">
        <f t="shared" si="10"/>
        <v>0</v>
      </c>
      <c r="BP21">
        <f t="shared" si="11"/>
        <v>1</v>
      </c>
      <c r="BQ21">
        <f t="shared" si="12"/>
        <v>1</v>
      </c>
      <c r="BR21">
        <f t="shared" si="13"/>
        <v>244.44</v>
      </c>
    </row>
    <row r="22" spans="1:70">
      <c r="A22">
        <v>25645.33</v>
      </c>
      <c r="B22">
        <v>-4649.12</v>
      </c>
      <c r="C22">
        <v>14661.76</v>
      </c>
      <c r="D22">
        <v>15117.47</v>
      </c>
      <c r="E22">
        <v>23.07</v>
      </c>
      <c r="F22">
        <v>7195</v>
      </c>
      <c r="G22">
        <v>194.17</v>
      </c>
      <c r="H22">
        <v>194.17</v>
      </c>
      <c r="I22">
        <v>200.58</v>
      </c>
      <c r="J22">
        <v>300.76</v>
      </c>
      <c r="K22">
        <v>341.57</v>
      </c>
      <c r="L22">
        <v>343.67</v>
      </c>
      <c r="M22">
        <v>500.73</v>
      </c>
      <c r="N22">
        <v>794.27</v>
      </c>
      <c r="O22">
        <v>0</v>
      </c>
      <c r="P22">
        <v>301.2</v>
      </c>
      <c r="Q22">
        <v>25596.96</v>
      </c>
      <c r="R22">
        <v>4660.165</v>
      </c>
      <c r="S22">
        <v>15567.836</v>
      </c>
      <c r="T22">
        <v>0.421</v>
      </c>
      <c r="U22">
        <v>15568.257</v>
      </c>
      <c r="V22">
        <v>-523.23</v>
      </c>
      <c r="W22">
        <v>49.975</v>
      </c>
      <c r="X22">
        <v>16472.39</v>
      </c>
      <c r="Y22">
        <v>1007.154</v>
      </c>
      <c r="Z22">
        <v>1125.41</v>
      </c>
      <c r="AA22" t="s">
        <v>58</v>
      </c>
      <c r="AB22">
        <v>-4967.924</v>
      </c>
      <c r="AC22">
        <v>0</v>
      </c>
      <c r="AD22">
        <v>244.44</v>
      </c>
      <c r="AE22">
        <v>244.44</v>
      </c>
      <c r="AF22">
        <v>200</v>
      </c>
      <c r="AG22">
        <v>0</v>
      </c>
      <c r="AH22">
        <v>200</v>
      </c>
      <c r="AI22">
        <v>6019</v>
      </c>
      <c r="AJ22">
        <v>25320.6</v>
      </c>
      <c r="AK22">
        <v>31339.6</v>
      </c>
      <c r="AL22">
        <v>15901.76</v>
      </c>
      <c r="AM22">
        <v>15831.56</v>
      </c>
      <c r="AN22">
        <v>70.2</v>
      </c>
      <c r="AO22">
        <v>23.07</v>
      </c>
      <c r="AP22">
        <v>200</v>
      </c>
      <c r="AS22">
        <v>0</v>
      </c>
      <c r="AT22" s="7">
        <v>0</v>
      </c>
      <c r="AU22">
        <v>200</v>
      </c>
      <c r="AV22">
        <v>244.44</v>
      </c>
      <c r="AW22">
        <v>330</v>
      </c>
      <c r="AX22" s="7">
        <v>301</v>
      </c>
      <c r="AY22">
        <v>200</v>
      </c>
      <c r="AZ22">
        <v>244.44</v>
      </c>
      <c r="BC22" s="9">
        <f t="shared" si="0"/>
        <v>200</v>
      </c>
      <c r="BD22" s="9">
        <f t="shared" ref="BD22:BF22" si="52">AF22</f>
        <v>200</v>
      </c>
      <c r="BE22" s="9">
        <f t="shared" si="52"/>
        <v>0</v>
      </c>
      <c r="BF22" s="9">
        <f t="shared" si="52"/>
        <v>200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244.44</v>
      </c>
      <c r="BL22" s="9">
        <f t="shared" ref="BL22:BN22" si="53">AC22</f>
        <v>0</v>
      </c>
      <c r="BM22" s="9">
        <f t="shared" si="53"/>
        <v>244.44</v>
      </c>
      <c r="BN22" s="9">
        <f t="shared" si="53"/>
        <v>244.44</v>
      </c>
      <c r="BO22">
        <f t="shared" si="10"/>
        <v>0</v>
      </c>
      <c r="BP22">
        <f t="shared" si="11"/>
        <v>1</v>
      </c>
      <c r="BQ22">
        <f t="shared" si="12"/>
        <v>1</v>
      </c>
      <c r="BR22">
        <f t="shared" si="13"/>
        <v>244.44</v>
      </c>
    </row>
    <row r="23" spans="1:70">
      <c r="A23">
        <v>25834.23</v>
      </c>
      <c r="B23">
        <v>-4639.42</v>
      </c>
      <c r="C23">
        <v>15194.61</v>
      </c>
      <c r="D23">
        <v>15216.13</v>
      </c>
      <c r="E23">
        <v>22.87</v>
      </c>
      <c r="F23">
        <v>7194</v>
      </c>
      <c r="G23">
        <v>192.46</v>
      </c>
      <c r="H23">
        <v>192.46</v>
      </c>
      <c r="I23">
        <v>200.97</v>
      </c>
      <c r="J23">
        <v>300.33</v>
      </c>
      <c r="K23">
        <v>342.27</v>
      </c>
      <c r="L23">
        <v>343.2</v>
      </c>
      <c r="M23">
        <v>500.32</v>
      </c>
      <c r="N23">
        <v>795.91</v>
      </c>
      <c r="O23">
        <v>0</v>
      </c>
      <c r="P23">
        <v>301.6</v>
      </c>
      <c r="Q23">
        <v>25727.95</v>
      </c>
      <c r="R23">
        <v>4669.15</v>
      </c>
      <c r="S23">
        <v>15499.536</v>
      </c>
      <c r="T23">
        <v>0.434</v>
      </c>
      <c r="U23">
        <v>15499.97</v>
      </c>
      <c r="V23">
        <v>-224.43</v>
      </c>
      <c r="W23">
        <v>49.976</v>
      </c>
      <c r="X23">
        <v>16242</v>
      </c>
      <c r="Y23">
        <v>1095.742</v>
      </c>
      <c r="Z23">
        <v>1115.66</v>
      </c>
      <c r="AA23" t="s">
        <v>58</v>
      </c>
      <c r="AB23">
        <v>-4963.441</v>
      </c>
      <c r="AC23">
        <v>0</v>
      </c>
      <c r="AD23">
        <v>244.44</v>
      </c>
      <c r="AE23">
        <v>244.44</v>
      </c>
      <c r="AF23">
        <v>250</v>
      </c>
      <c r="AG23">
        <v>0</v>
      </c>
      <c r="AH23">
        <v>250</v>
      </c>
      <c r="AI23">
        <v>6303</v>
      </c>
      <c r="AJ23">
        <v>25652.6</v>
      </c>
      <c r="AK23">
        <v>31955.6</v>
      </c>
      <c r="AL23">
        <v>15523.64</v>
      </c>
      <c r="AM23">
        <v>15452.35</v>
      </c>
      <c r="AN23">
        <v>71.29</v>
      </c>
      <c r="AO23">
        <v>22.87</v>
      </c>
      <c r="AP23">
        <v>250</v>
      </c>
      <c r="AS23">
        <v>0</v>
      </c>
      <c r="AT23" s="7">
        <v>0</v>
      </c>
      <c r="AU23">
        <v>250</v>
      </c>
      <c r="AV23">
        <v>244.44</v>
      </c>
      <c r="AW23">
        <v>429</v>
      </c>
      <c r="AX23" s="7">
        <v>301</v>
      </c>
      <c r="AY23">
        <v>250</v>
      </c>
      <c r="AZ23">
        <v>244.44</v>
      </c>
      <c r="BC23" s="9">
        <f t="shared" si="0"/>
        <v>250</v>
      </c>
      <c r="BD23" s="9">
        <f t="shared" ref="BD23:BF23" si="54">AF23</f>
        <v>250</v>
      </c>
      <c r="BE23" s="9">
        <f t="shared" si="54"/>
        <v>0</v>
      </c>
      <c r="BF23" s="9">
        <f t="shared" si="54"/>
        <v>250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244.44</v>
      </c>
      <c r="BL23" s="9">
        <f t="shared" ref="BL23:BN23" si="55">AC23</f>
        <v>0</v>
      </c>
      <c r="BM23" s="9">
        <f t="shared" si="55"/>
        <v>244.44</v>
      </c>
      <c r="BN23" s="9">
        <f t="shared" si="55"/>
        <v>244.44</v>
      </c>
      <c r="BO23">
        <f t="shared" si="10"/>
        <v>0</v>
      </c>
      <c r="BP23">
        <f t="shared" si="11"/>
        <v>1</v>
      </c>
      <c r="BQ23">
        <f t="shared" si="12"/>
        <v>1</v>
      </c>
      <c r="BR23">
        <f t="shared" si="13"/>
        <v>244.44</v>
      </c>
    </row>
    <row r="24" spans="1:70">
      <c r="A24">
        <v>26095.93</v>
      </c>
      <c r="B24">
        <v>-4731.53</v>
      </c>
      <c r="C24">
        <v>15818.5</v>
      </c>
      <c r="D24">
        <v>15329.97</v>
      </c>
      <c r="E24">
        <v>230</v>
      </c>
      <c r="F24">
        <v>7196</v>
      </c>
      <c r="G24">
        <v>197.58</v>
      </c>
      <c r="H24">
        <v>196.74</v>
      </c>
      <c r="I24">
        <v>200.98</v>
      </c>
      <c r="J24">
        <v>300.39</v>
      </c>
      <c r="K24">
        <v>396.7</v>
      </c>
      <c r="L24">
        <v>400.19</v>
      </c>
      <c r="M24">
        <v>500.73</v>
      </c>
      <c r="N24">
        <v>846.07</v>
      </c>
      <c r="O24">
        <v>0</v>
      </c>
      <c r="P24">
        <v>329.2</v>
      </c>
      <c r="Q24">
        <v>26201.56</v>
      </c>
      <c r="R24">
        <v>4766.206</v>
      </c>
      <c r="S24">
        <v>15564.79</v>
      </c>
      <c r="T24">
        <v>12.511</v>
      </c>
      <c r="U24">
        <v>15577.301</v>
      </c>
      <c r="V24">
        <v>-223.43</v>
      </c>
      <c r="W24">
        <v>49.968</v>
      </c>
      <c r="X24">
        <v>15743.72</v>
      </c>
      <c r="Y24">
        <v>1213.395</v>
      </c>
      <c r="Z24">
        <v>1118.14</v>
      </c>
      <c r="AA24" t="s">
        <v>58</v>
      </c>
      <c r="AB24">
        <v>-4785.966</v>
      </c>
      <c r="AC24">
        <v>230</v>
      </c>
      <c r="AD24">
        <v>0</v>
      </c>
      <c r="AE24">
        <v>230</v>
      </c>
      <c r="AF24">
        <v>268</v>
      </c>
      <c r="AG24">
        <v>0</v>
      </c>
      <c r="AH24">
        <v>268</v>
      </c>
      <c r="AI24">
        <v>6589</v>
      </c>
      <c r="AJ24">
        <v>25935.4</v>
      </c>
      <c r="AK24">
        <v>32524.4</v>
      </c>
      <c r="AL24">
        <v>15324.4</v>
      </c>
      <c r="AM24">
        <v>15233.25</v>
      </c>
      <c r="AN24">
        <v>91.15</v>
      </c>
      <c r="AO24">
        <v>230</v>
      </c>
      <c r="AP24">
        <v>268</v>
      </c>
      <c r="AS24">
        <v>0</v>
      </c>
      <c r="AT24" s="7">
        <v>0</v>
      </c>
      <c r="AU24">
        <v>268</v>
      </c>
      <c r="AV24">
        <v>230</v>
      </c>
      <c r="AW24">
        <v>528</v>
      </c>
      <c r="AX24" s="7">
        <v>330</v>
      </c>
      <c r="AY24">
        <v>268</v>
      </c>
      <c r="AZ24">
        <v>230</v>
      </c>
      <c r="BC24" s="9">
        <f t="shared" si="0"/>
        <v>268</v>
      </c>
      <c r="BD24" s="9">
        <f t="shared" ref="BD24:BF24" si="56">AF24</f>
        <v>268</v>
      </c>
      <c r="BE24" s="9">
        <f t="shared" si="56"/>
        <v>0</v>
      </c>
      <c r="BF24" s="9">
        <f t="shared" si="56"/>
        <v>268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230</v>
      </c>
      <c r="BL24" s="9">
        <f t="shared" ref="BL24:BN24" si="57">AC24</f>
        <v>230</v>
      </c>
      <c r="BM24" s="9">
        <f t="shared" si="57"/>
        <v>0</v>
      </c>
      <c r="BN24" s="9">
        <f t="shared" si="57"/>
        <v>230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26589.89</v>
      </c>
      <c r="B25">
        <v>-4909.11</v>
      </c>
      <c r="C25">
        <v>15959.81</v>
      </c>
      <c r="D25">
        <v>15516.89</v>
      </c>
      <c r="E25">
        <v>230</v>
      </c>
      <c r="F25">
        <v>7196</v>
      </c>
      <c r="G25">
        <v>200.15</v>
      </c>
      <c r="H25">
        <v>198.46</v>
      </c>
      <c r="I25">
        <v>200.18</v>
      </c>
      <c r="J25">
        <v>300.54</v>
      </c>
      <c r="K25">
        <v>404.38</v>
      </c>
      <c r="L25">
        <v>407.63</v>
      </c>
      <c r="M25">
        <v>501.15</v>
      </c>
      <c r="N25">
        <v>853.06</v>
      </c>
      <c r="O25">
        <v>0</v>
      </c>
      <c r="P25">
        <v>331.6</v>
      </c>
      <c r="Q25">
        <v>26562.73</v>
      </c>
      <c r="R25">
        <v>4915.103</v>
      </c>
      <c r="S25">
        <v>15496.012</v>
      </c>
      <c r="T25">
        <v>207.189</v>
      </c>
      <c r="U25">
        <v>15703.201</v>
      </c>
      <c r="V25">
        <v>70.57</v>
      </c>
      <c r="W25">
        <v>49.966</v>
      </c>
      <c r="X25">
        <v>15720.3</v>
      </c>
      <c r="Y25">
        <v>1290.027</v>
      </c>
      <c r="Z25">
        <v>1124.13</v>
      </c>
      <c r="AA25" t="s">
        <v>58</v>
      </c>
      <c r="AB25">
        <v>-4757.811</v>
      </c>
      <c r="AC25">
        <v>230</v>
      </c>
      <c r="AD25">
        <v>0</v>
      </c>
      <c r="AE25">
        <v>230</v>
      </c>
      <c r="AF25">
        <v>269</v>
      </c>
      <c r="AG25">
        <v>0</v>
      </c>
      <c r="AH25">
        <v>269</v>
      </c>
      <c r="AI25">
        <v>6874</v>
      </c>
      <c r="AJ25">
        <v>26217.9</v>
      </c>
      <c r="AK25">
        <v>33091.9</v>
      </c>
      <c r="AL25">
        <v>15207.55</v>
      </c>
      <c r="AM25">
        <v>14986.07</v>
      </c>
      <c r="AN25">
        <v>221.48</v>
      </c>
      <c r="AO25">
        <v>230</v>
      </c>
      <c r="AP25">
        <v>269</v>
      </c>
      <c r="AS25">
        <v>0</v>
      </c>
      <c r="AT25" s="7">
        <v>0</v>
      </c>
      <c r="AU25">
        <v>269</v>
      </c>
      <c r="AV25">
        <v>230</v>
      </c>
      <c r="AW25">
        <v>604</v>
      </c>
      <c r="AX25" s="7">
        <v>330</v>
      </c>
      <c r="AY25">
        <v>269</v>
      </c>
      <c r="AZ25">
        <v>230</v>
      </c>
      <c r="BC25" s="9">
        <f t="shared" si="0"/>
        <v>269</v>
      </c>
      <c r="BD25" s="9">
        <f t="shared" ref="BD25:BF25" si="58">AF25</f>
        <v>269</v>
      </c>
      <c r="BE25" s="9">
        <f t="shared" si="58"/>
        <v>0</v>
      </c>
      <c r="BF25" s="9">
        <f t="shared" si="58"/>
        <v>269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230</v>
      </c>
      <c r="BL25" s="9">
        <f t="shared" ref="BL25:BN25" si="59">AC25</f>
        <v>230</v>
      </c>
      <c r="BM25" s="9">
        <f t="shared" si="59"/>
        <v>0</v>
      </c>
      <c r="BN25" s="9">
        <f t="shared" si="59"/>
        <v>230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26986.56</v>
      </c>
      <c r="B26">
        <v>-4791.86</v>
      </c>
      <c r="C26">
        <v>16278.96</v>
      </c>
      <c r="D26">
        <v>15536.56</v>
      </c>
      <c r="E26">
        <v>250</v>
      </c>
      <c r="F26">
        <v>7198</v>
      </c>
      <c r="G26">
        <v>199.3</v>
      </c>
      <c r="H26">
        <v>201.02</v>
      </c>
      <c r="I26">
        <v>200.55</v>
      </c>
      <c r="J26">
        <v>374.05</v>
      </c>
      <c r="K26">
        <v>468.81</v>
      </c>
      <c r="L26">
        <v>475.32</v>
      </c>
      <c r="M26">
        <v>499.91</v>
      </c>
      <c r="N26">
        <v>891.7</v>
      </c>
      <c r="O26">
        <v>0</v>
      </c>
      <c r="P26">
        <v>331.1</v>
      </c>
      <c r="Q26">
        <v>26807.63</v>
      </c>
      <c r="R26">
        <v>4989.611</v>
      </c>
      <c r="S26">
        <v>15466.901</v>
      </c>
      <c r="T26">
        <v>616.31</v>
      </c>
      <c r="U26">
        <v>16083.211</v>
      </c>
      <c r="V26">
        <v>70.72</v>
      </c>
      <c r="W26">
        <v>49.994</v>
      </c>
      <c r="X26">
        <v>15802.06</v>
      </c>
      <c r="Y26">
        <v>1540.967</v>
      </c>
      <c r="Z26">
        <v>1131.45</v>
      </c>
      <c r="AA26" t="s">
        <v>58</v>
      </c>
      <c r="AB26">
        <v>-4594.623</v>
      </c>
      <c r="AC26">
        <v>250</v>
      </c>
      <c r="AD26">
        <v>0</v>
      </c>
      <c r="AE26">
        <v>250</v>
      </c>
      <c r="AF26">
        <v>275</v>
      </c>
      <c r="AG26">
        <v>0</v>
      </c>
      <c r="AH26">
        <v>275</v>
      </c>
      <c r="AI26">
        <v>7169</v>
      </c>
      <c r="AJ26">
        <v>26514.8</v>
      </c>
      <c r="AK26">
        <v>33683.8</v>
      </c>
      <c r="AL26">
        <v>15260.12</v>
      </c>
      <c r="AM26">
        <v>14789.72</v>
      </c>
      <c r="AN26">
        <v>470.4</v>
      </c>
      <c r="AO26">
        <v>250</v>
      </c>
      <c r="AP26">
        <v>275</v>
      </c>
      <c r="AS26">
        <v>0</v>
      </c>
      <c r="AT26" s="7">
        <v>0</v>
      </c>
      <c r="AU26">
        <v>275</v>
      </c>
      <c r="AV26">
        <v>250</v>
      </c>
      <c r="AW26">
        <v>604</v>
      </c>
      <c r="AX26" s="7">
        <v>330</v>
      </c>
      <c r="AY26">
        <v>275</v>
      </c>
      <c r="AZ26">
        <v>250</v>
      </c>
      <c r="BC26" s="9">
        <f t="shared" si="0"/>
        <v>275</v>
      </c>
      <c r="BD26" s="9">
        <f t="shared" ref="BD26:BF26" si="60">AF26</f>
        <v>275</v>
      </c>
      <c r="BE26" s="9">
        <f t="shared" si="60"/>
        <v>0</v>
      </c>
      <c r="BF26" s="9">
        <f t="shared" si="60"/>
        <v>275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250</v>
      </c>
      <c r="BL26" s="9">
        <f t="shared" ref="BL26:BN26" si="61">AC26</f>
        <v>250</v>
      </c>
      <c r="BM26" s="9">
        <f t="shared" si="61"/>
        <v>0</v>
      </c>
      <c r="BN26" s="9">
        <f t="shared" si="61"/>
        <v>250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26977.53</v>
      </c>
      <c r="B27">
        <v>-4769.48</v>
      </c>
      <c r="C27">
        <v>15861.41</v>
      </c>
      <c r="D27">
        <v>15953.92</v>
      </c>
      <c r="E27">
        <v>221.49</v>
      </c>
      <c r="F27">
        <v>7197</v>
      </c>
      <c r="G27">
        <v>201.87</v>
      </c>
      <c r="H27">
        <v>201.87</v>
      </c>
      <c r="I27">
        <v>200.56</v>
      </c>
      <c r="J27">
        <v>308.63</v>
      </c>
      <c r="K27">
        <v>413.21</v>
      </c>
      <c r="L27">
        <v>414.38</v>
      </c>
      <c r="M27">
        <v>499.5</v>
      </c>
      <c r="N27">
        <v>832.09</v>
      </c>
      <c r="O27">
        <v>0</v>
      </c>
      <c r="P27">
        <v>330.9</v>
      </c>
      <c r="Q27">
        <v>26974.15</v>
      </c>
      <c r="R27">
        <v>4865</v>
      </c>
      <c r="S27">
        <v>15288.876</v>
      </c>
      <c r="T27">
        <v>1142.377</v>
      </c>
      <c r="U27">
        <v>16431.253</v>
      </c>
      <c r="V27">
        <v>71.06</v>
      </c>
      <c r="W27">
        <v>49.967</v>
      </c>
      <c r="X27">
        <v>16190.5</v>
      </c>
      <c r="Y27">
        <v>1329.447</v>
      </c>
      <c r="Z27">
        <v>1133.94</v>
      </c>
      <c r="AA27" t="s">
        <v>58</v>
      </c>
      <c r="AB27">
        <v>-4764.955</v>
      </c>
      <c r="AC27">
        <v>221.49</v>
      </c>
      <c r="AD27">
        <v>0</v>
      </c>
      <c r="AE27">
        <v>221.49</v>
      </c>
      <c r="AF27">
        <v>275</v>
      </c>
      <c r="AG27">
        <v>0</v>
      </c>
      <c r="AH27">
        <v>275</v>
      </c>
      <c r="AI27">
        <v>7183</v>
      </c>
      <c r="AJ27">
        <v>26875.7</v>
      </c>
      <c r="AK27">
        <v>34058.7</v>
      </c>
      <c r="AL27">
        <v>15648.32</v>
      </c>
      <c r="AM27">
        <v>14679.48</v>
      </c>
      <c r="AN27">
        <v>968.84</v>
      </c>
      <c r="AO27">
        <v>221.49</v>
      </c>
      <c r="AP27">
        <v>275</v>
      </c>
      <c r="AS27">
        <v>0</v>
      </c>
      <c r="AT27" s="7">
        <v>0</v>
      </c>
      <c r="AU27">
        <v>275</v>
      </c>
      <c r="AV27">
        <v>221.49</v>
      </c>
      <c r="AW27">
        <v>604</v>
      </c>
      <c r="AX27" s="7">
        <v>330</v>
      </c>
      <c r="AY27">
        <v>275</v>
      </c>
      <c r="AZ27">
        <v>221.49</v>
      </c>
      <c r="BC27" s="9">
        <f t="shared" si="0"/>
        <v>275</v>
      </c>
      <c r="BD27" s="9">
        <f t="shared" ref="BD27:BF27" si="62">AF27</f>
        <v>275</v>
      </c>
      <c r="BE27" s="9">
        <f t="shared" si="62"/>
        <v>0</v>
      </c>
      <c r="BF27" s="9">
        <f t="shared" si="62"/>
        <v>275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221.49</v>
      </c>
      <c r="BL27" s="9">
        <f t="shared" ref="BL27:BN27" si="63">AC27</f>
        <v>221.49</v>
      </c>
      <c r="BM27" s="9">
        <f t="shared" si="63"/>
        <v>0</v>
      </c>
      <c r="BN27" s="9">
        <f t="shared" si="63"/>
        <v>221.49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27027.2</v>
      </c>
      <c r="B28">
        <v>-4813.99</v>
      </c>
      <c r="C28">
        <v>15738.2</v>
      </c>
      <c r="D28">
        <v>16420.08</v>
      </c>
      <c r="E28">
        <v>201.97</v>
      </c>
      <c r="F28">
        <v>7197</v>
      </c>
      <c r="G28">
        <v>199.3</v>
      </c>
      <c r="H28">
        <v>200.15</v>
      </c>
      <c r="I28">
        <v>200.91</v>
      </c>
      <c r="J28">
        <v>300.37</v>
      </c>
      <c r="K28">
        <v>330.87</v>
      </c>
      <c r="L28">
        <v>332.27</v>
      </c>
      <c r="M28">
        <v>500.32</v>
      </c>
      <c r="N28">
        <v>788.1</v>
      </c>
      <c r="O28">
        <v>0</v>
      </c>
      <c r="P28">
        <v>330.3</v>
      </c>
      <c r="Q28">
        <v>26812.66</v>
      </c>
      <c r="R28">
        <v>4929.292</v>
      </c>
      <c r="S28">
        <v>15116.611</v>
      </c>
      <c r="T28">
        <v>1773.009</v>
      </c>
      <c r="U28">
        <v>16889.62</v>
      </c>
      <c r="V28">
        <v>77.02</v>
      </c>
      <c r="W28">
        <v>49.997</v>
      </c>
      <c r="X28">
        <v>16452.09</v>
      </c>
      <c r="Y28">
        <v>1121.59</v>
      </c>
      <c r="Z28">
        <v>1142.23</v>
      </c>
      <c r="AA28" t="s">
        <v>58</v>
      </c>
      <c r="AB28">
        <v>-4967.784</v>
      </c>
      <c r="AC28">
        <v>200</v>
      </c>
      <c r="AD28">
        <v>22.22</v>
      </c>
      <c r="AE28">
        <v>222.22</v>
      </c>
      <c r="AF28">
        <v>260</v>
      </c>
      <c r="AG28">
        <v>0</v>
      </c>
      <c r="AH28">
        <v>260</v>
      </c>
      <c r="AI28">
        <v>7198</v>
      </c>
      <c r="AJ28">
        <v>27097.8</v>
      </c>
      <c r="AK28">
        <v>34295.8</v>
      </c>
      <c r="AL28">
        <v>16317.32</v>
      </c>
      <c r="AM28">
        <v>14678.48</v>
      </c>
      <c r="AN28">
        <v>1638.84</v>
      </c>
      <c r="AO28">
        <v>201.97</v>
      </c>
      <c r="AP28">
        <v>260</v>
      </c>
      <c r="AS28">
        <v>0</v>
      </c>
      <c r="AT28" s="7">
        <v>0</v>
      </c>
      <c r="AU28">
        <v>260</v>
      </c>
      <c r="AV28">
        <v>222.22</v>
      </c>
      <c r="AW28">
        <v>560.52</v>
      </c>
      <c r="AX28" s="7">
        <v>330</v>
      </c>
      <c r="AY28">
        <v>260</v>
      </c>
      <c r="AZ28">
        <v>222.22</v>
      </c>
      <c r="BC28" s="9">
        <f t="shared" si="0"/>
        <v>260</v>
      </c>
      <c r="BD28" s="9">
        <f t="shared" ref="BD28:BF28" si="64">AF28</f>
        <v>260</v>
      </c>
      <c r="BE28" s="9">
        <f t="shared" si="64"/>
        <v>0</v>
      </c>
      <c r="BF28" s="9">
        <f t="shared" si="64"/>
        <v>260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222.22</v>
      </c>
      <c r="BL28" s="9">
        <f t="shared" ref="BL28:BN28" si="65">AC28</f>
        <v>200</v>
      </c>
      <c r="BM28" s="9">
        <f t="shared" si="65"/>
        <v>22.22</v>
      </c>
      <c r="BN28" s="9">
        <f t="shared" si="65"/>
        <v>222.22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26791.98</v>
      </c>
      <c r="B29">
        <v>-5757.2</v>
      </c>
      <c r="C29">
        <v>15208.54</v>
      </c>
      <c r="D29">
        <v>16138.94</v>
      </c>
      <c r="E29">
        <v>22.43</v>
      </c>
      <c r="F29">
        <v>7199</v>
      </c>
      <c r="G29">
        <v>193.33</v>
      </c>
      <c r="H29">
        <v>193.33</v>
      </c>
      <c r="I29">
        <v>200.44</v>
      </c>
      <c r="J29">
        <v>299.95</v>
      </c>
      <c r="K29">
        <v>341.81</v>
      </c>
      <c r="L29">
        <v>342.74</v>
      </c>
      <c r="M29">
        <v>499.5</v>
      </c>
      <c r="N29">
        <v>792.62</v>
      </c>
      <c r="O29">
        <v>0</v>
      </c>
      <c r="P29">
        <v>301.7</v>
      </c>
      <c r="Q29">
        <v>26844.72</v>
      </c>
      <c r="R29">
        <v>5632.292</v>
      </c>
      <c r="S29">
        <v>14764.437</v>
      </c>
      <c r="T29">
        <v>2565.999</v>
      </c>
      <c r="U29">
        <v>17330.435</v>
      </c>
      <c r="V29">
        <v>76.63</v>
      </c>
      <c r="W29">
        <v>50.033</v>
      </c>
      <c r="X29">
        <v>16253.07</v>
      </c>
      <c r="Y29">
        <v>1087.57</v>
      </c>
      <c r="Z29">
        <v>1157</v>
      </c>
      <c r="AA29" t="s">
        <v>58</v>
      </c>
      <c r="AB29">
        <v>-4970.445</v>
      </c>
      <c r="AC29">
        <v>0</v>
      </c>
      <c r="AD29">
        <v>244.44</v>
      </c>
      <c r="AE29">
        <v>244.44</v>
      </c>
      <c r="AF29">
        <v>240</v>
      </c>
      <c r="AG29">
        <v>0</v>
      </c>
      <c r="AH29">
        <v>240</v>
      </c>
      <c r="AI29">
        <v>7213</v>
      </c>
      <c r="AJ29">
        <v>26972.4</v>
      </c>
      <c r="AK29">
        <v>34185.4</v>
      </c>
      <c r="AL29">
        <v>17143.23</v>
      </c>
      <c r="AM29">
        <v>14681.95</v>
      </c>
      <c r="AN29">
        <v>2461.28</v>
      </c>
      <c r="AO29">
        <v>22.43</v>
      </c>
      <c r="AP29">
        <v>240</v>
      </c>
      <c r="AS29">
        <v>0</v>
      </c>
      <c r="AT29" s="7">
        <v>0</v>
      </c>
      <c r="AU29">
        <v>240</v>
      </c>
      <c r="AV29">
        <v>244.44</v>
      </c>
      <c r="AW29">
        <v>461.52</v>
      </c>
      <c r="AX29" s="7">
        <v>301</v>
      </c>
      <c r="AY29">
        <v>240</v>
      </c>
      <c r="AZ29">
        <v>244.44</v>
      </c>
      <c r="BC29" s="9">
        <f t="shared" si="0"/>
        <v>240</v>
      </c>
      <c r="BD29" s="9">
        <f t="shared" ref="BD29:BF29" si="66">AF29</f>
        <v>240</v>
      </c>
      <c r="BE29" s="9">
        <f t="shared" si="66"/>
        <v>0</v>
      </c>
      <c r="BF29" s="9">
        <f t="shared" si="66"/>
        <v>240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244.44</v>
      </c>
      <c r="BL29" s="9">
        <f t="shared" ref="BL29:BN29" si="67">AC29</f>
        <v>0</v>
      </c>
      <c r="BM29" s="9">
        <f t="shared" si="67"/>
        <v>244.44</v>
      </c>
      <c r="BN29" s="9">
        <f t="shared" si="67"/>
        <v>244.44</v>
      </c>
      <c r="BO29">
        <f t="shared" si="10"/>
        <v>0</v>
      </c>
      <c r="BP29">
        <f t="shared" si="11"/>
        <v>1</v>
      </c>
      <c r="BQ29">
        <f t="shared" si="12"/>
        <v>1</v>
      </c>
      <c r="BR29">
        <f t="shared" si="13"/>
        <v>244.44</v>
      </c>
    </row>
    <row r="30" spans="1:70">
      <c r="A30">
        <v>26564.98</v>
      </c>
      <c r="B30">
        <v>-6747</v>
      </c>
      <c r="C30">
        <v>14927.3</v>
      </c>
      <c r="D30">
        <v>16259.78</v>
      </c>
      <c r="E30">
        <v>22.68</v>
      </c>
      <c r="F30">
        <v>7198</v>
      </c>
      <c r="G30">
        <v>193.33</v>
      </c>
      <c r="H30">
        <v>194.17</v>
      </c>
      <c r="I30">
        <v>200.94</v>
      </c>
      <c r="J30">
        <v>300.23</v>
      </c>
      <c r="K30">
        <v>342.74</v>
      </c>
      <c r="L30">
        <v>344.83</v>
      </c>
      <c r="M30">
        <v>501.15</v>
      </c>
      <c r="N30">
        <v>796.74</v>
      </c>
      <c r="O30">
        <v>0</v>
      </c>
      <c r="P30">
        <v>302</v>
      </c>
      <c r="Q30">
        <v>26175.52</v>
      </c>
      <c r="R30">
        <v>6852.913</v>
      </c>
      <c r="S30">
        <v>14361.571</v>
      </c>
      <c r="T30">
        <v>3467.512</v>
      </c>
      <c r="U30">
        <v>17829.083</v>
      </c>
      <c r="V30">
        <v>81.22</v>
      </c>
      <c r="W30">
        <v>50.013</v>
      </c>
      <c r="X30">
        <v>16302.5</v>
      </c>
      <c r="Y30">
        <v>1051.965</v>
      </c>
      <c r="Z30">
        <v>1162.23</v>
      </c>
      <c r="AA30" t="s">
        <v>58</v>
      </c>
      <c r="AB30">
        <v>-4963.162</v>
      </c>
      <c r="AC30">
        <v>0</v>
      </c>
      <c r="AD30">
        <v>244.44</v>
      </c>
      <c r="AE30">
        <v>244.44</v>
      </c>
      <c r="AF30">
        <v>250</v>
      </c>
      <c r="AG30">
        <v>0</v>
      </c>
      <c r="AH30">
        <v>250</v>
      </c>
      <c r="AI30">
        <v>7295</v>
      </c>
      <c r="AJ30">
        <v>26743.8</v>
      </c>
      <c r="AK30">
        <v>34038.8</v>
      </c>
      <c r="AL30">
        <v>18138.79</v>
      </c>
      <c r="AM30">
        <v>14688.26</v>
      </c>
      <c r="AN30">
        <v>3450.53</v>
      </c>
      <c r="AO30">
        <v>22.68</v>
      </c>
      <c r="AP30">
        <v>250</v>
      </c>
      <c r="AS30">
        <v>0</v>
      </c>
      <c r="AT30" s="7">
        <v>0</v>
      </c>
      <c r="AU30">
        <v>250</v>
      </c>
      <c r="AV30">
        <v>244.44</v>
      </c>
      <c r="AW30">
        <v>373.85</v>
      </c>
      <c r="AX30" s="7">
        <v>301</v>
      </c>
      <c r="AY30">
        <v>250</v>
      </c>
      <c r="AZ30">
        <v>244.44</v>
      </c>
      <c r="BC30" s="9">
        <f t="shared" si="0"/>
        <v>250</v>
      </c>
      <c r="BD30" s="9">
        <f t="shared" ref="BD30:BF30" si="68">AF30</f>
        <v>250</v>
      </c>
      <c r="BE30" s="9">
        <f t="shared" si="68"/>
        <v>0</v>
      </c>
      <c r="BF30" s="9">
        <f t="shared" si="68"/>
        <v>250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244.44</v>
      </c>
      <c r="BL30" s="9">
        <f t="shared" ref="BL30:BN30" si="69">AC30</f>
        <v>0</v>
      </c>
      <c r="BM30" s="9">
        <f t="shared" si="69"/>
        <v>244.44</v>
      </c>
      <c r="BN30" s="9">
        <f t="shared" si="69"/>
        <v>244.44</v>
      </c>
      <c r="BO30">
        <f t="shared" si="10"/>
        <v>0</v>
      </c>
      <c r="BP30">
        <f t="shared" si="11"/>
        <v>1</v>
      </c>
      <c r="BQ30">
        <f t="shared" si="12"/>
        <v>1</v>
      </c>
      <c r="BR30">
        <f t="shared" si="13"/>
        <v>244.44</v>
      </c>
    </row>
    <row r="31" spans="1:70">
      <c r="A31">
        <v>26265.71</v>
      </c>
      <c r="B31">
        <v>-7135.89</v>
      </c>
      <c r="C31">
        <v>14755.65</v>
      </c>
      <c r="D31">
        <v>16604.91</v>
      </c>
      <c r="E31">
        <v>22.94</v>
      </c>
      <c r="F31">
        <v>7199</v>
      </c>
      <c r="G31">
        <v>191.61</v>
      </c>
      <c r="H31">
        <v>191.61</v>
      </c>
      <c r="I31">
        <v>198.98</v>
      </c>
      <c r="J31">
        <v>299.48</v>
      </c>
      <c r="K31">
        <v>342.74</v>
      </c>
      <c r="L31">
        <v>344.36</v>
      </c>
      <c r="M31">
        <v>497.86</v>
      </c>
      <c r="N31">
        <v>793.86</v>
      </c>
      <c r="O31">
        <v>0</v>
      </c>
      <c r="P31">
        <v>296.2</v>
      </c>
      <c r="Q31">
        <v>25529.99</v>
      </c>
      <c r="R31">
        <v>7099.82</v>
      </c>
      <c r="S31">
        <v>13738.696</v>
      </c>
      <c r="T31">
        <v>4468.503</v>
      </c>
      <c r="U31">
        <v>18207.199</v>
      </c>
      <c r="V31">
        <v>-512.13</v>
      </c>
      <c r="W31">
        <v>50.038</v>
      </c>
      <c r="X31">
        <v>16478.36</v>
      </c>
      <c r="Y31">
        <v>997.135</v>
      </c>
      <c r="Z31">
        <v>1181.62</v>
      </c>
      <c r="AA31" t="s">
        <v>58</v>
      </c>
      <c r="AB31">
        <v>-4982.072</v>
      </c>
      <c r="AC31">
        <v>0</v>
      </c>
      <c r="AD31">
        <v>244.44</v>
      </c>
      <c r="AE31">
        <v>244.44</v>
      </c>
      <c r="AF31">
        <v>200</v>
      </c>
      <c r="AG31">
        <v>11.11</v>
      </c>
      <c r="AH31">
        <v>211.11</v>
      </c>
      <c r="AI31">
        <v>7662</v>
      </c>
      <c r="AJ31">
        <v>26205.8</v>
      </c>
      <c r="AK31">
        <v>33867.8</v>
      </c>
      <c r="AL31">
        <v>19200.89</v>
      </c>
      <c r="AM31">
        <v>14566.98</v>
      </c>
      <c r="AN31">
        <v>4633.91</v>
      </c>
      <c r="AO31">
        <v>22.94</v>
      </c>
      <c r="AP31">
        <v>201.01</v>
      </c>
      <c r="AS31">
        <v>0</v>
      </c>
      <c r="AT31" s="7">
        <v>0</v>
      </c>
      <c r="AU31">
        <v>211.11</v>
      </c>
      <c r="AV31">
        <v>244.44</v>
      </c>
      <c r="AW31">
        <v>301</v>
      </c>
      <c r="AX31" s="7">
        <v>301</v>
      </c>
      <c r="AY31">
        <v>211.11</v>
      </c>
      <c r="AZ31">
        <v>244.44</v>
      </c>
      <c r="BC31" s="9">
        <f t="shared" si="0"/>
        <v>211.11</v>
      </c>
      <c r="BD31" s="9">
        <f t="shared" ref="BD31:BF31" si="70">AF31</f>
        <v>200</v>
      </c>
      <c r="BE31" s="9">
        <f t="shared" si="70"/>
        <v>11.11</v>
      </c>
      <c r="BF31" s="9">
        <f t="shared" si="70"/>
        <v>211.11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244.44</v>
      </c>
      <c r="BL31" s="9">
        <f t="shared" ref="BL31:BN31" si="71">AC31</f>
        <v>0</v>
      </c>
      <c r="BM31" s="9">
        <f t="shared" si="71"/>
        <v>244.44</v>
      </c>
      <c r="BN31" s="9">
        <f t="shared" si="71"/>
        <v>244.44</v>
      </c>
      <c r="BO31">
        <f t="shared" si="10"/>
        <v>0</v>
      </c>
      <c r="BP31">
        <f t="shared" si="11"/>
        <v>1</v>
      </c>
      <c r="BQ31">
        <f t="shared" si="12"/>
        <v>1</v>
      </c>
      <c r="BR31">
        <f t="shared" si="13"/>
        <v>244.44</v>
      </c>
    </row>
    <row r="32" spans="1:70">
      <c r="A32">
        <v>25490.24</v>
      </c>
      <c r="B32">
        <v>-7549</v>
      </c>
      <c r="C32">
        <v>14552.33</v>
      </c>
      <c r="D32">
        <v>16421.46</v>
      </c>
      <c r="E32">
        <v>23.2</v>
      </c>
      <c r="F32">
        <v>7199</v>
      </c>
      <c r="G32">
        <v>193.33</v>
      </c>
      <c r="H32">
        <v>194.17</v>
      </c>
      <c r="I32">
        <v>199.86</v>
      </c>
      <c r="J32">
        <v>298.52</v>
      </c>
      <c r="K32">
        <v>343.67</v>
      </c>
      <c r="L32">
        <v>344.83</v>
      </c>
      <c r="M32">
        <v>500.32</v>
      </c>
      <c r="N32">
        <v>795.09</v>
      </c>
      <c r="O32">
        <v>0</v>
      </c>
      <c r="P32">
        <v>299.4</v>
      </c>
      <c r="Q32">
        <v>24985.21</v>
      </c>
      <c r="R32">
        <v>7688.612</v>
      </c>
      <c r="S32">
        <v>13230.067</v>
      </c>
      <c r="T32">
        <v>5602.1</v>
      </c>
      <c r="U32">
        <v>18832.167</v>
      </c>
      <c r="V32">
        <v>-508.76</v>
      </c>
      <c r="W32">
        <v>50.033</v>
      </c>
      <c r="X32">
        <v>16978.68</v>
      </c>
      <c r="Y32">
        <v>743.303</v>
      </c>
      <c r="Z32">
        <v>1188.63</v>
      </c>
      <c r="AA32" t="s">
        <v>58</v>
      </c>
      <c r="AB32">
        <v>-4963.302</v>
      </c>
      <c r="AC32">
        <v>0</v>
      </c>
      <c r="AD32">
        <v>244.44</v>
      </c>
      <c r="AE32">
        <v>244.44</v>
      </c>
      <c r="AF32">
        <v>210</v>
      </c>
      <c r="AG32">
        <v>11.11</v>
      </c>
      <c r="AH32">
        <v>221.11</v>
      </c>
      <c r="AI32">
        <v>8077</v>
      </c>
      <c r="AJ32">
        <v>25640.1</v>
      </c>
      <c r="AK32">
        <v>33717.1</v>
      </c>
      <c r="AL32">
        <v>20165.35</v>
      </c>
      <c r="AM32">
        <v>14344.63</v>
      </c>
      <c r="AN32">
        <v>5820.72</v>
      </c>
      <c r="AO32">
        <v>23.2</v>
      </c>
      <c r="AP32">
        <v>211.01</v>
      </c>
      <c r="AS32">
        <v>0</v>
      </c>
      <c r="AT32" s="7">
        <v>0</v>
      </c>
      <c r="AU32">
        <v>221.11</v>
      </c>
      <c r="AV32">
        <v>244.44</v>
      </c>
      <c r="AW32">
        <v>330</v>
      </c>
      <c r="AX32" s="7">
        <v>301</v>
      </c>
      <c r="AY32">
        <v>221.11</v>
      </c>
      <c r="AZ32">
        <v>244.44</v>
      </c>
      <c r="BC32" s="9">
        <f t="shared" si="0"/>
        <v>221.11</v>
      </c>
      <c r="BD32" s="9">
        <f t="shared" ref="BD32:BF32" si="72">AF32</f>
        <v>210</v>
      </c>
      <c r="BE32" s="9">
        <f t="shared" si="72"/>
        <v>11.11</v>
      </c>
      <c r="BF32" s="9">
        <f t="shared" si="72"/>
        <v>221.11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244.44</v>
      </c>
      <c r="BL32" s="9">
        <f t="shared" ref="BL32:BN32" si="73">AC32</f>
        <v>0</v>
      </c>
      <c r="BM32" s="9">
        <f t="shared" si="73"/>
        <v>244.44</v>
      </c>
      <c r="BN32" s="9">
        <f t="shared" si="73"/>
        <v>244.44</v>
      </c>
      <c r="BO32">
        <f t="shared" si="10"/>
        <v>0</v>
      </c>
      <c r="BP32">
        <f t="shared" si="11"/>
        <v>1</v>
      </c>
      <c r="BQ32">
        <f t="shared" si="12"/>
        <v>1</v>
      </c>
      <c r="BR32">
        <f t="shared" si="13"/>
        <v>244.44</v>
      </c>
    </row>
    <row r="33" spans="1:70">
      <c r="A33">
        <v>24789.67</v>
      </c>
      <c r="B33">
        <v>-7766</v>
      </c>
      <c r="C33">
        <v>14339.48</v>
      </c>
      <c r="D33">
        <v>16741.56</v>
      </c>
      <c r="E33">
        <v>23.97</v>
      </c>
      <c r="F33">
        <v>7199</v>
      </c>
      <c r="G33">
        <v>192.46</v>
      </c>
      <c r="H33">
        <v>194.17</v>
      </c>
      <c r="I33">
        <v>200.29</v>
      </c>
      <c r="J33">
        <v>299.14</v>
      </c>
      <c r="K33">
        <v>345.06</v>
      </c>
      <c r="L33">
        <v>344.83</v>
      </c>
      <c r="M33">
        <v>500.32</v>
      </c>
      <c r="N33">
        <v>795.91</v>
      </c>
      <c r="O33">
        <v>0</v>
      </c>
      <c r="P33">
        <v>299.7</v>
      </c>
      <c r="Q33">
        <v>24604.32</v>
      </c>
      <c r="R33">
        <v>7650.285</v>
      </c>
      <c r="S33">
        <v>12757.395</v>
      </c>
      <c r="T33">
        <v>6709.303</v>
      </c>
      <c r="U33">
        <v>19466.698</v>
      </c>
      <c r="V33">
        <v>-522.55</v>
      </c>
      <c r="W33">
        <v>50.033</v>
      </c>
      <c r="X33">
        <v>17518.49</v>
      </c>
      <c r="Y33">
        <v>578.289</v>
      </c>
      <c r="Z33">
        <v>1185.32</v>
      </c>
      <c r="AA33" t="s">
        <v>58</v>
      </c>
      <c r="AB33">
        <v>-4960.5</v>
      </c>
      <c r="AC33">
        <v>0</v>
      </c>
      <c r="AD33">
        <v>244.44</v>
      </c>
      <c r="AE33">
        <v>244.44</v>
      </c>
      <c r="AF33">
        <v>0</v>
      </c>
      <c r="AG33">
        <v>244.44</v>
      </c>
      <c r="AH33">
        <v>244.44</v>
      </c>
      <c r="AI33">
        <v>8477</v>
      </c>
      <c r="AJ33">
        <v>24843.2</v>
      </c>
      <c r="AK33">
        <v>33320.2</v>
      </c>
      <c r="AL33">
        <v>20693.02</v>
      </c>
      <c r="AM33">
        <v>13657.98</v>
      </c>
      <c r="AN33">
        <v>7035.04</v>
      </c>
      <c r="AO33">
        <v>23.97</v>
      </c>
      <c r="AP33">
        <v>23.39</v>
      </c>
      <c r="AS33">
        <v>0</v>
      </c>
      <c r="AT33" s="7">
        <v>0</v>
      </c>
      <c r="AU33">
        <v>244.44</v>
      </c>
      <c r="AV33">
        <v>244.44</v>
      </c>
      <c r="AW33">
        <v>301</v>
      </c>
      <c r="AX33" s="7">
        <v>301</v>
      </c>
      <c r="AY33">
        <v>244.44</v>
      </c>
      <c r="AZ33">
        <v>244.44</v>
      </c>
      <c r="BC33" s="9">
        <f t="shared" si="0"/>
        <v>244.44</v>
      </c>
      <c r="BD33" s="9">
        <f t="shared" ref="BD33:BF33" si="74">AF33</f>
        <v>0</v>
      </c>
      <c r="BE33" s="9">
        <f t="shared" si="74"/>
        <v>244.44</v>
      </c>
      <c r="BF33" s="9">
        <f t="shared" si="74"/>
        <v>244.44</v>
      </c>
      <c r="BG33">
        <f t="shared" si="5"/>
        <v>0</v>
      </c>
      <c r="BH33">
        <f t="shared" si="6"/>
        <v>1</v>
      </c>
      <c r="BI33">
        <f t="shared" si="7"/>
        <v>1</v>
      </c>
      <c r="BJ33">
        <f t="shared" si="8"/>
        <v>244.44</v>
      </c>
      <c r="BK33" s="9">
        <f t="shared" si="2"/>
        <v>244.44</v>
      </c>
      <c r="BL33" s="9">
        <f t="shared" ref="BL33:BN33" si="75">AC33</f>
        <v>0</v>
      </c>
      <c r="BM33" s="9">
        <f t="shared" si="75"/>
        <v>244.44</v>
      </c>
      <c r="BN33" s="9">
        <f t="shared" si="75"/>
        <v>244.44</v>
      </c>
      <c r="BO33">
        <f t="shared" si="10"/>
        <v>0</v>
      </c>
      <c r="BP33">
        <f t="shared" si="11"/>
        <v>1</v>
      </c>
      <c r="BQ33">
        <f t="shared" si="12"/>
        <v>1</v>
      </c>
      <c r="BR33">
        <f t="shared" si="13"/>
        <v>244.44</v>
      </c>
    </row>
    <row r="34" spans="1:70">
      <c r="A34">
        <v>24628.27</v>
      </c>
      <c r="B34">
        <v>-8339.32</v>
      </c>
      <c r="C34">
        <v>14373.55</v>
      </c>
      <c r="D34">
        <v>17247.07</v>
      </c>
      <c r="E34">
        <v>23.98</v>
      </c>
      <c r="F34">
        <v>7200</v>
      </c>
      <c r="G34">
        <v>191.61</v>
      </c>
      <c r="H34">
        <v>192.46</v>
      </c>
      <c r="I34">
        <v>198.91</v>
      </c>
      <c r="J34">
        <v>297.88</v>
      </c>
      <c r="K34">
        <v>344.36</v>
      </c>
      <c r="L34">
        <v>344.36</v>
      </c>
      <c r="M34">
        <v>498.68</v>
      </c>
      <c r="N34">
        <v>795.09</v>
      </c>
      <c r="O34">
        <v>0</v>
      </c>
      <c r="P34">
        <v>296.9</v>
      </c>
      <c r="Q34">
        <v>24289.64</v>
      </c>
      <c r="R34">
        <v>8316.123</v>
      </c>
      <c r="S34">
        <v>12178.472</v>
      </c>
      <c r="T34">
        <v>7825.579</v>
      </c>
      <c r="U34">
        <v>20004.051</v>
      </c>
      <c r="V34">
        <v>-520.91</v>
      </c>
      <c r="W34">
        <v>50.035</v>
      </c>
      <c r="X34">
        <v>17557.71</v>
      </c>
      <c r="Y34">
        <v>690.154</v>
      </c>
      <c r="Z34">
        <v>1158.03</v>
      </c>
      <c r="AA34" t="s">
        <v>58</v>
      </c>
      <c r="AB34">
        <v>-4962.602</v>
      </c>
      <c r="AC34">
        <v>0</v>
      </c>
      <c r="AD34">
        <v>244.44</v>
      </c>
      <c r="AE34">
        <v>244.44</v>
      </c>
      <c r="AF34">
        <v>0</v>
      </c>
      <c r="AG34">
        <v>244.44</v>
      </c>
      <c r="AH34">
        <v>244.44</v>
      </c>
      <c r="AI34">
        <v>8920</v>
      </c>
      <c r="AJ34">
        <v>24492.3</v>
      </c>
      <c r="AK34">
        <v>33412.3</v>
      </c>
      <c r="AL34">
        <v>21611.06</v>
      </c>
      <c r="AM34">
        <v>13272.85</v>
      </c>
      <c r="AN34">
        <v>8338.21</v>
      </c>
      <c r="AO34">
        <v>23.98</v>
      </c>
      <c r="AP34">
        <v>23.81</v>
      </c>
      <c r="AS34">
        <v>0</v>
      </c>
      <c r="AT34" s="7">
        <v>0</v>
      </c>
      <c r="AU34">
        <v>244.44</v>
      </c>
      <c r="AV34">
        <v>244.44</v>
      </c>
      <c r="AW34">
        <v>301</v>
      </c>
      <c r="AX34" s="7">
        <v>301</v>
      </c>
      <c r="AY34">
        <v>244.44</v>
      </c>
      <c r="AZ34">
        <v>244.44</v>
      </c>
      <c r="BC34" s="9">
        <f t="shared" si="0"/>
        <v>244.44</v>
      </c>
      <c r="BD34" s="9">
        <f t="shared" ref="BD34:BF34" si="76">AF34</f>
        <v>0</v>
      </c>
      <c r="BE34" s="9">
        <f t="shared" si="76"/>
        <v>244.44</v>
      </c>
      <c r="BF34" s="9">
        <f t="shared" si="76"/>
        <v>244.44</v>
      </c>
      <c r="BG34">
        <f t="shared" si="5"/>
        <v>0</v>
      </c>
      <c r="BH34">
        <f t="shared" si="6"/>
        <v>1</v>
      </c>
      <c r="BI34">
        <f t="shared" si="7"/>
        <v>1</v>
      </c>
      <c r="BJ34">
        <f t="shared" si="8"/>
        <v>244.44</v>
      </c>
      <c r="BK34" s="9">
        <f t="shared" si="2"/>
        <v>244.44</v>
      </c>
      <c r="BL34" s="9">
        <f t="shared" ref="BL34:BN34" si="77">AC34</f>
        <v>0</v>
      </c>
      <c r="BM34" s="9">
        <f t="shared" si="77"/>
        <v>244.44</v>
      </c>
      <c r="BN34" s="9">
        <f t="shared" si="77"/>
        <v>244.44</v>
      </c>
      <c r="BO34">
        <f t="shared" si="10"/>
        <v>0</v>
      </c>
      <c r="BP34">
        <f t="shared" si="11"/>
        <v>1</v>
      </c>
      <c r="BQ34">
        <f t="shared" si="12"/>
        <v>1</v>
      </c>
      <c r="BR34">
        <f t="shared" si="13"/>
        <v>244.44</v>
      </c>
    </row>
    <row r="35" spans="1:70">
      <c r="A35">
        <v>24493.25</v>
      </c>
      <c r="B35">
        <v>-8485.18</v>
      </c>
      <c r="C35">
        <v>14349.02</v>
      </c>
      <c r="D35">
        <v>17305.09</v>
      </c>
      <c r="E35">
        <v>24.27</v>
      </c>
      <c r="F35">
        <v>7200</v>
      </c>
      <c r="G35">
        <v>193.33</v>
      </c>
      <c r="H35">
        <v>193.33</v>
      </c>
      <c r="I35">
        <v>200.91</v>
      </c>
      <c r="J35">
        <v>298.91</v>
      </c>
      <c r="K35">
        <v>344.6</v>
      </c>
      <c r="L35">
        <v>346.46</v>
      </c>
      <c r="M35">
        <v>500.32</v>
      </c>
      <c r="N35">
        <v>796.74</v>
      </c>
      <c r="O35">
        <v>0</v>
      </c>
      <c r="P35">
        <v>301</v>
      </c>
      <c r="Q35">
        <v>24033.78</v>
      </c>
      <c r="R35">
        <v>8912.548</v>
      </c>
      <c r="S35">
        <v>11704.095</v>
      </c>
      <c r="T35">
        <v>8431.149</v>
      </c>
      <c r="U35">
        <v>20135.243</v>
      </c>
      <c r="V35">
        <v>-514.49</v>
      </c>
      <c r="W35">
        <v>49.968</v>
      </c>
      <c r="X35">
        <v>17585.08</v>
      </c>
      <c r="Y35">
        <v>711.332</v>
      </c>
      <c r="Z35">
        <v>1128.65</v>
      </c>
      <c r="AA35" t="s">
        <v>58</v>
      </c>
      <c r="AB35">
        <v>-4952.516</v>
      </c>
      <c r="AC35">
        <v>0</v>
      </c>
      <c r="AD35">
        <v>244.44</v>
      </c>
      <c r="AE35">
        <v>244.44</v>
      </c>
      <c r="AF35">
        <v>0</v>
      </c>
      <c r="AG35">
        <v>244.44</v>
      </c>
      <c r="AH35">
        <v>244.44</v>
      </c>
      <c r="AI35">
        <v>9020</v>
      </c>
      <c r="AJ35">
        <v>24283.1</v>
      </c>
      <c r="AK35">
        <v>33303.1</v>
      </c>
      <c r="AL35">
        <v>22657.61</v>
      </c>
      <c r="AM35">
        <v>12952.77</v>
      </c>
      <c r="AN35">
        <v>9704.84</v>
      </c>
      <c r="AO35">
        <v>24.27</v>
      </c>
      <c r="AP35">
        <v>23.9</v>
      </c>
      <c r="AS35">
        <v>0</v>
      </c>
      <c r="AT35" s="7">
        <v>0</v>
      </c>
      <c r="AU35">
        <v>244.44</v>
      </c>
      <c r="AV35">
        <v>244.44</v>
      </c>
      <c r="AW35">
        <v>301</v>
      </c>
      <c r="AX35" s="7">
        <v>301</v>
      </c>
      <c r="AY35">
        <v>244.44</v>
      </c>
      <c r="AZ35">
        <v>244.44</v>
      </c>
      <c r="BC35" s="9">
        <f t="shared" si="0"/>
        <v>244.44</v>
      </c>
      <c r="BD35" s="9">
        <f t="shared" ref="BD35:BF35" si="78">AF35</f>
        <v>0</v>
      </c>
      <c r="BE35" s="9">
        <f t="shared" si="78"/>
        <v>244.44</v>
      </c>
      <c r="BF35" s="9">
        <f t="shared" si="78"/>
        <v>244.44</v>
      </c>
      <c r="BG35">
        <f t="shared" si="5"/>
        <v>0</v>
      </c>
      <c r="BH35">
        <f t="shared" si="6"/>
        <v>1</v>
      </c>
      <c r="BI35">
        <f t="shared" si="7"/>
        <v>1</v>
      </c>
      <c r="BJ35">
        <f t="shared" si="8"/>
        <v>244.44</v>
      </c>
      <c r="BK35" s="9">
        <f t="shared" si="2"/>
        <v>244.44</v>
      </c>
      <c r="BL35" s="9">
        <f t="shared" ref="BL35:BN35" si="79">AC35</f>
        <v>0</v>
      </c>
      <c r="BM35" s="9">
        <f t="shared" si="79"/>
        <v>244.44</v>
      </c>
      <c r="BN35" s="9">
        <f t="shared" si="79"/>
        <v>244.44</v>
      </c>
      <c r="BO35">
        <f t="shared" si="10"/>
        <v>0</v>
      </c>
      <c r="BP35">
        <f t="shared" si="11"/>
        <v>1</v>
      </c>
      <c r="BQ35">
        <f t="shared" si="12"/>
        <v>1</v>
      </c>
      <c r="BR35">
        <f t="shared" si="13"/>
        <v>244.44</v>
      </c>
    </row>
    <row r="36" spans="1:70">
      <c r="A36">
        <v>24216.7</v>
      </c>
      <c r="B36">
        <v>-8638.05</v>
      </c>
      <c r="C36">
        <v>14337.65</v>
      </c>
      <c r="D36">
        <v>17192.23</v>
      </c>
      <c r="E36">
        <v>24.41</v>
      </c>
      <c r="F36">
        <v>7200</v>
      </c>
      <c r="G36">
        <v>193.33</v>
      </c>
      <c r="H36">
        <v>193.33</v>
      </c>
      <c r="I36">
        <v>200.45</v>
      </c>
      <c r="J36">
        <v>300.52</v>
      </c>
      <c r="K36">
        <v>344.6</v>
      </c>
      <c r="L36">
        <v>344.83</v>
      </c>
      <c r="M36">
        <v>501.56</v>
      </c>
      <c r="N36">
        <v>795.5</v>
      </c>
      <c r="O36">
        <v>0</v>
      </c>
      <c r="P36">
        <v>301.7</v>
      </c>
      <c r="Q36">
        <v>23659.88</v>
      </c>
      <c r="R36">
        <v>8949.484</v>
      </c>
      <c r="S36">
        <v>10996.609</v>
      </c>
      <c r="T36">
        <v>8786.418</v>
      </c>
      <c r="U36">
        <v>19783.026</v>
      </c>
      <c r="V36">
        <v>-513.29</v>
      </c>
      <c r="W36">
        <v>49.972</v>
      </c>
      <c r="X36">
        <v>17589.1</v>
      </c>
      <c r="Y36">
        <v>707.645</v>
      </c>
      <c r="Z36">
        <v>1128</v>
      </c>
      <c r="AA36" t="s">
        <v>58</v>
      </c>
      <c r="AB36">
        <v>-4952.516</v>
      </c>
      <c r="AC36">
        <v>0</v>
      </c>
      <c r="AD36">
        <v>244.44</v>
      </c>
      <c r="AE36">
        <v>244.44</v>
      </c>
      <c r="AF36">
        <v>0</v>
      </c>
      <c r="AG36">
        <v>244.44</v>
      </c>
      <c r="AH36">
        <v>244.44</v>
      </c>
      <c r="AI36">
        <v>9125</v>
      </c>
      <c r="AJ36">
        <v>23864.4</v>
      </c>
      <c r="AK36">
        <v>32989.4</v>
      </c>
      <c r="AL36">
        <v>23670.93</v>
      </c>
      <c r="AM36">
        <v>12636.12</v>
      </c>
      <c r="AN36">
        <v>11034.81</v>
      </c>
      <c r="AO36">
        <v>24.41</v>
      </c>
      <c r="AP36">
        <v>24.03</v>
      </c>
      <c r="AS36">
        <v>0</v>
      </c>
      <c r="AT36" s="7">
        <v>0</v>
      </c>
      <c r="AU36">
        <v>244.44</v>
      </c>
      <c r="AV36">
        <v>244.44</v>
      </c>
      <c r="AW36">
        <v>301</v>
      </c>
      <c r="AX36" s="7">
        <v>301</v>
      </c>
      <c r="AY36">
        <v>244.44</v>
      </c>
      <c r="AZ36">
        <v>244.44</v>
      </c>
      <c r="BC36" s="9">
        <f t="shared" si="0"/>
        <v>244.44</v>
      </c>
      <c r="BD36" s="9">
        <f t="shared" ref="BD36:BF36" si="80">AF36</f>
        <v>0</v>
      </c>
      <c r="BE36" s="9">
        <f t="shared" si="80"/>
        <v>244.44</v>
      </c>
      <c r="BF36" s="9">
        <f t="shared" si="80"/>
        <v>244.44</v>
      </c>
      <c r="BG36">
        <f t="shared" si="5"/>
        <v>0</v>
      </c>
      <c r="BH36">
        <f t="shared" si="6"/>
        <v>1</v>
      </c>
      <c r="BI36">
        <f t="shared" si="7"/>
        <v>1</v>
      </c>
      <c r="BJ36">
        <f t="shared" si="8"/>
        <v>244.44</v>
      </c>
      <c r="BK36" s="9">
        <f t="shared" si="2"/>
        <v>244.44</v>
      </c>
      <c r="BL36" s="9">
        <f t="shared" ref="BL36:BN36" si="81">AC36</f>
        <v>0</v>
      </c>
      <c r="BM36" s="9">
        <f t="shared" si="81"/>
        <v>244.44</v>
      </c>
      <c r="BN36" s="9">
        <f t="shared" si="81"/>
        <v>244.44</v>
      </c>
      <c r="BO36">
        <f t="shared" si="10"/>
        <v>0</v>
      </c>
      <c r="BP36">
        <f t="shared" si="11"/>
        <v>1</v>
      </c>
      <c r="BQ36">
        <f t="shared" si="12"/>
        <v>1</v>
      </c>
      <c r="BR36">
        <f t="shared" si="13"/>
        <v>244.44</v>
      </c>
    </row>
    <row r="37" s="1" customFormat="1" spans="1:70">
      <c r="A37" s="1">
        <v>23570.6</v>
      </c>
      <c r="B37" s="1">
        <v>-8678</v>
      </c>
      <c r="C37" s="1">
        <v>14333.32</v>
      </c>
      <c r="D37" s="1">
        <v>16553.2</v>
      </c>
      <c r="E37" s="1">
        <v>24.42</v>
      </c>
      <c r="F37" s="1">
        <v>7199</v>
      </c>
      <c r="G37" s="1">
        <v>191.61</v>
      </c>
      <c r="H37" s="1">
        <v>190.77</v>
      </c>
      <c r="I37" s="1">
        <v>199.11</v>
      </c>
      <c r="J37" s="1">
        <v>302.44</v>
      </c>
      <c r="K37" s="1">
        <v>343.67</v>
      </c>
      <c r="L37" s="1">
        <v>344.83</v>
      </c>
      <c r="M37" s="1">
        <v>499.91</v>
      </c>
      <c r="N37" s="1">
        <v>794.68</v>
      </c>
      <c r="O37" s="1">
        <v>0</v>
      </c>
      <c r="P37" s="1">
        <v>296.6</v>
      </c>
      <c r="Q37" s="1">
        <v>23465.85</v>
      </c>
      <c r="R37" s="1">
        <v>8557.225</v>
      </c>
      <c r="S37" s="1">
        <v>10266.525</v>
      </c>
      <c r="T37" s="1">
        <v>8558.722</v>
      </c>
      <c r="U37" s="1">
        <v>18825.247</v>
      </c>
      <c r="V37" s="1">
        <v>-538.46</v>
      </c>
      <c r="W37" s="1">
        <v>50.037</v>
      </c>
      <c r="X37" s="1">
        <v>17222.53</v>
      </c>
      <c r="Y37" s="1">
        <v>924.635</v>
      </c>
      <c r="Z37" s="1">
        <v>1141.65</v>
      </c>
      <c r="AA37" s="1" t="s">
        <v>58</v>
      </c>
      <c r="AB37" s="1">
        <v>-4964.562</v>
      </c>
      <c r="AC37" s="1">
        <v>0</v>
      </c>
      <c r="AD37" s="1">
        <v>244.44</v>
      </c>
      <c r="AE37" s="1">
        <v>244.44</v>
      </c>
      <c r="AF37" s="1">
        <v>0</v>
      </c>
      <c r="AG37" s="1">
        <v>244.44</v>
      </c>
      <c r="AH37" s="1">
        <v>244.44</v>
      </c>
      <c r="AI37" s="1">
        <v>9227</v>
      </c>
      <c r="AJ37" s="1">
        <v>23703.7</v>
      </c>
      <c r="AK37" s="1">
        <v>32930.7</v>
      </c>
      <c r="AL37" s="1">
        <v>24499.01</v>
      </c>
      <c r="AM37" s="1">
        <v>12223.55</v>
      </c>
      <c r="AN37" s="1">
        <v>12275.46</v>
      </c>
      <c r="AO37" s="1">
        <v>24.42</v>
      </c>
      <c r="AP37" s="1">
        <v>24.24</v>
      </c>
      <c r="AS37" s="1">
        <v>0</v>
      </c>
      <c r="AT37" s="8">
        <v>0</v>
      </c>
      <c r="AU37" s="1">
        <v>244.44</v>
      </c>
      <c r="AV37" s="1">
        <v>244.45</v>
      </c>
      <c r="AW37" s="1">
        <v>301</v>
      </c>
      <c r="AX37" s="8">
        <v>301</v>
      </c>
      <c r="AY37" s="1">
        <v>244.44</v>
      </c>
      <c r="AZ37" s="1">
        <v>244.45</v>
      </c>
      <c r="BC37" s="10">
        <f t="shared" si="0"/>
        <v>244.44</v>
      </c>
      <c r="BD37" s="10">
        <f t="shared" ref="BD37:BF37" si="82">AF37</f>
        <v>0</v>
      </c>
      <c r="BE37" s="10">
        <f t="shared" si="82"/>
        <v>244.44</v>
      </c>
      <c r="BF37" s="10">
        <f t="shared" si="82"/>
        <v>244.44</v>
      </c>
      <c r="BG37">
        <f t="shared" si="5"/>
        <v>0</v>
      </c>
      <c r="BH37">
        <f t="shared" si="6"/>
        <v>1</v>
      </c>
      <c r="BI37" s="1">
        <f t="shared" si="7"/>
        <v>1</v>
      </c>
      <c r="BJ37" s="1">
        <f t="shared" si="8"/>
        <v>244.44</v>
      </c>
      <c r="BK37" s="10">
        <f t="shared" si="2"/>
        <v>244.45</v>
      </c>
      <c r="BL37" s="10">
        <f t="shared" ref="BL37:BN37" si="83">AC37</f>
        <v>0</v>
      </c>
      <c r="BM37" s="10">
        <f t="shared" si="83"/>
        <v>244.44</v>
      </c>
      <c r="BN37" s="10">
        <f t="shared" si="83"/>
        <v>244.44</v>
      </c>
      <c r="BO37">
        <f t="shared" si="10"/>
        <v>0</v>
      </c>
      <c r="BP37">
        <f t="shared" si="11"/>
        <v>1</v>
      </c>
      <c r="BQ37" s="1">
        <f t="shared" si="12"/>
        <v>1</v>
      </c>
      <c r="BR37" s="1">
        <f t="shared" si="13"/>
        <v>244.44</v>
      </c>
    </row>
    <row r="38" spans="1:70">
      <c r="A38">
        <v>23128.4</v>
      </c>
      <c r="B38">
        <v>-8794</v>
      </c>
      <c r="C38">
        <v>14355.56</v>
      </c>
      <c r="D38">
        <v>16217.92</v>
      </c>
      <c r="E38">
        <v>24.68</v>
      </c>
      <c r="F38">
        <v>7200</v>
      </c>
      <c r="G38">
        <v>193.33</v>
      </c>
      <c r="H38">
        <v>192.46</v>
      </c>
      <c r="I38">
        <v>199.8</v>
      </c>
      <c r="J38">
        <v>298.64</v>
      </c>
      <c r="K38">
        <v>344.36</v>
      </c>
      <c r="L38">
        <v>346.69</v>
      </c>
      <c r="M38">
        <v>501.97</v>
      </c>
      <c r="N38">
        <v>795.09</v>
      </c>
      <c r="O38">
        <v>0</v>
      </c>
      <c r="P38">
        <v>301</v>
      </c>
      <c r="Q38">
        <v>23453.01</v>
      </c>
      <c r="R38">
        <v>8664.561</v>
      </c>
      <c r="S38">
        <v>9827.84</v>
      </c>
      <c r="T38">
        <v>9383.083</v>
      </c>
      <c r="U38">
        <v>19210.923</v>
      </c>
      <c r="V38">
        <v>-537.66</v>
      </c>
      <c r="W38">
        <v>50.028</v>
      </c>
      <c r="X38">
        <v>17536.52</v>
      </c>
      <c r="Y38">
        <v>584.723</v>
      </c>
      <c r="Z38">
        <v>1145.83</v>
      </c>
      <c r="AA38" t="s">
        <v>58</v>
      </c>
      <c r="AB38">
        <v>-4966.943</v>
      </c>
      <c r="AC38">
        <v>0</v>
      </c>
      <c r="AD38">
        <v>244.44</v>
      </c>
      <c r="AE38">
        <v>244.44</v>
      </c>
      <c r="AF38">
        <v>0</v>
      </c>
      <c r="AG38">
        <v>244.44</v>
      </c>
      <c r="AH38">
        <v>244.44</v>
      </c>
      <c r="AI38">
        <v>9294</v>
      </c>
      <c r="AJ38">
        <v>23468.7</v>
      </c>
      <c r="AK38">
        <v>32762.7</v>
      </c>
      <c r="AL38">
        <v>24319.16</v>
      </c>
      <c r="AM38">
        <v>11162.64</v>
      </c>
      <c r="AN38">
        <v>13156.52</v>
      </c>
      <c r="AO38">
        <v>24.68</v>
      </c>
      <c r="AP38">
        <v>24.58</v>
      </c>
      <c r="AS38">
        <v>0</v>
      </c>
      <c r="AT38" s="7">
        <v>0</v>
      </c>
      <c r="AU38">
        <v>244.44</v>
      </c>
      <c r="AV38">
        <v>244.45</v>
      </c>
      <c r="AW38">
        <v>301</v>
      </c>
      <c r="AX38" s="7">
        <v>301</v>
      </c>
      <c r="AY38">
        <v>244.44</v>
      </c>
      <c r="AZ38">
        <v>244.45</v>
      </c>
      <c r="BC38" s="9">
        <f t="shared" si="0"/>
        <v>244.44</v>
      </c>
      <c r="BD38" s="9">
        <f t="shared" ref="BD38:BF38" si="84">AF38</f>
        <v>0</v>
      </c>
      <c r="BE38" s="9">
        <f t="shared" si="84"/>
        <v>244.44</v>
      </c>
      <c r="BF38" s="9">
        <f t="shared" si="84"/>
        <v>244.44</v>
      </c>
      <c r="BG38">
        <f t="shared" si="5"/>
        <v>0</v>
      </c>
      <c r="BH38">
        <f t="shared" si="6"/>
        <v>1</v>
      </c>
      <c r="BI38">
        <f t="shared" si="7"/>
        <v>1</v>
      </c>
      <c r="BJ38">
        <f t="shared" si="8"/>
        <v>244.44</v>
      </c>
      <c r="BK38" s="9">
        <f t="shared" si="2"/>
        <v>244.45</v>
      </c>
      <c r="BL38" s="9">
        <f t="shared" ref="BL38:BN38" si="85">AC38</f>
        <v>0</v>
      </c>
      <c r="BM38" s="9">
        <f t="shared" si="85"/>
        <v>244.44</v>
      </c>
      <c r="BN38" s="9">
        <f t="shared" si="85"/>
        <v>244.44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244.44</v>
      </c>
    </row>
    <row r="39" spans="1:70">
      <c r="A39">
        <v>23006.45</v>
      </c>
      <c r="B39">
        <v>-8882</v>
      </c>
      <c r="C39">
        <v>14354.49</v>
      </c>
      <c r="D39">
        <v>16221.51</v>
      </c>
      <c r="E39">
        <v>24.75</v>
      </c>
      <c r="F39">
        <v>7199</v>
      </c>
      <c r="G39">
        <v>192.46</v>
      </c>
      <c r="H39">
        <v>193.33</v>
      </c>
      <c r="I39">
        <v>199.36</v>
      </c>
      <c r="J39">
        <v>298.33</v>
      </c>
      <c r="K39">
        <v>343.9</v>
      </c>
      <c r="L39">
        <v>345.06</v>
      </c>
      <c r="M39">
        <v>501.56</v>
      </c>
      <c r="N39">
        <v>795.91</v>
      </c>
      <c r="O39">
        <v>0</v>
      </c>
      <c r="P39">
        <v>298.5</v>
      </c>
      <c r="Q39">
        <v>23025.38</v>
      </c>
      <c r="R39">
        <v>9267.631</v>
      </c>
      <c r="S39">
        <v>9511.833</v>
      </c>
      <c r="T39">
        <v>10155.079</v>
      </c>
      <c r="U39">
        <v>19666.912</v>
      </c>
      <c r="V39">
        <v>-535.91</v>
      </c>
      <c r="W39">
        <v>50.033</v>
      </c>
      <c r="X39">
        <v>17590.18</v>
      </c>
      <c r="Y39">
        <v>643.85</v>
      </c>
      <c r="Z39">
        <v>1114.76</v>
      </c>
      <c r="AA39" t="s">
        <v>58</v>
      </c>
      <c r="AB39">
        <v>-4969.325</v>
      </c>
      <c r="AC39">
        <v>0</v>
      </c>
      <c r="AD39">
        <v>244.44</v>
      </c>
      <c r="AE39">
        <v>244.44</v>
      </c>
      <c r="AF39">
        <v>0</v>
      </c>
      <c r="AG39">
        <v>244.44</v>
      </c>
      <c r="AH39">
        <v>244.44</v>
      </c>
      <c r="AI39">
        <v>9332</v>
      </c>
      <c r="AJ39">
        <v>22929.1</v>
      </c>
      <c r="AK39">
        <v>32261.1</v>
      </c>
      <c r="AL39">
        <v>25034.36</v>
      </c>
      <c r="AM39">
        <v>10837.95</v>
      </c>
      <c r="AN39">
        <v>14196.41</v>
      </c>
      <c r="AO39">
        <v>24.75</v>
      </c>
      <c r="AP39">
        <v>24.7</v>
      </c>
      <c r="AS39">
        <v>0</v>
      </c>
      <c r="AT39" s="7">
        <v>0</v>
      </c>
      <c r="AU39">
        <v>244.44</v>
      </c>
      <c r="AV39">
        <v>244.45</v>
      </c>
      <c r="AW39">
        <v>301</v>
      </c>
      <c r="AX39" s="7">
        <v>301</v>
      </c>
      <c r="AY39">
        <v>244.44</v>
      </c>
      <c r="AZ39">
        <v>244.45</v>
      </c>
      <c r="BC39" s="9">
        <f t="shared" si="0"/>
        <v>244.44</v>
      </c>
      <c r="BD39" s="9">
        <f t="shared" ref="BD39:BF39" si="86">AF39</f>
        <v>0</v>
      </c>
      <c r="BE39" s="9">
        <f t="shared" si="86"/>
        <v>244.44</v>
      </c>
      <c r="BF39" s="9">
        <f t="shared" si="86"/>
        <v>244.44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244.44</v>
      </c>
      <c r="BK39" s="9">
        <f t="shared" si="2"/>
        <v>244.45</v>
      </c>
      <c r="BL39" s="9">
        <f t="shared" ref="BL39:BN39" si="87">AC39</f>
        <v>0</v>
      </c>
      <c r="BM39" s="9">
        <f t="shared" si="87"/>
        <v>244.44</v>
      </c>
      <c r="BN39" s="9">
        <f t="shared" si="87"/>
        <v>244.44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244.44</v>
      </c>
    </row>
    <row r="40" spans="1:70">
      <c r="A40">
        <v>23099.34</v>
      </c>
      <c r="B40">
        <v>-8971</v>
      </c>
      <c r="C40">
        <v>14349.93</v>
      </c>
      <c r="D40">
        <v>16387.84</v>
      </c>
      <c r="E40">
        <v>24.93</v>
      </c>
      <c r="F40">
        <v>7199</v>
      </c>
      <c r="G40">
        <v>194.17</v>
      </c>
      <c r="H40">
        <v>194.17</v>
      </c>
      <c r="I40">
        <v>200.16</v>
      </c>
      <c r="J40">
        <v>299.56</v>
      </c>
      <c r="K40">
        <v>342.74</v>
      </c>
      <c r="L40">
        <v>345.29</v>
      </c>
      <c r="M40">
        <v>501.56</v>
      </c>
      <c r="N40">
        <v>795.5</v>
      </c>
      <c r="O40">
        <v>0</v>
      </c>
      <c r="P40">
        <v>302.5</v>
      </c>
      <c r="Q40">
        <v>22649.76</v>
      </c>
      <c r="R40">
        <v>8676.678</v>
      </c>
      <c r="S40">
        <v>7251.91</v>
      </c>
      <c r="T40">
        <v>11033.406</v>
      </c>
      <c r="U40">
        <v>18285.316</v>
      </c>
      <c r="V40">
        <v>-530.71</v>
      </c>
      <c r="W40">
        <v>49.967</v>
      </c>
      <c r="X40">
        <v>17555.78</v>
      </c>
      <c r="Y40">
        <v>644.334</v>
      </c>
      <c r="Z40">
        <v>1129.49</v>
      </c>
      <c r="AA40" t="s">
        <v>58</v>
      </c>
      <c r="AB40">
        <v>-4964.143</v>
      </c>
      <c r="AC40">
        <v>0</v>
      </c>
      <c r="AD40">
        <v>244.44</v>
      </c>
      <c r="AE40">
        <v>244.44</v>
      </c>
      <c r="AF40">
        <v>0</v>
      </c>
      <c r="AG40">
        <v>244.44</v>
      </c>
      <c r="AH40">
        <v>244.44</v>
      </c>
      <c r="AI40">
        <v>9371</v>
      </c>
      <c r="AJ40">
        <v>22685</v>
      </c>
      <c r="AK40">
        <v>32056</v>
      </c>
      <c r="AL40">
        <v>25750.1</v>
      </c>
      <c r="AM40">
        <v>10630.77</v>
      </c>
      <c r="AN40">
        <v>15119.33</v>
      </c>
      <c r="AO40">
        <v>24.93</v>
      </c>
      <c r="AP40">
        <v>24.75</v>
      </c>
      <c r="AS40">
        <v>0</v>
      </c>
      <c r="AT40" s="7">
        <v>0</v>
      </c>
      <c r="AU40">
        <v>244.44</v>
      </c>
      <c r="AV40">
        <v>244.45</v>
      </c>
      <c r="AW40">
        <v>301</v>
      </c>
      <c r="AX40" s="7">
        <v>301</v>
      </c>
      <c r="AY40">
        <v>244.44</v>
      </c>
      <c r="AZ40">
        <v>244.45</v>
      </c>
      <c r="BC40" s="9">
        <f t="shared" si="0"/>
        <v>244.44</v>
      </c>
      <c r="BD40" s="9">
        <f t="shared" ref="BD40:BF40" si="88">AF40</f>
        <v>0</v>
      </c>
      <c r="BE40" s="9">
        <f t="shared" si="88"/>
        <v>244.44</v>
      </c>
      <c r="BF40" s="9">
        <f t="shared" si="88"/>
        <v>244.44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244.44</v>
      </c>
      <c r="BK40" s="9">
        <f t="shared" si="2"/>
        <v>244.45</v>
      </c>
      <c r="BL40" s="9">
        <f t="shared" ref="BL40:BN40" si="89">AC40</f>
        <v>0</v>
      </c>
      <c r="BM40" s="9">
        <f t="shared" si="89"/>
        <v>244.44</v>
      </c>
      <c r="BN40" s="9">
        <f t="shared" si="89"/>
        <v>244.44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244.44</v>
      </c>
    </row>
    <row r="41" spans="1:70">
      <c r="A41">
        <v>22678.67</v>
      </c>
      <c r="B41">
        <v>-9059</v>
      </c>
      <c r="C41">
        <v>14353.05</v>
      </c>
      <c r="D41">
        <v>16244.94</v>
      </c>
      <c r="E41">
        <v>25.17</v>
      </c>
      <c r="F41">
        <v>7199</v>
      </c>
      <c r="G41">
        <v>192.46</v>
      </c>
      <c r="H41">
        <v>194.17</v>
      </c>
      <c r="I41">
        <v>200.63</v>
      </c>
      <c r="J41">
        <v>299.07</v>
      </c>
      <c r="K41">
        <v>341.11</v>
      </c>
      <c r="L41">
        <v>345.99</v>
      </c>
      <c r="M41">
        <v>500.32</v>
      </c>
      <c r="N41">
        <v>796.74</v>
      </c>
      <c r="O41">
        <v>0</v>
      </c>
      <c r="P41">
        <v>302.6</v>
      </c>
      <c r="Q41">
        <v>22609.86</v>
      </c>
      <c r="R41">
        <v>9106.068</v>
      </c>
      <c r="S41">
        <v>7078.526</v>
      </c>
      <c r="T41">
        <v>11464.238</v>
      </c>
      <c r="U41">
        <v>18542.764</v>
      </c>
      <c r="V41">
        <v>-529.52</v>
      </c>
      <c r="W41">
        <v>49.966</v>
      </c>
      <c r="X41">
        <v>17358.85</v>
      </c>
      <c r="Y41">
        <v>790.809</v>
      </c>
      <c r="Z41">
        <v>1117.98</v>
      </c>
      <c r="AA41" t="s">
        <v>58</v>
      </c>
      <c r="AB41">
        <v>-4950.695</v>
      </c>
      <c r="AC41">
        <v>0</v>
      </c>
      <c r="AD41">
        <v>244.44</v>
      </c>
      <c r="AE41">
        <v>244.44</v>
      </c>
      <c r="AF41">
        <v>0</v>
      </c>
      <c r="AG41">
        <v>244.44</v>
      </c>
      <c r="AH41">
        <v>244.44</v>
      </c>
      <c r="AI41">
        <v>9409</v>
      </c>
      <c r="AJ41">
        <v>22562.7</v>
      </c>
      <c r="AK41">
        <v>31971.7</v>
      </c>
      <c r="AL41">
        <v>26382.93</v>
      </c>
      <c r="AM41">
        <v>10419.79</v>
      </c>
      <c r="AN41">
        <v>15963.14</v>
      </c>
      <c r="AO41">
        <v>25.17</v>
      </c>
      <c r="AP41">
        <v>24.92</v>
      </c>
      <c r="AS41">
        <v>0</v>
      </c>
      <c r="AT41" s="7">
        <v>0</v>
      </c>
      <c r="AU41">
        <v>244.44</v>
      </c>
      <c r="AV41">
        <v>244.45</v>
      </c>
      <c r="AW41">
        <v>301</v>
      </c>
      <c r="AX41" s="7">
        <v>301</v>
      </c>
      <c r="AY41">
        <v>244.44</v>
      </c>
      <c r="AZ41">
        <v>244.45</v>
      </c>
      <c r="BC41" s="9">
        <f t="shared" si="0"/>
        <v>244.44</v>
      </c>
      <c r="BD41" s="9">
        <f t="shared" ref="BD41:BF41" si="90">AF41</f>
        <v>0</v>
      </c>
      <c r="BE41" s="9">
        <f t="shared" si="90"/>
        <v>244.44</v>
      </c>
      <c r="BF41" s="9">
        <f t="shared" si="90"/>
        <v>244.44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244.44</v>
      </c>
      <c r="BK41" s="9">
        <f t="shared" si="2"/>
        <v>244.45</v>
      </c>
      <c r="BL41" s="9">
        <f t="shared" ref="BL41:BN41" si="91">AC41</f>
        <v>0</v>
      </c>
      <c r="BM41" s="9">
        <f t="shared" si="91"/>
        <v>244.44</v>
      </c>
      <c r="BN41" s="9">
        <f t="shared" si="91"/>
        <v>244.44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244.44</v>
      </c>
    </row>
    <row r="42" spans="1:70">
      <c r="A42">
        <v>22607.49</v>
      </c>
      <c r="B42">
        <v>-9154</v>
      </c>
      <c r="C42">
        <v>14351.4</v>
      </c>
      <c r="D42">
        <v>16244.37</v>
      </c>
      <c r="E42">
        <v>25.21</v>
      </c>
      <c r="F42">
        <v>7200</v>
      </c>
      <c r="G42">
        <v>192.46</v>
      </c>
      <c r="H42">
        <v>192.46</v>
      </c>
      <c r="I42">
        <v>200.43</v>
      </c>
      <c r="J42">
        <v>298.98</v>
      </c>
      <c r="K42">
        <v>345.06</v>
      </c>
      <c r="L42">
        <v>345.99</v>
      </c>
      <c r="M42">
        <v>501.56</v>
      </c>
      <c r="N42">
        <v>795.91</v>
      </c>
      <c r="O42">
        <v>0</v>
      </c>
      <c r="P42">
        <v>301.6</v>
      </c>
      <c r="Q42">
        <v>22342.09</v>
      </c>
      <c r="R42">
        <v>9387.959</v>
      </c>
      <c r="S42">
        <v>6872.098</v>
      </c>
      <c r="T42">
        <v>11913.054</v>
      </c>
      <c r="U42">
        <v>18785.152</v>
      </c>
      <c r="V42">
        <v>-528.81</v>
      </c>
      <c r="W42">
        <v>49.977</v>
      </c>
      <c r="X42">
        <v>17619.63</v>
      </c>
      <c r="Y42">
        <v>733.916</v>
      </c>
      <c r="Z42">
        <v>1136.17</v>
      </c>
      <c r="AA42" t="s">
        <v>58</v>
      </c>
      <c r="AB42">
        <v>-4952.516</v>
      </c>
      <c r="AC42">
        <v>0</v>
      </c>
      <c r="AD42">
        <v>244.44</v>
      </c>
      <c r="AE42">
        <v>244.44</v>
      </c>
      <c r="AF42">
        <v>0</v>
      </c>
      <c r="AG42">
        <v>244.44</v>
      </c>
      <c r="AH42">
        <v>244.44</v>
      </c>
      <c r="AI42">
        <v>9454</v>
      </c>
      <c r="AJ42">
        <v>22565.6</v>
      </c>
      <c r="AK42">
        <v>32019.6</v>
      </c>
      <c r="AL42">
        <v>26518.89</v>
      </c>
      <c r="AM42">
        <v>9888.07</v>
      </c>
      <c r="AN42">
        <v>16630.82</v>
      </c>
      <c r="AO42">
        <v>25.21</v>
      </c>
      <c r="AP42">
        <v>25.68</v>
      </c>
      <c r="AS42">
        <v>0</v>
      </c>
      <c r="AT42" s="7">
        <v>0</v>
      </c>
      <c r="AU42">
        <v>244.44</v>
      </c>
      <c r="AV42">
        <v>244.45</v>
      </c>
      <c r="AW42">
        <v>301</v>
      </c>
      <c r="AX42" s="7">
        <v>301</v>
      </c>
      <c r="AY42">
        <v>244.44</v>
      </c>
      <c r="AZ42">
        <v>244.45</v>
      </c>
      <c r="BC42" s="9">
        <f t="shared" si="0"/>
        <v>244.44</v>
      </c>
      <c r="BD42" s="9">
        <f t="shared" ref="BD42:BF42" si="92">AF42</f>
        <v>0</v>
      </c>
      <c r="BE42" s="9">
        <f t="shared" si="92"/>
        <v>244.44</v>
      </c>
      <c r="BF42" s="9">
        <f t="shared" si="92"/>
        <v>244.44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244.44</v>
      </c>
      <c r="BK42" s="9">
        <f t="shared" si="2"/>
        <v>244.45</v>
      </c>
      <c r="BL42" s="9">
        <f t="shared" ref="BL42:BN42" si="93">AC42</f>
        <v>0</v>
      </c>
      <c r="BM42" s="9">
        <f t="shared" si="93"/>
        <v>244.44</v>
      </c>
      <c r="BN42" s="9">
        <f t="shared" si="93"/>
        <v>244.44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244.44</v>
      </c>
    </row>
    <row r="43" spans="1:70">
      <c r="A43">
        <v>22630.87</v>
      </c>
      <c r="B43">
        <v>-8876</v>
      </c>
      <c r="C43">
        <v>14331.39</v>
      </c>
      <c r="D43">
        <v>16006.96</v>
      </c>
      <c r="E43">
        <v>25.47</v>
      </c>
      <c r="F43">
        <v>7199</v>
      </c>
      <c r="G43">
        <v>192.46</v>
      </c>
      <c r="H43">
        <v>193.33</v>
      </c>
      <c r="I43">
        <v>200.36</v>
      </c>
      <c r="J43">
        <v>298.89</v>
      </c>
      <c r="K43">
        <v>344.6</v>
      </c>
      <c r="L43">
        <v>346.46</v>
      </c>
      <c r="M43">
        <v>501.15</v>
      </c>
      <c r="N43">
        <v>795.91</v>
      </c>
      <c r="O43">
        <v>0</v>
      </c>
      <c r="P43">
        <v>303.1</v>
      </c>
      <c r="Q43">
        <v>22256.42</v>
      </c>
      <c r="R43">
        <v>9154.916</v>
      </c>
      <c r="S43">
        <v>6320.626</v>
      </c>
      <c r="T43">
        <v>12035.363</v>
      </c>
      <c r="U43">
        <v>18355.989</v>
      </c>
      <c r="V43">
        <v>-526.42</v>
      </c>
      <c r="W43">
        <v>49.966</v>
      </c>
      <c r="X43">
        <v>17584.98</v>
      </c>
      <c r="Y43">
        <v>603.207</v>
      </c>
      <c r="Z43">
        <v>1118.99</v>
      </c>
      <c r="AA43" t="s">
        <v>58</v>
      </c>
      <c r="AB43">
        <v>-4954.197</v>
      </c>
      <c r="AC43">
        <v>0</v>
      </c>
      <c r="AD43">
        <v>244.44</v>
      </c>
      <c r="AE43">
        <v>244.44</v>
      </c>
      <c r="AF43">
        <v>0</v>
      </c>
      <c r="AG43">
        <v>244.44</v>
      </c>
      <c r="AH43">
        <v>244.44</v>
      </c>
      <c r="AI43">
        <v>9175</v>
      </c>
      <c r="AJ43">
        <v>22603.4</v>
      </c>
      <c r="AK43">
        <v>31778.4</v>
      </c>
      <c r="AL43">
        <v>27069.16</v>
      </c>
      <c r="AM43">
        <v>9800.87</v>
      </c>
      <c r="AN43">
        <v>17268.29</v>
      </c>
      <c r="AO43">
        <v>25.47</v>
      </c>
      <c r="AP43">
        <v>26.1</v>
      </c>
      <c r="AS43">
        <v>0</v>
      </c>
      <c r="AT43" s="7">
        <v>0</v>
      </c>
      <c r="AU43">
        <v>244.44</v>
      </c>
      <c r="AV43">
        <v>244.45</v>
      </c>
      <c r="AW43">
        <v>301</v>
      </c>
      <c r="AX43" s="7">
        <v>301</v>
      </c>
      <c r="AY43">
        <v>244.44</v>
      </c>
      <c r="AZ43">
        <v>244.45</v>
      </c>
      <c r="BC43" s="9">
        <f t="shared" si="0"/>
        <v>244.44</v>
      </c>
      <c r="BD43" s="9">
        <f t="shared" ref="BD43:BF43" si="94">AF43</f>
        <v>0</v>
      </c>
      <c r="BE43" s="9">
        <f t="shared" si="94"/>
        <v>244.44</v>
      </c>
      <c r="BF43" s="9">
        <f t="shared" si="94"/>
        <v>244.44</v>
      </c>
      <c r="BG43">
        <f t="shared" si="5"/>
        <v>0</v>
      </c>
      <c r="BH43">
        <f t="shared" si="6"/>
        <v>1</v>
      </c>
      <c r="BI43">
        <f t="shared" si="7"/>
        <v>1</v>
      </c>
      <c r="BJ43">
        <f t="shared" si="8"/>
        <v>244.44</v>
      </c>
      <c r="BK43" s="9">
        <f t="shared" si="2"/>
        <v>244.45</v>
      </c>
      <c r="BL43" s="9">
        <f t="shared" ref="BL43:BN43" si="95">AC43</f>
        <v>0</v>
      </c>
      <c r="BM43" s="9">
        <f t="shared" si="95"/>
        <v>244.44</v>
      </c>
      <c r="BN43" s="9">
        <f t="shared" si="95"/>
        <v>244.44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244.44</v>
      </c>
    </row>
    <row r="44" spans="1:70">
      <c r="A44">
        <v>22219.51</v>
      </c>
      <c r="B44">
        <v>-8608</v>
      </c>
      <c r="C44">
        <v>14349.15</v>
      </c>
      <c r="D44">
        <v>15341.59</v>
      </c>
      <c r="E44">
        <v>25.95</v>
      </c>
      <c r="F44">
        <v>7197</v>
      </c>
      <c r="G44">
        <v>193.33</v>
      </c>
      <c r="H44">
        <v>193.33</v>
      </c>
      <c r="I44">
        <v>200.27</v>
      </c>
      <c r="J44">
        <v>299.54</v>
      </c>
      <c r="K44">
        <v>343.9</v>
      </c>
      <c r="L44">
        <v>345.06</v>
      </c>
      <c r="M44">
        <v>501.15</v>
      </c>
      <c r="N44">
        <v>796.32</v>
      </c>
      <c r="O44">
        <v>0</v>
      </c>
      <c r="P44">
        <v>301.9</v>
      </c>
      <c r="Q44">
        <v>22220.38</v>
      </c>
      <c r="R44">
        <v>8830.802</v>
      </c>
      <c r="S44">
        <v>6060.034</v>
      </c>
      <c r="T44">
        <v>12061.605</v>
      </c>
      <c r="U44">
        <v>18121.639</v>
      </c>
      <c r="V44">
        <v>-527.46</v>
      </c>
      <c r="W44">
        <v>50.003</v>
      </c>
      <c r="X44">
        <v>17659.01</v>
      </c>
      <c r="Y44">
        <v>512.352</v>
      </c>
      <c r="Z44">
        <v>1106.45</v>
      </c>
      <c r="AA44" t="s">
        <v>58</v>
      </c>
      <c r="AB44">
        <v>-4954.057</v>
      </c>
      <c r="AC44">
        <v>0</v>
      </c>
      <c r="AD44">
        <v>244.44</v>
      </c>
      <c r="AE44">
        <v>244.44</v>
      </c>
      <c r="AF44">
        <v>0</v>
      </c>
      <c r="AG44">
        <v>244.44</v>
      </c>
      <c r="AH44">
        <v>244.44</v>
      </c>
      <c r="AI44">
        <v>8910</v>
      </c>
      <c r="AJ44">
        <v>22408.9</v>
      </c>
      <c r="AK44">
        <v>31318.9</v>
      </c>
      <c r="AL44">
        <v>27553.95</v>
      </c>
      <c r="AM44">
        <v>9756.05</v>
      </c>
      <c r="AN44">
        <v>17797.9</v>
      </c>
      <c r="AO44">
        <v>25.95</v>
      </c>
      <c r="AP44">
        <v>26.05</v>
      </c>
      <c r="AS44">
        <v>0</v>
      </c>
      <c r="AT44" s="7">
        <v>0</v>
      </c>
      <c r="AU44">
        <v>244.44</v>
      </c>
      <c r="AV44">
        <v>244.45</v>
      </c>
      <c r="AW44">
        <v>301</v>
      </c>
      <c r="AX44" s="7">
        <v>301</v>
      </c>
      <c r="AY44">
        <v>244.44</v>
      </c>
      <c r="AZ44">
        <v>244.45</v>
      </c>
      <c r="BC44" s="9">
        <f t="shared" si="0"/>
        <v>244.44</v>
      </c>
      <c r="BD44" s="9">
        <f t="shared" ref="BD44:BF44" si="96">AF44</f>
        <v>0</v>
      </c>
      <c r="BE44" s="9">
        <f t="shared" si="96"/>
        <v>244.44</v>
      </c>
      <c r="BF44" s="9">
        <f t="shared" si="96"/>
        <v>244.44</v>
      </c>
      <c r="BG44">
        <f t="shared" si="5"/>
        <v>0</v>
      </c>
      <c r="BH44">
        <f t="shared" si="6"/>
        <v>1</v>
      </c>
      <c r="BI44">
        <f t="shared" si="7"/>
        <v>1</v>
      </c>
      <c r="BJ44">
        <f t="shared" si="8"/>
        <v>244.44</v>
      </c>
      <c r="BK44" s="9">
        <f t="shared" si="2"/>
        <v>244.45</v>
      </c>
      <c r="BL44" s="9">
        <f t="shared" ref="BL44:BN44" si="97">AC44</f>
        <v>0</v>
      </c>
      <c r="BM44" s="9">
        <f t="shared" si="97"/>
        <v>244.44</v>
      </c>
      <c r="BN44" s="9">
        <f t="shared" si="97"/>
        <v>244.44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244.44</v>
      </c>
    </row>
    <row r="45" spans="1:70">
      <c r="A45">
        <v>22213.72</v>
      </c>
      <c r="B45">
        <v>-8340</v>
      </c>
      <c r="C45">
        <v>14348.51</v>
      </c>
      <c r="D45">
        <v>15081.45</v>
      </c>
      <c r="E45">
        <v>26.08</v>
      </c>
      <c r="F45">
        <v>7197</v>
      </c>
      <c r="G45">
        <v>192.46</v>
      </c>
      <c r="H45">
        <v>193.33</v>
      </c>
      <c r="I45">
        <v>200.63</v>
      </c>
      <c r="J45">
        <v>299.1</v>
      </c>
      <c r="K45">
        <v>344.36</v>
      </c>
      <c r="L45">
        <v>344.36</v>
      </c>
      <c r="M45">
        <v>501.56</v>
      </c>
      <c r="N45">
        <v>795.91</v>
      </c>
      <c r="O45">
        <v>0</v>
      </c>
      <c r="P45">
        <v>302.2</v>
      </c>
      <c r="Q45">
        <v>22268.71</v>
      </c>
      <c r="R45">
        <v>8481.883</v>
      </c>
      <c r="S45">
        <v>5773.897</v>
      </c>
      <c r="T45">
        <v>12072.46</v>
      </c>
      <c r="U45">
        <v>17846.357</v>
      </c>
      <c r="V45">
        <v>-528.62</v>
      </c>
      <c r="W45">
        <v>50.035</v>
      </c>
      <c r="X45">
        <v>17661.5</v>
      </c>
      <c r="Y45">
        <v>609.717</v>
      </c>
      <c r="Z45">
        <v>1090.31</v>
      </c>
      <c r="AA45" t="s">
        <v>58</v>
      </c>
      <c r="AB45">
        <v>-4951.815</v>
      </c>
      <c r="AC45">
        <v>0</v>
      </c>
      <c r="AD45">
        <v>244.44</v>
      </c>
      <c r="AE45">
        <v>244.44</v>
      </c>
      <c r="AF45">
        <v>0</v>
      </c>
      <c r="AG45">
        <v>244.44</v>
      </c>
      <c r="AH45">
        <v>244.44</v>
      </c>
      <c r="AI45">
        <v>8643</v>
      </c>
      <c r="AJ45">
        <v>22559.6</v>
      </c>
      <c r="AK45">
        <v>31202.6</v>
      </c>
      <c r="AL45">
        <v>27944.58</v>
      </c>
      <c r="AM45">
        <v>9714.4</v>
      </c>
      <c r="AN45">
        <v>18230.18</v>
      </c>
      <c r="AO45">
        <v>26.08</v>
      </c>
      <c r="AP45">
        <v>25.98</v>
      </c>
      <c r="AS45">
        <v>0</v>
      </c>
      <c r="AT45" s="7">
        <v>0</v>
      </c>
      <c r="AU45">
        <v>244.44</v>
      </c>
      <c r="AV45">
        <v>244.45</v>
      </c>
      <c r="AW45">
        <v>301</v>
      </c>
      <c r="AX45" s="7">
        <v>301</v>
      </c>
      <c r="AY45">
        <v>244.44</v>
      </c>
      <c r="AZ45">
        <v>244.45</v>
      </c>
      <c r="BC45" s="9">
        <f t="shared" si="0"/>
        <v>244.44</v>
      </c>
      <c r="BD45" s="9">
        <f t="shared" ref="BD45:BF45" si="98">AF45</f>
        <v>0</v>
      </c>
      <c r="BE45" s="9">
        <f t="shared" si="98"/>
        <v>244.44</v>
      </c>
      <c r="BF45" s="9">
        <f t="shared" si="98"/>
        <v>244.44</v>
      </c>
      <c r="BG45">
        <f t="shared" si="5"/>
        <v>0</v>
      </c>
      <c r="BH45">
        <f t="shared" si="6"/>
        <v>1</v>
      </c>
      <c r="BI45">
        <f t="shared" si="7"/>
        <v>1</v>
      </c>
      <c r="BJ45">
        <f t="shared" si="8"/>
        <v>244.44</v>
      </c>
      <c r="BK45" s="9">
        <f t="shared" si="2"/>
        <v>244.45</v>
      </c>
      <c r="BL45" s="9">
        <f t="shared" ref="BL45:BN45" si="99">AC45</f>
        <v>0</v>
      </c>
      <c r="BM45" s="9">
        <f t="shared" si="99"/>
        <v>244.44</v>
      </c>
      <c r="BN45" s="9">
        <f t="shared" si="99"/>
        <v>244.44</v>
      </c>
      <c r="BO45">
        <f t="shared" si="10"/>
        <v>0</v>
      </c>
      <c r="BP45">
        <f t="shared" si="11"/>
        <v>1</v>
      </c>
      <c r="BQ45">
        <f t="shared" si="12"/>
        <v>1</v>
      </c>
      <c r="BR45">
        <f t="shared" si="13"/>
        <v>244.44</v>
      </c>
    </row>
    <row r="46" spans="1:70">
      <c r="A46">
        <v>23398.15</v>
      </c>
      <c r="B46">
        <v>-8019</v>
      </c>
      <c r="C46">
        <v>14348.06</v>
      </c>
      <c r="D46">
        <v>15946.76</v>
      </c>
      <c r="E46">
        <v>26.28</v>
      </c>
      <c r="F46">
        <v>7196</v>
      </c>
      <c r="G46">
        <v>191.61</v>
      </c>
      <c r="H46">
        <v>192.46</v>
      </c>
      <c r="I46">
        <v>200.44</v>
      </c>
      <c r="J46">
        <v>298.32</v>
      </c>
      <c r="K46">
        <v>344.36</v>
      </c>
      <c r="L46">
        <v>344.83</v>
      </c>
      <c r="M46">
        <v>501.97</v>
      </c>
      <c r="N46">
        <v>796.32</v>
      </c>
      <c r="O46">
        <v>0</v>
      </c>
      <c r="P46">
        <v>298.8</v>
      </c>
      <c r="Q46">
        <v>23187.79</v>
      </c>
      <c r="R46">
        <v>8088.425</v>
      </c>
      <c r="S46">
        <v>5687.741</v>
      </c>
      <c r="T46">
        <v>11930.796</v>
      </c>
      <c r="U46">
        <v>17618.537</v>
      </c>
      <c r="V46">
        <v>-526.77</v>
      </c>
      <c r="W46">
        <v>50.031</v>
      </c>
      <c r="X46">
        <v>17274.33</v>
      </c>
      <c r="Y46">
        <v>814.871</v>
      </c>
      <c r="Z46">
        <v>1090.82</v>
      </c>
      <c r="AA46" t="s">
        <v>58</v>
      </c>
      <c r="AB46">
        <v>-4966.523</v>
      </c>
      <c r="AC46">
        <v>0</v>
      </c>
      <c r="AD46">
        <v>244.44</v>
      </c>
      <c r="AE46">
        <v>244.44</v>
      </c>
      <c r="AF46">
        <v>0</v>
      </c>
      <c r="AG46">
        <v>244.44</v>
      </c>
      <c r="AH46">
        <v>244.44</v>
      </c>
      <c r="AI46">
        <v>8323</v>
      </c>
      <c r="AJ46">
        <v>23309.6</v>
      </c>
      <c r="AK46">
        <v>31632.6</v>
      </c>
      <c r="AL46">
        <v>28098.62</v>
      </c>
      <c r="AM46">
        <v>9509.8</v>
      </c>
      <c r="AN46">
        <v>18588.82</v>
      </c>
      <c r="AO46">
        <v>26.28</v>
      </c>
      <c r="AP46">
        <v>25.98</v>
      </c>
      <c r="AS46">
        <v>0</v>
      </c>
      <c r="AT46" s="7">
        <v>0</v>
      </c>
      <c r="AU46">
        <v>244.44</v>
      </c>
      <c r="AV46">
        <v>244.44</v>
      </c>
      <c r="AW46">
        <v>301</v>
      </c>
      <c r="AX46" s="7">
        <v>301</v>
      </c>
      <c r="AY46">
        <v>244.44</v>
      </c>
      <c r="AZ46">
        <v>244.44</v>
      </c>
      <c r="BC46" s="9">
        <f t="shared" si="0"/>
        <v>244.44</v>
      </c>
      <c r="BD46" s="9">
        <f t="shared" ref="BD46:BF46" si="100">AF46</f>
        <v>0</v>
      </c>
      <c r="BE46" s="9">
        <f t="shared" si="100"/>
        <v>244.44</v>
      </c>
      <c r="BF46" s="9">
        <f t="shared" si="100"/>
        <v>244.44</v>
      </c>
      <c r="BG46">
        <f t="shared" si="5"/>
        <v>0</v>
      </c>
      <c r="BH46">
        <f t="shared" si="6"/>
        <v>1</v>
      </c>
      <c r="BI46">
        <f t="shared" si="7"/>
        <v>1</v>
      </c>
      <c r="BJ46">
        <f t="shared" si="8"/>
        <v>244.44</v>
      </c>
      <c r="BK46" s="9">
        <f t="shared" si="2"/>
        <v>244.44</v>
      </c>
      <c r="BL46" s="9">
        <f t="shared" ref="BL46:BN46" si="101">AC46</f>
        <v>0</v>
      </c>
      <c r="BM46" s="9">
        <f t="shared" si="101"/>
        <v>244.44</v>
      </c>
      <c r="BN46" s="9">
        <f t="shared" si="101"/>
        <v>244.44</v>
      </c>
      <c r="BO46">
        <f t="shared" si="10"/>
        <v>0</v>
      </c>
      <c r="BP46">
        <f t="shared" si="11"/>
        <v>1</v>
      </c>
      <c r="BQ46">
        <f t="shared" si="12"/>
        <v>1</v>
      </c>
      <c r="BR46">
        <f t="shared" si="13"/>
        <v>244.44</v>
      </c>
    </row>
    <row r="47" spans="1:70">
      <c r="A47">
        <v>23375.9</v>
      </c>
      <c r="B47">
        <v>-7868</v>
      </c>
      <c r="C47">
        <v>14309.68</v>
      </c>
      <c r="D47">
        <v>15761.96</v>
      </c>
      <c r="E47">
        <v>26.81</v>
      </c>
      <c r="F47">
        <v>7197</v>
      </c>
      <c r="G47">
        <v>193.33</v>
      </c>
      <c r="H47">
        <v>193.33</v>
      </c>
      <c r="I47">
        <v>200.15</v>
      </c>
      <c r="J47">
        <v>299.13</v>
      </c>
      <c r="K47">
        <v>344.36</v>
      </c>
      <c r="L47">
        <v>343.67</v>
      </c>
      <c r="M47">
        <v>501.15</v>
      </c>
      <c r="N47">
        <v>796.32</v>
      </c>
      <c r="O47">
        <v>0</v>
      </c>
      <c r="P47">
        <v>300.6</v>
      </c>
      <c r="Q47">
        <v>23154.93</v>
      </c>
      <c r="R47">
        <v>7913.054</v>
      </c>
      <c r="S47">
        <v>5728.172</v>
      </c>
      <c r="T47">
        <v>12214.173</v>
      </c>
      <c r="U47">
        <v>17942.346</v>
      </c>
      <c r="V47">
        <v>-523.82</v>
      </c>
      <c r="W47">
        <v>50.028</v>
      </c>
      <c r="X47">
        <v>17487.7</v>
      </c>
      <c r="Y47">
        <v>762.975</v>
      </c>
      <c r="Z47">
        <v>1102.6</v>
      </c>
      <c r="AA47" t="s">
        <v>58</v>
      </c>
      <c r="AB47">
        <v>-4960.36</v>
      </c>
      <c r="AC47">
        <v>0</v>
      </c>
      <c r="AD47">
        <v>244.44</v>
      </c>
      <c r="AE47">
        <v>244.44</v>
      </c>
      <c r="AF47">
        <v>0</v>
      </c>
      <c r="AG47">
        <v>244.44</v>
      </c>
      <c r="AH47">
        <v>244.44</v>
      </c>
      <c r="AI47">
        <v>8172</v>
      </c>
      <c r="AJ47">
        <v>23526.7</v>
      </c>
      <c r="AK47">
        <v>31698.7</v>
      </c>
      <c r="AL47">
        <v>28437.95</v>
      </c>
      <c r="AM47">
        <v>9596.22</v>
      </c>
      <c r="AN47">
        <v>18841.73</v>
      </c>
      <c r="AO47">
        <v>26.81</v>
      </c>
      <c r="AP47">
        <v>25.83</v>
      </c>
      <c r="AS47">
        <v>0</v>
      </c>
      <c r="AT47" s="7">
        <v>0</v>
      </c>
      <c r="AU47">
        <v>244.44</v>
      </c>
      <c r="AV47">
        <v>244.45</v>
      </c>
      <c r="AW47">
        <v>301</v>
      </c>
      <c r="AX47" s="7">
        <v>301</v>
      </c>
      <c r="AY47">
        <v>244.44</v>
      </c>
      <c r="AZ47">
        <v>244.45</v>
      </c>
      <c r="BC47" s="9">
        <f t="shared" si="0"/>
        <v>244.44</v>
      </c>
      <c r="BD47" s="9">
        <f t="shared" ref="BD47:BF47" si="102">AF47</f>
        <v>0</v>
      </c>
      <c r="BE47" s="9">
        <f t="shared" si="102"/>
        <v>244.44</v>
      </c>
      <c r="BF47" s="9">
        <f t="shared" si="102"/>
        <v>244.44</v>
      </c>
      <c r="BG47">
        <f t="shared" si="5"/>
        <v>0</v>
      </c>
      <c r="BH47">
        <f t="shared" si="6"/>
        <v>1</v>
      </c>
      <c r="BI47">
        <f t="shared" si="7"/>
        <v>1</v>
      </c>
      <c r="BJ47">
        <f t="shared" si="8"/>
        <v>244.44</v>
      </c>
      <c r="BK47" s="9">
        <f t="shared" si="2"/>
        <v>244.45</v>
      </c>
      <c r="BL47" s="9">
        <f t="shared" ref="BL47:BN47" si="103">AC47</f>
        <v>0</v>
      </c>
      <c r="BM47" s="9">
        <f t="shared" si="103"/>
        <v>244.44</v>
      </c>
      <c r="BN47" s="9">
        <f t="shared" si="103"/>
        <v>244.44</v>
      </c>
      <c r="BO47">
        <f t="shared" si="10"/>
        <v>0</v>
      </c>
      <c r="BP47">
        <f t="shared" si="11"/>
        <v>1</v>
      </c>
      <c r="BQ47">
        <f t="shared" si="12"/>
        <v>1</v>
      </c>
      <c r="BR47">
        <f t="shared" si="13"/>
        <v>244.44</v>
      </c>
    </row>
    <row r="48" spans="1:70">
      <c r="A48">
        <v>23124.16</v>
      </c>
      <c r="B48">
        <v>-7717</v>
      </c>
      <c r="C48">
        <v>14279.58</v>
      </c>
      <c r="D48">
        <v>15359.01</v>
      </c>
      <c r="E48">
        <v>27.18</v>
      </c>
      <c r="F48">
        <v>7197</v>
      </c>
      <c r="G48">
        <v>193.33</v>
      </c>
      <c r="H48">
        <v>192.46</v>
      </c>
      <c r="I48">
        <v>200.33</v>
      </c>
      <c r="J48">
        <v>299.35</v>
      </c>
      <c r="K48">
        <v>344.36</v>
      </c>
      <c r="L48">
        <v>344.83</v>
      </c>
      <c r="M48">
        <v>501.56</v>
      </c>
      <c r="N48">
        <v>795.5</v>
      </c>
      <c r="O48">
        <v>0</v>
      </c>
      <c r="P48">
        <v>302.4</v>
      </c>
      <c r="Q48">
        <v>23110.11</v>
      </c>
      <c r="R48">
        <v>7768.531</v>
      </c>
      <c r="S48">
        <v>5536.945</v>
      </c>
      <c r="T48">
        <v>11971.37</v>
      </c>
      <c r="U48">
        <v>17508.314</v>
      </c>
      <c r="V48">
        <v>-520.92</v>
      </c>
      <c r="W48">
        <v>49.988</v>
      </c>
      <c r="X48">
        <v>17361.29</v>
      </c>
      <c r="Y48">
        <v>695.375</v>
      </c>
      <c r="Z48">
        <v>1100.93</v>
      </c>
      <c r="AA48" t="s">
        <v>58</v>
      </c>
      <c r="AB48">
        <v>-4959.8</v>
      </c>
      <c r="AC48">
        <v>0</v>
      </c>
      <c r="AD48">
        <v>244.44</v>
      </c>
      <c r="AE48">
        <v>244.44</v>
      </c>
      <c r="AF48">
        <v>0</v>
      </c>
      <c r="AG48">
        <v>244.44</v>
      </c>
      <c r="AH48">
        <v>244.44</v>
      </c>
      <c r="AI48">
        <v>8021</v>
      </c>
      <c r="AJ48">
        <v>23346.9</v>
      </c>
      <c r="AK48">
        <v>31367.9</v>
      </c>
      <c r="AL48">
        <v>28734.08</v>
      </c>
      <c r="AM48">
        <v>9704.92</v>
      </c>
      <c r="AN48">
        <v>19029.16</v>
      </c>
      <c r="AO48">
        <v>27.18</v>
      </c>
      <c r="AP48">
        <v>25.74</v>
      </c>
      <c r="AS48">
        <v>0</v>
      </c>
      <c r="AT48" s="7">
        <v>0</v>
      </c>
      <c r="AU48">
        <v>244.44</v>
      </c>
      <c r="AV48">
        <v>244.45</v>
      </c>
      <c r="AW48">
        <v>301</v>
      </c>
      <c r="AX48" s="7">
        <v>301</v>
      </c>
      <c r="AY48">
        <v>244.44</v>
      </c>
      <c r="AZ48">
        <v>244.45</v>
      </c>
      <c r="BC48" s="9">
        <f t="shared" si="0"/>
        <v>244.44</v>
      </c>
      <c r="BD48" s="9">
        <f t="shared" ref="BD48:BF48" si="104">AF48</f>
        <v>0</v>
      </c>
      <c r="BE48" s="9">
        <f t="shared" si="104"/>
        <v>244.44</v>
      </c>
      <c r="BF48" s="9">
        <f t="shared" si="104"/>
        <v>244.44</v>
      </c>
      <c r="BG48">
        <f t="shared" si="5"/>
        <v>0</v>
      </c>
      <c r="BH48">
        <f t="shared" si="6"/>
        <v>1</v>
      </c>
      <c r="BI48">
        <f t="shared" si="7"/>
        <v>1</v>
      </c>
      <c r="BJ48">
        <f t="shared" si="8"/>
        <v>244.44</v>
      </c>
      <c r="BK48" s="9">
        <f t="shared" si="2"/>
        <v>244.45</v>
      </c>
      <c r="BL48" s="9">
        <f t="shared" ref="BL48:BN48" si="105">AC48</f>
        <v>0</v>
      </c>
      <c r="BM48" s="9">
        <f t="shared" si="105"/>
        <v>244.44</v>
      </c>
      <c r="BN48" s="9">
        <f t="shared" si="105"/>
        <v>244.44</v>
      </c>
      <c r="BO48">
        <f t="shared" si="10"/>
        <v>0</v>
      </c>
      <c r="BP48">
        <f t="shared" si="11"/>
        <v>1</v>
      </c>
      <c r="BQ48">
        <f t="shared" si="12"/>
        <v>1</v>
      </c>
      <c r="BR48">
        <f t="shared" si="13"/>
        <v>244.44</v>
      </c>
    </row>
    <row r="49" spans="1:70">
      <c r="A49">
        <v>22388.91</v>
      </c>
      <c r="B49">
        <v>-7565</v>
      </c>
      <c r="C49">
        <v>14285.97</v>
      </c>
      <c r="D49">
        <v>14440.59</v>
      </c>
      <c r="E49">
        <v>27.41</v>
      </c>
      <c r="F49">
        <v>7197</v>
      </c>
      <c r="G49">
        <v>192.46</v>
      </c>
      <c r="H49">
        <v>193.33</v>
      </c>
      <c r="I49">
        <v>200.78</v>
      </c>
      <c r="J49">
        <v>297.83</v>
      </c>
      <c r="K49">
        <v>343.2</v>
      </c>
      <c r="L49">
        <v>345.06</v>
      </c>
      <c r="M49">
        <v>501.15</v>
      </c>
      <c r="N49">
        <v>795.5</v>
      </c>
      <c r="O49">
        <v>0</v>
      </c>
      <c r="P49">
        <v>298.4</v>
      </c>
      <c r="Q49">
        <v>22511.29</v>
      </c>
      <c r="R49">
        <v>7512.097</v>
      </c>
      <c r="S49">
        <v>5605.983</v>
      </c>
      <c r="T49">
        <v>11635.649</v>
      </c>
      <c r="U49">
        <v>17241.632</v>
      </c>
      <c r="V49">
        <v>-521.87</v>
      </c>
      <c r="W49">
        <v>50.034</v>
      </c>
      <c r="X49">
        <v>17585.5</v>
      </c>
      <c r="Y49">
        <v>697.477</v>
      </c>
      <c r="Z49">
        <v>1089.29</v>
      </c>
      <c r="AA49" t="s">
        <v>58</v>
      </c>
      <c r="AB49">
        <v>-4964.142</v>
      </c>
      <c r="AC49">
        <v>0</v>
      </c>
      <c r="AD49">
        <v>244.44</v>
      </c>
      <c r="AE49">
        <v>244.44</v>
      </c>
      <c r="AF49">
        <v>0</v>
      </c>
      <c r="AG49">
        <v>244.44</v>
      </c>
      <c r="AH49">
        <v>244.44</v>
      </c>
      <c r="AI49">
        <v>7869</v>
      </c>
      <c r="AJ49">
        <v>22858.2</v>
      </c>
      <c r="AK49">
        <v>30727.2</v>
      </c>
      <c r="AL49">
        <v>28949.23</v>
      </c>
      <c r="AM49">
        <v>9828.87</v>
      </c>
      <c r="AN49">
        <v>19120.36</v>
      </c>
      <c r="AO49">
        <v>27.41</v>
      </c>
      <c r="AP49">
        <v>25.65</v>
      </c>
      <c r="AS49">
        <v>0</v>
      </c>
      <c r="AT49" s="7">
        <v>0</v>
      </c>
      <c r="AU49">
        <v>244.44</v>
      </c>
      <c r="AV49">
        <v>244.45</v>
      </c>
      <c r="AW49">
        <v>301</v>
      </c>
      <c r="AX49" s="7">
        <v>301</v>
      </c>
      <c r="AY49">
        <v>244.44</v>
      </c>
      <c r="AZ49">
        <v>244.45</v>
      </c>
      <c r="BC49" s="9">
        <f t="shared" si="0"/>
        <v>244.44</v>
      </c>
      <c r="BD49" s="9">
        <f t="shared" ref="BD49:BF49" si="106">AF49</f>
        <v>0</v>
      </c>
      <c r="BE49" s="9">
        <f t="shared" si="106"/>
        <v>244.44</v>
      </c>
      <c r="BF49" s="9">
        <f t="shared" si="106"/>
        <v>244.44</v>
      </c>
      <c r="BG49">
        <f t="shared" si="5"/>
        <v>0</v>
      </c>
      <c r="BH49">
        <f t="shared" si="6"/>
        <v>1</v>
      </c>
      <c r="BI49">
        <f t="shared" si="7"/>
        <v>1</v>
      </c>
      <c r="BJ49">
        <f t="shared" si="8"/>
        <v>244.44</v>
      </c>
      <c r="BK49" s="9">
        <f t="shared" si="2"/>
        <v>244.45</v>
      </c>
      <c r="BL49" s="9">
        <f t="shared" ref="BL49:BN49" si="107">AC49</f>
        <v>0</v>
      </c>
      <c r="BM49" s="9">
        <f t="shared" si="107"/>
        <v>244.44</v>
      </c>
      <c r="BN49" s="9">
        <f t="shared" si="107"/>
        <v>244.44</v>
      </c>
      <c r="BO49">
        <f t="shared" si="10"/>
        <v>0</v>
      </c>
      <c r="BP49">
        <f t="shared" si="11"/>
        <v>1</v>
      </c>
      <c r="BQ49">
        <f t="shared" si="12"/>
        <v>1</v>
      </c>
      <c r="BR49">
        <f t="shared" si="13"/>
        <v>244.44</v>
      </c>
    </row>
    <row r="50" spans="1:70">
      <c r="A50">
        <v>21927.6</v>
      </c>
      <c r="B50">
        <v>-7454</v>
      </c>
      <c r="C50">
        <v>14240.91</v>
      </c>
      <c r="D50">
        <v>14878.96</v>
      </c>
      <c r="E50">
        <v>28.76</v>
      </c>
      <c r="F50">
        <v>7198</v>
      </c>
      <c r="G50">
        <v>192.46</v>
      </c>
      <c r="H50">
        <v>192.46</v>
      </c>
      <c r="I50">
        <v>198.99</v>
      </c>
      <c r="J50">
        <v>297.15</v>
      </c>
      <c r="K50">
        <v>343.67</v>
      </c>
      <c r="L50">
        <v>345.06</v>
      </c>
      <c r="M50">
        <v>500.73</v>
      </c>
      <c r="N50">
        <v>795.5</v>
      </c>
      <c r="O50">
        <v>0</v>
      </c>
      <c r="P50">
        <v>299.5</v>
      </c>
      <c r="Q50">
        <v>22113.42</v>
      </c>
      <c r="R50">
        <v>7441.961</v>
      </c>
      <c r="S50">
        <v>5549.577</v>
      </c>
      <c r="T50">
        <v>11494.155</v>
      </c>
      <c r="U50">
        <v>17043.731</v>
      </c>
      <c r="V50">
        <v>-520.87</v>
      </c>
      <c r="W50">
        <v>50.033</v>
      </c>
      <c r="X50">
        <v>17721.87</v>
      </c>
      <c r="Y50">
        <v>466.731</v>
      </c>
      <c r="Z50">
        <v>1079.86</v>
      </c>
      <c r="AA50" t="s">
        <v>58</v>
      </c>
      <c r="AB50">
        <v>-4959.1</v>
      </c>
      <c r="AC50">
        <v>0</v>
      </c>
      <c r="AD50">
        <v>244.44</v>
      </c>
      <c r="AE50">
        <v>244.44</v>
      </c>
      <c r="AF50">
        <v>0</v>
      </c>
      <c r="AG50">
        <v>244.44</v>
      </c>
      <c r="AH50">
        <v>244.44</v>
      </c>
      <c r="AI50">
        <v>7758</v>
      </c>
      <c r="AJ50">
        <v>22454.6</v>
      </c>
      <c r="AK50">
        <v>30212.6</v>
      </c>
      <c r="AL50">
        <v>29156.79</v>
      </c>
      <c r="AM50">
        <v>10007.54</v>
      </c>
      <c r="AN50">
        <v>19149.25</v>
      </c>
      <c r="AO50">
        <v>28.76</v>
      </c>
      <c r="AP50">
        <v>26.92</v>
      </c>
      <c r="AS50">
        <v>0</v>
      </c>
      <c r="AT50" s="7">
        <v>0</v>
      </c>
      <c r="AU50">
        <v>244.44</v>
      </c>
      <c r="AV50">
        <v>244.45</v>
      </c>
      <c r="AW50">
        <v>301</v>
      </c>
      <c r="AX50" s="7">
        <v>301</v>
      </c>
      <c r="AY50">
        <v>244.44</v>
      </c>
      <c r="AZ50">
        <v>244.45</v>
      </c>
      <c r="BC50" s="9">
        <f t="shared" si="0"/>
        <v>244.44</v>
      </c>
      <c r="BD50" s="9">
        <f t="shared" ref="BD50:BF50" si="108">AF50</f>
        <v>0</v>
      </c>
      <c r="BE50" s="9">
        <f t="shared" si="108"/>
        <v>244.44</v>
      </c>
      <c r="BF50" s="9">
        <f t="shared" si="108"/>
        <v>244.44</v>
      </c>
      <c r="BG50">
        <f t="shared" si="5"/>
        <v>0</v>
      </c>
      <c r="BH50">
        <f t="shared" si="6"/>
        <v>1</v>
      </c>
      <c r="BI50">
        <f t="shared" si="7"/>
        <v>1</v>
      </c>
      <c r="BJ50">
        <f t="shared" si="8"/>
        <v>244.44</v>
      </c>
      <c r="BK50" s="9">
        <f t="shared" si="2"/>
        <v>244.45</v>
      </c>
      <c r="BL50" s="9">
        <f t="shared" ref="BL50:BN50" si="109">AC50</f>
        <v>0</v>
      </c>
      <c r="BM50" s="9">
        <f t="shared" si="109"/>
        <v>244.44</v>
      </c>
      <c r="BN50" s="9">
        <f t="shared" si="109"/>
        <v>244.44</v>
      </c>
      <c r="BO50">
        <f t="shared" si="10"/>
        <v>0</v>
      </c>
      <c r="BP50">
        <f t="shared" si="11"/>
        <v>1</v>
      </c>
      <c r="BQ50">
        <f t="shared" si="12"/>
        <v>1</v>
      </c>
      <c r="BR50">
        <f t="shared" si="13"/>
        <v>244.44</v>
      </c>
    </row>
    <row r="51" spans="1:70">
      <c r="A51">
        <v>21864.61</v>
      </c>
      <c r="B51">
        <v>-7718</v>
      </c>
      <c r="C51">
        <v>14237.42</v>
      </c>
      <c r="D51">
        <v>15098.6</v>
      </c>
      <c r="E51">
        <v>28.84</v>
      </c>
      <c r="F51">
        <v>7199</v>
      </c>
      <c r="G51">
        <v>193.33</v>
      </c>
      <c r="H51">
        <v>192.46</v>
      </c>
      <c r="I51">
        <v>200.85</v>
      </c>
      <c r="J51">
        <v>299.69</v>
      </c>
      <c r="K51">
        <v>343.9</v>
      </c>
      <c r="L51">
        <v>344.36</v>
      </c>
      <c r="M51">
        <v>501.56</v>
      </c>
      <c r="N51">
        <v>795.09</v>
      </c>
      <c r="O51">
        <v>0</v>
      </c>
      <c r="P51">
        <v>302.1</v>
      </c>
      <c r="Q51">
        <v>21489.5</v>
      </c>
      <c r="R51">
        <v>7744.225</v>
      </c>
      <c r="S51">
        <v>5260.637</v>
      </c>
      <c r="T51">
        <v>11151.338</v>
      </c>
      <c r="U51">
        <v>16411.974</v>
      </c>
      <c r="V51">
        <v>-514.62</v>
      </c>
      <c r="W51">
        <v>49.971</v>
      </c>
      <c r="X51">
        <v>17506.23</v>
      </c>
      <c r="Y51">
        <v>1040.258</v>
      </c>
      <c r="Z51">
        <v>1064.75</v>
      </c>
      <c r="AA51" t="s">
        <v>58</v>
      </c>
      <c r="AB51">
        <v>-4952.516</v>
      </c>
      <c r="AC51">
        <v>0</v>
      </c>
      <c r="AD51">
        <v>244.44</v>
      </c>
      <c r="AE51">
        <v>244.44</v>
      </c>
      <c r="AF51">
        <v>0</v>
      </c>
      <c r="AG51">
        <v>244.44</v>
      </c>
      <c r="AH51">
        <v>244.44</v>
      </c>
      <c r="AI51">
        <v>8022</v>
      </c>
      <c r="AJ51">
        <v>22239.8</v>
      </c>
      <c r="AK51">
        <v>30261.8</v>
      </c>
      <c r="AL51">
        <v>29353.57</v>
      </c>
      <c r="AM51">
        <v>10200.79</v>
      </c>
      <c r="AN51">
        <v>19152.78</v>
      </c>
      <c r="AO51">
        <v>28.84</v>
      </c>
      <c r="AP51">
        <v>26.85</v>
      </c>
      <c r="AS51">
        <v>0</v>
      </c>
      <c r="AT51" s="7">
        <v>0</v>
      </c>
      <c r="AU51">
        <v>244.44</v>
      </c>
      <c r="AV51">
        <v>244.44</v>
      </c>
      <c r="AW51">
        <v>301</v>
      </c>
      <c r="AX51" s="7">
        <v>301</v>
      </c>
      <c r="AY51">
        <v>244.44</v>
      </c>
      <c r="AZ51">
        <v>244.44</v>
      </c>
      <c r="BC51" s="9">
        <f t="shared" si="0"/>
        <v>244.44</v>
      </c>
      <c r="BD51" s="9">
        <f t="shared" ref="BD51:BF51" si="110">AF51</f>
        <v>0</v>
      </c>
      <c r="BE51" s="9">
        <f t="shared" si="110"/>
        <v>244.44</v>
      </c>
      <c r="BF51" s="9">
        <f t="shared" si="110"/>
        <v>244.44</v>
      </c>
      <c r="BG51">
        <f t="shared" si="5"/>
        <v>0</v>
      </c>
      <c r="BH51">
        <f t="shared" si="6"/>
        <v>1</v>
      </c>
      <c r="BI51">
        <f t="shared" si="7"/>
        <v>1</v>
      </c>
      <c r="BJ51">
        <f t="shared" si="8"/>
        <v>244.44</v>
      </c>
      <c r="BK51" s="9">
        <f t="shared" si="2"/>
        <v>244.44</v>
      </c>
      <c r="BL51" s="9">
        <f t="shared" ref="BL51:BN51" si="111">AC51</f>
        <v>0</v>
      </c>
      <c r="BM51" s="9">
        <f t="shared" si="111"/>
        <v>244.44</v>
      </c>
      <c r="BN51" s="9">
        <f t="shared" si="111"/>
        <v>244.44</v>
      </c>
      <c r="BO51">
        <f t="shared" si="10"/>
        <v>0</v>
      </c>
      <c r="BP51">
        <f t="shared" si="11"/>
        <v>1</v>
      </c>
      <c r="BQ51">
        <f t="shared" si="12"/>
        <v>1</v>
      </c>
      <c r="BR51">
        <f t="shared" si="13"/>
        <v>244.44</v>
      </c>
    </row>
    <row r="52" spans="1:70">
      <c r="A52">
        <v>21438.14</v>
      </c>
      <c r="B52">
        <v>-7982</v>
      </c>
      <c r="C52">
        <v>14241.94</v>
      </c>
      <c r="D52">
        <v>14968.22</v>
      </c>
      <c r="E52">
        <v>28.97</v>
      </c>
      <c r="F52">
        <v>7199</v>
      </c>
      <c r="G52">
        <v>193.33</v>
      </c>
      <c r="H52">
        <v>192.46</v>
      </c>
      <c r="I52">
        <v>199.68</v>
      </c>
      <c r="J52">
        <v>299.49</v>
      </c>
      <c r="K52">
        <v>343.67</v>
      </c>
      <c r="L52">
        <v>345.29</v>
      </c>
      <c r="M52">
        <v>501.56</v>
      </c>
      <c r="N52">
        <v>795.09</v>
      </c>
      <c r="O52">
        <v>0</v>
      </c>
      <c r="P52">
        <v>300.4</v>
      </c>
      <c r="Q52">
        <v>21221.94</v>
      </c>
      <c r="R52">
        <v>7935.75</v>
      </c>
      <c r="S52">
        <v>4889.637</v>
      </c>
      <c r="T52">
        <v>10666.704</v>
      </c>
      <c r="U52">
        <v>15556.341</v>
      </c>
      <c r="V52">
        <v>-233.02</v>
      </c>
      <c r="W52">
        <v>50.028</v>
      </c>
      <c r="X52">
        <v>17433.11</v>
      </c>
      <c r="Y52">
        <v>872.744</v>
      </c>
      <c r="Z52">
        <v>1052.63</v>
      </c>
      <c r="AA52" t="s">
        <v>58</v>
      </c>
      <c r="AB52">
        <v>-4956.298</v>
      </c>
      <c r="AC52">
        <v>0</v>
      </c>
      <c r="AD52">
        <v>244.44</v>
      </c>
      <c r="AE52">
        <v>244.44</v>
      </c>
      <c r="AF52">
        <v>0</v>
      </c>
      <c r="AG52">
        <v>244.44</v>
      </c>
      <c r="AH52">
        <v>244.44</v>
      </c>
      <c r="AI52">
        <v>8286</v>
      </c>
      <c r="AJ52">
        <v>21868.7</v>
      </c>
      <c r="AK52">
        <v>30154.7</v>
      </c>
      <c r="AL52">
        <v>29488.47</v>
      </c>
      <c r="AM52">
        <v>10395.83</v>
      </c>
      <c r="AN52">
        <v>19092.64</v>
      </c>
      <c r="AO52">
        <v>28.97</v>
      </c>
      <c r="AP52">
        <v>26.69</v>
      </c>
      <c r="AS52">
        <v>0</v>
      </c>
      <c r="AT52" s="7">
        <v>0</v>
      </c>
      <c r="AU52">
        <v>244.44</v>
      </c>
      <c r="AV52">
        <v>244.44</v>
      </c>
      <c r="AW52">
        <v>301</v>
      </c>
      <c r="AX52" s="7">
        <v>301</v>
      </c>
      <c r="AY52">
        <v>244.44</v>
      </c>
      <c r="AZ52">
        <v>244.44</v>
      </c>
      <c r="BC52" s="9">
        <f t="shared" si="0"/>
        <v>244.44</v>
      </c>
      <c r="BD52" s="9">
        <f t="shared" ref="BD52:BF52" si="112">AF52</f>
        <v>0</v>
      </c>
      <c r="BE52" s="9">
        <f t="shared" si="112"/>
        <v>244.44</v>
      </c>
      <c r="BF52" s="9">
        <f t="shared" si="112"/>
        <v>244.44</v>
      </c>
      <c r="BG52">
        <f t="shared" si="5"/>
        <v>0</v>
      </c>
      <c r="BH52">
        <f t="shared" si="6"/>
        <v>1</v>
      </c>
      <c r="BI52">
        <f t="shared" si="7"/>
        <v>1</v>
      </c>
      <c r="BJ52">
        <f t="shared" si="8"/>
        <v>244.44</v>
      </c>
      <c r="BK52" s="9">
        <f t="shared" si="2"/>
        <v>244.44</v>
      </c>
      <c r="BL52" s="9">
        <f t="shared" ref="BL52:BN52" si="113">AC52</f>
        <v>0</v>
      </c>
      <c r="BM52" s="9">
        <f t="shared" si="113"/>
        <v>244.44</v>
      </c>
      <c r="BN52" s="9">
        <f t="shared" si="113"/>
        <v>244.44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244.44</v>
      </c>
    </row>
    <row r="53" spans="1:70">
      <c r="A53">
        <v>20836.64</v>
      </c>
      <c r="B53">
        <v>-8246</v>
      </c>
      <c r="C53">
        <v>14248.75</v>
      </c>
      <c r="D53">
        <v>14625.85</v>
      </c>
      <c r="E53">
        <v>29.08</v>
      </c>
      <c r="F53">
        <v>7199</v>
      </c>
      <c r="G53">
        <v>192.46</v>
      </c>
      <c r="H53">
        <v>191.61</v>
      </c>
      <c r="I53">
        <v>200.98</v>
      </c>
      <c r="J53">
        <v>298.8</v>
      </c>
      <c r="K53">
        <v>343.2</v>
      </c>
      <c r="L53">
        <v>343.9</v>
      </c>
      <c r="M53">
        <v>501.15</v>
      </c>
      <c r="N53">
        <v>795.91</v>
      </c>
      <c r="O53">
        <v>0</v>
      </c>
      <c r="P53">
        <v>296.9</v>
      </c>
      <c r="Q53">
        <v>20943.34</v>
      </c>
      <c r="R53">
        <v>8142.481</v>
      </c>
      <c r="S53">
        <v>4873.774</v>
      </c>
      <c r="T53">
        <v>10471.558</v>
      </c>
      <c r="U53">
        <v>15345.332</v>
      </c>
      <c r="V53">
        <v>-232.77</v>
      </c>
      <c r="W53">
        <v>50.033</v>
      </c>
      <c r="X53">
        <v>17397.74</v>
      </c>
      <c r="Y53">
        <v>690.553</v>
      </c>
      <c r="Z53">
        <v>1048.44</v>
      </c>
      <c r="AA53" t="s">
        <v>58</v>
      </c>
      <c r="AB53">
        <v>-4961.48</v>
      </c>
      <c r="AC53">
        <v>0</v>
      </c>
      <c r="AD53">
        <v>244.44</v>
      </c>
      <c r="AE53">
        <v>244.44</v>
      </c>
      <c r="AF53">
        <v>0</v>
      </c>
      <c r="AG53">
        <v>244.44</v>
      </c>
      <c r="AH53">
        <v>244.44</v>
      </c>
      <c r="AI53">
        <v>8550</v>
      </c>
      <c r="AJ53">
        <v>21524.1</v>
      </c>
      <c r="AK53">
        <v>30074.1</v>
      </c>
      <c r="AL53">
        <v>29568.33</v>
      </c>
      <c r="AM53">
        <v>10576.7</v>
      </c>
      <c r="AN53">
        <v>18991.63</v>
      </c>
      <c r="AO53">
        <v>29.08</v>
      </c>
      <c r="AP53">
        <v>26.6</v>
      </c>
      <c r="AS53">
        <v>0</v>
      </c>
      <c r="AT53" s="7">
        <v>0</v>
      </c>
      <c r="AU53">
        <v>244.44</v>
      </c>
      <c r="AV53">
        <v>244.45</v>
      </c>
      <c r="AW53">
        <v>301</v>
      </c>
      <c r="AX53" s="7">
        <v>301</v>
      </c>
      <c r="AY53">
        <v>244.44</v>
      </c>
      <c r="AZ53">
        <v>244.45</v>
      </c>
      <c r="BC53" s="9">
        <f t="shared" si="0"/>
        <v>244.44</v>
      </c>
      <c r="BD53" s="9">
        <f t="shared" ref="BD53:BF53" si="114">AF53</f>
        <v>0</v>
      </c>
      <c r="BE53" s="9">
        <f t="shared" si="114"/>
        <v>244.44</v>
      </c>
      <c r="BF53" s="9">
        <f t="shared" si="114"/>
        <v>244.44</v>
      </c>
      <c r="BG53">
        <f t="shared" si="5"/>
        <v>0</v>
      </c>
      <c r="BH53">
        <f t="shared" si="6"/>
        <v>1</v>
      </c>
      <c r="BI53">
        <f t="shared" si="7"/>
        <v>1</v>
      </c>
      <c r="BJ53">
        <f t="shared" si="8"/>
        <v>244.44</v>
      </c>
      <c r="BK53" s="9">
        <f t="shared" si="2"/>
        <v>244.45</v>
      </c>
      <c r="BL53" s="9">
        <f t="shared" ref="BL53:BN53" si="115">AC53</f>
        <v>0</v>
      </c>
      <c r="BM53" s="9">
        <f t="shared" si="115"/>
        <v>244.44</v>
      </c>
      <c r="BN53" s="9">
        <f t="shared" si="115"/>
        <v>244.44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244.44</v>
      </c>
    </row>
    <row r="54" s="1" customFormat="1" spans="1:70">
      <c r="A54" s="1">
        <v>20713.74</v>
      </c>
      <c r="B54" s="1">
        <v>-8516</v>
      </c>
      <c r="C54" s="1">
        <v>14245.51</v>
      </c>
      <c r="D54" s="1">
        <v>14488.74</v>
      </c>
      <c r="E54" s="1">
        <v>28.94</v>
      </c>
      <c r="F54" s="1">
        <v>7199</v>
      </c>
      <c r="G54" s="1">
        <v>194.17</v>
      </c>
      <c r="H54" s="1">
        <v>192.46</v>
      </c>
      <c r="I54" s="1">
        <v>201.54</v>
      </c>
      <c r="J54" s="1">
        <v>299.34</v>
      </c>
      <c r="K54" s="1">
        <v>343.2</v>
      </c>
      <c r="L54" s="1">
        <v>344.36</v>
      </c>
      <c r="M54" s="1">
        <v>501.15</v>
      </c>
      <c r="N54" s="1">
        <v>795.5</v>
      </c>
      <c r="O54" s="1">
        <v>0</v>
      </c>
      <c r="P54" s="1">
        <v>301.2</v>
      </c>
      <c r="Q54" s="1">
        <v>20647.36</v>
      </c>
      <c r="R54" s="1">
        <v>8412.454</v>
      </c>
      <c r="S54" s="1">
        <v>5295.748</v>
      </c>
      <c r="T54" s="1">
        <v>10842.262</v>
      </c>
      <c r="U54" s="1">
        <v>16138.01</v>
      </c>
      <c r="V54" s="1">
        <v>-230.23</v>
      </c>
      <c r="W54" s="1">
        <v>49.987</v>
      </c>
      <c r="X54" s="1">
        <v>17586.68</v>
      </c>
      <c r="Y54" s="1">
        <v>477.106</v>
      </c>
      <c r="Z54" s="1">
        <v>1053.3</v>
      </c>
      <c r="AA54" s="1" t="s">
        <v>58</v>
      </c>
      <c r="AB54" s="1">
        <v>-4963.021</v>
      </c>
      <c r="AC54" s="1">
        <v>0</v>
      </c>
      <c r="AD54" s="1">
        <v>244.44</v>
      </c>
      <c r="AE54" s="1">
        <v>244.44</v>
      </c>
      <c r="AF54" s="1">
        <v>0</v>
      </c>
      <c r="AG54" s="1">
        <v>244.44</v>
      </c>
      <c r="AH54" s="1">
        <v>244.44</v>
      </c>
      <c r="AI54" s="1">
        <v>8820</v>
      </c>
      <c r="AJ54" s="1">
        <v>21594</v>
      </c>
      <c r="AK54" s="1">
        <v>30414</v>
      </c>
      <c r="AL54" s="1">
        <v>29581.09</v>
      </c>
      <c r="AM54" s="1">
        <v>10758.98</v>
      </c>
      <c r="AN54" s="1">
        <v>18822.11</v>
      </c>
      <c r="AO54" s="1">
        <v>28.94</v>
      </c>
      <c r="AP54" s="1">
        <v>26.36</v>
      </c>
      <c r="AS54" s="1">
        <v>0</v>
      </c>
      <c r="AT54" s="8">
        <v>0</v>
      </c>
      <c r="AU54" s="1">
        <v>244.44</v>
      </c>
      <c r="AV54" s="1">
        <v>244.45</v>
      </c>
      <c r="AW54" s="1">
        <v>301</v>
      </c>
      <c r="AX54" s="8">
        <v>301</v>
      </c>
      <c r="AY54" s="1">
        <v>244.44</v>
      </c>
      <c r="AZ54" s="1">
        <v>244.45</v>
      </c>
      <c r="BC54" s="10">
        <f t="shared" si="0"/>
        <v>244.44</v>
      </c>
      <c r="BD54" s="10">
        <f t="shared" ref="BD54:BF54" si="116">AF54</f>
        <v>0</v>
      </c>
      <c r="BE54" s="10">
        <f t="shared" si="116"/>
        <v>244.44</v>
      </c>
      <c r="BF54" s="10">
        <f t="shared" si="116"/>
        <v>244.44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244.44</v>
      </c>
      <c r="BK54" s="10">
        <f t="shared" si="2"/>
        <v>244.45</v>
      </c>
      <c r="BL54" s="10">
        <f t="shared" ref="BL54:BN54" si="117">AC54</f>
        <v>0</v>
      </c>
      <c r="BM54" s="10">
        <f t="shared" si="117"/>
        <v>244.44</v>
      </c>
      <c r="BN54" s="10">
        <f t="shared" si="117"/>
        <v>244.44</v>
      </c>
      <c r="BO54">
        <f t="shared" si="10"/>
        <v>0</v>
      </c>
      <c r="BP54">
        <f t="shared" si="11"/>
        <v>1</v>
      </c>
      <c r="BQ54">
        <f t="shared" si="12"/>
        <v>1</v>
      </c>
      <c r="BR54" s="1">
        <f t="shared" si="13"/>
        <v>244.44</v>
      </c>
    </row>
    <row r="55" spans="1:70">
      <c r="A55">
        <v>20535.41</v>
      </c>
      <c r="B55">
        <v>-8513</v>
      </c>
      <c r="C55">
        <v>14243.73</v>
      </c>
      <c r="D55">
        <v>14313.75</v>
      </c>
      <c r="E55">
        <v>29.45</v>
      </c>
      <c r="F55">
        <v>7199</v>
      </c>
      <c r="G55">
        <v>191.61</v>
      </c>
      <c r="H55">
        <v>191.61</v>
      </c>
      <c r="I55">
        <v>200.86</v>
      </c>
      <c r="J55">
        <v>298.7</v>
      </c>
      <c r="K55">
        <v>343.67</v>
      </c>
      <c r="L55">
        <v>343.9</v>
      </c>
      <c r="M55">
        <v>500.73</v>
      </c>
      <c r="N55">
        <v>795.91</v>
      </c>
      <c r="O55">
        <v>0</v>
      </c>
      <c r="P55">
        <v>298.2</v>
      </c>
      <c r="Q55">
        <v>20658.67</v>
      </c>
      <c r="R55">
        <v>8535.349</v>
      </c>
      <c r="S55">
        <v>5311.893</v>
      </c>
      <c r="T55">
        <v>10645.679</v>
      </c>
      <c r="U55">
        <v>15957.572</v>
      </c>
      <c r="V55">
        <v>49.13</v>
      </c>
      <c r="W55">
        <v>50.035</v>
      </c>
      <c r="X55">
        <v>17622.08</v>
      </c>
      <c r="Y55">
        <v>634.914</v>
      </c>
      <c r="Z55">
        <v>1041.74</v>
      </c>
      <c r="AA55" t="s">
        <v>58</v>
      </c>
      <c r="AB55">
        <v>-4960.08</v>
      </c>
      <c r="AC55">
        <v>0</v>
      </c>
      <c r="AD55">
        <v>244.44</v>
      </c>
      <c r="AE55">
        <v>244.44</v>
      </c>
      <c r="AF55">
        <v>0</v>
      </c>
      <c r="AG55">
        <v>244.44</v>
      </c>
      <c r="AH55">
        <v>244.44</v>
      </c>
      <c r="AI55">
        <v>8817</v>
      </c>
      <c r="AJ55">
        <v>21485.2</v>
      </c>
      <c r="AK55">
        <v>30302.2</v>
      </c>
      <c r="AL55">
        <v>29517.63</v>
      </c>
      <c r="AM55">
        <v>10925.08</v>
      </c>
      <c r="AN55">
        <v>18592.55</v>
      </c>
      <c r="AO55">
        <v>29.45</v>
      </c>
      <c r="AP55">
        <v>26.4</v>
      </c>
      <c r="AS55">
        <v>0</v>
      </c>
      <c r="AT55" s="7">
        <v>0</v>
      </c>
      <c r="AU55">
        <v>244.44</v>
      </c>
      <c r="AV55">
        <v>244.45</v>
      </c>
      <c r="AW55">
        <v>301</v>
      </c>
      <c r="AX55" s="7">
        <v>301</v>
      </c>
      <c r="AY55">
        <v>244.44</v>
      </c>
      <c r="AZ55">
        <v>244.45</v>
      </c>
      <c r="BC55" s="9">
        <f t="shared" si="0"/>
        <v>244.44</v>
      </c>
      <c r="BD55" s="9">
        <f t="shared" ref="BD55:BF55" si="118">AF55</f>
        <v>0</v>
      </c>
      <c r="BE55" s="9">
        <f t="shared" si="118"/>
        <v>244.44</v>
      </c>
      <c r="BF55" s="9">
        <f t="shared" si="118"/>
        <v>244.44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244.44</v>
      </c>
      <c r="BK55" s="9">
        <f t="shared" si="2"/>
        <v>244.45</v>
      </c>
      <c r="BL55" s="9">
        <f t="shared" ref="BL55:BN55" si="119">AC55</f>
        <v>0</v>
      </c>
      <c r="BM55" s="9">
        <f t="shared" si="119"/>
        <v>244.44</v>
      </c>
      <c r="BN55" s="9">
        <f t="shared" si="119"/>
        <v>244.44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244.44</v>
      </c>
    </row>
    <row r="56" spans="1:70">
      <c r="A56">
        <v>20599.2</v>
      </c>
      <c r="B56">
        <v>-8513</v>
      </c>
      <c r="C56">
        <v>14241.99</v>
      </c>
      <c r="D56">
        <v>14234.48</v>
      </c>
      <c r="E56">
        <v>29.85</v>
      </c>
      <c r="F56">
        <v>7199</v>
      </c>
      <c r="G56">
        <v>194.17</v>
      </c>
      <c r="H56">
        <v>193.33</v>
      </c>
      <c r="I56">
        <v>201</v>
      </c>
      <c r="J56">
        <v>298.36</v>
      </c>
      <c r="K56">
        <v>342.74</v>
      </c>
      <c r="L56">
        <v>345.06</v>
      </c>
      <c r="M56">
        <v>501.97</v>
      </c>
      <c r="N56">
        <v>796.74</v>
      </c>
      <c r="O56">
        <v>0</v>
      </c>
      <c r="P56">
        <v>298.9</v>
      </c>
      <c r="Q56">
        <v>20757.99</v>
      </c>
      <c r="R56">
        <v>8555.611</v>
      </c>
      <c r="S56">
        <v>5391.5</v>
      </c>
      <c r="T56">
        <v>10579.67</v>
      </c>
      <c r="U56">
        <v>15971.17</v>
      </c>
      <c r="V56">
        <v>49.13</v>
      </c>
      <c r="W56">
        <v>50.03</v>
      </c>
      <c r="X56">
        <v>17697.79</v>
      </c>
      <c r="Y56">
        <v>551.764</v>
      </c>
      <c r="Z56">
        <v>1049.18</v>
      </c>
      <c r="AA56" t="s">
        <v>58</v>
      </c>
      <c r="AB56">
        <v>-4962.882</v>
      </c>
      <c r="AC56">
        <v>0</v>
      </c>
      <c r="AD56">
        <v>244.44</v>
      </c>
      <c r="AE56">
        <v>244.44</v>
      </c>
      <c r="AF56">
        <v>0</v>
      </c>
      <c r="AG56">
        <v>244.44</v>
      </c>
      <c r="AH56">
        <v>244.44</v>
      </c>
      <c r="AI56">
        <v>8817</v>
      </c>
      <c r="AJ56">
        <v>21421.2</v>
      </c>
      <c r="AK56">
        <v>30238.2</v>
      </c>
      <c r="AL56">
        <v>29364.42</v>
      </c>
      <c r="AM56">
        <v>11089.69</v>
      </c>
      <c r="AN56">
        <v>18274.73</v>
      </c>
      <c r="AO56">
        <v>29.85</v>
      </c>
      <c r="AP56">
        <v>26.21</v>
      </c>
      <c r="AS56">
        <v>0</v>
      </c>
      <c r="AT56" s="7">
        <v>0</v>
      </c>
      <c r="AU56">
        <v>244.44</v>
      </c>
      <c r="AV56">
        <v>244.45</v>
      </c>
      <c r="AW56">
        <v>301</v>
      </c>
      <c r="AX56" s="7">
        <v>301</v>
      </c>
      <c r="AY56">
        <v>244.44</v>
      </c>
      <c r="AZ56">
        <v>244.45</v>
      </c>
      <c r="BC56" s="9">
        <f t="shared" si="0"/>
        <v>244.44</v>
      </c>
      <c r="BD56" s="9">
        <f t="shared" ref="BD56:BF56" si="120">AF56</f>
        <v>0</v>
      </c>
      <c r="BE56" s="9">
        <f t="shared" si="120"/>
        <v>244.44</v>
      </c>
      <c r="BF56" s="9">
        <f t="shared" si="120"/>
        <v>244.44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244.44</v>
      </c>
      <c r="BK56" s="9">
        <f t="shared" si="2"/>
        <v>244.45</v>
      </c>
      <c r="BL56" s="9">
        <f t="shared" ref="BL56:BN56" si="121">AC56</f>
        <v>0</v>
      </c>
      <c r="BM56" s="9">
        <f t="shared" si="121"/>
        <v>244.44</v>
      </c>
      <c r="BN56" s="9">
        <f t="shared" si="121"/>
        <v>244.44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244.44</v>
      </c>
    </row>
    <row r="57" spans="1:70">
      <c r="A57">
        <v>20960.61</v>
      </c>
      <c r="B57">
        <v>-8513</v>
      </c>
      <c r="C57">
        <v>14252.14</v>
      </c>
      <c r="D57">
        <v>14281.49</v>
      </c>
      <c r="E57">
        <v>29.57</v>
      </c>
      <c r="F57">
        <v>7199</v>
      </c>
      <c r="G57">
        <v>193.33</v>
      </c>
      <c r="H57">
        <v>194.17</v>
      </c>
      <c r="I57">
        <v>201.88</v>
      </c>
      <c r="J57">
        <v>299.44</v>
      </c>
      <c r="K57">
        <v>343.2</v>
      </c>
      <c r="L57">
        <v>345.29</v>
      </c>
      <c r="M57">
        <v>499.91</v>
      </c>
      <c r="N57">
        <v>797.56</v>
      </c>
      <c r="O57">
        <v>0</v>
      </c>
      <c r="P57">
        <v>301.4</v>
      </c>
      <c r="Q57">
        <v>21006.27</v>
      </c>
      <c r="R57">
        <v>8329.922</v>
      </c>
      <c r="S57">
        <v>5393.964</v>
      </c>
      <c r="T57">
        <v>10340.023</v>
      </c>
      <c r="U57">
        <v>15733.986</v>
      </c>
      <c r="V57">
        <v>49.18</v>
      </c>
      <c r="W57">
        <v>50.005</v>
      </c>
      <c r="X57">
        <v>17654.46</v>
      </c>
      <c r="Y57">
        <v>683.24</v>
      </c>
      <c r="Z57">
        <v>1073.33</v>
      </c>
      <c r="AA57" t="s">
        <v>58</v>
      </c>
      <c r="AB57">
        <v>-4964.002</v>
      </c>
      <c r="AC57">
        <v>0</v>
      </c>
      <c r="AD57">
        <v>244.44</v>
      </c>
      <c r="AE57">
        <v>244.44</v>
      </c>
      <c r="AF57">
        <v>0</v>
      </c>
      <c r="AG57">
        <v>244.44</v>
      </c>
      <c r="AH57">
        <v>244.44</v>
      </c>
      <c r="AI57">
        <v>8817</v>
      </c>
      <c r="AJ57">
        <v>21479.8</v>
      </c>
      <c r="AK57">
        <v>30296.8</v>
      </c>
      <c r="AL57">
        <v>29147.67</v>
      </c>
      <c r="AM57">
        <v>11245.81</v>
      </c>
      <c r="AN57">
        <v>17901.86</v>
      </c>
      <c r="AO57">
        <v>29.57</v>
      </c>
      <c r="AP57">
        <v>26.12</v>
      </c>
      <c r="AS57">
        <v>0</v>
      </c>
      <c r="AT57" s="7">
        <v>0</v>
      </c>
      <c r="AU57">
        <v>244.44</v>
      </c>
      <c r="AV57">
        <v>244.45</v>
      </c>
      <c r="AW57">
        <v>301</v>
      </c>
      <c r="AX57" s="7">
        <v>301</v>
      </c>
      <c r="AY57">
        <v>244.44</v>
      </c>
      <c r="AZ57">
        <v>244.45</v>
      </c>
      <c r="BC57" s="9">
        <f t="shared" si="0"/>
        <v>244.44</v>
      </c>
      <c r="BD57" s="9">
        <f t="shared" ref="BD57:BF57" si="122">AF57</f>
        <v>0</v>
      </c>
      <c r="BE57" s="9">
        <f t="shared" si="122"/>
        <v>244.44</v>
      </c>
      <c r="BF57" s="9">
        <f t="shared" si="122"/>
        <v>244.44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244.44</v>
      </c>
      <c r="BK57" s="9">
        <f t="shared" si="2"/>
        <v>244.45</v>
      </c>
      <c r="BL57" s="9">
        <f t="shared" ref="BL57:BN57" si="123">AC57</f>
        <v>0</v>
      </c>
      <c r="BM57" s="9">
        <f t="shared" si="123"/>
        <v>244.44</v>
      </c>
      <c r="BN57" s="9">
        <f t="shared" si="123"/>
        <v>244.44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244.44</v>
      </c>
    </row>
    <row r="58" spans="1:70">
      <c r="A58">
        <v>21078.49</v>
      </c>
      <c r="B58">
        <v>-8521</v>
      </c>
      <c r="C58">
        <v>14240.7</v>
      </c>
      <c r="D58">
        <v>14136.4</v>
      </c>
      <c r="E58">
        <v>28.93</v>
      </c>
      <c r="F58">
        <v>7199</v>
      </c>
      <c r="G58">
        <v>193.33</v>
      </c>
      <c r="H58">
        <v>194.17</v>
      </c>
      <c r="I58">
        <v>201.82</v>
      </c>
      <c r="J58">
        <v>300.15</v>
      </c>
      <c r="K58">
        <v>343.9</v>
      </c>
      <c r="L58">
        <v>344.83</v>
      </c>
      <c r="M58">
        <v>499.5</v>
      </c>
      <c r="N58">
        <v>796.74</v>
      </c>
      <c r="O58">
        <v>0</v>
      </c>
      <c r="P58">
        <v>304.3</v>
      </c>
      <c r="Q58">
        <v>21262.2</v>
      </c>
      <c r="R58">
        <v>8570.59</v>
      </c>
      <c r="S58">
        <v>5705.673</v>
      </c>
      <c r="T58">
        <v>10295.78</v>
      </c>
      <c r="U58">
        <v>16001.454</v>
      </c>
      <c r="V58">
        <v>49.13</v>
      </c>
      <c r="W58">
        <v>49.963</v>
      </c>
      <c r="X58">
        <v>17604.62</v>
      </c>
      <c r="Y58">
        <v>661.99</v>
      </c>
      <c r="Z58">
        <v>1080.04</v>
      </c>
      <c r="AA58" t="s">
        <v>58</v>
      </c>
      <c r="AB58">
        <v>-4956.578</v>
      </c>
      <c r="AC58">
        <v>0</v>
      </c>
      <c r="AD58">
        <v>244.44</v>
      </c>
      <c r="AE58">
        <v>244.44</v>
      </c>
      <c r="AF58">
        <v>0</v>
      </c>
      <c r="AG58">
        <v>244.44</v>
      </c>
      <c r="AH58">
        <v>244.44</v>
      </c>
      <c r="AI58">
        <v>8825</v>
      </c>
      <c r="AJ58">
        <v>21614.5</v>
      </c>
      <c r="AK58">
        <v>30439.5</v>
      </c>
      <c r="AL58">
        <v>28863.02</v>
      </c>
      <c r="AM58">
        <v>11397.72</v>
      </c>
      <c r="AN58">
        <v>17465.3</v>
      </c>
      <c r="AO58">
        <v>28.93</v>
      </c>
      <c r="AP58">
        <v>25.81</v>
      </c>
      <c r="AS58">
        <v>0</v>
      </c>
      <c r="AT58" s="7">
        <v>0</v>
      </c>
      <c r="AU58">
        <v>244.44</v>
      </c>
      <c r="AV58">
        <v>244.44</v>
      </c>
      <c r="AW58">
        <v>301</v>
      </c>
      <c r="AX58" s="7">
        <v>301</v>
      </c>
      <c r="AY58">
        <v>244.44</v>
      </c>
      <c r="AZ58">
        <v>244.44</v>
      </c>
      <c r="BC58" s="9">
        <f t="shared" si="0"/>
        <v>244.44</v>
      </c>
      <c r="BD58" s="9">
        <f t="shared" ref="BD58:BF58" si="124">AF58</f>
        <v>0</v>
      </c>
      <c r="BE58" s="9">
        <f t="shared" si="124"/>
        <v>244.44</v>
      </c>
      <c r="BF58" s="9">
        <f t="shared" si="124"/>
        <v>244.44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244.44</v>
      </c>
      <c r="BK58" s="9">
        <f t="shared" si="2"/>
        <v>244.44</v>
      </c>
      <c r="BL58" s="9">
        <f t="shared" ref="BL58:BN58" si="125">AC58</f>
        <v>0</v>
      </c>
      <c r="BM58" s="9">
        <f t="shared" si="125"/>
        <v>244.44</v>
      </c>
      <c r="BN58" s="9">
        <f t="shared" si="125"/>
        <v>244.44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244.44</v>
      </c>
    </row>
    <row r="59" spans="1:70">
      <c r="A59">
        <v>21264.69</v>
      </c>
      <c r="B59">
        <v>-8428</v>
      </c>
      <c r="C59">
        <v>14245.75</v>
      </c>
      <c r="D59">
        <v>14230.14</v>
      </c>
      <c r="E59">
        <v>28.79</v>
      </c>
      <c r="F59">
        <v>7199</v>
      </c>
      <c r="G59">
        <v>192.46</v>
      </c>
      <c r="H59">
        <v>192.46</v>
      </c>
      <c r="I59">
        <v>201.66</v>
      </c>
      <c r="J59">
        <v>299.85</v>
      </c>
      <c r="K59">
        <v>343.67</v>
      </c>
      <c r="L59">
        <v>345.29</v>
      </c>
      <c r="M59">
        <v>498.27</v>
      </c>
      <c r="N59">
        <v>794.27</v>
      </c>
      <c r="O59">
        <v>0</v>
      </c>
      <c r="P59">
        <v>297.8</v>
      </c>
      <c r="Q59">
        <v>21287.52</v>
      </c>
      <c r="R59">
        <v>8428.279</v>
      </c>
      <c r="S59">
        <v>5930.657</v>
      </c>
      <c r="T59">
        <v>10123.138</v>
      </c>
      <c r="U59">
        <v>16053.795</v>
      </c>
      <c r="V59">
        <v>52.59</v>
      </c>
      <c r="W59">
        <v>50.031</v>
      </c>
      <c r="X59">
        <v>17493.76</v>
      </c>
      <c r="Y59">
        <v>676.832</v>
      </c>
      <c r="Z59">
        <v>1078.57</v>
      </c>
      <c r="AA59" t="s">
        <v>58</v>
      </c>
      <c r="AB59">
        <v>-4969.325</v>
      </c>
      <c r="AC59">
        <v>0</v>
      </c>
      <c r="AD59">
        <v>244.44</v>
      </c>
      <c r="AE59">
        <v>244.44</v>
      </c>
      <c r="AF59">
        <v>0</v>
      </c>
      <c r="AG59">
        <v>244.44</v>
      </c>
      <c r="AH59">
        <v>244.44</v>
      </c>
      <c r="AI59">
        <v>8732</v>
      </c>
      <c r="AJ59">
        <v>21591.8</v>
      </c>
      <c r="AK59">
        <v>30323.8</v>
      </c>
      <c r="AL59">
        <v>28444.04</v>
      </c>
      <c r="AM59">
        <v>11508.3</v>
      </c>
      <c r="AN59">
        <v>16935.74</v>
      </c>
      <c r="AO59">
        <v>28.79</v>
      </c>
      <c r="AP59">
        <v>25.81</v>
      </c>
      <c r="AS59">
        <v>0</v>
      </c>
      <c r="AT59" s="7">
        <v>0</v>
      </c>
      <c r="AU59">
        <v>244.44</v>
      </c>
      <c r="AV59">
        <v>244.45</v>
      </c>
      <c r="AW59">
        <v>301</v>
      </c>
      <c r="AX59" s="7">
        <v>301</v>
      </c>
      <c r="AY59">
        <v>244.44</v>
      </c>
      <c r="AZ59">
        <v>244.45</v>
      </c>
      <c r="BC59" s="9">
        <f t="shared" si="0"/>
        <v>244.44</v>
      </c>
      <c r="BD59" s="9">
        <f t="shared" ref="BD59:BF59" si="126">AF59</f>
        <v>0</v>
      </c>
      <c r="BE59" s="9">
        <f t="shared" si="126"/>
        <v>244.44</v>
      </c>
      <c r="BF59" s="9">
        <f t="shared" si="126"/>
        <v>244.44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244.44</v>
      </c>
      <c r="BK59" s="9">
        <f t="shared" si="2"/>
        <v>244.45</v>
      </c>
      <c r="BL59" s="9">
        <f t="shared" ref="BL59:BN59" si="127">AC59</f>
        <v>0</v>
      </c>
      <c r="BM59" s="9">
        <f t="shared" si="127"/>
        <v>244.44</v>
      </c>
      <c r="BN59" s="9">
        <f t="shared" si="127"/>
        <v>244.44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244.44</v>
      </c>
    </row>
    <row r="60" s="1" customFormat="1" spans="1:70">
      <c r="A60" s="1">
        <v>21748.23</v>
      </c>
      <c r="B60" s="1">
        <v>-8340</v>
      </c>
      <c r="C60" s="1">
        <v>14242.06</v>
      </c>
      <c r="D60" s="1">
        <v>14655.58</v>
      </c>
      <c r="E60" s="1">
        <v>28.87</v>
      </c>
      <c r="F60" s="1">
        <v>7199</v>
      </c>
      <c r="G60" s="1">
        <v>192.46</v>
      </c>
      <c r="H60" s="1">
        <v>192.46</v>
      </c>
      <c r="I60" s="1">
        <v>200.96</v>
      </c>
      <c r="J60" s="1">
        <v>300.82</v>
      </c>
      <c r="K60" s="1">
        <v>343.2</v>
      </c>
      <c r="L60" s="1">
        <v>343.9</v>
      </c>
      <c r="M60" s="1">
        <v>499.5</v>
      </c>
      <c r="N60" s="1">
        <v>796.32</v>
      </c>
      <c r="O60" s="1">
        <v>0</v>
      </c>
      <c r="P60" s="1">
        <v>301.6</v>
      </c>
      <c r="Q60" s="1">
        <v>21777.11</v>
      </c>
      <c r="R60" s="1">
        <v>8614.079</v>
      </c>
      <c r="S60" s="1">
        <v>6634.44</v>
      </c>
      <c r="T60" s="1">
        <v>10116.229</v>
      </c>
      <c r="U60" s="1">
        <v>16750.67</v>
      </c>
      <c r="V60" s="1">
        <v>49.66</v>
      </c>
      <c r="W60" s="1">
        <v>50.013</v>
      </c>
      <c r="X60" s="1">
        <v>17705.26</v>
      </c>
      <c r="Y60" s="1">
        <v>531.348</v>
      </c>
      <c r="Z60" s="1">
        <v>1048.6</v>
      </c>
      <c r="AA60" s="1" t="s">
        <v>58</v>
      </c>
      <c r="AB60" s="1">
        <v>-4963.302</v>
      </c>
      <c r="AC60" s="1">
        <v>0</v>
      </c>
      <c r="AD60" s="1">
        <v>244.44</v>
      </c>
      <c r="AE60" s="1">
        <v>244.44</v>
      </c>
      <c r="AF60" s="1">
        <v>0</v>
      </c>
      <c r="AG60" s="1">
        <v>244.44</v>
      </c>
      <c r="AH60" s="1">
        <v>244.44</v>
      </c>
      <c r="AI60" s="1">
        <v>8642</v>
      </c>
      <c r="AJ60" s="1">
        <v>21934.6</v>
      </c>
      <c r="AK60" s="1">
        <v>30576.6</v>
      </c>
      <c r="AL60" s="1">
        <v>27948.27</v>
      </c>
      <c r="AM60" s="1">
        <v>11618.56</v>
      </c>
      <c r="AN60" s="1">
        <v>16329.71</v>
      </c>
      <c r="AO60" s="1">
        <v>28.87</v>
      </c>
      <c r="AP60" s="1">
        <v>25.84</v>
      </c>
      <c r="AS60" s="1">
        <v>0</v>
      </c>
      <c r="AT60" s="8">
        <v>0</v>
      </c>
      <c r="AU60" s="1">
        <v>244.44</v>
      </c>
      <c r="AV60" s="1">
        <v>244.45</v>
      </c>
      <c r="AW60" s="1">
        <v>301</v>
      </c>
      <c r="AX60" s="8">
        <v>301</v>
      </c>
      <c r="AY60" s="1">
        <v>244.44</v>
      </c>
      <c r="AZ60" s="1">
        <v>244.45</v>
      </c>
      <c r="BC60" s="10">
        <f t="shared" si="0"/>
        <v>244.44</v>
      </c>
      <c r="BD60" s="10">
        <f t="shared" ref="BD60:BF60" si="128">AF60</f>
        <v>0</v>
      </c>
      <c r="BE60" s="10">
        <f t="shared" si="128"/>
        <v>244.44</v>
      </c>
      <c r="BF60" s="10">
        <f t="shared" si="128"/>
        <v>244.44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244.44</v>
      </c>
      <c r="BK60" s="10">
        <f t="shared" si="2"/>
        <v>244.45</v>
      </c>
      <c r="BL60" s="10">
        <f t="shared" ref="BL60:BN60" si="129">AC60</f>
        <v>0</v>
      </c>
      <c r="BM60" s="10">
        <f t="shared" si="129"/>
        <v>244.44</v>
      </c>
      <c r="BN60" s="10">
        <f t="shared" si="129"/>
        <v>244.44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244.44</v>
      </c>
    </row>
    <row r="61" spans="1:70">
      <c r="A61">
        <v>21845.94</v>
      </c>
      <c r="B61">
        <v>-8252</v>
      </c>
      <c r="C61">
        <v>14235.1</v>
      </c>
      <c r="D61">
        <v>14677.22</v>
      </c>
      <c r="E61">
        <v>28.98</v>
      </c>
      <c r="F61">
        <v>7199</v>
      </c>
      <c r="G61">
        <v>192.46</v>
      </c>
      <c r="H61">
        <v>191.61</v>
      </c>
      <c r="I61">
        <v>200.41</v>
      </c>
      <c r="J61">
        <v>299.84</v>
      </c>
      <c r="K61">
        <v>343.9</v>
      </c>
      <c r="L61">
        <v>346.46</v>
      </c>
      <c r="M61">
        <v>499.91</v>
      </c>
      <c r="N61">
        <v>795.09</v>
      </c>
      <c r="O61">
        <v>0</v>
      </c>
      <c r="P61">
        <v>299</v>
      </c>
      <c r="Q61">
        <v>22267.23</v>
      </c>
      <c r="R61">
        <v>8395.087</v>
      </c>
      <c r="S61">
        <v>7170.605</v>
      </c>
      <c r="T61">
        <v>9756.544</v>
      </c>
      <c r="U61">
        <v>16927.148</v>
      </c>
      <c r="V61">
        <v>49.66</v>
      </c>
      <c r="W61">
        <v>50.03</v>
      </c>
      <c r="X61">
        <v>17516.42</v>
      </c>
      <c r="Y61">
        <v>669.266</v>
      </c>
      <c r="Z61">
        <v>1036.71</v>
      </c>
      <c r="AA61" t="s">
        <v>58</v>
      </c>
      <c r="AB61">
        <v>-4964.142</v>
      </c>
      <c r="AC61">
        <v>0</v>
      </c>
      <c r="AD61">
        <v>244.44</v>
      </c>
      <c r="AE61">
        <v>244.44</v>
      </c>
      <c r="AF61">
        <v>0</v>
      </c>
      <c r="AG61">
        <v>244.44</v>
      </c>
      <c r="AH61">
        <v>244.44</v>
      </c>
      <c r="AI61">
        <v>8552</v>
      </c>
      <c r="AJ61">
        <v>22126.6</v>
      </c>
      <c r="AK61">
        <v>30678.6</v>
      </c>
      <c r="AL61">
        <v>27349.92</v>
      </c>
      <c r="AM61">
        <v>11734.52</v>
      </c>
      <c r="AN61">
        <v>15615.4</v>
      </c>
      <c r="AO61">
        <v>28.98</v>
      </c>
      <c r="AP61">
        <v>25.53</v>
      </c>
      <c r="AS61">
        <v>0</v>
      </c>
      <c r="AT61" s="7">
        <v>0</v>
      </c>
      <c r="AU61">
        <v>244.44</v>
      </c>
      <c r="AV61">
        <v>244.44</v>
      </c>
      <c r="AW61">
        <v>301</v>
      </c>
      <c r="AX61" s="7">
        <v>301</v>
      </c>
      <c r="AY61">
        <v>244.44</v>
      </c>
      <c r="AZ61">
        <v>244.44</v>
      </c>
      <c r="BC61" s="9">
        <f t="shared" si="0"/>
        <v>244.44</v>
      </c>
      <c r="BD61" s="9">
        <f t="shared" ref="BD61:BF61" si="130">AF61</f>
        <v>0</v>
      </c>
      <c r="BE61" s="9">
        <f t="shared" si="130"/>
        <v>244.44</v>
      </c>
      <c r="BF61" s="9">
        <f t="shared" si="130"/>
        <v>244.44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244.44</v>
      </c>
      <c r="BK61" s="9">
        <f t="shared" si="2"/>
        <v>244.44</v>
      </c>
      <c r="BL61" s="9">
        <f t="shared" ref="BL61:BN61" si="131">AC61</f>
        <v>0</v>
      </c>
      <c r="BM61" s="9">
        <f t="shared" si="131"/>
        <v>244.44</v>
      </c>
      <c r="BN61" s="9">
        <f t="shared" si="131"/>
        <v>244.44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244.44</v>
      </c>
    </row>
    <row r="62" spans="1:70">
      <c r="A62">
        <v>22501.81</v>
      </c>
      <c r="B62">
        <v>-8173</v>
      </c>
      <c r="C62">
        <v>14243.91</v>
      </c>
      <c r="D62">
        <v>15226.57</v>
      </c>
      <c r="E62">
        <v>28.52</v>
      </c>
      <c r="F62">
        <v>7200</v>
      </c>
      <c r="G62">
        <v>192.46</v>
      </c>
      <c r="H62">
        <v>193.33</v>
      </c>
      <c r="I62">
        <v>200.3</v>
      </c>
      <c r="J62">
        <v>299.98</v>
      </c>
      <c r="K62">
        <v>343.9</v>
      </c>
      <c r="L62">
        <v>345.76</v>
      </c>
      <c r="M62">
        <v>499.5</v>
      </c>
      <c r="N62">
        <v>795.09</v>
      </c>
      <c r="O62">
        <v>0</v>
      </c>
      <c r="P62">
        <v>302.5</v>
      </c>
      <c r="Q62">
        <v>22711.58</v>
      </c>
      <c r="R62">
        <v>8291.605</v>
      </c>
      <c r="S62">
        <v>7533.285</v>
      </c>
      <c r="T62">
        <v>9621.826</v>
      </c>
      <c r="U62">
        <v>17155.111</v>
      </c>
      <c r="V62">
        <v>49.66</v>
      </c>
      <c r="W62">
        <v>50.012</v>
      </c>
      <c r="X62">
        <v>17629.1</v>
      </c>
      <c r="Y62">
        <v>642.172</v>
      </c>
      <c r="Z62">
        <v>1020.7</v>
      </c>
      <c r="AA62" t="s">
        <v>58</v>
      </c>
      <c r="AB62">
        <v>-4964.422</v>
      </c>
      <c r="AC62">
        <v>0</v>
      </c>
      <c r="AD62">
        <v>244.44</v>
      </c>
      <c r="AE62">
        <v>244.44</v>
      </c>
      <c r="AF62">
        <v>0</v>
      </c>
      <c r="AG62">
        <v>244.44</v>
      </c>
      <c r="AH62">
        <v>244.44</v>
      </c>
      <c r="AI62">
        <v>8473</v>
      </c>
      <c r="AJ62">
        <v>22439.9</v>
      </c>
      <c r="AK62">
        <v>30912.9</v>
      </c>
      <c r="AL62">
        <v>26894.28</v>
      </c>
      <c r="AM62">
        <v>12048.42</v>
      </c>
      <c r="AN62">
        <v>14845.86</v>
      </c>
      <c r="AO62">
        <v>28.52</v>
      </c>
      <c r="AP62">
        <v>25.16</v>
      </c>
      <c r="AS62">
        <v>0</v>
      </c>
      <c r="AT62" s="7">
        <v>0</v>
      </c>
      <c r="AU62">
        <v>244.44</v>
      </c>
      <c r="AV62">
        <v>244.45</v>
      </c>
      <c r="AW62">
        <v>301</v>
      </c>
      <c r="AX62" s="7">
        <v>301</v>
      </c>
      <c r="AY62">
        <v>244.44</v>
      </c>
      <c r="AZ62">
        <v>244.45</v>
      </c>
      <c r="BC62" s="9">
        <f t="shared" si="0"/>
        <v>244.44</v>
      </c>
      <c r="BD62" s="9">
        <f t="shared" ref="BD62:BF62" si="132">AF62</f>
        <v>0</v>
      </c>
      <c r="BE62" s="9">
        <f t="shared" si="132"/>
        <v>244.44</v>
      </c>
      <c r="BF62" s="9">
        <f t="shared" si="132"/>
        <v>244.44</v>
      </c>
      <c r="BG62">
        <f t="shared" si="5"/>
        <v>0</v>
      </c>
      <c r="BH62">
        <f t="shared" si="6"/>
        <v>1</v>
      </c>
      <c r="BI62">
        <f t="shared" si="7"/>
        <v>1</v>
      </c>
      <c r="BJ62">
        <f t="shared" si="8"/>
        <v>244.44</v>
      </c>
      <c r="BK62" s="9">
        <f t="shared" si="2"/>
        <v>244.45</v>
      </c>
      <c r="BL62" s="9">
        <f t="shared" ref="BL62:BN62" si="133">AC62</f>
        <v>0</v>
      </c>
      <c r="BM62" s="9">
        <f t="shared" si="133"/>
        <v>244.44</v>
      </c>
      <c r="BN62" s="9">
        <f t="shared" si="133"/>
        <v>244.44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244.44</v>
      </c>
    </row>
    <row r="63" spans="1:70">
      <c r="A63">
        <v>23051.33</v>
      </c>
      <c r="B63">
        <v>-8100</v>
      </c>
      <c r="C63">
        <v>14246.9</v>
      </c>
      <c r="D63">
        <v>15687.19</v>
      </c>
      <c r="E63">
        <v>28.07</v>
      </c>
      <c r="F63">
        <v>7200</v>
      </c>
      <c r="G63">
        <v>192.46</v>
      </c>
      <c r="H63">
        <v>193.33</v>
      </c>
      <c r="I63">
        <v>200.88</v>
      </c>
      <c r="J63">
        <v>300.36</v>
      </c>
      <c r="K63">
        <v>345.06</v>
      </c>
      <c r="L63">
        <v>345.06</v>
      </c>
      <c r="M63">
        <v>499.5</v>
      </c>
      <c r="N63">
        <v>796.32</v>
      </c>
      <c r="O63">
        <v>0</v>
      </c>
      <c r="P63">
        <v>301.8</v>
      </c>
      <c r="Q63">
        <v>23146.83</v>
      </c>
      <c r="R63">
        <v>8321.363</v>
      </c>
      <c r="S63">
        <v>8213.359</v>
      </c>
      <c r="T63">
        <v>9483.993</v>
      </c>
      <c r="U63">
        <v>17697.352</v>
      </c>
      <c r="V63">
        <v>49.76</v>
      </c>
      <c r="W63">
        <v>49.968</v>
      </c>
      <c r="X63">
        <v>17550.34</v>
      </c>
      <c r="Y63">
        <v>683.356</v>
      </c>
      <c r="Z63">
        <v>1037.53</v>
      </c>
      <c r="AA63" t="s">
        <v>58</v>
      </c>
      <c r="AB63">
        <v>-4959.1</v>
      </c>
      <c r="AC63">
        <v>0</v>
      </c>
      <c r="AD63">
        <v>244.44</v>
      </c>
      <c r="AE63">
        <v>244.44</v>
      </c>
      <c r="AF63">
        <v>0</v>
      </c>
      <c r="AG63">
        <v>244.44</v>
      </c>
      <c r="AH63">
        <v>244.44</v>
      </c>
      <c r="AI63">
        <v>8377</v>
      </c>
      <c r="AJ63">
        <v>22772</v>
      </c>
      <c r="AK63">
        <v>31149</v>
      </c>
      <c r="AL63">
        <v>26106.62</v>
      </c>
      <c r="AM63">
        <v>12140.12</v>
      </c>
      <c r="AN63">
        <v>13966.5</v>
      </c>
      <c r="AO63">
        <v>28.07</v>
      </c>
      <c r="AP63">
        <v>25.26</v>
      </c>
      <c r="AS63">
        <v>0</v>
      </c>
      <c r="AT63" s="7">
        <v>0</v>
      </c>
      <c r="AU63">
        <v>244.44</v>
      </c>
      <c r="AV63">
        <v>244.45</v>
      </c>
      <c r="AW63">
        <v>301</v>
      </c>
      <c r="AX63" s="7">
        <v>301</v>
      </c>
      <c r="AY63">
        <v>244.44</v>
      </c>
      <c r="AZ63">
        <v>244.45</v>
      </c>
      <c r="BC63" s="9">
        <f t="shared" si="0"/>
        <v>244.44</v>
      </c>
      <c r="BD63" s="9">
        <f t="shared" ref="BD63:BF63" si="134">AF63</f>
        <v>0</v>
      </c>
      <c r="BE63" s="9">
        <f t="shared" si="134"/>
        <v>244.44</v>
      </c>
      <c r="BF63" s="9">
        <f t="shared" si="134"/>
        <v>244.44</v>
      </c>
      <c r="BG63">
        <f t="shared" si="5"/>
        <v>0</v>
      </c>
      <c r="BH63">
        <f t="shared" si="6"/>
        <v>1</v>
      </c>
      <c r="BI63">
        <f t="shared" si="7"/>
        <v>1</v>
      </c>
      <c r="BJ63">
        <f t="shared" si="8"/>
        <v>244.44</v>
      </c>
      <c r="BK63" s="9">
        <f t="shared" si="2"/>
        <v>244.45</v>
      </c>
      <c r="BL63" s="9">
        <f t="shared" ref="BL63:BN63" si="135">AC63</f>
        <v>0</v>
      </c>
      <c r="BM63" s="9">
        <f t="shared" si="135"/>
        <v>244.44</v>
      </c>
      <c r="BN63" s="9">
        <f t="shared" si="135"/>
        <v>244.44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244.44</v>
      </c>
    </row>
    <row r="64" spans="1:70">
      <c r="A64">
        <v>23400.93</v>
      </c>
      <c r="B64">
        <v>-8162</v>
      </c>
      <c r="C64">
        <v>14294.65</v>
      </c>
      <c r="D64">
        <v>16027.51</v>
      </c>
      <c r="E64">
        <v>27.82</v>
      </c>
      <c r="F64">
        <v>7199</v>
      </c>
      <c r="G64">
        <v>193.33</v>
      </c>
      <c r="H64">
        <v>192.46</v>
      </c>
      <c r="I64">
        <v>200.49</v>
      </c>
      <c r="J64">
        <v>299.91</v>
      </c>
      <c r="K64">
        <v>343.9</v>
      </c>
      <c r="L64">
        <v>345.99</v>
      </c>
      <c r="M64">
        <v>499.91</v>
      </c>
      <c r="N64">
        <v>796.32</v>
      </c>
      <c r="O64">
        <v>0</v>
      </c>
      <c r="P64">
        <v>301.2</v>
      </c>
      <c r="Q64">
        <v>23557.32</v>
      </c>
      <c r="R64">
        <v>8256.528</v>
      </c>
      <c r="S64">
        <v>9294.529</v>
      </c>
      <c r="T64">
        <v>8948.83</v>
      </c>
      <c r="U64">
        <v>18243.359</v>
      </c>
      <c r="V64">
        <v>49.61</v>
      </c>
      <c r="W64">
        <v>50.008</v>
      </c>
      <c r="X64">
        <v>17593.8</v>
      </c>
      <c r="Y64">
        <v>544.359</v>
      </c>
      <c r="Z64">
        <v>1057.96</v>
      </c>
      <c r="AA64" t="s">
        <v>58</v>
      </c>
      <c r="AB64">
        <v>-4960.36</v>
      </c>
      <c r="AC64">
        <v>0</v>
      </c>
      <c r="AD64">
        <v>244.44</v>
      </c>
      <c r="AE64">
        <v>244.44</v>
      </c>
      <c r="AF64">
        <v>0</v>
      </c>
      <c r="AG64">
        <v>244.44</v>
      </c>
      <c r="AH64">
        <v>244.44</v>
      </c>
      <c r="AI64">
        <v>8282</v>
      </c>
      <c r="AJ64">
        <v>23214.3</v>
      </c>
      <c r="AK64">
        <v>31496.3</v>
      </c>
      <c r="AL64">
        <v>25224.01</v>
      </c>
      <c r="AM64">
        <v>12238.37</v>
      </c>
      <c r="AN64">
        <v>12985.64</v>
      </c>
      <c r="AO64">
        <v>27.82</v>
      </c>
      <c r="AP64">
        <v>25.34</v>
      </c>
      <c r="AS64">
        <v>0</v>
      </c>
      <c r="AT64" s="7">
        <v>0</v>
      </c>
      <c r="AU64">
        <v>244.44</v>
      </c>
      <c r="AV64">
        <v>244.45</v>
      </c>
      <c r="AW64">
        <v>301</v>
      </c>
      <c r="AX64" s="7">
        <v>301</v>
      </c>
      <c r="AY64">
        <v>244.44</v>
      </c>
      <c r="AZ64">
        <v>244.45</v>
      </c>
      <c r="BC64" s="9">
        <f t="shared" si="0"/>
        <v>244.44</v>
      </c>
      <c r="BD64" s="9">
        <f t="shared" ref="BD64:BF64" si="136">AF64</f>
        <v>0</v>
      </c>
      <c r="BE64" s="9">
        <f t="shared" si="136"/>
        <v>244.44</v>
      </c>
      <c r="BF64" s="9">
        <f t="shared" si="136"/>
        <v>244.44</v>
      </c>
      <c r="BG64">
        <f t="shared" si="5"/>
        <v>0</v>
      </c>
      <c r="BH64">
        <f t="shared" si="6"/>
        <v>1</v>
      </c>
      <c r="BI64">
        <f t="shared" si="7"/>
        <v>1</v>
      </c>
      <c r="BJ64">
        <f t="shared" si="8"/>
        <v>244.44</v>
      </c>
      <c r="BK64" s="9">
        <f t="shared" si="2"/>
        <v>244.45</v>
      </c>
      <c r="BL64" s="9">
        <f t="shared" ref="BL64:BN64" si="137">AC64</f>
        <v>0</v>
      </c>
      <c r="BM64" s="9">
        <f t="shared" si="137"/>
        <v>244.44</v>
      </c>
      <c r="BN64" s="9">
        <f t="shared" si="137"/>
        <v>244.44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244.44</v>
      </c>
    </row>
    <row r="65" spans="1:70">
      <c r="A65">
        <v>23885.19</v>
      </c>
      <c r="B65">
        <v>-8210</v>
      </c>
      <c r="C65">
        <v>14415.67</v>
      </c>
      <c r="D65">
        <v>16410.85</v>
      </c>
      <c r="E65">
        <v>27.14</v>
      </c>
      <c r="F65">
        <v>7199</v>
      </c>
      <c r="G65">
        <v>191.61</v>
      </c>
      <c r="H65">
        <v>191.61</v>
      </c>
      <c r="I65">
        <v>198.34</v>
      </c>
      <c r="J65">
        <v>298.25</v>
      </c>
      <c r="K65">
        <v>342.5</v>
      </c>
      <c r="L65">
        <v>343.2</v>
      </c>
      <c r="M65">
        <v>502.79</v>
      </c>
      <c r="N65">
        <v>793.86</v>
      </c>
      <c r="O65">
        <v>0</v>
      </c>
      <c r="P65">
        <v>296.2</v>
      </c>
      <c r="Q65">
        <v>24096.25</v>
      </c>
      <c r="R65">
        <v>8202.522</v>
      </c>
      <c r="S65">
        <v>10399.82</v>
      </c>
      <c r="T65">
        <v>8382.151</v>
      </c>
      <c r="U65">
        <v>18781.971</v>
      </c>
      <c r="V65">
        <v>49.71</v>
      </c>
      <c r="W65">
        <v>50.036</v>
      </c>
      <c r="X65">
        <v>17524.32</v>
      </c>
      <c r="Y65">
        <v>674.113</v>
      </c>
      <c r="Z65">
        <v>1080.32</v>
      </c>
      <c r="AA65" t="s">
        <v>58</v>
      </c>
      <c r="AB65">
        <v>-4979.971</v>
      </c>
      <c r="AC65">
        <v>0</v>
      </c>
      <c r="AD65">
        <v>244.44</v>
      </c>
      <c r="AE65">
        <v>244.44</v>
      </c>
      <c r="AF65">
        <v>0</v>
      </c>
      <c r="AG65">
        <v>244.44</v>
      </c>
      <c r="AH65">
        <v>244.44</v>
      </c>
      <c r="AI65">
        <v>8186</v>
      </c>
      <c r="AJ65">
        <v>23545.9</v>
      </c>
      <c r="AK65">
        <v>31731.9</v>
      </c>
      <c r="AL65">
        <v>24243.63</v>
      </c>
      <c r="AM65">
        <v>12325.39</v>
      </c>
      <c r="AN65">
        <v>11918.24</v>
      </c>
      <c r="AO65">
        <v>27.14</v>
      </c>
      <c r="AP65">
        <v>25.14</v>
      </c>
      <c r="AS65">
        <v>0</v>
      </c>
      <c r="AT65" s="7">
        <v>0</v>
      </c>
      <c r="AU65">
        <v>244.44</v>
      </c>
      <c r="AV65">
        <v>244.44</v>
      </c>
      <c r="AW65">
        <v>301</v>
      </c>
      <c r="AX65" s="7">
        <v>301</v>
      </c>
      <c r="AY65">
        <v>244.44</v>
      </c>
      <c r="AZ65">
        <v>244.44</v>
      </c>
      <c r="BC65" s="9">
        <f t="shared" ref="BC65:BC97" si="138">AU65</f>
        <v>244.44</v>
      </c>
      <c r="BD65" s="9">
        <f t="shared" ref="BD65:BF65" si="139">AF65</f>
        <v>0</v>
      </c>
      <c r="BE65" s="9">
        <f t="shared" si="139"/>
        <v>244.44</v>
      </c>
      <c r="BF65" s="9">
        <f t="shared" si="139"/>
        <v>244.44</v>
      </c>
      <c r="BG65">
        <f t="shared" si="5"/>
        <v>0</v>
      </c>
      <c r="BH65">
        <f t="shared" si="6"/>
        <v>1</v>
      </c>
      <c r="BI65">
        <f t="shared" si="7"/>
        <v>1</v>
      </c>
      <c r="BJ65">
        <f t="shared" si="8"/>
        <v>244.44</v>
      </c>
      <c r="BK65" s="9">
        <f t="shared" ref="BK65:BK97" si="140">AV65</f>
        <v>244.44</v>
      </c>
      <c r="BL65" s="9">
        <f t="shared" ref="BL65:BN65" si="141">AC65</f>
        <v>0</v>
      </c>
      <c r="BM65" s="9">
        <f t="shared" si="141"/>
        <v>244.44</v>
      </c>
      <c r="BN65" s="9">
        <f t="shared" si="141"/>
        <v>244.44</v>
      </c>
      <c r="BO65">
        <f t="shared" si="10"/>
        <v>0</v>
      </c>
      <c r="BP65">
        <f t="shared" si="11"/>
        <v>1</v>
      </c>
      <c r="BQ65">
        <f t="shared" si="12"/>
        <v>1</v>
      </c>
      <c r="BR65">
        <f t="shared" si="13"/>
        <v>244.44</v>
      </c>
    </row>
    <row r="66" spans="1:70">
      <c r="A66">
        <v>24528.8</v>
      </c>
      <c r="B66">
        <v>-7847</v>
      </c>
      <c r="C66">
        <v>14607.4</v>
      </c>
      <c r="D66">
        <v>15851.69</v>
      </c>
      <c r="E66">
        <v>26.02</v>
      </c>
      <c r="F66">
        <v>7200</v>
      </c>
      <c r="G66">
        <v>193.33</v>
      </c>
      <c r="H66">
        <v>194.17</v>
      </c>
      <c r="I66">
        <v>201.35</v>
      </c>
      <c r="J66">
        <v>301.07</v>
      </c>
      <c r="K66">
        <v>346.69</v>
      </c>
      <c r="L66">
        <v>348.32</v>
      </c>
      <c r="M66">
        <v>505.26</v>
      </c>
      <c r="N66">
        <v>796.74</v>
      </c>
      <c r="O66">
        <v>0</v>
      </c>
      <c r="P66">
        <v>307.1</v>
      </c>
      <c r="Q66">
        <v>24756.68</v>
      </c>
      <c r="R66">
        <v>8009.377</v>
      </c>
      <c r="S66">
        <v>10795.407</v>
      </c>
      <c r="T66">
        <v>7545.07</v>
      </c>
      <c r="U66">
        <v>18340.477</v>
      </c>
      <c r="V66">
        <v>49.86</v>
      </c>
      <c r="W66">
        <v>49.961</v>
      </c>
      <c r="X66">
        <v>17191.62</v>
      </c>
      <c r="Y66">
        <v>727.934</v>
      </c>
      <c r="Z66">
        <v>1078.94</v>
      </c>
      <c r="AA66" t="s">
        <v>58</v>
      </c>
      <c r="AB66">
        <v>-4943.971</v>
      </c>
      <c r="AC66">
        <v>0</v>
      </c>
      <c r="AD66">
        <v>244.44</v>
      </c>
      <c r="AE66">
        <v>244.44</v>
      </c>
      <c r="AF66">
        <v>0</v>
      </c>
      <c r="AG66">
        <v>244.44</v>
      </c>
      <c r="AH66">
        <v>244.44</v>
      </c>
      <c r="AI66">
        <v>8144</v>
      </c>
      <c r="AJ66">
        <v>23887.5</v>
      </c>
      <c r="AK66">
        <v>32031.5</v>
      </c>
      <c r="AL66">
        <v>23456.83</v>
      </c>
      <c r="AM66">
        <v>12639.98</v>
      </c>
      <c r="AN66">
        <v>10816.85</v>
      </c>
      <c r="AO66">
        <v>26.02</v>
      </c>
      <c r="AP66">
        <v>23.87</v>
      </c>
      <c r="AS66">
        <v>0</v>
      </c>
      <c r="AT66" s="7">
        <v>0</v>
      </c>
      <c r="AU66">
        <v>244.44</v>
      </c>
      <c r="AV66">
        <v>244.45</v>
      </c>
      <c r="AW66">
        <v>301</v>
      </c>
      <c r="AX66" s="7">
        <v>301</v>
      </c>
      <c r="AY66">
        <v>244.44</v>
      </c>
      <c r="AZ66">
        <v>244.45</v>
      </c>
      <c r="BC66" s="9">
        <f t="shared" si="138"/>
        <v>244.44</v>
      </c>
      <c r="BD66" s="9">
        <f t="shared" ref="BD66:BF66" si="142">AF66</f>
        <v>0</v>
      </c>
      <c r="BE66" s="9">
        <f t="shared" si="142"/>
        <v>244.44</v>
      </c>
      <c r="BF66" s="9">
        <f t="shared" si="142"/>
        <v>244.44</v>
      </c>
      <c r="BG66">
        <f t="shared" ref="BG66:BG97" si="143">IF(BC66&lt;1,1,0)</f>
        <v>0</v>
      </c>
      <c r="BH66">
        <f t="shared" ref="BH66:BH97" si="144">IF(AND(BE66&gt;100,BE66&lt;400),1,0)</f>
        <v>1</v>
      </c>
      <c r="BI66">
        <f t="shared" ref="BI66:BI97" si="145">IF(BG66&lt;&gt;BH66,1,0)</f>
        <v>1</v>
      </c>
      <c r="BJ66">
        <f t="shared" ref="BJ66:BJ97" si="146">IF(BH66=1,BE66,0)</f>
        <v>244.44</v>
      </c>
      <c r="BK66" s="9">
        <f t="shared" si="140"/>
        <v>244.45</v>
      </c>
      <c r="BL66" s="9">
        <f t="shared" ref="BL66:BN66" si="147">AC66</f>
        <v>0</v>
      </c>
      <c r="BM66" s="9">
        <f t="shared" si="147"/>
        <v>244.44</v>
      </c>
      <c r="BN66" s="9">
        <f t="shared" si="147"/>
        <v>244.44</v>
      </c>
      <c r="BO66">
        <f t="shared" ref="BO66:BO97" si="148">IF(BK66&lt;1,1,0)</f>
        <v>0</v>
      </c>
      <c r="BP66">
        <f t="shared" ref="BP66:BP97" si="149">IF(AND(BM66&gt;100,BM66&lt;400),1,0)</f>
        <v>1</v>
      </c>
      <c r="BQ66">
        <f t="shared" ref="BQ66:BQ97" si="150">IF(BO66&lt;&gt;BP66,1,0)</f>
        <v>1</v>
      </c>
      <c r="BR66">
        <f t="shared" ref="BR66:BR97" si="151">IF(BP66=1,BM66,0)</f>
        <v>244.44</v>
      </c>
    </row>
    <row r="67" s="1" customFormat="1" spans="1:70">
      <c r="A67" s="1">
        <v>25411.23</v>
      </c>
      <c r="B67" s="1">
        <v>-7870</v>
      </c>
      <c r="C67" s="1">
        <v>14911.59</v>
      </c>
      <c r="D67" s="1">
        <v>16530.83</v>
      </c>
      <c r="E67" s="1">
        <v>25.57</v>
      </c>
      <c r="F67" s="1">
        <v>7200</v>
      </c>
      <c r="G67" s="1">
        <v>192.46</v>
      </c>
      <c r="H67" s="1">
        <v>193.33</v>
      </c>
      <c r="I67" s="1">
        <v>199.09</v>
      </c>
      <c r="J67" s="1">
        <v>298.98</v>
      </c>
      <c r="K67" s="1">
        <v>342.74</v>
      </c>
      <c r="L67" s="1">
        <v>345.06</v>
      </c>
      <c r="M67" s="1">
        <v>503.2</v>
      </c>
      <c r="N67" s="1">
        <v>795.5</v>
      </c>
      <c r="O67" s="1">
        <v>0</v>
      </c>
      <c r="P67" s="1">
        <v>297.4</v>
      </c>
      <c r="Q67" s="1">
        <v>25563.68</v>
      </c>
      <c r="R67" s="1">
        <v>7767.364</v>
      </c>
      <c r="S67" s="1">
        <v>11443.364</v>
      </c>
      <c r="T67" s="1">
        <v>6904.519</v>
      </c>
      <c r="U67" s="1">
        <v>18347.883</v>
      </c>
      <c r="V67" s="1">
        <v>49.81</v>
      </c>
      <c r="W67" s="1">
        <v>50.033</v>
      </c>
      <c r="X67" s="1">
        <v>16570.6</v>
      </c>
      <c r="Y67" s="1">
        <v>1012.838</v>
      </c>
      <c r="Z67" s="1">
        <v>1071.97</v>
      </c>
      <c r="AA67" s="1" t="s">
        <v>58</v>
      </c>
      <c r="AB67" s="1">
        <v>-4974.087</v>
      </c>
      <c r="AC67" s="1">
        <v>0</v>
      </c>
      <c r="AD67" s="1">
        <v>244.45</v>
      </c>
      <c r="AE67" s="1">
        <v>244.45</v>
      </c>
      <c r="AF67" s="1">
        <v>0</v>
      </c>
      <c r="AG67" s="1">
        <v>244.44</v>
      </c>
      <c r="AH67" s="1">
        <v>244.44</v>
      </c>
      <c r="AI67" s="1">
        <v>8012</v>
      </c>
      <c r="AJ67" s="1">
        <v>24492.1</v>
      </c>
      <c r="AK67" s="1">
        <v>32504.1</v>
      </c>
      <c r="AL67" s="1">
        <v>22316.79</v>
      </c>
      <c r="AM67" s="1">
        <v>12699.47</v>
      </c>
      <c r="AN67" s="1">
        <v>9617.32</v>
      </c>
      <c r="AO67" s="1">
        <v>25.57</v>
      </c>
      <c r="AP67" s="1">
        <v>23.69</v>
      </c>
      <c r="AS67" s="1">
        <v>0</v>
      </c>
      <c r="AT67" s="8">
        <v>0</v>
      </c>
      <c r="AU67" s="1">
        <v>244.44</v>
      </c>
      <c r="AV67" s="1">
        <v>244.44</v>
      </c>
      <c r="AW67" s="1">
        <v>301</v>
      </c>
      <c r="AX67" s="8">
        <v>301</v>
      </c>
      <c r="AY67" s="1">
        <v>244.44</v>
      </c>
      <c r="AZ67" s="1">
        <v>244.44</v>
      </c>
      <c r="BC67" s="10">
        <f t="shared" si="138"/>
        <v>244.44</v>
      </c>
      <c r="BD67" s="10">
        <f t="shared" ref="BD67:BF67" si="152">AF67</f>
        <v>0</v>
      </c>
      <c r="BE67" s="10">
        <f t="shared" si="152"/>
        <v>244.44</v>
      </c>
      <c r="BF67" s="10">
        <f t="shared" si="152"/>
        <v>244.44</v>
      </c>
      <c r="BG67">
        <f t="shared" si="143"/>
        <v>0</v>
      </c>
      <c r="BH67">
        <f t="shared" si="144"/>
        <v>1</v>
      </c>
      <c r="BI67">
        <f t="shared" si="145"/>
        <v>1</v>
      </c>
      <c r="BJ67" s="1">
        <f t="shared" si="146"/>
        <v>244.44</v>
      </c>
      <c r="BK67" s="10">
        <f t="shared" si="140"/>
        <v>244.44</v>
      </c>
      <c r="BL67" s="10">
        <f t="shared" ref="BL67:BN67" si="153">AC67</f>
        <v>0</v>
      </c>
      <c r="BM67" s="10">
        <f t="shared" si="153"/>
        <v>244.45</v>
      </c>
      <c r="BN67" s="10">
        <f t="shared" si="153"/>
        <v>244.45</v>
      </c>
      <c r="BO67">
        <f t="shared" si="148"/>
        <v>0</v>
      </c>
      <c r="BP67">
        <f t="shared" si="149"/>
        <v>1</v>
      </c>
      <c r="BQ67">
        <f t="shared" si="150"/>
        <v>1</v>
      </c>
      <c r="BR67" s="1">
        <f t="shared" si="151"/>
        <v>244.45</v>
      </c>
    </row>
    <row r="68" spans="1:70">
      <c r="A68">
        <v>26010.79</v>
      </c>
      <c r="B68">
        <v>-7776</v>
      </c>
      <c r="C68">
        <v>15389.34</v>
      </c>
      <c r="D68">
        <v>16546.9</v>
      </c>
      <c r="E68">
        <v>40.57</v>
      </c>
      <c r="F68">
        <v>7197</v>
      </c>
      <c r="G68">
        <v>193.33</v>
      </c>
      <c r="H68">
        <v>193.33</v>
      </c>
      <c r="I68">
        <v>200.5</v>
      </c>
      <c r="J68">
        <v>299.86</v>
      </c>
      <c r="K68">
        <v>343.9</v>
      </c>
      <c r="L68">
        <v>345.29</v>
      </c>
      <c r="M68">
        <v>506.08</v>
      </c>
      <c r="N68">
        <v>794.27</v>
      </c>
      <c r="O68">
        <v>0</v>
      </c>
      <c r="P68">
        <v>301</v>
      </c>
      <c r="Q68">
        <v>26305.09</v>
      </c>
      <c r="R68">
        <v>7927.469</v>
      </c>
      <c r="S68">
        <v>12297.881</v>
      </c>
      <c r="T68">
        <v>6540.057</v>
      </c>
      <c r="U68">
        <v>18837.938</v>
      </c>
      <c r="V68">
        <v>92.46</v>
      </c>
      <c r="W68">
        <v>50.025</v>
      </c>
      <c r="X68">
        <v>15991.66</v>
      </c>
      <c r="Y68">
        <v>1342.58</v>
      </c>
      <c r="Z68">
        <v>1081.62</v>
      </c>
      <c r="AA68" t="s">
        <v>58</v>
      </c>
      <c r="AB68">
        <v>-4953.917</v>
      </c>
      <c r="AC68">
        <v>0</v>
      </c>
      <c r="AD68">
        <v>244.45</v>
      </c>
      <c r="AE68">
        <v>244.45</v>
      </c>
      <c r="AF68">
        <v>0</v>
      </c>
      <c r="AG68">
        <v>244.44</v>
      </c>
      <c r="AH68">
        <v>244.44</v>
      </c>
      <c r="AI68">
        <v>7911</v>
      </c>
      <c r="AJ68">
        <v>25320</v>
      </c>
      <c r="AK68">
        <v>33231</v>
      </c>
      <c r="AL68">
        <v>21117.21</v>
      </c>
      <c r="AM68">
        <v>12744.84</v>
      </c>
      <c r="AN68">
        <v>8372.37</v>
      </c>
      <c r="AO68">
        <v>40.57</v>
      </c>
      <c r="AP68">
        <v>23.43</v>
      </c>
      <c r="AS68">
        <v>0</v>
      </c>
      <c r="AT68" s="7">
        <v>0</v>
      </c>
      <c r="AU68">
        <v>244.44</v>
      </c>
      <c r="AV68">
        <v>244.44</v>
      </c>
      <c r="AW68">
        <v>301</v>
      </c>
      <c r="AX68" s="7">
        <v>301</v>
      </c>
      <c r="AY68">
        <v>244.44</v>
      </c>
      <c r="AZ68">
        <v>244.44</v>
      </c>
      <c r="BC68" s="9">
        <f t="shared" si="138"/>
        <v>244.44</v>
      </c>
      <c r="BD68" s="9">
        <f t="shared" ref="BD68:BF68" si="154">AF68</f>
        <v>0</v>
      </c>
      <c r="BE68" s="9">
        <f t="shared" si="154"/>
        <v>244.44</v>
      </c>
      <c r="BF68" s="9">
        <f t="shared" si="154"/>
        <v>244.44</v>
      </c>
      <c r="BG68">
        <f t="shared" si="143"/>
        <v>0</v>
      </c>
      <c r="BH68">
        <f t="shared" si="144"/>
        <v>1</v>
      </c>
      <c r="BI68">
        <f t="shared" si="145"/>
        <v>1</v>
      </c>
      <c r="BJ68">
        <f t="shared" si="146"/>
        <v>244.44</v>
      </c>
      <c r="BK68" s="9">
        <f t="shared" si="140"/>
        <v>244.44</v>
      </c>
      <c r="BL68" s="9">
        <f t="shared" ref="BL68:BN68" si="155">AC68</f>
        <v>0</v>
      </c>
      <c r="BM68" s="9">
        <f t="shared" si="155"/>
        <v>244.45</v>
      </c>
      <c r="BN68" s="9">
        <f t="shared" si="155"/>
        <v>244.45</v>
      </c>
      <c r="BO68">
        <f t="shared" si="148"/>
        <v>0</v>
      </c>
      <c r="BP68">
        <f t="shared" si="149"/>
        <v>1</v>
      </c>
      <c r="BQ68">
        <f t="shared" si="150"/>
        <v>1</v>
      </c>
      <c r="BR68">
        <f t="shared" si="151"/>
        <v>244.45</v>
      </c>
    </row>
    <row r="69" spans="1:70">
      <c r="A69">
        <v>26470.81</v>
      </c>
      <c r="B69">
        <v>-7454</v>
      </c>
      <c r="C69">
        <v>16566.32</v>
      </c>
      <c r="D69">
        <v>17508.75</v>
      </c>
      <c r="E69">
        <v>232.77</v>
      </c>
      <c r="F69">
        <v>7196</v>
      </c>
      <c r="G69">
        <v>197.58</v>
      </c>
      <c r="H69">
        <v>199.3</v>
      </c>
      <c r="I69">
        <v>200.2</v>
      </c>
      <c r="J69">
        <v>318.89</v>
      </c>
      <c r="K69">
        <v>374.6</v>
      </c>
      <c r="L69">
        <v>376.93</v>
      </c>
      <c r="M69">
        <v>503.2</v>
      </c>
      <c r="N69">
        <v>803.31</v>
      </c>
      <c r="O69">
        <v>0</v>
      </c>
      <c r="P69">
        <v>328.2</v>
      </c>
      <c r="Q69">
        <v>26926.63</v>
      </c>
      <c r="R69">
        <v>8333.878</v>
      </c>
      <c r="S69">
        <v>12737.596</v>
      </c>
      <c r="T69">
        <v>5884.306</v>
      </c>
      <c r="U69">
        <v>18621.902</v>
      </c>
      <c r="V69">
        <v>90.76</v>
      </c>
      <c r="W69">
        <v>49.969</v>
      </c>
      <c r="X69">
        <v>14916.29</v>
      </c>
      <c r="Y69">
        <v>2120.174</v>
      </c>
      <c r="Z69">
        <v>1091.89</v>
      </c>
      <c r="AA69" t="s">
        <v>58</v>
      </c>
      <c r="AB69">
        <v>-4873.934</v>
      </c>
      <c r="AC69">
        <v>230</v>
      </c>
      <c r="AD69">
        <v>0</v>
      </c>
      <c r="AE69">
        <v>230</v>
      </c>
      <c r="AF69">
        <v>0</v>
      </c>
      <c r="AG69">
        <v>244.44</v>
      </c>
      <c r="AH69">
        <v>244.44</v>
      </c>
      <c r="AI69">
        <v>7796</v>
      </c>
      <c r="AJ69">
        <v>26017.9</v>
      </c>
      <c r="AK69">
        <v>33813.9</v>
      </c>
      <c r="AL69">
        <v>19935.57</v>
      </c>
      <c r="AM69">
        <v>12777.34</v>
      </c>
      <c r="AN69">
        <v>7158.23</v>
      </c>
      <c r="AO69">
        <v>232.77</v>
      </c>
      <c r="AP69">
        <v>23.14</v>
      </c>
      <c r="AS69">
        <v>0</v>
      </c>
      <c r="AT69" s="7">
        <v>0</v>
      </c>
      <c r="AU69">
        <v>244.44</v>
      </c>
      <c r="AV69">
        <v>230</v>
      </c>
      <c r="AW69">
        <v>301</v>
      </c>
      <c r="AX69" s="7">
        <v>330</v>
      </c>
      <c r="AY69">
        <v>244.44</v>
      </c>
      <c r="AZ69">
        <v>230</v>
      </c>
      <c r="BC69" s="9">
        <f t="shared" si="138"/>
        <v>244.44</v>
      </c>
      <c r="BD69" s="9">
        <f t="shared" ref="BD69:BF69" si="156">AF69</f>
        <v>0</v>
      </c>
      <c r="BE69" s="9">
        <f t="shared" si="156"/>
        <v>244.44</v>
      </c>
      <c r="BF69" s="9">
        <f t="shared" si="156"/>
        <v>244.44</v>
      </c>
      <c r="BG69">
        <f t="shared" si="143"/>
        <v>0</v>
      </c>
      <c r="BH69">
        <f t="shared" si="144"/>
        <v>1</v>
      </c>
      <c r="BI69">
        <f t="shared" si="145"/>
        <v>1</v>
      </c>
      <c r="BJ69">
        <f t="shared" si="146"/>
        <v>244.44</v>
      </c>
      <c r="BK69" s="9">
        <f t="shared" si="140"/>
        <v>230</v>
      </c>
      <c r="BL69" s="9">
        <f t="shared" ref="BL69:BN69" si="157">AC69</f>
        <v>230</v>
      </c>
      <c r="BM69" s="9">
        <f t="shared" si="157"/>
        <v>0</v>
      </c>
      <c r="BN69" s="9">
        <f t="shared" si="157"/>
        <v>230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27220.4</v>
      </c>
      <c r="B70">
        <v>-7130</v>
      </c>
      <c r="C70">
        <v>17046.06</v>
      </c>
      <c r="D70">
        <v>16979.01</v>
      </c>
      <c r="E70">
        <v>224.16</v>
      </c>
      <c r="F70">
        <v>7192</v>
      </c>
      <c r="G70">
        <v>199.3</v>
      </c>
      <c r="H70">
        <v>198.46</v>
      </c>
      <c r="I70">
        <v>200.36</v>
      </c>
      <c r="J70">
        <v>397.72</v>
      </c>
      <c r="K70">
        <v>391.35</v>
      </c>
      <c r="L70">
        <v>398.09</v>
      </c>
      <c r="M70">
        <v>504.02</v>
      </c>
      <c r="N70">
        <v>775.77</v>
      </c>
      <c r="O70">
        <v>0</v>
      </c>
      <c r="P70">
        <v>330.6</v>
      </c>
      <c r="Q70">
        <v>27419.39</v>
      </c>
      <c r="R70">
        <v>7174.968</v>
      </c>
      <c r="S70">
        <v>13044.391</v>
      </c>
      <c r="T70">
        <v>5087.294</v>
      </c>
      <c r="U70">
        <v>18131.685</v>
      </c>
      <c r="V70">
        <v>91.86</v>
      </c>
      <c r="W70">
        <v>49.994</v>
      </c>
      <c r="X70">
        <v>14750.64</v>
      </c>
      <c r="Y70">
        <v>2562.592</v>
      </c>
      <c r="Z70">
        <v>1135.14</v>
      </c>
      <c r="AA70" t="s">
        <v>58</v>
      </c>
      <c r="AB70">
        <v>-4847.039</v>
      </c>
      <c r="AC70">
        <v>220</v>
      </c>
      <c r="AD70">
        <v>0</v>
      </c>
      <c r="AE70">
        <v>220</v>
      </c>
      <c r="AF70">
        <v>0</v>
      </c>
      <c r="AG70">
        <v>0</v>
      </c>
      <c r="AH70">
        <v>0</v>
      </c>
      <c r="AI70">
        <v>7655</v>
      </c>
      <c r="AJ70">
        <v>26557.8</v>
      </c>
      <c r="AK70">
        <v>34212.8</v>
      </c>
      <c r="AL70">
        <v>19142.93</v>
      </c>
      <c r="AM70">
        <v>13192.31</v>
      </c>
      <c r="AN70">
        <v>5950.62</v>
      </c>
      <c r="AO70">
        <v>224.16</v>
      </c>
      <c r="AP70">
        <v>0</v>
      </c>
      <c r="AS70">
        <v>0</v>
      </c>
      <c r="AT70" s="7">
        <v>0</v>
      </c>
      <c r="AU70">
        <v>0</v>
      </c>
      <c r="AV70">
        <v>220</v>
      </c>
      <c r="AW70">
        <v>307</v>
      </c>
      <c r="AX70" s="7">
        <v>330</v>
      </c>
      <c r="AY70">
        <v>0</v>
      </c>
      <c r="AZ70">
        <v>220</v>
      </c>
      <c r="BC70" s="9">
        <f t="shared" si="138"/>
        <v>0</v>
      </c>
      <c r="BD70" s="9">
        <f t="shared" ref="BD70:BF70" si="158">AF70</f>
        <v>0</v>
      </c>
      <c r="BE70" s="9">
        <f t="shared" si="158"/>
        <v>0</v>
      </c>
      <c r="BF70" s="9">
        <f t="shared" si="158"/>
        <v>0</v>
      </c>
      <c r="BG70">
        <f t="shared" si="143"/>
        <v>1</v>
      </c>
      <c r="BH70">
        <f t="shared" si="144"/>
        <v>0</v>
      </c>
      <c r="BI70">
        <f t="shared" si="145"/>
        <v>1</v>
      </c>
      <c r="BJ70">
        <f t="shared" si="146"/>
        <v>0</v>
      </c>
      <c r="BK70" s="9">
        <f t="shared" si="140"/>
        <v>220</v>
      </c>
      <c r="BL70" s="9">
        <f t="shared" ref="BL70:BN70" si="159">AC70</f>
        <v>220</v>
      </c>
      <c r="BM70" s="9">
        <f t="shared" si="159"/>
        <v>0</v>
      </c>
      <c r="BN70" s="9">
        <f t="shared" si="159"/>
        <v>220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27866.84</v>
      </c>
      <c r="B71">
        <v>-7111</v>
      </c>
      <c r="C71">
        <v>18655.17</v>
      </c>
      <c r="D71">
        <v>16428.92</v>
      </c>
      <c r="E71">
        <v>249.64</v>
      </c>
      <c r="F71">
        <v>7195</v>
      </c>
      <c r="G71">
        <v>307.82</v>
      </c>
      <c r="H71">
        <v>308.66</v>
      </c>
      <c r="I71">
        <v>201.06</v>
      </c>
      <c r="J71">
        <v>473.56</v>
      </c>
      <c r="K71">
        <v>458.57</v>
      </c>
      <c r="L71">
        <v>470.2</v>
      </c>
      <c r="M71">
        <v>504.43</v>
      </c>
      <c r="N71">
        <v>701.77</v>
      </c>
      <c r="O71">
        <v>0</v>
      </c>
      <c r="P71">
        <v>427.5</v>
      </c>
      <c r="Q71">
        <v>28202.26</v>
      </c>
      <c r="R71">
        <v>7126.222</v>
      </c>
      <c r="S71">
        <v>12983.035</v>
      </c>
      <c r="T71">
        <v>4015.301</v>
      </c>
      <c r="U71">
        <v>16998.336</v>
      </c>
      <c r="V71">
        <v>193.16</v>
      </c>
      <c r="W71">
        <v>49.969</v>
      </c>
      <c r="X71">
        <v>13050.58</v>
      </c>
      <c r="Y71">
        <v>3734.902</v>
      </c>
      <c r="Z71">
        <v>1135.16</v>
      </c>
      <c r="AA71" t="s">
        <v>58</v>
      </c>
      <c r="AB71">
        <v>-4695.197</v>
      </c>
      <c r="AC71">
        <v>250</v>
      </c>
      <c r="AD71">
        <v>0</v>
      </c>
      <c r="AE71">
        <v>250</v>
      </c>
      <c r="AF71">
        <v>239</v>
      </c>
      <c r="AG71">
        <v>0</v>
      </c>
      <c r="AH71">
        <v>239</v>
      </c>
      <c r="AI71">
        <v>7637</v>
      </c>
      <c r="AJ71">
        <v>27223.1</v>
      </c>
      <c r="AK71">
        <v>34860.1</v>
      </c>
      <c r="AL71">
        <v>18049.35</v>
      </c>
      <c r="AM71">
        <v>13281.97</v>
      </c>
      <c r="AN71">
        <v>4767.38</v>
      </c>
      <c r="AO71">
        <v>249.64</v>
      </c>
      <c r="AP71">
        <v>239</v>
      </c>
      <c r="AS71">
        <v>0</v>
      </c>
      <c r="AT71" s="7">
        <v>0</v>
      </c>
      <c r="AU71">
        <v>239</v>
      </c>
      <c r="AV71">
        <v>250</v>
      </c>
      <c r="AW71">
        <v>406</v>
      </c>
      <c r="AX71" s="7">
        <v>429</v>
      </c>
      <c r="AY71">
        <v>239</v>
      </c>
      <c r="AZ71">
        <v>250</v>
      </c>
      <c r="BC71" s="9">
        <f t="shared" si="138"/>
        <v>239</v>
      </c>
      <c r="BD71" s="9">
        <f t="shared" ref="BD71:BF71" si="160">AF71</f>
        <v>239</v>
      </c>
      <c r="BE71" s="9">
        <f t="shared" si="160"/>
        <v>0</v>
      </c>
      <c r="BF71" s="9">
        <f t="shared" si="160"/>
        <v>239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250</v>
      </c>
      <c r="BL71" s="9">
        <f t="shared" ref="BL71:BN71" si="161">AC71</f>
        <v>250</v>
      </c>
      <c r="BM71" s="9">
        <f t="shared" si="161"/>
        <v>0</v>
      </c>
      <c r="BN71" s="9">
        <f t="shared" si="161"/>
        <v>250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28295.73</v>
      </c>
      <c r="B72">
        <v>-7602</v>
      </c>
      <c r="C72">
        <v>20192.02</v>
      </c>
      <c r="D72">
        <v>15778.12</v>
      </c>
      <c r="E72">
        <v>258.02</v>
      </c>
      <c r="F72">
        <v>7194</v>
      </c>
      <c r="G72">
        <v>348.84</v>
      </c>
      <c r="H72">
        <v>350.55</v>
      </c>
      <c r="I72">
        <v>200.85</v>
      </c>
      <c r="J72">
        <v>550.5</v>
      </c>
      <c r="K72">
        <v>498.11</v>
      </c>
      <c r="L72">
        <v>520.44</v>
      </c>
      <c r="M72">
        <v>503.61</v>
      </c>
      <c r="N72">
        <v>595.29</v>
      </c>
      <c r="O72">
        <v>0</v>
      </c>
      <c r="P72">
        <v>518.8</v>
      </c>
      <c r="Q72">
        <v>27878.71</v>
      </c>
      <c r="R72">
        <v>7668.43</v>
      </c>
      <c r="S72">
        <v>12997.55</v>
      </c>
      <c r="T72">
        <v>3014.614</v>
      </c>
      <c r="U72">
        <v>16012.164</v>
      </c>
      <c r="V72">
        <v>91.76</v>
      </c>
      <c r="W72">
        <v>49.971</v>
      </c>
      <c r="X72">
        <v>11896.14</v>
      </c>
      <c r="Y72">
        <v>4961.246</v>
      </c>
      <c r="Z72">
        <v>1209.34</v>
      </c>
      <c r="AA72" t="s">
        <v>58</v>
      </c>
      <c r="AB72">
        <v>-4618.436</v>
      </c>
      <c r="AC72">
        <v>260</v>
      </c>
      <c r="AD72">
        <v>0</v>
      </c>
      <c r="AE72">
        <v>260</v>
      </c>
      <c r="AF72">
        <v>272</v>
      </c>
      <c r="AG72">
        <v>0</v>
      </c>
      <c r="AH72">
        <v>272</v>
      </c>
      <c r="AI72">
        <v>7631</v>
      </c>
      <c r="AJ72">
        <v>27667.3</v>
      </c>
      <c r="AK72">
        <v>35298.3</v>
      </c>
      <c r="AL72">
        <v>16820.54</v>
      </c>
      <c r="AM72">
        <v>13216.81</v>
      </c>
      <c r="AN72">
        <v>3603.73</v>
      </c>
      <c r="AO72">
        <v>258.02</v>
      </c>
      <c r="AP72">
        <v>272</v>
      </c>
      <c r="AS72">
        <v>0</v>
      </c>
      <c r="AT72" s="7">
        <v>0</v>
      </c>
      <c r="AU72">
        <v>272</v>
      </c>
      <c r="AV72">
        <v>260</v>
      </c>
      <c r="AW72">
        <v>505</v>
      </c>
      <c r="AX72" s="7">
        <v>528</v>
      </c>
      <c r="AY72">
        <v>272</v>
      </c>
      <c r="AZ72">
        <v>260</v>
      </c>
      <c r="BC72" s="9">
        <f t="shared" si="138"/>
        <v>272</v>
      </c>
      <c r="BD72" s="9">
        <f t="shared" ref="BD72:BF72" si="162">AF72</f>
        <v>272</v>
      </c>
      <c r="BE72" s="9">
        <f t="shared" si="162"/>
        <v>0</v>
      </c>
      <c r="BF72" s="9">
        <f t="shared" si="162"/>
        <v>272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260</v>
      </c>
      <c r="BL72" s="9">
        <f t="shared" ref="BL72:BN72" si="163">AC72</f>
        <v>260</v>
      </c>
      <c r="BM72" s="9">
        <f t="shared" si="163"/>
        <v>0</v>
      </c>
      <c r="BN72" s="9">
        <f t="shared" si="163"/>
        <v>260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28217.22</v>
      </c>
      <c r="B73">
        <v>-7547.02</v>
      </c>
      <c r="C73">
        <v>21745.78</v>
      </c>
      <c r="D73">
        <v>15009.75</v>
      </c>
      <c r="E73">
        <v>269.45</v>
      </c>
      <c r="F73">
        <v>7190</v>
      </c>
      <c r="G73">
        <v>351.4</v>
      </c>
      <c r="H73">
        <v>400.95</v>
      </c>
      <c r="I73">
        <v>278.79</v>
      </c>
      <c r="J73">
        <v>630.22</v>
      </c>
      <c r="K73">
        <v>499.28</v>
      </c>
      <c r="L73">
        <v>519.51</v>
      </c>
      <c r="M73">
        <v>504.85</v>
      </c>
      <c r="N73">
        <v>623.66</v>
      </c>
      <c r="O73">
        <v>0</v>
      </c>
      <c r="P73">
        <v>574</v>
      </c>
      <c r="Q73">
        <v>29150.71</v>
      </c>
      <c r="R73">
        <v>7750.178</v>
      </c>
      <c r="S73">
        <v>12941.402</v>
      </c>
      <c r="T73">
        <v>2119.145</v>
      </c>
      <c r="U73">
        <v>15060.547</v>
      </c>
      <c r="V73">
        <v>594.86</v>
      </c>
      <c r="W73">
        <v>49.969</v>
      </c>
      <c r="X73">
        <v>10129.64</v>
      </c>
      <c r="Y73">
        <v>6381.422</v>
      </c>
      <c r="Z73">
        <v>1376.92</v>
      </c>
      <c r="AA73" t="s">
        <v>58</v>
      </c>
      <c r="AB73">
        <v>-4541.954</v>
      </c>
      <c r="AC73">
        <v>272</v>
      </c>
      <c r="AD73">
        <v>0</v>
      </c>
      <c r="AE73">
        <v>272</v>
      </c>
      <c r="AF73">
        <v>280</v>
      </c>
      <c r="AG73">
        <v>0</v>
      </c>
      <c r="AH73">
        <v>280</v>
      </c>
      <c r="AI73">
        <v>7618</v>
      </c>
      <c r="AJ73">
        <v>28095.1</v>
      </c>
      <c r="AK73">
        <v>35713.1</v>
      </c>
      <c r="AL73">
        <v>15773.43</v>
      </c>
      <c r="AM73">
        <v>13160.45</v>
      </c>
      <c r="AN73">
        <v>2612.98</v>
      </c>
      <c r="AO73">
        <v>269.45</v>
      </c>
      <c r="AP73">
        <v>280.89</v>
      </c>
      <c r="AS73">
        <v>0</v>
      </c>
      <c r="AT73" s="7">
        <v>0</v>
      </c>
      <c r="AU73">
        <v>280</v>
      </c>
      <c r="AV73">
        <v>272</v>
      </c>
      <c r="AW73">
        <v>604</v>
      </c>
      <c r="AX73" s="7">
        <v>604</v>
      </c>
      <c r="AY73">
        <v>280</v>
      </c>
      <c r="AZ73">
        <v>272</v>
      </c>
      <c r="BC73" s="9">
        <f t="shared" si="138"/>
        <v>280</v>
      </c>
      <c r="BD73" s="9">
        <f t="shared" ref="BD73:BF73" si="164">AF73</f>
        <v>280</v>
      </c>
      <c r="BE73" s="9">
        <f t="shared" si="164"/>
        <v>0</v>
      </c>
      <c r="BF73" s="9">
        <f t="shared" si="164"/>
        <v>280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272</v>
      </c>
      <c r="BL73" s="9">
        <f t="shared" ref="BL73:BN73" si="165">AC73</f>
        <v>272</v>
      </c>
      <c r="BM73" s="9">
        <f t="shared" si="165"/>
        <v>0</v>
      </c>
      <c r="BN73" s="9">
        <f t="shared" si="165"/>
        <v>272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28637.21</v>
      </c>
      <c r="B74">
        <v>-7466</v>
      </c>
      <c r="C74">
        <v>23499.84</v>
      </c>
      <c r="D74">
        <v>14550.81</v>
      </c>
      <c r="E74">
        <v>299.93</v>
      </c>
      <c r="F74">
        <v>7195</v>
      </c>
      <c r="G74">
        <v>501.78</v>
      </c>
      <c r="H74">
        <v>550.49</v>
      </c>
      <c r="I74">
        <v>360.03</v>
      </c>
      <c r="J74">
        <v>630.45</v>
      </c>
      <c r="K74">
        <v>502.07</v>
      </c>
      <c r="L74">
        <v>523.23</v>
      </c>
      <c r="M74">
        <v>505.26</v>
      </c>
      <c r="N74">
        <v>629.41</v>
      </c>
      <c r="O74">
        <v>0</v>
      </c>
      <c r="P74">
        <v>602.6</v>
      </c>
      <c r="Q74">
        <v>29508.32</v>
      </c>
      <c r="R74">
        <v>7101.713</v>
      </c>
      <c r="S74">
        <v>12669.913</v>
      </c>
      <c r="T74">
        <v>1420.688</v>
      </c>
      <c r="U74">
        <v>14090.601</v>
      </c>
      <c r="V74">
        <v>591.96</v>
      </c>
      <c r="W74">
        <v>49.963</v>
      </c>
      <c r="X74">
        <v>9089.707</v>
      </c>
      <c r="Y74">
        <v>7415.078</v>
      </c>
      <c r="Z74">
        <v>1286.52</v>
      </c>
      <c r="AA74" t="s">
        <v>58</v>
      </c>
      <c r="AB74">
        <v>-4506.235</v>
      </c>
      <c r="AC74">
        <v>300</v>
      </c>
      <c r="AD74">
        <v>0</v>
      </c>
      <c r="AE74">
        <v>300</v>
      </c>
      <c r="AF74">
        <v>275</v>
      </c>
      <c r="AG74">
        <v>0</v>
      </c>
      <c r="AH74">
        <v>275</v>
      </c>
      <c r="AI74">
        <v>7617</v>
      </c>
      <c r="AJ74">
        <v>28384.4</v>
      </c>
      <c r="AK74">
        <v>36001.4</v>
      </c>
      <c r="AL74">
        <v>14384.53</v>
      </c>
      <c r="AM74">
        <v>12618.89</v>
      </c>
      <c r="AN74">
        <v>1765.64</v>
      </c>
      <c r="AO74">
        <v>299.93</v>
      </c>
      <c r="AP74">
        <v>278.25</v>
      </c>
      <c r="AS74">
        <v>0</v>
      </c>
      <c r="AT74" s="7">
        <v>0</v>
      </c>
      <c r="AU74">
        <v>275</v>
      </c>
      <c r="AV74">
        <v>300</v>
      </c>
      <c r="AW74">
        <v>604</v>
      </c>
      <c r="AX74" s="7">
        <v>604</v>
      </c>
      <c r="AY74">
        <v>275</v>
      </c>
      <c r="AZ74">
        <v>300</v>
      </c>
      <c r="BC74" s="9">
        <f t="shared" si="138"/>
        <v>275</v>
      </c>
      <c r="BD74" s="9">
        <f t="shared" ref="BD74:BF74" si="166">AF74</f>
        <v>275</v>
      </c>
      <c r="BE74" s="9">
        <f t="shared" si="166"/>
        <v>0</v>
      </c>
      <c r="BF74" s="9">
        <f t="shared" si="166"/>
        <v>275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300</v>
      </c>
      <c r="BL74" s="9">
        <f t="shared" ref="BL74:BN74" si="167">AC74</f>
        <v>300</v>
      </c>
      <c r="BM74" s="9">
        <f t="shared" si="167"/>
        <v>0</v>
      </c>
      <c r="BN74" s="9">
        <f t="shared" si="167"/>
        <v>300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29795.87</v>
      </c>
      <c r="B75">
        <v>-7468</v>
      </c>
      <c r="C75">
        <v>24660.85</v>
      </c>
      <c r="D75">
        <v>13944.71</v>
      </c>
      <c r="E75">
        <v>317.6</v>
      </c>
      <c r="F75">
        <v>7197</v>
      </c>
      <c r="G75">
        <v>499.22</v>
      </c>
      <c r="H75">
        <v>625.71</v>
      </c>
      <c r="I75">
        <v>439.29</v>
      </c>
      <c r="J75">
        <v>630.78</v>
      </c>
      <c r="K75">
        <v>499.28</v>
      </c>
      <c r="L75">
        <v>522.54</v>
      </c>
      <c r="M75">
        <v>505.26</v>
      </c>
      <c r="N75">
        <v>647.5</v>
      </c>
      <c r="O75">
        <v>0</v>
      </c>
      <c r="P75">
        <v>605.5</v>
      </c>
      <c r="Q75">
        <v>30012.41</v>
      </c>
      <c r="R75">
        <v>6727.484</v>
      </c>
      <c r="S75">
        <v>12347.01</v>
      </c>
      <c r="T75">
        <v>880.647</v>
      </c>
      <c r="U75">
        <v>13227.657</v>
      </c>
      <c r="V75">
        <v>583.96</v>
      </c>
      <c r="W75">
        <v>50.027</v>
      </c>
      <c r="X75">
        <v>7873.586</v>
      </c>
      <c r="Y75">
        <v>8651.309</v>
      </c>
      <c r="Z75">
        <v>1605.17</v>
      </c>
      <c r="AA75" t="s">
        <v>58</v>
      </c>
      <c r="AB75">
        <v>-4492.367</v>
      </c>
      <c r="AC75">
        <v>313.94</v>
      </c>
      <c r="AD75">
        <v>-5.5</v>
      </c>
      <c r="AE75">
        <v>308.44</v>
      </c>
      <c r="AF75">
        <v>299</v>
      </c>
      <c r="AG75">
        <v>0</v>
      </c>
      <c r="AH75">
        <v>299</v>
      </c>
      <c r="AI75">
        <v>7616</v>
      </c>
      <c r="AJ75">
        <v>28925.8</v>
      </c>
      <c r="AK75">
        <v>36541.8</v>
      </c>
      <c r="AL75">
        <v>13250.35</v>
      </c>
      <c r="AM75">
        <v>12199.42</v>
      </c>
      <c r="AN75">
        <v>1050.93</v>
      </c>
      <c r="AO75">
        <v>317.6</v>
      </c>
      <c r="AP75">
        <v>301.48</v>
      </c>
      <c r="AS75">
        <v>0</v>
      </c>
      <c r="AT75" s="7">
        <v>0</v>
      </c>
      <c r="AU75">
        <v>299</v>
      </c>
      <c r="AV75">
        <v>308.44</v>
      </c>
      <c r="AW75">
        <v>604</v>
      </c>
      <c r="AX75" s="7">
        <v>604</v>
      </c>
      <c r="AY75">
        <v>299</v>
      </c>
      <c r="AZ75">
        <v>308.44</v>
      </c>
      <c r="BC75" s="9">
        <f t="shared" si="138"/>
        <v>299</v>
      </c>
      <c r="BD75" s="9">
        <f t="shared" ref="BD75:BF75" si="168">AF75</f>
        <v>299</v>
      </c>
      <c r="BE75" s="9">
        <f t="shared" si="168"/>
        <v>0</v>
      </c>
      <c r="BF75" s="9">
        <f t="shared" si="168"/>
        <v>299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308.44</v>
      </c>
      <c r="BL75" s="9">
        <f t="shared" ref="BL75:BN75" si="169">AC75</f>
        <v>313.94</v>
      </c>
      <c r="BM75" s="9">
        <f t="shared" si="169"/>
        <v>-5.5</v>
      </c>
      <c r="BN75" s="9">
        <f t="shared" si="169"/>
        <v>308.44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30155.45</v>
      </c>
      <c r="B76">
        <v>-7621</v>
      </c>
      <c r="C76">
        <v>25615.08</v>
      </c>
      <c r="D76">
        <v>13281.94</v>
      </c>
      <c r="E76">
        <v>333.22</v>
      </c>
      <c r="F76">
        <v>7192</v>
      </c>
      <c r="G76">
        <v>499.22</v>
      </c>
      <c r="H76">
        <v>647.91</v>
      </c>
      <c r="I76">
        <v>516.98</v>
      </c>
      <c r="J76">
        <v>630.53</v>
      </c>
      <c r="K76">
        <v>502.53</v>
      </c>
      <c r="L76">
        <v>522.07</v>
      </c>
      <c r="M76">
        <v>504.85</v>
      </c>
      <c r="N76">
        <v>694.37</v>
      </c>
      <c r="O76">
        <v>0</v>
      </c>
      <c r="P76">
        <v>606.5</v>
      </c>
      <c r="Q76">
        <v>30293.99</v>
      </c>
      <c r="R76">
        <v>7150.321</v>
      </c>
      <c r="S76">
        <v>12060.685</v>
      </c>
      <c r="T76">
        <v>451.772</v>
      </c>
      <c r="U76">
        <v>12512.458</v>
      </c>
      <c r="V76">
        <v>878.91</v>
      </c>
      <c r="W76">
        <v>49.991</v>
      </c>
      <c r="X76">
        <v>6840.145</v>
      </c>
      <c r="Y76">
        <v>9668.561</v>
      </c>
      <c r="Z76">
        <v>1632.48</v>
      </c>
      <c r="AA76" t="s">
        <v>58</v>
      </c>
      <c r="AB76">
        <v>-4436.197</v>
      </c>
      <c r="AC76">
        <v>326</v>
      </c>
      <c r="AD76">
        <v>0</v>
      </c>
      <c r="AE76">
        <v>326</v>
      </c>
      <c r="AF76">
        <v>320</v>
      </c>
      <c r="AG76">
        <v>0</v>
      </c>
      <c r="AH76">
        <v>320</v>
      </c>
      <c r="AI76">
        <v>7616</v>
      </c>
      <c r="AJ76">
        <v>29270.9</v>
      </c>
      <c r="AK76">
        <v>36886.9</v>
      </c>
      <c r="AL76">
        <v>12216</v>
      </c>
      <c r="AM76">
        <v>11672.08</v>
      </c>
      <c r="AN76">
        <v>543.92</v>
      </c>
      <c r="AO76">
        <v>333.22</v>
      </c>
      <c r="AP76">
        <v>321.58</v>
      </c>
      <c r="AS76">
        <v>0</v>
      </c>
      <c r="AT76" s="7">
        <v>0</v>
      </c>
      <c r="AU76">
        <v>320</v>
      </c>
      <c r="AV76">
        <v>326</v>
      </c>
      <c r="AW76">
        <v>604</v>
      </c>
      <c r="AX76" s="7">
        <v>604</v>
      </c>
      <c r="AY76">
        <v>320</v>
      </c>
      <c r="AZ76">
        <v>326</v>
      </c>
      <c r="BC76" s="9">
        <f t="shared" si="138"/>
        <v>320</v>
      </c>
      <c r="BD76" s="9">
        <f t="shared" ref="BD76:BF76" si="170">AF76</f>
        <v>320</v>
      </c>
      <c r="BE76" s="9">
        <f t="shared" si="170"/>
        <v>0</v>
      </c>
      <c r="BF76" s="9">
        <f t="shared" si="170"/>
        <v>320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326</v>
      </c>
      <c r="BL76" s="9">
        <f t="shared" ref="BL76:BN76" si="171">AC76</f>
        <v>326</v>
      </c>
      <c r="BM76" s="9">
        <f t="shared" si="171"/>
        <v>0</v>
      </c>
      <c r="BN76" s="9">
        <f t="shared" si="171"/>
        <v>326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30709.56</v>
      </c>
      <c r="B77">
        <v>-8214</v>
      </c>
      <c r="C77">
        <v>26539.59</v>
      </c>
      <c r="D77">
        <v>13123.97</v>
      </c>
      <c r="E77">
        <v>337.18</v>
      </c>
      <c r="F77">
        <v>7193</v>
      </c>
      <c r="G77">
        <v>500.94</v>
      </c>
      <c r="H77">
        <v>647.91</v>
      </c>
      <c r="I77">
        <v>596.45</v>
      </c>
      <c r="J77">
        <v>630.02</v>
      </c>
      <c r="K77">
        <v>500.67</v>
      </c>
      <c r="L77">
        <v>522.54</v>
      </c>
      <c r="M77">
        <v>504.02</v>
      </c>
      <c r="N77">
        <v>766.72</v>
      </c>
      <c r="O77">
        <v>0</v>
      </c>
      <c r="P77">
        <v>607.8</v>
      </c>
      <c r="Q77">
        <v>30958.74</v>
      </c>
      <c r="R77">
        <v>7537.598</v>
      </c>
      <c r="S77">
        <v>11671.74</v>
      </c>
      <c r="T77">
        <v>106.884</v>
      </c>
      <c r="U77">
        <v>11778.625</v>
      </c>
      <c r="V77">
        <v>880.01</v>
      </c>
      <c r="W77">
        <v>49.966</v>
      </c>
      <c r="X77">
        <v>5884.801</v>
      </c>
      <c r="Y77">
        <v>10645.07</v>
      </c>
      <c r="Z77">
        <v>1618.08</v>
      </c>
      <c r="AA77" t="s">
        <v>58</v>
      </c>
      <c r="AB77">
        <v>-4369.941</v>
      </c>
      <c r="AC77">
        <v>330</v>
      </c>
      <c r="AD77">
        <v>0</v>
      </c>
      <c r="AE77">
        <v>330</v>
      </c>
      <c r="AF77">
        <v>315</v>
      </c>
      <c r="AG77">
        <v>0</v>
      </c>
      <c r="AH77">
        <v>315</v>
      </c>
      <c r="AI77">
        <v>7616</v>
      </c>
      <c r="AJ77">
        <v>29658</v>
      </c>
      <c r="AK77">
        <v>37274</v>
      </c>
      <c r="AL77">
        <v>11688.61</v>
      </c>
      <c r="AM77">
        <v>11484.16</v>
      </c>
      <c r="AN77">
        <v>204.45</v>
      </c>
      <c r="AO77">
        <v>337.18</v>
      </c>
      <c r="AP77">
        <v>318.3</v>
      </c>
      <c r="AS77">
        <v>0</v>
      </c>
      <c r="AT77" s="7">
        <v>0</v>
      </c>
      <c r="AU77">
        <v>315</v>
      </c>
      <c r="AV77">
        <v>330</v>
      </c>
      <c r="AW77">
        <v>604</v>
      </c>
      <c r="AX77" s="7">
        <v>604</v>
      </c>
      <c r="AY77">
        <v>315</v>
      </c>
      <c r="AZ77">
        <v>330</v>
      </c>
      <c r="BC77" s="9">
        <f t="shared" si="138"/>
        <v>315</v>
      </c>
      <c r="BD77" s="9">
        <f t="shared" ref="BD77:BF77" si="172">AF77</f>
        <v>315</v>
      </c>
      <c r="BE77" s="9">
        <f t="shared" si="172"/>
        <v>0</v>
      </c>
      <c r="BF77" s="9">
        <f t="shared" si="172"/>
        <v>315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330</v>
      </c>
      <c r="BL77" s="9">
        <f t="shared" ref="BL77:BN77" si="173">AC77</f>
        <v>330</v>
      </c>
      <c r="BM77" s="9">
        <f t="shared" si="173"/>
        <v>0</v>
      </c>
      <c r="BN77" s="9">
        <f t="shared" si="173"/>
        <v>330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31086.19</v>
      </c>
      <c r="B78">
        <v>-8306</v>
      </c>
      <c r="C78">
        <v>27128.96</v>
      </c>
      <c r="D78">
        <v>12663.06</v>
      </c>
      <c r="E78">
        <v>344.3</v>
      </c>
      <c r="F78">
        <v>7195</v>
      </c>
      <c r="G78">
        <v>500.09</v>
      </c>
      <c r="H78">
        <v>657.32</v>
      </c>
      <c r="I78">
        <v>640.36</v>
      </c>
      <c r="J78">
        <v>630.91</v>
      </c>
      <c r="K78">
        <v>500.67</v>
      </c>
      <c r="L78">
        <v>523</v>
      </c>
      <c r="M78">
        <v>503.61</v>
      </c>
      <c r="N78">
        <v>824.69</v>
      </c>
      <c r="O78">
        <v>0</v>
      </c>
      <c r="P78">
        <v>608.6</v>
      </c>
      <c r="Q78">
        <v>31304.87</v>
      </c>
      <c r="R78">
        <v>8314.668</v>
      </c>
      <c r="S78">
        <v>11361.374</v>
      </c>
      <c r="T78">
        <v>4.125</v>
      </c>
      <c r="U78">
        <v>11365.5</v>
      </c>
      <c r="V78">
        <v>1009.11</v>
      </c>
      <c r="W78">
        <v>49.988</v>
      </c>
      <c r="X78">
        <v>4417.488</v>
      </c>
      <c r="Y78">
        <v>12096.17</v>
      </c>
      <c r="Z78">
        <v>1627.36</v>
      </c>
      <c r="AA78" t="s">
        <v>58</v>
      </c>
      <c r="AB78">
        <v>-4312.931</v>
      </c>
      <c r="AC78">
        <v>332</v>
      </c>
      <c r="AD78">
        <v>0</v>
      </c>
      <c r="AE78">
        <v>332</v>
      </c>
      <c r="AF78">
        <v>340</v>
      </c>
      <c r="AG78">
        <v>0</v>
      </c>
      <c r="AH78">
        <v>340</v>
      </c>
      <c r="AI78">
        <v>7617</v>
      </c>
      <c r="AJ78">
        <v>30292.8</v>
      </c>
      <c r="AK78">
        <v>37909.8</v>
      </c>
      <c r="AL78">
        <v>11174.86</v>
      </c>
      <c r="AM78">
        <v>11162.75</v>
      </c>
      <c r="AN78">
        <v>12.11</v>
      </c>
      <c r="AO78">
        <v>344.3</v>
      </c>
      <c r="AP78">
        <v>343.42</v>
      </c>
      <c r="AS78">
        <v>0</v>
      </c>
      <c r="AT78" s="7">
        <v>0</v>
      </c>
      <c r="AU78">
        <v>340</v>
      </c>
      <c r="AV78">
        <v>332</v>
      </c>
      <c r="AW78">
        <v>604</v>
      </c>
      <c r="AX78" s="7">
        <v>604</v>
      </c>
      <c r="AY78">
        <v>340</v>
      </c>
      <c r="AZ78">
        <v>332</v>
      </c>
      <c r="BC78" s="9">
        <f t="shared" si="138"/>
        <v>340</v>
      </c>
      <c r="BD78" s="9">
        <f t="shared" ref="BD78:BF78" si="174">AF78</f>
        <v>340</v>
      </c>
      <c r="BE78" s="9">
        <f t="shared" si="174"/>
        <v>0</v>
      </c>
      <c r="BF78" s="9">
        <f t="shared" si="174"/>
        <v>340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332</v>
      </c>
      <c r="BL78" s="9">
        <f t="shared" ref="BL78:BN78" si="175">AC78</f>
        <v>332</v>
      </c>
      <c r="BM78" s="9">
        <f t="shared" si="175"/>
        <v>0</v>
      </c>
      <c r="BN78" s="9">
        <f t="shared" si="175"/>
        <v>332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31768.87</v>
      </c>
      <c r="B79">
        <v>-8146</v>
      </c>
      <c r="C79">
        <v>28277.48</v>
      </c>
      <c r="D79">
        <v>12170.82</v>
      </c>
      <c r="E79">
        <v>416.93</v>
      </c>
      <c r="F79">
        <v>7194</v>
      </c>
      <c r="G79">
        <v>499.22</v>
      </c>
      <c r="H79">
        <v>661.6</v>
      </c>
      <c r="I79">
        <v>639.98</v>
      </c>
      <c r="J79">
        <v>639.39</v>
      </c>
      <c r="K79">
        <v>500.44</v>
      </c>
      <c r="L79">
        <v>522.54</v>
      </c>
      <c r="M79">
        <v>504.85</v>
      </c>
      <c r="N79">
        <v>900.34</v>
      </c>
      <c r="O79">
        <v>0</v>
      </c>
      <c r="P79">
        <v>605.7</v>
      </c>
      <c r="Q79">
        <v>31684.69</v>
      </c>
      <c r="R79">
        <v>8250.729</v>
      </c>
      <c r="S79">
        <v>11109.237</v>
      </c>
      <c r="T79">
        <v>3.519</v>
      </c>
      <c r="U79">
        <v>11112.757</v>
      </c>
      <c r="V79">
        <v>1004.97</v>
      </c>
      <c r="W79">
        <v>50.013</v>
      </c>
      <c r="X79">
        <v>3670.973</v>
      </c>
      <c r="Y79">
        <v>12842.07</v>
      </c>
      <c r="Z79">
        <v>1610.07</v>
      </c>
      <c r="AA79" t="s">
        <v>58</v>
      </c>
      <c r="AB79">
        <v>-4238.41</v>
      </c>
      <c r="AC79">
        <v>350</v>
      </c>
      <c r="AD79">
        <v>0</v>
      </c>
      <c r="AE79">
        <v>350</v>
      </c>
      <c r="AF79">
        <v>333.46</v>
      </c>
      <c r="AG79">
        <v>0</v>
      </c>
      <c r="AH79">
        <v>333.46</v>
      </c>
      <c r="AI79">
        <v>7617</v>
      </c>
      <c r="AJ79">
        <v>30545.4</v>
      </c>
      <c r="AK79">
        <v>38162.4</v>
      </c>
      <c r="AL79">
        <v>11092.56</v>
      </c>
      <c r="AM79">
        <v>11090.77</v>
      </c>
      <c r="AN79">
        <v>1.79</v>
      </c>
      <c r="AO79">
        <v>416.93</v>
      </c>
      <c r="AP79">
        <v>336.54</v>
      </c>
      <c r="AS79">
        <v>0</v>
      </c>
      <c r="AT79" s="7">
        <v>0</v>
      </c>
      <c r="AU79">
        <v>333.46</v>
      </c>
      <c r="AV79">
        <v>350</v>
      </c>
      <c r="AW79">
        <v>604</v>
      </c>
      <c r="AX79" s="7">
        <v>604</v>
      </c>
      <c r="AY79">
        <v>333.46</v>
      </c>
      <c r="AZ79">
        <v>350</v>
      </c>
      <c r="BC79" s="9">
        <f t="shared" si="138"/>
        <v>333.46</v>
      </c>
      <c r="BD79" s="9">
        <f t="shared" ref="BD79:BF79" si="176">AF79</f>
        <v>333.46</v>
      </c>
      <c r="BE79" s="9">
        <f t="shared" si="176"/>
        <v>0</v>
      </c>
      <c r="BF79" s="9">
        <f t="shared" si="176"/>
        <v>333.46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350</v>
      </c>
      <c r="BL79" s="9">
        <f t="shared" ref="BL79:BN79" si="177">AC79</f>
        <v>350</v>
      </c>
      <c r="BM79" s="9">
        <f t="shared" si="177"/>
        <v>0</v>
      </c>
      <c r="BN79" s="9">
        <f t="shared" si="177"/>
        <v>350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31643.04</v>
      </c>
      <c r="B80">
        <v>-8207</v>
      </c>
      <c r="C80">
        <v>29942.19</v>
      </c>
      <c r="D80">
        <v>12077.59</v>
      </c>
      <c r="E80">
        <v>403.91</v>
      </c>
      <c r="F80">
        <v>7195</v>
      </c>
      <c r="G80">
        <v>500.94</v>
      </c>
      <c r="H80">
        <v>662.44</v>
      </c>
      <c r="I80">
        <v>643.92</v>
      </c>
      <c r="J80">
        <v>639.05</v>
      </c>
      <c r="K80">
        <v>500.67</v>
      </c>
      <c r="L80">
        <v>523.23</v>
      </c>
      <c r="M80">
        <v>504.85</v>
      </c>
      <c r="N80">
        <v>899.51</v>
      </c>
      <c r="O80">
        <v>0</v>
      </c>
      <c r="P80">
        <v>606.1</v>
      </c>
      <c r="Q80">
        <v>31593.23</v>
      </c>
      <c r="R80">
        <v>8359.703</v>
      </c>
      <c r="S80">
        <v>11172.251</v>
      </c>
      <c r="T80">
        <v>4.893</v>
      </c>
      <c r="U80">
        <v>11177.144</v>
      </c>
      <c r="V80">
        <v>1004.51</v>
      </c>
      <c r="W80">
        <v>50.017</v>
      </c>
      <c r="X80">
        <v>3340.969</v>
      </c>
      <c r="Y80">
        <v>13147.26</v>
      </c>
      <c r="Z80">
        <v>1610.9</v>
      </c>
      <c r="AA80" t="s">
        <v>58</v>
      </c>
      <c r="AB80">
        <v>-4235.749</v>
      </c>
      <c r="AC80">
        <v>398.4</v>
      </c>
      <c r="AD80">
        <v>0</v>
      </c>
      <c r="AE80">
        <v>398.4</v>
      </c>
      <c r="AF80">
        <v>345</v>
      </c>
      <c r="AG80">
        <v>0</v>
      </c>
      <c r="AH80">
        <v>345</v>
      </c>
      <c r="AI80">
        <v>7617</v>
      </c>
      <c r="AJ80">
        <v>30591.2</v>
      </c>
      <c r="AK80">
        <v>38208.2</v>
      </c>
      <c r="AL80">
        <v>11000.46</v>
      </c>
      <c r="AM80">
        <v>10999.74</v>
      </c>
      <c r="AN80">
        <v>0.72</v>
      </c>
      <c r="AO80">
        <v>403.91</v>
      </c>
      <c r="AP80">
        <v>347.33</v>
      </c>
      <c r="AS80">
        <v>0</v>
      </c>
      <c r="AT80" s="7">
        <v>0</v>
      </c>
      <c r="AU80">
        <v>345</v>
      </c>
      <c r="AV80">
        <v>398.4</v>
      </c>
      <c r="AW80">
        <v>604</v>
      </c>
      <c r="AX80" s="7">
        <v>604</v>
      </c>
      <c r="AY80">
        <v>345</v>
      </c>
      <c r="AZ80">
        <v>398.4</v>
      </c>
      <c r="BC80" s="9">
        <f t="shared" si="138"/>
        <v>345</v>
      </c>
      <c r="BD80" s="9">
        <f t="shared" ref="BD80:BF80" si="178">AF80</f>
        <v>345</v>
      </c>
      <c r="BE80" s="9">
        <f t="shared" si="178"/>
        <v>0</v>
      </c>
      <c r="BF80" s="9">
        <f t="shared" si="178"/>
        <v>345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398.4</v>
      </c>
      <c r="BL80" s="9">
        <f t="shared" ref="BL80:BN80" si="179">AC80</f>
        <v>398.4</v>
      </c>
      <c r="BM80" s="9">
        <f t="shared" si="179"/>
        <v>0</v>
      </c>
      <c r="BN80" s="9">
        <f t="shared" si="179"/>
        <v>398.4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31258.85</v>
      </c>
      <c r="B81">
        <v>-8226</v>
      </c>
      <c r="C81">
        <v>28807.57</v>
      </c>
      <c r="D81">
        <v>12032.37</v>
      </c>
      <c r="E81">
        <v>395.99</v>
      </c>
      <c r="F81">
        <v>7196</v>
      </c>
      <c r="G81">
        <v>499.22</v>
      </c>
      <c r="H81">
        <v>661.6</v>
      </c>
      <c r="I81">
        <v>645.16</v>
      </c>
      <c r="J81">
        <v>639.61</v>
      </c>
      <c r="K81">
        <v>500.67</v>
      </c>
      <c r="L81">
        <v>523</v>
      </c>
      <c r="M81">
        <v>504.02</v>
      </c>
      <c r="N81">
        <v>898.28</v>
      </c>
      <c r="O81">
        <v>0</v>
      </c>
      <c r="P81">
        <v>604.1</v>
      </c>
      <c r="Q81">
        <v>31527.19</v>
      </c>
      <c r="R81">
        <v>8290.588</v>
      </c>
      <c r="S81">
        <v>11326.715</v>
      </c>
      <c r="T81">
        <v>5.131</v>
      </c>
      <c r="U81">
        <v>11331.845</v>
      </c>
      <c r="V81">
        <v>1002.57</v>
      </c>
      <c r="W81">
        <v>50.031</v>
      </c>
      <c r="X81">
        <v>3485.02</v>
      </c>
      <c r="Y81">
        <v>12992.7</v>
      </c>
      <c r="Z81">
        <v>1593.03</v>
      </c>
      <c r="AA81" t="s">
        <v>58</v>
      </c>
      <c r="AB81">
        <v>-4234.628</v>
      </c>
      <c r="AC81">
        <v>390</v>
      </c>
      <c r="AD81">
        <v>0</v>
      </c>
      <c r="AE81">
        <v>390</v>
      </c>
      <c r="AF81">
        <v>335</v>
      </c>
      <c r="AG81">
        <v>0</v>
      </c>
      <c r="AH81">
        <v>335</v>
      </c>
      <c r="AI81">
        <v>7617</v>
      </c>
      <c r="AJ81">
        <v>30532.1</v>
      </c>
      <c r="AK81">
        <v>38149.1</v>
      </c>
      <c r="AL81">
        <v>11038.15</v>
      </c>
      <c r="AM81">
        <v>11037.49</v>
      </c>
      <c r="AN81">
        <v>0.66</v>
      </c>
      <c r="AO81">
        <v>395.99</v>
      </c>
      <c r="AP81">
        <v>337.61</v>
      </c>
      <c r="AS81">
        <v>0</v>
      </c>
      <c r="AT81" s="7">
        <v>0</v>
      </c>
      <c r="AU81">
        <v>335</v>
      </c>
      <c r="AV81">
        <v>390</v>
      </c>
      <c r="AW81">
        <v>604</v>
      </c>
      <c r="AX81" s="7">
        <v>604</v>
      </c>
      <c r="AY81">
        <v>335</v>
      </c>
      <c r="AZ81">
        <v>390</v>
      </c>
      <c r="BC81" s="9">
        <f t="shared" si="138"/>
        <v>335</v>
      </c>
      <c r="BD81" s="9">
        <f t="shared" ref="BD81:BF81" si="180">AF81</f>
        <v>335</v>
      </c>
      <c r="BE81" s="9">
        <f t="shared" si="180"/>
        <v>0</v>
      </c>
      <c r="BF81" s="9">
        <f t="shared" si="180"/>
        <v>335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390</v>
      </c>
      <c r="BL81" s="9">
        <f t="shared" ref="BL81:BN81" si="181">AC81</f>
        <v>390</v>
      </c>
      <c r="BM81" s="9">
        <f t="shared" si="181"/>
        <v>0</v>
      </c>
      <c r="BN81" s="9">
        <f t="shared" si="181"/>
        <v>390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31319.88</v>
      </c>
      <c r="B82">
        <v>-7837</v>
      </c>
      <c r="C82">
        <v>27468.25</v>
      </c>
      <c r="D82">
        <v>11715.27</v>
      </c>
      <c r="E82">
        <v>357.19</v>
      </c>
      <c r="F82">
        <v>7197</v>
      </c>
      <c r="G82">
        <v>500.09</v>
      </c>
      <c r="H82">
        <v>648.78</v>
      </c>
      <c r="I82">
        <v>637.31</v>
      </c>
      <c r="J82">
        <v>638.72</v>
      </c>
      <c r="K82">
        <v>501.37</v>
      </c>
      <c r="L82">
        <v>523.23</v>
      </c>
      <c r="M82">
        <v>504.85</v>
      </c>
      <c r="N82">
        <v>897.46</v>
      </c>
      <c r="O82">
        <v>0</v>
      </c>
      <c r="P82">
        <v>607.9</v>
      </c>
      <c r="Q82">
        <v>31204.08</v>
      </c>
      <c r="R82">
        <v>7779.85</v>
      </c>
      <c r="S82">
        <v>11370.213</v>
      </c>
      <c r="T82">
        <v>4.146</v>
      </c>
      <c r="U82">
        <v>11374.359</v>
      </c>
      <c r="V82">
        <v>1011.97</v>
      </c>
      <c r="W82">
        <v>49.967</v>
      </c>
      <c r="X82">
        <v>4537.816</v>
      </c>
      <c r="Y82">
        <v>11932.11</v>
      </c>
      <c r="Z82">
        <v>1600.56</v>
      </c>
      <c r="AA82" t="s">
        <v>58</v>
      </c>
      <c r="AB82">
        <v>-4241.912</v>
      </c>
      <c r="AC82">
        <v>349.61</v>
      </c>
      <c r="AD82">
        <v>0</v>
      </c>
      <c r="AE82">
        <v>349.61</v>
      </c>
      <c r="AF82">
        <v>358</v>
      </c>
      <c r="AG82">
        <v>0</v>
      </c>
      <c r="AH82">
        <v>358</v>
      </c>
      <c r="AI82">
        <v>7561</v>
      </c>
      <c r="AJ82">
        <v>30486.8</v>
      </c>
      <c r="AK82">
        <v>38047.8</v>
      </c>
      <c r="AL82">
        <v>10972.6</v>
      </c>
      <c r="AM82">
        <v>10971.98</v>
      </c>
      <c r="AN82">
        <v>0.62</v>
      </c>
      <c r="AO82">
        <v>357.19</v>
      </c>
      <c r="AP82">
        <v>358.78</v>
      </c>
      <c r="AS82">
        <v>0</v>
      </c>
      <c r="AT82" s="7">
        <v>0</v>
      </c>
      <c r="AU82">
        <v>358</v>
      </c>
      <c r="AV82">
        <v>349.61</v>
      </c>
      <c r="AW82">
        <v>604</v>
      </c>
      <c r="AX82" s="7">
        <v>604</v>
      </c>
      <c r="AY82">
        <v>358</v>
      </c>
      <c r="AZ82">
        <v>349.61</v>
      </c>
      <c r="BC82" s="9">
        <f t="shared" si="138"/>
        <v>358</v>
      </c>
      <c r="BD82" s="9">
        <f t="shared" ref="BD82:BF82" si="182">AF82</f>
        <v>358</v>
      </c>
      <c r="BE82" s="9">
        <f t="shared" si="182"/>
        <v>0</v>
      </c>
      <c r="BF82" s="9">
        <f t="shared" si="182"/>
        <v>358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349.61</v>
      </c>
      <c r="BL82" s="9">
        <f t="shared" ref="BL82:BN82" si="183">AC82</f>
        <v>349.61</v>
      </c>
      <c r="BM82" s="9">
        <f t="shared" si="183"/>
        <v>0</v>
      </c>
      <c r="BN82" s="9">
        <f t="shared" si="183"/>
        <v>349.61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31288.47</v>
      </c>
      <c r="B83">
        <v>-7712</v>
      </c>
      <c r="C83">
        <v>27435.95</v>
      </c>
      <c r="D83">
        <v>11571.47</v>
      </c>
      <c r="E83">
        <v>360.51</v>
      </c>
      <c r="F83">
        <v>7196</v>
      </c>
      <c r="G83">
        <v>500.94</v>
      </c>
      <c r="H83">
        <v>661.6</v>
      </c>
      <c r="I83">
        <v>639.16</v>
      </c>
      <c r="J83">
        <v>639.23</v>
      </c>
      <c r="K83">
        <v>500.44</v>
      </c>
      <c r="L83">
        <v>523</v>
      </c>
      <c r="M83">
        <v>504.85</v>
      </c>
      <c r="N83">
        <v>898.69</v>
      </c>
      <c r="O83">
        <v>0</v>
      </c>
      <c r="P83">
        <v>607.4</v>
      </c>
      <c r="Q83">
        <v>30963.01</v>
      </c>
      <c r="R83">
        <v>7886.612</v>
      </c>
      <c r="S83">
        <v>11294.883</v>
      </c>
      <c r="T83">
        <v>2.184</v>
      </c>
      <c r="U83">
        <v>11297.066</v>
      </c>
      <c r="V83">
        <v>1007.12</v>
      </c>
      <c r="W83">
        <v>49.979</v>
      </c>
      <c r="X83">
        <v>4399.668</v>
      </c>
      <c r="Y83">
        <v>12085.85</v>
      </c>
      <c r="Z83">
        <v>1603.74</v>
      </c>
      <c r="AA83" t="s">
        <v>58</v>
      </c>
      <c r="AB83">
        <v>-4252.138</v>
      </c>
      <c r="AC83">
        <v>350</v>
      </c>
      <c r="AD83">
        <v>0</v>
      </c>
      <c r="AE83">
        <v>350</v>
      </c>
      <c r="AF83">
        <v>330</v>
      </c>
      <c r="AG83">
        <v>0</v>
      </c>
      <c r="AH83">
        <v>330</v>
      </c>
      <c r="AI83">
        <v>7530</v>
      </c>
      <c r="AJ83">
        <v>30287.2</v>
      </c>
      <c r="AK83">
        <v>37817.2</v>
      </c>
      <c r="AL83">
        <v>10835.31</v>
      </c>
      <c r="AM83">
        <v>10834.71</v>
      </c>
      <c r="AN83">
        <v>0.6</v>
      </c>
      <c r="AO83">
        <v>360.51</v>
      </c>
      <c r="AP83">
        <v>332.6</v>
      </c>
      <c r="AS83">
        <v>0</v>
      </c>
      <c r="AT83" s="7">
        <v>0</v>
      </c>
      <c r="AU83">
        <v>330</v>
      </c>
      <c r="AV83">
        <v>350</v>
      </c>
      <c r="AW83">
        <v>604</v>
      </c>
      <c r="AX83" s="7">
        <v>604</v>
      </c>
      <c r="AY83">
        <v>330</v>
      </c>
      <c r="AZ83">
        <v>350</v>
      </c>
      <c r="BC83" s="9">
        <f t="shared" si="138"/>
        <v>330</v>
      </c>
      <c r="BD83" s="9">
        <f t="shared" ref="BD83:BF83" si="184">AF83</f>
        <v>330</v>
      </c>
      <c r="BE83" s="9">
        <f t="shared" si="184"/>
        <v>0</v>
      </c>
      <c r="BF83" s="9">
        <f t="shared" si="184"/>
        <v>330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350</v>
      </c>
      <c r="BL83" s="9">
        <f t="shared" ref="BL83:BN83" si="185">AC83</f>
        <v>350</v>
      </c>
      <c r="BM83" s="9">
        <f t="shared" si="185"/>
        <v>0</v>
      </c>
      <c r="BN83" s="9">
        <f t="shared" si="185"/>
        <v>350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30823.24</v>
      </c>
      <c r="B84">
        <v>-7395</v>
      </c>
      <c r="C84">
        <v>27031.63</v>
      </c>
      <c r="D84">
        <v>11334.38</v>
      </c>
      <c r="E84">
        <v>357.71</v>
      </c>
      <c r="F84">
        <v>7196</v>
      </c>
      <c r="G84">
        <v>500.09</v>
      </c>
      <c r="H84">
        <v>659.88</v>
      </c>
      <c r="I84">
        <v>639</v>
      </c>
      <c r="J84">
        <v>639.39</v>
      </c>
      <c r="K84">
        <v>500.67</v>
      </c>
      <c r="L84">
        <v>522.54</v>
      </c>
      <c r="M84">
        <v>503.2</v>
      </c>
      <c r="N84">
        <v>898.28</v>
      </c>
      <c r="O84">
        <v>0</v>
      </c>
      <c r="P84">
        <v>610.5</v>
      </c>
      <c r="Q84">
        <v>30902.5</v>
      </c>
      <c r="R84">
        <v>7523.754</v>
      </c>
      <c r="S84">
        <v>11198.97</v>
      </c>
      <c r="T84">
        <v>2.183</v>
      </c>
      <c r="U84">
        <v>11201.154</v>
      </c>
      <c r="V84">
        <v>1009.87</v>
      </c>
      <c r="W84">
        <v>49.969</v>
      </c>
      <c r="X84">
        <v>4700.109</v>
      </c>
      <c r="Y84">
        <v>11784.4</v>
      </c>
      <c r="Z84">
        <v>1528.97</v>
      </c>
      <c r="AA84" t="s">
        <v>58</v>
      </c>
      <c r="AB84">
        <v>-4244.434</v>
      </c>
      <c r="AC84">
        <v>350</v>
      </c>
      <c r="AD84">
        <v>0</v>
      </c>
      <c r="AE84">
        <v>350</v>
      </c>
      <c r="AF84">
        <v>340</v>
      </c>
      <c r="AG84">
        <v>0</v>
      </c>
      <c r="AH84">
        <v>340</v>
      </c>
      <c r="AI84">
        <v>7499</v>
      </c>
      <c r="AJ84">
        <v>30180.5</v>
      </c>
      <c r="AK84">
        <v>37679.5</v>
      </c>
      <c r="AL84">
        <v>10745.61</v>
      </c>
      <c r="AM84">
        <v>10745.05</v>
      </c>
      <c r="AN84">
        <v>0.56</v>
      </c>
      <c r="AO84">
        <v>357.71</v>
      </c>
      <c r="AP84">
        <v>341.86</v>
      </c>
      <c r="AS84">
        <v>0</v>
      </c>
      <c r="AT84" s="7">
        <v>0</v>
      </c>
      <c r="AU84">
        <v>340</v>
      </c>
      <c r="AV84">
        <v>350</v>
      </c>
      <c r="AW84">
        <v>604</v>
      </c>
      <c r="AX84" s="7">
        <v>604</v>
      </c>
      <c r="AY84">
        <v>340</v>
      </c>
      <c r="AZ84">
        <v>350</v>
      </c>
      <c r="BC84" s="9">
        <f t="shared" si="138"/>
        <v>340</v>
      </c>
      <c r="BD84" s="9">
        <f t="shared" ref="BD84:BF84" si="186">AF84</f>
        <v>340</v>
      </c>
      <c r="BE84" s="9">
        <f t="shared" si="186"/>
        <v>0</v>
      </c>
      <c r="BF84" s="9">
        <f t="shared" si="186"/>
        <v>340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350</v>
      </c>
      <c r="BL84" s="9">
        <f t="shared" ref="BL84:BN84" si="187">AC84</f>
        <v>350</v>
      </c>
      <c r="BM84" s="9">
        <f t="shared" si="187"/>
        <v>0</v>
      </c>
      <c r="BN84" s="9">
        <f t="shared" si="187"/>
        <v>350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30627.64</v>
      </c>
      <c r="B85">
        <v>-7269</v>
      </c>
      <c r="C85">
        <v>26891.25</v>
      </c>
      <c r="D85">
        <v>11336.12</v>
      </c>
      <c r="E85">
        <v>357.6</v>
      </c>
      <c r="F85">
        <v>7197</v>
      </c>
      <c r="G85">
        <v>499.22</v>
      </c>
      <c r="H85">
        <v>659.03</v>
      </c>
      <c r="I85">
        <v>637.7</v>
      </c>
      <c r="J85">
        <v>639.36</v>
      </c>
      <c r="K85">
        <v>499.97</v>
      </c>
      <c r="L85">
        <v>522.07</v>
      </c>
      <c r="M85">
        <v>503.61</v>
      </c>
      <c r="N85">
        <v>897.87</v>
      </c>
      <c r="O85">
        <v>0</v>
      </c>
      <c r="P85">
        <v>612.4</v>
      </c>
      <c r="Q85">
        <v>30761.88</v>
      </c>
      <c r="R85">
        <v>7374.005</v>
      </c>
      <c r="S85">
        <v>11173.703</v>
      </c>
      <c r="T85">
        <v>2.187</v>
      </c>
      <c r="U85">
        <v>11175.89</v>
      </c>
      <c r="V85">
        <v>1007.37</v>
      </c>
      <c r="W85">
        <v>50.002</v>
      </c>
      <c r="X85">
        <v>4746.82</v>
      </c>
      <c r="Y85">
        <v>11740.15</v>
      </c>
      <c r="Z85">
        <v>1456.85</v>
      </c>
      <c r="AA85" t="s">
        <v>58</v>
      </c>
      <c r="AB85">
        <v>-4247.375</v>
      </c>
      <c r="AC85">
        <v>350</v>
      </c>
      <c r="AD85">
        <v>0</v>
      </c>
      <c r="AE85">
        <v>350</v>
      </c>
      <c r="AF85">
        <v>347</v>
      </c>
      <c r="AG85">
        <v>0</v>
      </c>
      <c r="AH85">
        <v>347</v>
      </c>
      <c r="AI85">
        <v>7467</v>
      </c>
      <c r="AJ85">
        <v>30061.2</v>
      </c>
      <c r="AK85">
        <v>37528.2</v>
      </c>
      <c r="AL85">
        <v>10658.68</v>
      </c>
      <c r="AM85">
        <v>10658.14</v>
      </c>
      <c r="AN85">
        <v>0.54</v>
      </c>
      <c r="AO85">
        <v>357.6</v>
      </c>
      <c r="AP85">
        <v>347.8</v>
      </c>
      <c r="AS85">
        <v>0</v>
      </c>
      <c r="AT85" s="7">
        <v>0</v>
      </c>
      <c r="AU85">
        <v>347</v>
      </c>
      <c r="AV85">
        <v>350</v>
      </c>
      <c r="AW85">
        <v>604</v>
      </c>
      <c r="AX85" s="7">
        <v>604</v>
      </c>
      <c r="AY85">
        <v>347</v>
      </c>
      <c r="AZ85">
        <v>350</v>
      </c>
      <c r="BC85" s="9">
        <f t="shared" si="138"/>
        <v>347</v>
      </c>
      <c r="BD85" s="9">
        <f t="shared" ref="BD85:BF85" si="188">AF85</f>
        <v>347</v>
      </c>
      <c r="BE85" s="9">
        <f t="shared" si="188"/>
        <v>0</v>
      </c>
      <c r="BF85" s="9">
        <f t="shared" si="188"/>
        <v>347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350</v>
      </c>
      <c r="BL85" s="9">
        <f t="shared" ref="BL85:BN85" si="189">AC85</f>
        <v>350</v>
      </c>
      <c r="BM85" s="9">
        <f t="shared" si="189"/>
        <v>0</v>
      </c>
      <c r="BN85" s="9">
        <f t="shared" si="189"/>
        <v>350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30681.06</v>
      </c>
      <c r="B86">
        <v>-7202</v>
      </c>
      <c r="C86">
        <v>26450.53</v>
      </c>
      <c r="D86">
        <v>11360.41</v>
      </c>
      <c r="E86">
        <v>351.58</v>
      </c>
      <c r="F86">
        <v>7198</v>
      </c>
      <c r="G86">
        <v>500.94</v>
      </c>
      <c r="H86">
        <v>648.78</v>
      </c>
      <c r="I86">
        <v>634.45</v>
      </c>
      <c r="J86">
        <v>630.45</v>
      </c>
      <c r="K86">
        <v>499.97</v>
      </c>
      <c r="L86">
        <v>523.23</v>
      </c>
      <c r="M86">
        <v>504.43</v>
      </c>
      <c r="N86">
        <v>899.1</v>
      </c>
      <c r="O86">
        <v>0</v>
      </c>
      <c r="P86">
        <v>613.3</v>
      </c>
      <c r="Q86">
        <v>30462.19</v>
      </c>
      <c r="R86">
        <v>7405.023</v>
      </c>
      <c r="S86">
        <v>11109.499</v>
      </c>
      <c r="T86">
        <v>4.392</v>
      </c>
      <c r="U86">
        <v>11113.89</v>
      </c>
      <c r="V86">
        <v>893.82</v>
      </c>
      <c r="W86">
        <v>49.966</v>
      </c>
      <c r="X86">
        <v>4982.551</v>
      </c>
      <c r="Y86">
        <v>11476.51</v>
      </c>
      <c r="Z86">
        <v>1469.35</v>
      </c>
      <c r="AA86" t="s">
        <v>58</v>
      </c>
      <c r="AB86">
        <v>-4249.056</v>
      </c>
      <c r="AC86">
        <v>345</v>
      </c>
      <c r="AD86">
        <v>0</v>
      </c>
      <c r="AE86">
        <v>345</v>
      </c>
      <c r="AF86">
        <v>347</v>
      </c>
      <c r="AG86">
        <v>0</v>
      </c>
      <c r="AH86">
        <v>347</v>
      </c>
      <c r="AI86">
        <v>7492</v>
      </c>
      <c r="AJ86">
        <v>29866.7</v>
      </c>
      <c r="AK86">
        <v>37358.7</v>
      </c>
      <c r="AL86">
        <v>10780.11</v>
      </c>
      <c r="AM86">
        <v>10729.6</v>
      </c>
      <c r="AN86">
        <v>50.51</v>
      </c>
      <c r="AO86">
        <v>351.58</v>
      </c>
      <c r="AP86">
        <v>347.72</v>
      </c>
      <c r="AS86">
        <v>0</v>
      </c>
      <c r="AT86" s="7">
        <v>0</v>
      </c>
      <c r="AU86">
        <v>347</v>
      </c>
      <c r="AV86">
        <v>345</v>
      </c>
      <c r="AW86">
        <v>604</v>
      </c>
      <c r="AX86" s="7">
        <v>604</v>
      </c>
      <c r="AY86">
        <v>347</v>
      </c>
      <c r="AZ86">
        <v>345</v>
      </c>
      <c r="BC86" s="9">
        <f t="shared" si="138"/>
        <v>347</v>
      </c>
      <c r="BD86" s="9">
        <f t="shared" ref="BD86:BF86" si="190">AF86</f>
        <v>347</v>
      </c>
      <c r="BE86" s="9">
        <f t="shared" si="190"/>
        <v>0</v>
      </c>
      <c r="BF86" s="9">
        <f t="shared" si="190"/>
        <v>347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345</v>
      </c>
      <c r="BL86" s="9">
        <f t="shared" ref="BL86:BN86" si="191">AC86</f>
        <v>345</v>
      </c>
      <c r="BM86" s="9">
        <f t="shared" si="191"/>
        <v>0</v>
      </c>
      <c r="BN86" s="9">
        <f t="shared" si="191"/>
        <v>345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30456.3</v>
      </c>
      <c r="B87">
        <v>-7186</v>
      </c>
      <c r="C87">
        <v>26497.4</v>
      </c>
      <c r="D87">
        <v>11254.48</v>
      </c>
      <c r="E87">
        <v>339.24</v>
      </c>
      <c r="F87">
        <v>7192</v>
      </c>
      <c r="G87">
        <v>500.09</v>
      </c>
      <c r="H87">
        <v>647.91</v>
      </c>
      <c r="I87">
        <v>637.98</v>
      </c>
      <c r="J87">
        <v>630.22</v>
      </c>
      <c r="K87">
        <v>500.67</v>
      </c>
      <c r="L87">
        <v>523.7</v>
      </c>
      <c r="M87">
        <v>503.2</v>
      </c>
      <c r="N87">
        <v>898.28</v>
      </c>
      <c r="O87">
        <v>0</v>
      </c>
      <c r="P87">
        <v>611.7</v>
      </c>
      <c r="Q87">
        <v>30651.89</v>
      </c>
      <c r="R87">
        <v>7006.13</v>
      </c>
      <c r="S87">
        <v>10941.781</v>
      </c>
      <c r="T87">
        <v>3.598</v>
      </c>
      <c r="U87">
        <v>10945.379</v>
      </c>
      <c r="V87">
        <v>887.12</v>
      </c>
      <c r="W87">
        <v>50.026</v>
      </c>
      <c r="X87">
        <v>5024.457</v>
      </c>
      <c r="Y87">
        <v>11339.9</v>
      </c>
      <c r="Z87">
        <v>1473.68</v>
      </c>
      <c r="AA87" t="s">
        <v>58</v>
      </c>
      <c r="AB87">
        <v>-4233.228</v>
      </c>
      <c r="AC87">
        <v>332</v>
      </c>
      <c r="AD87">
        <v>0</v>
      </c>
      <c r="AE87">
        <v>332</v>
      </c>
      <c r="AF87">
        <v>340</v>
      </c>
      <c r="AG87">
        <v>0</v>
      </c>
      <c r="AH87">
        <v>340</v>
      </c>
      <c r="AI87">
        <v>7256</v>
      </c>
      <c r="AJ87">
        <v>29531</v>
      </c>
      <c r="AK87">
        <v>36787</v>
      </c>
      <c r="AL87">
        <v>10703.61</v>
      </c>
      <c r="AM87">
        <v>10653.14</v>
      </c>
      <c r="AN87">
        <v>50.47</v>
      </c>
      <c r="AO87">
        <v>339.24</v>
      </c>
      <c r="AP87">
        <v>340.63</v>
      </c>
      <c r="AS87">
        <v>0</v>
      </c>
      <c r="AT87" s="7">
        <v>0</v>
      </c>
      <c r="AU87">
        <v>340</v>
      </c>
      <c r="AV87">
        <v>332</v>
      </c>
      <c r="AW87">
        <v>604</v>
      </c>
      <c r="AX87" s="7">
        <v>604</v>
      </c>
      <c r="AY87">
        <v>340</v>
      </c>
      <c r="AZ87">
        <v>332</v>
      </c>
      <c r="BC87" s="9">
        <f t="shared" si="138"/>
        <v>340</v>
      </c>
      <c r="BD87" s="9">
        <f t="shared" ref="BD87:BF87" si="192">AF87</f>
        <v>340</v>
      </c>
      <c r="BE87" s="9">
        <f t="shared" si="192"/>
        <v>0</v>
      </c>
      <c r="BF87" s="9">
        <f t="shared" si="192"/>
        <v>340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332</v>
      </c>
      <c r="BL87" s="9">
        <f t="shared" ref="BL87:BN87" si="193">AC87</f>
        <v>332</v>
      </c>
      <c r="BM87" s="9">
        <f t="shared" si="193"/>
        <v>0</v>
      </c>
      <c r="BN87" s="9">
        <f t="shared" si="193"/>
        <v>332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30056.74</v>
      </c>
      <c r="B88">
        <v>-6933</v>
      </c>
      <c r="C88">
        <v>25955.37</v>
      </c>
      <c r="D88">
        <v>11158.27</v>
      </c>
      <c r="E88">
        <v>337.23</v>
      </c>
      <c r="F88">
        <v>7191</v>
      </c>
      <c r="G88">
        <v>499.22</v>
      </c>
      <c r="H88">
        <v>647.06</v>
      </c>
      <c r="I88">
        <v>634.14</v>
      </c>
      <c r="J88">
        <v>630.36</v>
      </c>
      <c r="K88">
        <v>499.51</v>
      </c>
      <c r="L88">
        <v>522.07</v>
      </c>
      <c r="M88">
        <v>503.61</v>
      </c>
      <c r="N88">
        <v>898.69</v>
      </c>
      <c r="O88">
        <v>0</v>
      </c>
      <c r="P88">
        <v>611.3</v>
      </c>
      <c r="Q88">
        <v>30079.03</v>
      </c>
      <c r="R88">
        <v>7283.843</v>
      </c>
      <c r="S88">
        <v>10762.65</v>
      </c>
      <c r="T88">
        <v>2.369</v>
      </c>
      <c r="U88">
        <v>10765.019</v>
      </c>
      <c r="V88">
        <v>892.87</v>
      </c>
      <c r="W88">
        <v>49.965</v>
      </c>
      <c r="X88">
        <v>5270.879</v>
      </c>
      <c r="Y88">
        <v>11089.46</v>
      </c>
      <c r="Z88">
        <v>1353.66</v>
      </c>
      <c r="AA88" t="s">
        <v>58</v>
      </c>
      <c r="AB88">
        <v>-4236.869</v>
      </c>
      <c r="AC88">
        <v>330</v>
      </c>
      <c r="AD88">
        <v>0</v>
      </c>
      <c r="AE88">
        <v>330</v>
      </c>
      <c r="AF88">
        <v>339</v>
      </c>
      <c r="AG88">
        <v>0</v>
      </c>
      <c r="AH88">
        <v>339</v>
      </c>
      <c r="AI88">
        <v>7025</v>
      </c>
      <c r="AJ88">
        <v>29300</v>
      </c>
      <c r="AK88">
        <v>36325</v>
      </c>
      <c r="AL88">
        <v>10618.32</v>
      </c>
      <c r="AM88">
        <v>10567.88</v>
      </c>
      <c r="AN88">
        <v>50.44</v>
      </c>
      <c r="AO88">
        <v>337.23</v>
      </c>
      <c r="AP88">
        <v>339.11</v>
      </c>
      <c r="AS88">
        <v>0</v>
      </c>
      <c r="AT88" s="7">
        <v>0</v>
      </c>
      <c r="AU88">
        <v>339</v>
      </c>
      <c r="AV88">
        <v>330</v>
      </c>
      <c r="AW88">
        <v>604</v>
      </c>
      <c r="AX88" s="7">
        <v>604</v>
      </c>
      <c r="AY88">
        <v>339</v>
      </c>
      <c r="AZ88">
        <v>330</v>
      </c>
      <c r="BC88" s="9">
        <f t="shared" si="138"/>
        <v>339</v>
      </c>
      <c r="BD88" s="9">
        <f t="shared" ref="BD88:BF88" si="194">AF88</f>
        <v>339</v>
      </c>
      <c r="BE88" s="9">
        <f t="shared" si="194"/>
        <v>0</v>
      </c>
      <c r="BF88" s="9">
        <f t="shared" si="194"/>
        <v>339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330</v>
      </c>
      <c r="BL88" s="9">
        <f t="shared" ref="BL88:BN88" si="195">AC88</f>
        <v>330</v>
      </c>
      <c r="BM88" s="9">
        <f t="shared" si="195"/>
        <v>0</v>
      </c>
      <c r="BN88" s="9">
        <f t="shared" si="195"/>
        <v>330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29737.82</v>
      </c>
      <c r="B89">
        <v>-6684</v>
      </c>
      <c r="C89">
        <v>26169.1</v>
      </c>
      <c r="D89">
        <v>10895.84</v>
      </c>
      <c r="E89">
        <v>338.15</v>
      </c>
      <c r="F89">
        <v>7192</v>
      </c>
      <c r="G89">
        <v>500.94</v>
      </c>
      <c r="H89">
        <v>647.06</v>
      </c>
      <c r="I89">
        <v>637.55</v>
      </c>
      <c r="J89">
        <v>629.25</v>
      </c>
      <c r="K89">
        <v>500.44</v>
      </c>
      <c r="L89">
        <v>522.54</v>
      </c>
      <c r="M89">
        <v>504.02</v>
      </c>
      <c r="N89">
        <v>900.34</v>
      </c>
      <c r="O89">
        <v>0</v>
      </c>
      <c r="P89">
        <v>611.8</v>
      </c>
      <c r="Q89">
        <v>29697.22</v>
      </c>
      <c r="R89">
        <v>6801.195</v>
      </c>
      <c r="S89">
        <v>10537.142</v>
      </c>
      <c r="T89">
        <v>1.86</v>
      </c>
      <c r="U89">
        <v>10539.002</v>
      </c>
      <c r="V89">
        <v>786.82</v>
      </c>
      <c r="W89">
        <v>49.991</v>
      </c>
      <c r="X89">
        <v>5670.24</v>
      </c>
      <c r="Y89">
        <v>10796.96</v>
      </c>
      <c r="Z89">
        <v>1349.13</v>
      </c>
      <c r="AA89" t="s">
        <v>58</v>
      </c>
      <c r="AB89">
        <v>-4239.671</v>
      </c>
      <c r="AC89">
        <v>330</v>
      </c>
      <c r="AD89">
        <v>0</v>
      </c>
      <c r="AE89">
        <v>330</v>
      </c>
      <c r="AF89">
        <v>340</v>
      </c>
      <c r="AG89">
        <v>0</v>
      </c>
      <c r="AH89">
        <v>340</v>
      </c>
      <c r="AI89">
        <v>6792</v>
      </c>
      <c r="AJ89">
        <v>29034.9</v>
      </c>
      <c r="AK89">
        <v>35826.9</v>
      </c>
      <c r="AL89">
        <v>10839.11</v>
      </c>
      <c r="AM89">
        <v>10788.7</v>
      </c>
      <c r="AN89">
        <v>50.41</v>
      </c>
      <c r="AO89">
        <v>338.15</v>
      </c>
      <c r="AP89">
        <v>340.45</v>
      </c>
      <c r="AS89">
        <v>0</v>
      </c>
      <c r="AT89" s="7">
        <v>0</v>
      </c>
      <c r="AU89">
        <v>340</v>
      </c>
      <c r="AV89">
        <v>330</v>
      </c>
      <c r="AW89">
        <v>604</v>
      </c>
      <c r="AX89" s="7">
        <v>604</v>
      </c>
      <c r="AY89">
        <v>340</v>
      </c>
      <c r="AZ89">
        <v>330</v>
      </c>
      <c r="BC89" s="9">
        <f t="shared" si="138"/>
        <v>340</v>
      </c>
      <c r="BD89" s="9">
        <f t="shared" ref="BD89:BF89" si="196">AF89</f>
        <v>340</v>
      </c>
      <c r="BE89" s="9">
        <f t="shared" si="196"/>
        <v>0</v>
      </c>
      <c r="BF89" s="9">
        <f t="shared" si="196"/>
        <v>340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330</v>
      </c>
      <c r="BL89" s="9">
        <f t="shared" ref="BL89:BN89" si="197">AC89</f>
        <v>330</v>
      </c>
      <c r="BM89" s="9">
        <f t="shared" si="197"/>
        <v>0</v>
      </c>
      <c r="BN89" s="9">
        <f t="shared" si="197"/>
        <v>330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29376.41</v>
      </c>
      <c r="B90">
        <v>-5848</v>
      </c>
      <c r="C90">
        <v>24826.78</v>
      </c>
      <c r="D90">
        <v>10848.45</v>
      </c>
      <c r="E90">
        <v>327.95</v>
      </c>
      <c r="F90">
        <v>7193</v>
      </c>
      <c r="G90">
        <v>500.94</v>
      </c>
      <c r="H90">
        <v>647.06</v>
      </c>
      <c r="I90">
        <v>637</v>
      </c>
      <c r="J90">
        <v>630.56</v>
      </c>
      <c r="K90">
        <v>500.67</v>
      </c>
      <c r="L90">
        <v>523.7</v>
      </c>
      <c r="M90">
        <v>501.15</v>
      </c>
      <c r="N90">
        <v>898.28</v>
      </c>
      <c r="O90">
        <v>0</v>
      </c>
      <c r="P90">
        <v>611.8</v>
      </c>
      <c r="Q90">
        <v>29370.75</v>
      </c>
      <c r="R90">
        <v>5740.813</v>
      </c>
      <c r="S90">
        <v>10432.652</v>
      </c>
      <c r="T90">
        <v>3.994</v>
      </c>
      <c r="U90">
        <v>10436.646</v>
      </c>
      <c r="V90">
        <v>670.52</v>
      </c>
      <c r="W90">
        <v>49.97</v>
      </c>
      <c r="X90">
        <v>6987.996</v>
      </c>
      <c r="Y90">
        <v>9604.109</v>
      </c>
      <c r="Z90">
        <v>1332.62</v>
      </c>
      <c r="AA90" t="s">
        <v>58</v>
      </c>
      <c r="AB90">
        <v>-4239.11</v>
      </c>
      <c r="AC90">
        <v>320</v>
      </c>
      <c r="AD90">
        <v>0</v>
      </c>
      <c r="AE90">
        <v>320</v>
      </c>
      <c r="AF90">
        <v>330</v>
      </c>
      <c r="AG90">
        <v>0</v>
      </c>
      <c r="AH90">
        <v>330</v>
      </c>
      <c r="AI90">
        <v>6506</v>
      </c>
      <c r="AJ90">
        <v>28854.8</v>
      </c>
      <c r="AK90">
        <v>35360.8</v>
      </c>
      <c r="AL90">
        <v>11350.1</v>
      </c>
      <c r="AM90">
        <v>11299.72</v>
      </c>
      <c r="AN90">
        <v>50.38</v>
      </c>
      <c r="AO90">
        <v>327.95</v>
      </c>
      <c r="AP90">
        <v>330.57</v>
      </c>
      <c r="AS90">
        <v>0</v>
      </c>
      <c r="AT90" s="7">
        <v>0</v>
      </c>
      <c r="AU90">
        <v>330</v>
      </c>
      <c r="AV90">
        <v>320</v>
      </c>
      <c r="AW90">
        <v>604</v>
      </c>
      <c r="AX90" s="7">
        <v>604</v>
      </c>
      <c r="AY90">
        <v>330</v>
      </c>
      <c r="AZ90">
        <v>320</v>
      </c>
      <c r="BC90" s="9">
        <f t="shared" si="138"/>
        <v>330</v>
      </c>
      <c r="BD90" s="9">
        <f t="shared" ref="BD90:BF90" si="198">AF90</f>
        <v>330</v>
      </c>
      <c r="BE90" s="9">
        <f t="shared" si="198"/>
        <v>0</v>
      </c>
      <c r="BF90" s="9">
        <f t="shared" si="198"/>
        <v>330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320</v>
      </c>
      <c r="BL90" s="9">
        <f t="shared" ref="BL90:BN90" si="199">AC90</f>
        <v>320</v>
      </c>
      <c r="BM90" s="9">
        <f t="shared" si="199"/>
        <v>0</v>
      </c>
      <c r="BN90" s="9">
        <f t="shared" si="199"/>
        <v>320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28952.81</v>
      </c>
      <c r="B91">
        <v>-5712</v>
      </c>
      <c r="C91">
        <v>24397.09</v>
      </c>
      <c r="D91">
        <v>10670.82</v>
      </c>
      <c r="E91">
        <v>321.75</v>
      </c>
      <c r="F91">
        <v>7190</v>
      </c>
      <c r="G91">
        <v>502.65</v>
      </c>
      <c r="H91">
        <v>647.06</v>
      </c>
      <c r="I91">
        <v>634.27</v>
      </c>
      <c r="J91">
        <v>629.63</v>
      </c>
      <c r="K91">
        <v>499.97</v>
      </c>
      <c r="L91">
        <v>523.23</v>
      </c>
      <c r="M91">
        <v>501.56</v>
      </c>
      <c r="N91">
        <v>898.28</v>
      </c>
      <c r="O91">
        <v>0</v>
      </c>
      <c r="P91">
        <v>609.9</v>
      </c>
      <c r="Q91">
        <v>29067.89</v>
      </c>
      <c r="R91">
        <v>5840.844</v>
      </c>
      <c r="S91">
        <v>10405.893</v>
      </c>
      <c r="T91">
        <v>1.624</v>
      </c>
      <c r="U91">
        <v>10407.517</v>
      </c>
      <c r="V91">
        <v>666.67</v>
      </c>
      <c r="W91">
        <v>50.013</v>
      </c>
      <c r="X91">
        <v>7248.088</v>
      </c>
      <c r="Y91">
        <v>9338.891</v>
      </c>
      <c r="Z91">
        <v>1230.61</v>
      </c>
      <c r="AA91" t="s">
        <v>58</v>
      </c>
      <c r="AB91">
        <v>-4241.492</v>
      </c>
      <c r="AC91">
        <v>316</v>
      </c>
      <c r="AD91">
        <v>0</v>
      </c>
      <c r="AE91">
        <v>316</v>
      </c>
      <c r="AF91">
        <v>315</v>
      </c>
      <c r="AG91">
        <v>0</v>
      </c>
      <c r="AH91">
        <v>315</v>
      </c>
      <c r="AI91">
        <v>6369</v>
      </c>
      <c r="AJ91">
        <v>28478.1</v>
      </c>
      <c r="AK91">
        <v>34847.1</v>
      </c>
      <c r="AL91">
        <v>11471.18</v>
      </c>
      <c r="AM91">
        <v>11420.84</v>
      </c>
      <c r="AN91">
        <v>50.34</v>
      </c>
      <c r="AO91">
        <v>321.75</v>
      </c>
      <c r="AP91">
        <v>316.21</v>
      </c>
      <c r="AS91">
        <v>0</v>
      </c>
      <c r="AT91" s="7">
        <v>0</v>
      </c>
      <c r="AU91">
        <v>315</v>
      </c>
      <c r="AV91">
        <v>316</v>
      </c>
      <c r="AW91">
        <v>604</v>
      </c>
      <c r="AX91" s="7">
        <v>604</v>
      </c>
      <c r="AY91">
        <v>315</v>
      </c>
      <c r="AZ91">
        <v>316</v>
      </c>
      <c r="BC91" s="9">
        <f t="shared" si="138"/>
        <v>315</v>
      </c>
      <c r="BD91" s="9">
        <f t="shared" ref="BD91:BF91" si="200">AF91</f>
        <v>315</v>
      </c>
      <c r="BE91" s="9">
        <f t="shared" si="200"/>
        <v>0</v>
      </c>
      <c r="BF91" s="9">
        <f t="shared" si="200"/>
        <v>315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316</v>
      </c>
      <c r="BL91" s="9">
        <f t="shared" ref="BL91:BN91" si="201">AC91</f>
        <v>316</v>
      </c>
      <c r="BM91" s="9">
        <f t="shared" si="201"/>
        <v>0</v>
      </c>
      <c r="BN91" s="9">
        <f t="shared" si="201"/>
        <v>316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28633.15</v>
      </c>
      <c r="B92">
        <v>-5616</v>
      </c>
      <c r="C92">
        <v>24192.91</v>
      </c>
      <c r="D92">
        <v>10496.3</v>
      </c>
      <c r="E92">
        <v>323.38</v>
      </c>
      <c r="F92">
        <v>7196</v>
      </c>
      <c r="G92">
        <v>502.65</v>
      </c>
      <c r="H92">
        <v>647.91</v>
      </c>
      <c r="I92">
        <v>634.17</v>
      </c>
      <c r="J92">
        <v>630.7</v>
      </c>
      <c r="K92">
        <v>499.28</v>
      </c>
      <c r="L92">
        <v>522.54</v>
      </c>
      <c r="M92">
        <v>501.15</v>
      </c>
      <c r="N92">
        <v>899.1</v>
      </c>
      <c r="O92">
        <v>0</v>
      </c>
      <c r="P92">
        <v>612</v>
      </c>
      <c r="Q92">
        <v>28458.39</v>
      </c>
      <c r="R92">
        <v>5568.146</v>
      </c>
      <c r="S92">
        <v>10390.068</v>
      </c>
      <c r="T92">
        <v>1.63</v>
      </c>
      <c r="U92">
        <v>10391.698</v>
      </c>
      <c r="V92">
        <v>430.976</v>
      </c>
      <c r="W92">
        <v>49.964</v>
      </c>
      <c r="X92">
        <v>7834.602</v>
      </c>
      <c r="Y92">
        <v>8766.988</v>
      </c>
      <c r="Z92">
        <v>1119.47</v>
      </c>
      <c r="AA92" t="s">
        <v>58</v>
      </c>
      <c r="AB92">
        <v>-4240.932</v>
      </c>
      <c r="AC92">
        <v>320</v>
      </c>
      <c r="AD92">
        <v>0</v>
      </c>
      <c r="AE92">
        <v>320</v>
      </c>
      <c r="AF92">
        <v>328</v>
      </c>
      <c r="AG92">
        <v>0</v>
      </c>
      <c r="AH92">
        <v>328</v>
      </c>
      <c r="AI92">
        <v>6243</v>
      </c>
      <c r="AJ92">
        <v>28165</v>
      </c>
      <c r="AK92">
        <v>34408</v>
      </c>
      <c r="AL92">
        <v>11632.25</v>
      </c>
      <c r="AM92">
        <v>11581.94</v>
      </c>
      <c r="AN92">
        <v>50.31</v>
      </c>
      <c r="AO92">
        <v>323.38</v>
      </c>
      <c r="AP92">
        <v>327.07</v>
      </c>
      <c r="AS92">
        <v>0</v>
      </c>
      <c r="AT92" s="7">
        <v>0</v>
      </c>
      <c r="AU92">
        <v>328</v>
      </c>
      <c r="AV92">
        <v>320</v>
      </c>
      <c r="AW92">
        <v>604</v>
      </c>
      <c r="AX92" s="7">
        <v>604</v>
      </c>
      <c r="AY92">
        <v>328</v>
      </c>
      <c r="AZ92">
        <v>320</v>
      </c>
      <c r="BC92" s="9">
        <f t="shared" si="138"/>
        <v>328</v>
      </c>
      <c r="BD92" s="9">
        <f t="shared" ref="BD92:BF92" si="202">AF92</f>
        <v>328</v>
      </c>
      <c r="BE92" s="9">
        <f t="shared" si="202"/>
        <v>0</v>
      </c>
      <c r="BF92" s="9">
        <f t="shared" si="202"/>
        <v>328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320</v>
      </c>
      <c r="BL92" s="9">
        <f t="shared" ref="BL92:BN92" si="203">AC92</f>
        <v>320</v>
      </c>
      <c r="BM92" s="9">
        <f t="shared" si="203"/>
        <v>0</v>
      </c>
      <c r="BN92" s="9">
        <f t="shared" si="203"/>
        <v>320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28266.98</v>
      </c>
      <c r="B93">
        <v>-5512</v>
      </c>
      <c r="C93">
        <v>23402.3</v>
      </c>
      <c r="D93">
        <v>10383.76</v>
      </c>
      <c r="E93">
        <v>307.79</v>
      </c>
      <c r="F93">
        <v>7196</v>
      </c>
      <c r="G93">
        <v>501.78</v>
      </c>
      <c r="H93">
        <v>553.05</v>
      </c>
      <c r="I93">
        <v>637.89</v>
      </c>
      <c r="J93">
        <v>629.53</v>
      </c>
      <c r="K93">
        <v>499.51</v>
      </c>
      <c r="L93">
        <v>522.07</v>
      </c>
      <c r="M93">
        <v>501.56</v>
      </c>
      <c r="N93">
        <v>901.16</v>
      </c>
      <c r="O93">
        <v>0</v>
      </c>
      <c r="P93">
        <v>613.5</v>
      </c>
      <c r="Q93">
        <v>27995.37</v>
      </c>
      <c r="R93">
        <v>5575.717</v>
      </c>
      <c r="S93">
        <v>10455.881</v>
      </c>
      <c r="T93">
        <v>1.63</v>
      </c>
      <c r="U93">
        <v>10457.512</v>
      </c>
      <c r="V93">
        <v>84.04</v>
      </c>
      <c r="W93">
        <v>49.966</v>
      </c>
      <c r="X93">
        <v>8233.922</v>
      </c>
      <c r="Y93">
        <v>8384.58</v>
      </c>
      <c r="Z93">
        <v>1134.16</v>
      </c>
      <c r="AA93" t="s">
        <v>58</v>
      </c>
      <c r="AB93">
        <v>-4242.332</v>
      </c>
      <c r="AC93">
        <v>305</v>
      </c>
      <c r="AD93">
        <v>0</v>
      </c>
      <c r="AE93">
        <v>305</v>
      </c>
      <c r="AF93">
        <v>309</v>
      </c>
      <c r="AG93">
        <v>0</v>
      </c>
      <c r="AH93">
        <v>309</v>
      </c>
      <c r="AI93">
        <v>6108</v>
      </c>
      <c r="AJ93">
        <v>27849.7</v>
      </c>
      <c r="AK93">
        <v>33957.7</v>
      </c>
      <c r="AL93">
        <v>11746.23</v>
      </c>
      <c r="AM93">
        <v>11695.96</v>
      </c>
      <c r="AN93">
        <v>50.27</v>
      </c>
      <c r="AO93">
        <v>307.79</v>
      </c>
      <c r="AP93">
        <v>308.72</v>
      </c>
      <c r="AS93">
        <v>0</v>
      </c>
      <c r="AT93" s="7">
        <v>0</v>
      </c>
      <c r="AU93">
        <v>309</v>
      </c>
      <c r="AV93">
        <v>305</v>
      </c>
      <c r="AW93">
        <v>604</v>
      </c>
      <c r="AX93" s="7">
        <v>604</v>
      </c>
      <c r="AY93">
        <v>309</v>
      </c>
      <c r="AZ93">
        <v>305</v>
      </c>
      <c r="BC93" s="9">
        <f t="shared" si="138"/>
        <v>309</v>
      </c>
      <c r="BD93" s="9">
        <f t="shared" ref="BD93:BF93" si="204">AF93</f>
        <v>309</v>
      </c>
      <c r="BE93" s="9">
        <f t="shared" si="204"/>
        <v>0</v>
      </c>
      <c r="BF93" s="9">
        <f t="shared" si="204"/>
        <v>309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305</v>
      </c>
      <c r="BL93" s="9">
        <f t="shared" ref="BL93:BN93" si="205">AC93</f>
        <v>305</v>
      </c>
      <c r="BM93" s="9">
        <f t="shared" si="205"/>
        <v>0</v>
      </c>
      <c r="BN93" s="9">
        <f t="shared" si="205"/>
        <v>305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27806.39</v>
      </c>
      <c r="B94">
        <v>-5110.56</v>
      </c>
      <c r="C94">
        <v>22354.3</v>
      </c>
      <c r="D94">
        <v>10309.77</v>
      </c>
      <c r="E94">
        <v>294.12</v>
      </c>
      <c r="F94">
        <v>7196</v>
      </c>
      <c r="G94">
        <v>500.09</v>
      </c>
      <c r="H94">
        <v>544.52</v>
      </c>
      <c r="I94">
        <v>623.2</v>
      </c>
      <c r="J94">
        <v>630.2</v>
      </c>
      <c r="K94">
        <v>499.97</v>
      </c>
      <c r="L94">
        <v>523</v>
      </c>
      <c r="M94">
        <v>502.79</v>
      </c>
      <c r="N94">
        <v>899.92</v>
      </c>
      <c r="O94">
        <v>0</v>
      </c>
      <c r="P94">
        <v>613.9</v>
      </c>
      <c r="Q94">
        <v>27848.8</v>
      </c>
      <c r="R94">
        <v>5205.679</v>
      </c>
      <c r="S94">
        <v>10294.285</v>
      </c>
      <c r="T94">
        <v>1.622</v>
      </c>
      <c r="U94">
        <v>10295.908</v>
      </c>
      <c r="V94">
        <v>176.078</v>
      </c>
      <c r="W94">
        <v>49.966</v>
      </c>
      <c r="X94">
        <v>8678.281</v>
      </c>
      <c r="Y94">
        <v>7856.754</v>
      </c>
      <c r="Z94">
        <v>1138.67</v>
      </c>
      <c r="AA94" t="s">
        <v>58</v>
      </c>
      <c r="AB94">
        <v>-4241.211</v>
      </c>
      <c r="AC94">
        <v>290</v>
      </c>
      <c r="AD94">
        <v>0</v>
      </c>
      <c r="AE94">
        <v>290</v>
      </c>
      <c r="AF94">
        <v>320</v>
      </c>
      <c r="AG94">
        <v>0</v>
      </c>
      <c r="AH94">
        <v>320</v>
      </c>
      <c r="AI94">
        <v>6039</v>
      </c>
      <c r="AJ94">
        <v>27532.6</v>
      </c>
      <c r="AK94">
        <v>33571.6</v>
      </c>
      <c r="AL94">
        <v>12212.8</v>
      </c>
      <c r="AM94">
        <v>12162.56</v>
      </c>
      <c r="AN94">
        <v>50.24</v>
      </c>
      <c r="AO94">
        <v>294.12</v>
      </c>
      <c r="AP94">
        <v>319.26</v>
      </c>
      <c r="AS94">
        <v>0</v>
      </c>
      <c r="AT94" s="7">
        <v>0</v>
      </c>
      <c r="AU94">
        <v>320</v>
      </c>
      <c r="AV94">
        <v>290</v>
      </c>
      <c r="AW94">
        <v>604</v>
      </c>
      <c r="AX94" s="7">
        <v>604</v>
      </c>
      <c r="AY94">
        <v>320</v>
      </c>
      <c r="AZ94">
        <v>290</v>
      </c>
      <c r="BC94" s="9">
        <f t="shared" si="138"/>
        <v>320</v>
      </c>
      <c r="BD94" s="9">
        <f t="shared" ref="BD94:BF94" si="206">AF94</f>
        <v>320</v>
      </c>
      <c r="BE94" s="9">
        <f t="shared" si="206"/>
        <v>0</v>
      </c>
      <c r="BF94" s="9">
        <f t="shared" si="206"/>
        <v>320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290</v>
      </c>
      <c r="BL94" s="9">
        <f t="shared" ref="BL94:BN94" si="207">AC94</f>
        <v>290</v>
      </c>
      <c r="BM94" s="9">
        <f t="shared" si="207"/>
        <v>0</v>
      </c>
      <c r="BN94" s="9">
        <f t="shared" si="207"/>
        <v>290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27734.19</v>
      </c>
      <c r="B95">
        <v>-4696</v>
      </c>
      <c r="C95">
        <v>22288.85</v>
      </c>
      <c r="D95">
        <v>10271.54</v>
      </c>
      <c r="E95">
        <v>302.41</v>
      </c>
      <c r="F95">
        <v>7196</v>
      </c>
      <c r="G95">
        <v>500.94</v>
      </c>
      <c r="H95">
        <v>549.64</v>
      </c>
      <c r="I95">
        <v>632.27</v>
      </c>
      <c r="J95">
        <v>629.67</v>
      </c>
      <c r="K95">
        <v>500.67</v>
      </c>
      <c r="L95">
        <v>523</v>
      </c>
      <c r="M95">
        <v>500.73</v>
      </c>
      <c r="N95">
        <v>897.87</v>
      </c>
      <c r="O95">
        <v>0</v>
      </c>
      <c r="P95">
        <v>611.4</v>
      </c>
      <c r="Q95">
        <v>27653.3</v>
      </c>
      <c r="R95">
        <v>4807.915</v>
      </c>
      <c r="S95">
        <v>10250.427</v>
      </c>
      <c r="T95">
        <v>1.621</v>
      </c>
      <c r="U95">
        <v>10252.048</v>
      </c>
      <c r="V95">
        <v>177.212</v>
      </c>
      <c r="W95">
        <v>49.982</v>
      </c>
      <c r="X95">
        <v>9278.188</v>
      </c>
      <c r="Y95">
        <v>7266.449</v>
      </c>
      <c r="Z95">
        <v>1139.92</v>
      </c>
      <c r="AA95" t="s">
        <v>58</v>
      </c>
      <c r="AB95">
        <v>-4239.11</v>
      </c>
      <c r="AC95">
        <v>300</v>
      </c>
      <c r="AD95">
        <v>0</v>
      </c>
      <c r="AE95">
        <v>300</v>
      </c>
      <c r="AF95">
        <v>305</v>
      </c>
      <c r="AG95">
        <v>0</v>
      </c>
      <c r="AH95">
        <v>305</v>
      </c>
      <c r="AI95">
        <v>6039</v>
      </c>
      <c r="AJ95">
        <v>27278</v>
      </c>
      <c r="AK95">
        <v>33317</v>
      </c>
      <c r="AL95">
        <v>12110.75</v>
      </c>
      <c r="AM95">
        <v>12060.55</v>
      </c>
      <c r="AN95">
        <v>50.2</v>
      </c>
      <c r="AO95">
        <v>302.41</v>
      </c>
      <c r="AP95">
        <v>304.62</v>
      </c>
      <c r="AS95">
        <v>0</v>
      </c>
      <c r="AT95" s="7">
        <v>0</v>
      </c>
      <c r="AU95">
        <v>305</v>
      </c>
      <c r="AV95">
        <v>300</v>
      </c>
      <c r="AW95">
        <v>604</v>
      </c>
      <c r="AX95" s="7">
        <v>604</v>
      </c>
      <c r="AY95">
        <v>305</v>
      </c>
      <c r="AZ95">
        <v>300</v>
      </c>
      <c r="BC95" s="9">
        <f t="shared" si="138"/>
        <v>305</v>
      </c>
      <c r="BD95" s="9">
        <f t="shared" ref="BD95:BF95" si="208">AF95</f>
        <v>305</v>
      </c>
      <c r="BE95" s="9">
        <f t="shared" si="208"/>
        <v>0</v>
      </c>
      <c r="BF95" s="9">
        <f t="shared" si="208"/>
        <v>305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300</v>
      </c>
      <c r="BL95" s="9">
        <f t="shared" ref="BL95:BN95" si="209">AC95</f>
        <v>300</v>
      </c>
      <c r="BM95" s="9">
        <f t="shared" si="209"/>
        <v>0</v>
      </c>
      <c r="BN95" s="9">
        <f t="shared" si="209"/>
        <v>300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27172.75</v>
      </c>
      <c r="B96">
        <v>-4046.77</v>
      </c>
      <c r="C96">
        <v>20875.09</v>
      </c>
      <c r="D96">
        <v>10413.98</v>
      </c>
      <c r="E96">
        <v>291.09</v>
      </c>
      <c r="F96">
        <v>7192</v>
      </c>
      <c r="G96">
        <v>488.12</v>
      </c>
      <c r="H96">
        <v>518.88</v>
      </c>
      <c r="I96">
        <v>558.14</v>
      </c>
      <c r="J96">
        <v>632.36</v>
      </c>
      <c r="K96">
        <v>502.53</v>
      </c>
      <c r="L96">
        <v>525.09</v>
      </c>
      <c r="M96">
        <v>504.02</v>
      </c>
      <c r="N96">
        <v>901.16</v>
      </c>
      <c r="O96">
        <v>0</v>
      </c>
      <c r="P96">
        <v>613.1</v>
      </c>
      <c r="Q96">
        <v>27287.53</v>
      </c>
      <c r="R96">
        <v>4107.717</v>
      </c>
      <c r="S96">
        <v>10162.64</v>
      </c>
      <c r="T96">
        <v>1.617</v>
      </c>
      <c r="U96">
        <v>10164.258</v>
      </c>
      <c r="V96">
        <v>176.778</v>
      </c>
      <c r="W96">
        <v>49.959</v>
      </c>
      <c r="X96">
        <v>10250.71</v>
      </c>
      <c r="Y96">
        <v>6296.979</v>
      </c>
      <c r="Z96">
        <v>1215.17</v>
      </c>
      <c r="AA96" t="s">
        <v>58</v>
      </c>
      <c r="AB96">
        <v>-4222.441</v>
      </c>
      <c r="AC96">
        <v>290</v>
      </c>
      <c r="AD96">
        <v>0</v>
      </c>
      <c r="AE96">
        <v>290</v>
      </c>
      <c r="AF96">
        <v>290</v>
      </c>
      <c r="AG96">
        <v>0</v>
      </c>
      <c r="AH96">
        <v>290</v>
      </c>
      <c r="AI96">
        <v>6039</v>
      </c>
      <c r="AJ96">
        <v>26876.9</v>
      </c>
      <c r="AK96">
        <v>32915.9</v>
      </c>
      <c r="AL96">
        <v>12022.88</v>
      </c>
      <c r="AM96">
        <v>11972.7</v>
      </c>
      <c r="AN96">
        <v>50.18</v>
      </c>
      <c r="AO96">
        <v>291.09</v>
      </c>
      <c r="AP96">
        <v>290</v>
      </c>
      <c r="AS96">
        <v>0</v>
      </c>
      <c r="AT96" s="7">
        <v>0</v>
      </c>
      <c r="AU96">
        <v>290</v>
      </c>
      <c r="AV96">
        <v>290</v>
      </c>
      <c r="AW96">
        <v>604</v>
      </c>
      <c r="AX96" s="7">
        <v>604</v>
      </c>
      <c r="AY96">
        <v>290</v>
      </c>
      <c r="AZ96">
        <v>290</v>
      </c>
      <c r="BC96" s="9">
        <f t="shared" si="138"/>
        <v>290</v>
      </c>
      <c r="BD96" s="9">
        <f t="shared" ref="BD96:BF96" si="210">AF96</f>
        <v>290</v>
      </c>
      <c r="BE96" s="9">
        <f t="shared" si="210"/>
        <v>0</v>
      </c>
      <c r="BF96" s="9">
        <f t="shared" si="210"/>
        <v>290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290</v>
      </c>
      <c r="BL96" s="9">
        <f t="shared" ref="BL96:BN96" si="211">AC96</f>
        <v>290</v>
      </c>
      <c r="BM96" s="9">
        <f t="shared" si="211"/>
        <v>0</v>
      </c>
      <c r="BN96" s="9">
        <f t="shared" si="211"/>
        <v>290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27132.22</v>
      </c>
      <c r="B97">
        <v>-3818.27</v>
      </c>
      <c r="C97">
        <v>20950.96</v>
      </c>
      <c r="D97">
        <v>10504.74</v>
      </c>
      <c r="E97">
        <v>300.2</v>
      </c>
      <c r="F97">
        <v>6712</v>
      </c>
      <c r="G97">
        <v>499.22</v>
      </c>
      <c r="H97">
        <v>549.64</v>
      </c>
      <c r="I97">
        <v>621.47</v>
      </c>
      <c r="J97">
        <v>630.27</v>
      </c>
      <c r="K97">
        <v>500.67</v>
      </c>
      <c r="L97">
        <v>523.23</v>
      </c>
      <c r="M97">
        <v>500.32</v>
      </c>
      <c r="N97">
        <v>898.69</v>
      </c>
      <c r="O97">
        <v>0</v>
      </c>
      <c r="P97">
        <v>616</v>
      </c>
      <c r="Q97">
        <v>26990.33</v>
      </c>
      <c r="R97">
        <v>4016.689</v>
      </c>
      <c r="S97">
        <v>10070.229</v>
      </c>
      <c r="T97">
        <v>1.629</v>
      </c>
      <c r="U97">
        <v>10071.858</v>
      </c>
      <c r="V97">
        <v>177.012</v>
      </c>
      <c r="W97">
        <v>49.964</v>
      </c>
      <c r="X97">
        <v>10464.29</v>
      </c>
      <c r="Y97">
        <v>6088.533</v>
      </c>
      <c r="Z97">
        <v>1200.69</v>
      </c>
      <c r="AA97" t="s">
        <v>58</v>
      </c>
      <c r="AB97">
        <v>-3741.281</v>
      </c>
      <c r="AC97">
        <v>300</v>
      </c>
      <c r="AD97">
        <v>0</v>
      </c>
      <c r="AE97">
        <v>300</v>
      </c>
      <c r="AF97">
        <v>290</v>
      </c>
      <c r="AG97">
        <v>0</v>
      </c>
      <c r="AH97">
        <v>290</v>
      </c>
      <c r="AI97">
        <v>6039</v>
      </c>
      <c r="AJ97">
        <v>26683.2</v>
      </c>
      <c r="AK97">
        <v>32722.2</v>
      </c>
      <c r="AL97">
        <v>11687.27</v>
      </c>
      <c r="AM97">
        <v>11687.27</v>
      </c>
      <c r="AN97">
        <v>0</v>
      </c>
      <c r="AO97">
        <v>300.2</v>
      </c>
      <c r="AP97">
        <v>290</v>
      </c>
      <c r="AS97">
        <v>0</v>
      </c>
      <c r="AT97" s="7">
        <v>0</v>
      </c>
      <c r="AU97">
        <v>290</v>
      </c>
      <c r="AV97">
        <v>300</v>
      </c>
      <c r="AW97">
        <v>604</v>
      </c>
      <c r="AX97" s="7">
        <v>604</v>
      </c>
      <c r="AY97">
        <v>290</v>
      </c>
      <c r="AZ97">
        <v>300</v>
      </c>
      <c r="BC97" s="9">
        <f t="shared" si="138"/>
        <v>290</v>
      </c>
      <c r="BD97" s="9">
        <f t="shared" ref="BD97:BF97" si="212">AF97</f>
        <v>290</v>
      </c>
      <c r="BE97" s="9">
        <f t="shared" si="212"/>
        <v>0</v>
      </c>
      <c r="BF97" s="9">
        <f t="shared" si="212"/>
        <v>290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300</v>
      </c>
      <c r="BL97" s="9">
        <f t="shared" ref="BL97:BN97" si="213">AC97</f>
        <v>300</v>
      </c>
      <c r="BM97" s="9">
        <f t="shared" si="213"/>
        <v>0</v>
      </c>
      <c r="BN97" s="9">
        <f t="shared" si="213"/>
        <v>300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1</v>
      </c>
      <c r="BH98">
        <f t="shared" si="214"/>
        <v>37</v>
      </c>
      <c r="BI98">
        <f t="shared" si="214"/>
        <v>38</v>
      </c>
      <c r="BJ98">
        <f t="shared" si="214"/>
        <v>9044.28</v>
      </c>
      <c r="BO98">
        <f t="shared" ref="BO98:BR98" si="215">SUM(BO2:BO97)</f>
        <v>0</v>
      </c>
      <c r="BP98">
        <f t="shared" si="215"/>
        <v>55</v>
      </c>
      <c r="BQ98">
        <f t="shared" si="215"/>
        <v>55</v>
      </c>
      <c r="BR98">
        <f t="shared" si="215"/>
        <v>13444.22</v>
      </c>
    </row>
    <row r="99" spans="59:70">
      <c r="BG99">
        <f t="shared" ref="BG99:BI99" si="216">BG98/4</f>
        <v>0.25</v>
      </c>
      <c r="BH99">
        <f t="shared" si="216"/>
        <v>9.25</v>
      </c>
      <c r="BI99">
        <f t="shared" si="216"/>
        <v>9.5</v>
      </c>
      <c r="BJ99">
        <f>IF(BH98=0,0,BJ98/BH98)</f>
        <v>244.44</v>
      </c>
      <c r="BO99">
        <f t="shared" ref="BO99:BQ99" si="217">BO98/4</f>
        <v>0</v>
      </c>
      <c r="BP99">
        <f t="shared" si="217"/>
        <v>13.75</v>
      </c>
      <c r="BQ99">
        <f t="shared" si="217"/>
        <v>13.75</v>
      </c>
      <c r="BR99">
        <f>IF(BP98=0,0,BR98/BP98)</f>
        <v>244.440363636364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0.25</v>
      </c>
      <c r="BD102" s="12">
        <f>BH99</f>
        <v>9.25</v>
      </c>
      <c r="BE102" s="13">
        <f>BJ99</f>
        <v>244.44</v>
      </c>
      <c r="BF102" s="12">
        <f>BI99</f>
        <v>9.5</v>
      </c>
      <c r="BG102" s="12">
        <f>BO99</f>
        <v>0</v>
      </c>
      <c r="BH102" s="12">
        <f>BP99</f>
        <v>13.75</v>
      </c>
      <c r="BI102" s="13">
        <f>BR99</f>
        <v>244.440363636364</v>
      </c>
      <c r="BJ102" s="12">
        <f>BQ99</f>
        <v>13.75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R102"/>
  <sheetViews>
    <sheetView zoomScale="70" zoomScaleNormal="70" workbookViewId="0">
      <pane ySplit="1" topLeftCell="A2" activePane="bottomLeft" state="frozen"/>
      <selection/>
      <selection pane="bottomLeft" activeCell="A2" sqref="A2:AZ97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27954.71</v>
      </c>
      <c r="B2">
        <v>-4327</v>
      </c>
      <c r="C2">
        <v>23074.12</v>
      </c>
      <c r="D2">
        <v>10466.37</v>
      </c>
      <c r="E2">
        <v>350</v>
      </c>
      <c r="F2">
        <v>7197</v>
      </c>
      <c r="G2">
        <v>647.91</v>
      </c>
      <c r="H2">
        <v>645.34</v>
      </c>
      <c r="I2">
        <v>606.25</v>
      </c>
      <c r="J2">
        <v>639.89</v>
      </c>
      <c r="K2">
        <v>501.6</v>
      </c>
      <c r="L2">
        <v>523.23</v>
      </c>
      <c r="M2">
        <v>500.73</v>
      </c>
      <c r="N2">
        <v>899.51</v>
      </c>
      <c r="O2">
        <v>0</v>
      </c>
      <c r="P2">
        <v>612.9</v>
      </c>
      <c r="Q2">
        <v>27975.56</v>
      </c>
      <c r="R2">
        <v>4626.813</v>
      </c>
      <c r="S2">
        <v>9887.01</v>
      </c>
      <c r="T2">
        <v>1.629</v>
      </c>
      <c r="U2">
        <v>9888.639</v>
      </c>
      <c r="V2">
        <v>212.643</v>
      </c>
      <c r="W2">
        <v>49.966</v>
      </c>
      <c r="X2">
        <v>8799.268</v>
      </c>
      <c r="Y2">
        <v>7771.244</v>
      </c>
      <c r="Z2">
        <v>1211.43</v>
      </c>
      <c r="AA2" t="s">
        <v>58</v>
      </c>
      <c r="AB2">
        <v>-4239.671</v>
      </c>
      <c r="AC2">
        <v>350</v>
      </c>
      <c r="AD2">
        <v>0</v>
      </c>
      <c r="AE2">
        <v>350</v>
      </c>
      <c r="AF2">
        <v>295</v>
      </c>
      <c r="AG2">
        <v>0</v>
      </c>
      <c r="AH2">
        <v>295</v>
      </c>
      <c r="AI2">
        <v>5247</v>
      </c>
      <c r="AJ2">
        <v>27485</v>
      </c>
      <c r="AK2">
        <v>32732</v>
      </c>
      <c r="AL2">
        <v>9953.96</v>
      </c>
      <c r="AM2">
        <v>9953.96</v>
      </c>
      <c r="AN2">
        <v>0</v>
      </c>
      <c r="AO2">
        <v>350</v>
      </c>
      <c r="AP2">
        <v>295</v>
      </c>
      <c r="AQ2" s="6" t="s">
        <v>110</v>
      </c>
      <c r="AR2" s="6" t="s">
        <v>111</v>
      </c>
      <c r="AS2">
        <v>0</v>
      </c>
      <c r="AT2" s="7">
        <v>0</v>
      </c>
      <c r="AU2">
        <v>295</v>
      </c>
      <c r="AV2">
        <v>350</v>
      </c>
      <c r="AW2">
        <v>604</v>
      </c>
      <c r="AX2" s="7">
        <v>604</v>
      </c>
      <c r="AY2">
        <v>295</v>
      </c>
      <c r="AZ2">
        <v>350</v>
      </c>
      <c r="BC2" s="9">
        <f t="shared" si="0"/>
        <v>295</v>
      </c>
      <c r="BD2" s="9">
        <f t="shared" ref="BD2:BF2" si="4">AF2</f>
        <v>295</v>
      </c>
      <c r="BE2" s="9">
        <f t="shared" si="4"/>
        <v>0</v>
      </c>
      <c r="BF2" s="9">
        <f t="shared" si="4"/>
        <v>295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350</v>
      </c>
      <c r="BL2" s="9">
        <f t="shared" ref="BL2:BN2" si="9">AC2</f>
        <v>350</v>
      </c>
      <c r="BM2" s="9">
        <f t="shared" si="9"/>
        <v>0</v>
      </c>
      <c r="BN2" s="9">
        <f t="shared" si="9"/>
        <v>350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27985.07</v>
      </c>
      <c r="B3">
        <v>-4337.48</v>
      </c>
      <c r="C3">
        <v>23166.84</v>
      </c>
      <c r="D3">
        <v>10381.31</v>
      </c>
      <c r="E3">
        <v>350</v>
      </c>
      <c r="F3">
        <v>7199</v>
      </c>
      <c r="G3">
        <v>659.03</v>
      </c>
      <c r="H3">
        <v>643.65</v>
      </c>
      <c r="I3">
        <v>608.09</v>
      </c>
      <c r="J3">
        <v>639.05</v>
      </c>
      <c r="K3">
        <v>500.67</v>
      </c>
      <c r="L3">
        <v>523</v>
      </c>
      <c r="M3">
        <v>500.32</v>
      </c>
      <c r="N3">
        <v>900.34</v>
      </c>
      <c r="O3">
        <v>0</v>
      </c>
      <c r="P3">
        <v>605.9</v>
      </c>
      <c r="Q3">
        <v>27955.91</v>
      </c>
      <c r="R3">
        <v>4500.81</v>
      </c>
      <c r="S3">
        <v>9873.557</v>
      </c>
      <c r="T3">
        <v>1.631</v>
      </c>
      <c r="U3">
        <v>9875.189</v>
      </c>
      <c r="V3">
        <v>500.517</v>
      </c>
      <c r="W3">
        <v>49.967</v>
      </c>
      <c r="X3">
        <v>9114.855</v>
      </c>
      <c r="Y3">
        <v>7385.148</v>
      </c>
      <c r="Z3">
        <v>1219.39</v>
      </c>
      <c r="AA3" t="s">
        <v>58</v>
      </c>
      <c r="AB3">
        <v>-4249.896</v>
      </c>
      <c r="AC3">
        <v>350</v>
      </c>
      <c r="AD3">
        <v>0</v>
      </c>
      <c r="AE3">
        <v>350</v>
      </c>
      <c r="AF3">
        <v>315</v>
      </c>
      <c r="AG3">
        <v>0</v>
      </c>
      <c r="AH3">
        <v>315</v>
      </c>
      <c r="AI3">
        <v>5246</v>
      </c>
      <c r="AJ3">
        <v>27261</v>
      </c>
      <c r="AK3">
        <v>32507</v>
      </c>
      <c r="AL3">
        <v>9920.79</v>
      </c>
      <c r="AM3">
        <v>9920.79</v>
      </c>
      <c r="AN3">
        <v>0</v>
      </c>
      <c r="AO3">
        <v>350</v>
      </c>
      <c r="AP3">
        <v>315</v>
      </c>
      <c r="AS3">
        <v>0</v>
      </c>
      <c r="AT3" s="7">
        <v>0</v>
      </c>
      <c r="AU3">
        <v>315</v>
      </c>
      <c r="AV3">
        <v>350</v>
      </c>
      <c r="AW3">
        <v>604</v>
      </c>
      <c r="AX3" s="7">
        <v>604</v>
      </c>
      <c r="AY3">
        <v>315</v>
      </c>
      <c r="AZ3">
        <v>350</v>
      </c>
      <c r="BC3" s="9">
        <f t="shared" si="0"/>
        <v>315</v>
      </c>
      <c r="BD3" s="9">
        <f t="shared" ref="BD3:BF3" si="14">AF3</f>
        <v>315</v>
      </c>
      <c r="BE3" s="9">
        <f t="shared" si="14"/>
        <v>0</v>
      </c>
      <c r="BF3" s="9">
        <f t="shared" si="14"/>
        <v>315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350</v>
      </c>
      <c r="BL3" s="9">
        <f t="shared" ref="BL3:BN3" si="15">AC3</f>
        <v>350</v>
      </c>
      <c r="BM3" s="9">
        <f t="shared" si="15"/>
        <v>0</v>
      </c>
      <c r="BN3" s="9">
        <f t="shared" si="15"/>
        <v>350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27760.09</v>
      </c>
      <c r="B4">
        <v>-4440</v>
      </c>
      <c r="C4">
        <v>23180.75</v>
      </c>
      <c r="D4">
        <v>10367.4</v>
      </c>
      <c r="E4">
        <v>350</v>
      </c>
      <c r="F4">
        <v>7196</v>
      </c>
      <c r="G4">
        <v>659.03</v>
      </c>
      <c r="H4">
        <v>643.65</v>
      </c>
      <c r="I4">
        <v>607.94</v>
      </c>
      <c r="J4">
        <v>638.83</v>
      </c>
      <c r="K4">
        <v>499.28</v>
      </c>
      <c r="L4">
        <v>522.07</v>
      </c>
      <c r="M4">
        <v>499.91</v>
      </c>
      <c r="N4">
        <v>900.34</v>
      </c>
      <c r="O4">
        <v>0</v>
      </c>
      <c r="P4">
        <v>602.7</v>
      </c>
      <c r="Q4">
        <v>27868.43</v>
      </c>
      <c r="R4">
        <v>4502.366</v>
      </c>
      <c r="S4">
        <v>9885.667</v>
      </c>
      <c r="T4">
        <v>1.63</v>
      </c>
      <c r="U4">
        <v>9887.298</v>
      </c>
      <c r="V4">
        <v>399.626</v>
      </c>
      <c r="W4">
        <v>50.023</v>
      </c>
      <c r="X4">
        <v>9262.025</v>
      </c>
      <c r="Y4">
        <v>7308.223</v>
      </c>
      <c r="Z4">
        <v>1254.1</v>
      </c>
      <c r="AA4" t="s">
        <v>58</v>
      </c>
      <c r="AB4">
        <v>-4251.297</v>
      </c>
      <c r="AC4">
        <v>350</v>
      </c>
      <c r="AD4">
        <v>0</v>
      </c>
      <c r="AE4">
        <v>350</v>
      </c>
      <c r="AF4">
        <v>315</v>
      </c>
      <c r="AG4">
        <v>0</v>
      </c>
      <c r="AH4">
        <v>315</v>
      </c>
      <c r="AI4">
        <v>5246</v>
      </c>
      <c r="AJ4">
        <v>27059</v>
      </c>
      <c r="AK4">
        <v>32305</v>
      </c>
      <c r="AL4">
        <v>9891.78</v>
      </c>
      <c r="AM4">
        <v>9891.78</v>
      </c>
      <c r="AN4">
        <v>0</v>
      </c>
      <c r="AO4">
        <v>350</v>
      </c>
      <c r="AP4">
        <v>315</v>
      </c>
      <c r="AS4">
        <v>0</v>
      </c>
      <c r="AT4" s="7">
        <v>0</v>
      </c>
      <c r="AU4">
        <v>315</v>
      </c>
      <c r="AV4">
        <v>350</v>
      </c>
      <c r="AW4">
        <v>604</v>
      </c>
      <c r="AX4" s="7">
        <v>604</v>
      </c>
      <c r="AY4">
        <v>315</v>
      </c>
      <c r="AZ4">
        <v>350</v>
      </c>
      <c r="BC4" s="9">
        <f t="shared" si="0"/>
        <v>315</v>
      </c>
      <c r="BD4" s="9">
        <f t="shared" ref="BD4:BF4" si="16">AF4</f>
        <v>315</v>
      </c>
      <c r="BE4" s="9">
        <f t="shared" si="16"/>
        <v>0</v>
      </c>
      <c r="BF4" s="9">
        <f t="shared" si="16"/>
        <v>315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350</v>
      </c>
      <c r="BL4" s="9">
        <f t="shared" ref="BL4:BN4" si="17">AC4</f>
        <v>350</v>
      </c>
      <c r="BM4" s="9">
        <f t="shared" si="17"/>
        <v>0</v>
      </c>
      <c r="BN4" s="9">
        <f t="shared" si="17"/>
        <v>350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27470.63</v>
      </c>
      <c r="B5">
        <v>-4456.23</v>
      </c>
      <c r="C5">
        <v>22776.24</v>
      </c>
      <c r="D5">
        <v>10211.21</v>
      </c>
      <c r="E5">
        <v>350</v>
      </c>
      <c r="F5">
        <v>7194</v>
      </c>
      <c r="G5">
        <v>659.03</v>
      </c>
      <c r="H5">
        <v>643.65</v>
      </c>
      <c r="I5">
        <v>608.83</v>
      </c>
      <c r="J5">
        <v>638.95</v>
      </c>
      <c r="K5">
        <v>500.44</v>
      </c>
      <c r="L5">
        <v>522.07</v>
      </c>
      <c r="M5">
        <v>499.91</v>
      </c>
      <c r="N5">
        <v>899.1</v>
      </c>
      <c r="O5">
        <v>0</v>
      </c>
      <c r="P5">
        <v>603.9</v>
      </c>
      <c r="Q5">
        <v>27438.62</v>
      </c>
      <c r="R5">
        <v>4520.255</v>
      </c>
      <c r="S5">
        <v>9905.496</v>
      </c>
      <c r="T5">
        <v>1.628</v>
      </c>
      <c r="U5">
        <v>9907.124</v>
      </c>
      <c r="V5">
        <v>296.787</v>
      </c>
      <c r="W5">
        <v>49.971</v>
      </c>
      <c r="X5">
        <v>9792.117</v>
      </c>
      <c r="Y5">
        <v>6842.984</v>
      </c>
      <c r="Z5">
        <v>1530.71</v>
      </c>
      <c r="AA5" t="s">
        <v>58</v>
      </c>
      <c r="AB5">
        <v>-4253.118</v>
      </c>
      <c r="AC5">
        <v>350</v>
      </c>
      <c r="AD5">
        <v>0</v>
      </c>
      <c r="AE5">
        <v>350</v>
      </c>
      <c r="AF5">
        <v>310</v>
      </c>
      <c r="AG5">
        <v>0</v>
      </c>
      <c r="AH5">
        <v>310</v>
      </c>
      <c r="AI5">
        <v>5245</v>
      </c>
      <c r="AJ5">
        <v>26897</v>
      </c>
      <c r="AK5">
        <v>32142</v>
      </c>
      <c r="AL5">
        <v>9847.04</v>
      </c>
      <c r="AM5">
        <v>9847.04</v>
      </c>
      <c r="AN5">
        <v>0</v>
      </c>
      <c r="AO5">
        <v>350</v>
      </c>
      <c r="AP5">
        <v>310</v>
      </c>
      <c r="AS5">
        <v>0</v>
      </c>
      <c r="AT5" s="7">
        <v>0</v>
      </c>
      <c r="AU5">
        <v>310</v>
      </c>
      <c r="AV5">
        <v>350</v>
      </c>
      <c r="AW5">
        <v>604</v>
      </c>
      <c r="AX5" s="7">
        <v>604</v>
      </c>
      <c r="AY5">
        <v>310</v>
      </c>
      <c r="AZ5">
        <v>350</v>
      </c>
      <c r="BC5" s="9">
        <f t="shared" si="0"/>
        <v>310</v>
      </c>
      <c r="BD5" s="9">
        <f t="shared" ref="BD5:BF5" si="18">AF5</f>
        <v>310</v>
      </c>
      <c r="BE5" s="9">
        <f t="shared" si="18"/>
        <v>0</v>
      </c>
      <c r="BF5" s="9">
        <f t="shared" si="18"/>
        <v>310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350</v>
      </c>
      <c r="BL5" s="9">
        <f t="shared" ref="BL5:BN5" si="19">AC5</f>
        <v>350</v>
      </c>
      <c r="BM5" s="9">
        <f t="shared" si="19"/>
        <v>0</v>
      </c>
      <c r="BN5" s="9">
        <f t="shared" si="19"/>
        <v>350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27190.18</v>
      </c>
      <c r="B6">
        <v>-4511.01</v>
      </c>
      <c r="C6">
        <v>23189.52</v>
      </c>
      <c r="D6">
        <v>9977.69</v>
      </c>
      <c r="E6">
        <v>350</v>
      </c>
      <c r="F6">
        <v>7195</v>
      </c>
      <c r="G6">
        <v>662.44</v>
      </c>
      <c r="H6">
        <v>650.47</v>
      </c>
      <c r="I6">
        <v>607.66</v>
      </c>
      <c r="J6">
        <v>638.92</v>
      </c>
      <c r="K6">
        <v>499.97</v>
      </c>
      <c r="L6">
        <v>523</v>
      </c>
      <c r="M6">
        <v>499.5</v>
      </c>
      <c r="N6">
        <v>899.51</v>
      </c>
      <c r="O6">
        <v>0</v>
      </c>
      <c r="P6">
        <v>600</v>
      </c>
      <c r="Q6">
        <v>27191.67</v>
      </c>
      <c r="R6">
        <v>4670.257</v>
      </c>
      <c r="S6">
        <v>9814.744</v>
      </c>
      <c r="T6">
        <v>1.623</v>
      </c>
      <c r="U6">
        <v>9816.367</v>
      </c>
      <c r="V6">
        <v>297.883</v>
      </c>
      <c r="W6">
        <v>49.977</v>
      </c>
      <c r="X6">
        <v>9696.934</v>
      </c>
      <c r="Y6">
        <v>6916.854</v>
      </c>
      <c r="Z6">
        <v>1410.93</v>
      </c>
      <c r="AA6" t="s">
        <v>58</v>
      </c>
      <c r="AB6">
        <v>-4266.005</v>
      </c>
      <c r="AC6">
        <v>350</v>
      </c>
      <c r="AD6">
        <v>0</v>
      </c>
      <c r="AE6">
        <v>350</v>
      </c>
      <c r="AF6">
        <v>320</v>
      </c>
      <c r="AG6">
        <v>0</v>
      </c>
      <c r="AH6">
        <v>320</v>
      </c>
      <c r="AI6">
        <v>5245</v>
      </c>
      <c r="AJ6">
        <v>26746</v>
      </c>
      <c r="AK6">
        <v>31991</v>
      </c>
      <c r="AL6">
        <v>9782.94</v>
      </c>
      <c r="AM6">
        <v>9782.94</v>
      </c>
      <c r="AN6">
        <v>0</v>
      </c>
      <c r="AO6">
        <v>350</v>
      </c>
      <c r="AP6">
        <v>320</v>
      </c>
      <c r="AS6">
        <v>0</v>
      </c>
      <c r="AT6" s="7">
        <v>0</v>
      </c>
      <c r="AU6">
        <v>320</v>
      </c>
      <c r="AV6">
        <v>350</v>
      </c>
      <c r="AW6">
        <v>604</v>
      </c>
      <c r="AX6" s="7">
        <v>604</v>
      </c>
      <c r="AY6">
        <v>320</v>
      </c>
      <c r="AZ6">
        <v>350</v>
      </c>
      <c r="BC6" s="9">
        <f t="shared" si="0"/>
        <v>320</v>
      </c>
      <c r="BD6" s="9">
        <f t="shared" ref="BD6:BF6" si="20">AF6</f>
        <v>320</v>
      </c>
      <c r="BE6" s="9">
        <f t="shared" si="20"/>
        <v>0</v>
      </c>
      <c r="BF6" s="9">
        <f t="shared" si="20"/>
        <v>320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350</v>
      </c>
      <c r="BL6" s="9">
        <f t="shared" ref="BL6:BN6" si="21">AC6</f>
        <v>350</v>
      </c>
      <c r="BM6" s="9">
        <f t="shared" si="21"/>
        <v>0</v>
      </c>
      <c r="BN6" s="9">
        <f t="shared" si="21"/>
        <v>350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26939.11</v>
      </c>
      <c r="B7">
        <v>-4498.19</v>
      </c>
      <c r="C7">
        <v>22715.93</v>
      </c>
      <c r="D7">
        <v>10175.56</v>
      </c>
      <c r="E7">
        <v>330</v>
      </c>
      <c r="F7">
        <v>7194</v>
      </c>
      <c r="G7">
        <v>659.03</v>
      </c>
      <c r="H7">
        <v>650.47</v>
      </c>
      <c r="I7">
        <v>584.61</v>
      </c>
      <c r="J7">
        <v>630.25</v>
      </c>
      <c r="K7">
        <v>499.51</v>
      </c>
      <c r="L7">
        <v>522.54</v>
      </c>
      <c r="M7">
        <v>499.91</v>
      </c>
      <c r="N7">
        <v>900.75</v>
      </c>
      <c r="O7">
        <v>0</v>
      </c>
      <c r="P7">
        <v>599.5</v>
      </c>
      <c r="Q7">
        <v>26883.05</v>
      </c>
      <c r="R7">
        <v>4457.101</v>
      </c>
      <c r="S7">
        <v>9883.824</v>
      </c>
      <c r="T7">
        <v>1.623</v>
      </c>
      <c r="U7">
        <v>9885.447</v>
      </c>
      <c r="V7">
        <v>296.517</v>
      </c>
      <c r="W7">
        <v>49.977</v>
      </c>
      <c r="X7">
        <v>10177.61</v>
      </c>
      <c r="Y7">
        <v>6438.094</v>
      </c>
      <c r="Z7">
        <v>1321.42</v>
      </c>
      <c r="AA7" t="s">
        <v>58</v>
      </c>
      <c r="AB7">
        <v>-4250.457</v>
      </c>
      <c r="AC7">
        <v>330</v>
      </c>
      <c r="AD7">
        <v>0</v>
      </c>
      <c r="AE7">
        <v>330</v>
      </c>
      <c r="AF7">
        <v>305</v>
      </c>
      <c r="AG7">
        <v>0</v>
      </c>
      <c r="AH7">
        <v>305</v>
      </c>
      <c r="AI7">
        <v>5254</v>
      </c>
      <c r="AJ7">
        <v>26576</v>
      </c>
      <c r="AK7">
        <v>31830</v>
      </c>
      <c r="AL7">
        <v>9741.95</v>
      </c>
      <c r="AM7">
        <v>9741.95</v>
      </c>
      <c r="AN7">
        <v>0</v>
      </c>
      <c r="AO7">
        <v>330</v>
      </c>
      <c r="AP7">
        <v>305</v>
      </c>
      <c r="AS7">
        <v>0</v>
      </c>
      <c r="AT7" s="7">
        <v>0</v>
      </c>
      <c r="AU7">
        <v>305</v>
      </c>
      <c r="AV7">
        <v>330</v>
      </c>
      <c r="AW7">
        <v>604</v>
      </c>
      <c r="AX7" s="7">
        <v>604</v>
      </c>
      <c r="AY7">
        <v>305</v>
      </c>
      <c r="AZ7">
        <v>330</v>
      </c>
      <c r="BC7" s="9">
        <f t="shared" si="0"/>
        <v>305</v>
      </c>
      <c r="BD7" s="9">
        <f t="shared" ref="BD7:BF7" si="22">AF7</f>
        <v>305</v>
      </c>
      <c r="BE7" s="9">
        <f t="shared" si="22"/>
        <v>0</v>
      </c>
      <c r="BF7" s="9">
        <f t="shared" si="22"/>
        <v>305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330</v>
      </c>
      <c r="BL7" s="9">
        <f t="shared" ref="BL7:BN7" si="23">AC7</f>
        <v>330</v>
      </c>
      <c r="BM7" s="9">
        <f t="shared" si="23"/>
        <v>0</v>
      </c>
      <c r="BN7" s="9">
        <f t="shared" si="23"/>
        <v>330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26763.23</v>
      </c>
      <c r="B8">
        <v>-4489.89</v>
      </c>
      <c r="C8">
        <v>22728.29</v>
      </c>
      <c r="D8">
        <v>10078.31</v>
      </c>
      <c r="E8">
        <v>322</v>
      </c>
      <c r="F8">
        <v>7194</v>
      </c>
      <c r="G8">
        <v>651.34</v>
      </c>
      <c r="H8">
        <v>650.47</v>
      </c>
      <c r="I8">
        <v>579.7</v>
      </c>
      <c r="J8">
        <v>629.64</v>
      </c>
      <c r="K8">
        <v>499.51</v>
      </c>
      <c r="L8">
        <v>522.54</v>
      </c>
      <c r="M8">
        <v>499.91</v>
      </c>
      <c r="N8">
        <v>899.51</v>
      </c>
      <c r="O8">
        <v>0</v>
      </c>
      <c r="P8">
        <v>602.7</v>
      </c>
      <c r="Q8">
        <v>26936.2</v>
      </c>
      <c r="R8">
        <v>4538.93</v>
      </c>
      <c r="S8">
        <v>9877.319</v>
      </c>
      <c r="T8">
        <v>1.631</v>
      </c>
      <c r="U8">
        <v>9878.95</v>
      </c>
      <c r="V8">
        <v>295.392</v>
      </c>
      <c r="W8">
        <v>49.977</v>
      </c>
      <c r="X8">
        <v>9794.514</v>
      </c>
      <c r="Y8">
        <v>6553.678</v>
      </c>
      <c r="Z8">
        <v>1317.22</v>
      </c>
      <c r="AA8" t="s">
        <v>58</v>
      </c>
      <c r="AB8">
        <v>-4252.978</v>
      </c>
      <c r="AC8">
        <v>322</v>
      </c>
      <c r="AD8">
        <v>0</v>
      </c>
      <c r="AE8">
        <v>322</v>
      </c>
      <c r="AF8">
        <v>309</v>
      </c>
      <c r="AG8">
        <v>0</v>
      </c>
      <c r="AH8">
        <v>309</v>
      </c>
      <c r="AI8">
        <v>5265</v>
      </c>
      <c r="AJ8">
        <v>26368</v>
      </c>
      <c r="AK8">
        <v>31633</v>
      </c>
      <c r="AL8">
        <v>9686.73</v>
      </c>
      <c r="AM8">
        <v>9686.73</v>
      </c>
      <c r="AN8">
        <v>0</v>
      </c>
      <c r="AO8">
        <v>322</v>
      </c>
      <c r="AP8">
        <v>309</v>
      </c>
      <c r="AS8">
        <v>0</v>
      </c>
      <c r="AT8" s="7">
        <v>0</v>
      </c>
      <c r="AU8">
        <v>309</v>
      </c>
      <c r="AV8">
        <v>322</v>
      </c>
      <c r="AW8">
        <v>604</v>
      </c>
      <c r="AX8" s="7">
        <v>604</v>
      </c>
      <c r="AY8">
        <v>309</v>
      </c>
      <c r="AZ8">
        <v>322</v>
      </c>
      <c r="BC8" s="9">
        <f t="shared" si="0"/>
        <v>309</v>
      </c>
      <c r="BD8" s="9">
        <f t="shared" ref="BD8:BF8" si="24">AF8</f>
        <v>309</v>
      </c>
      <c r="BE8" s="9">
        <f t="shared" si="24"/>
        <v>0</v>
      </c>
      <c r="BF8" s="9">
        <f t="shared" si="24"/>
        <v>309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322</v>
      </c>
      <c r="BL8" s="9">
        <f t="shared" ref="BL8:BN8" si="25">AC8</f>
        <v>322</v>
      </c>
      <c r="BM8" s="9">
        <f t="shared" si="25"/>
        <v>0</v>
      </c>
      <c r="BN8" s="9">
        <f t="shared" si="25"/>
        <v>322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26547.23</v>
      </c>
      <c r="B9">
        <v>-4401.5</v>
      </c>
      <c r="C9">
        <v>22924.43</v>
      </c>
      <c r="D9">
        <v>10095.62</v>
      </c>
      <c r="E9">
        <v>328</v>
      </c>
      <c r="F9">
        <v>7196</v>
      </c>
      <c r="G9">
        <v>652.19</v>
      </c>
      <c r="H9">
        <v>648.78</v>
      </c>
      <c r="I9">
        <v>579.34</v>
      </c>
      <c r="J9">
        <v>629.58</v>
      </c>
      <c r="K9">
        <v>499.51</v>
      </c>
      <c r="L9">
        <v>523</v>
      </c>
      <c r="M9">
        <v>499.91</v>
      </c>
      <c r="N9">
        <v>899.92</v>
      </c>
      <c r="O9">
        <v>0</v>
      </c>
      <c r="P9">
        <v>600.3</v>
      </c>
      <c r="Q9">
        <v>26688.25</v>
      </c>
      <c r="R9">
        <v>4394.076</v>
      </c>
      <c r="S9">
        <v>9845.572</v>
      </c>
      <c r="T9">
        <v>1.632</v>
      </c>
      <c r="U9">
        <v>9847.204</v>
      </c>
      <c r="V9">
        <v>299.417</v>
      </c>
      <c r="W9">
        <v>50.032</v>
      </c>
      <c r="X9">
        <v>9869.018</v>
      </c>
      <c r="Y9">
        <v>6454.068</v>
      </c>
      <c r="Z9">
        <v>1158.33</v>
      </c>
      <c r="AA9" t="s">
        <v>58</v>
      </c>
      <c r="AB9">
        <v>-4254.099</v>
      </c>
      <c r="AC9">
        <v>328</v>
      </c>
      <c r="AD9">
        <v>0</v>
      </c>
      <c r="AE9">
        <v>328</v>
      </c>
      <c r="AF9">
        <v>300</v>
      </c>
      <c r="AG9">
        <v>0</v>
      </c>
      <c r="AH9">
        <v>300</v>
      </c>
      <c r="AI9">
        <v>5274</v>
      </c>
      <c r="AJ9">
        <v>26151</v>
      </c>
      <c r="AK9">
        <v>31425</v>
      </c>
      <c r="AL9">
        <v>9641.96</v>
      </c>
      <c r="AM9">
        <v>9641.96</v>
      </c>
      <c r="AN9">
        <v>0</v>
      </c>
      <c r="AO9">
        <v>328</v>
      </c>
      <c r="AP9">
        <v>300</v>
      </c>
      <c r="AS9">
        <v>0</v>
      </c>
      <c r="AT9" s="7">
        <v>0</v>
      </c>
      <c r="AU9">
        <v>300</v>
      </c>
      <c r="AV9">
        <v>328</v>
      </c>
      <c r="AW9">
        <v>604</v>
      </c>
      <c r="AX9" s="7">
        <v>604</v>
      </c>
      <c r="AY9">
        <v>300</v>
      </c>
      <c r="AZ9">
        <v>328</v>
      </c>
      <c r="BC9" s="9">
        <f t="shared" si="0"/>
        <v>300</v>
      </c>
      <c r="BD9" s="9">
        <f t="shared" ref="BD9:BF9" si="26">AF9</f>
        <v>300</v>
      </c>
      <c r="BE9" s="9">
        <f t="shared" si="26"/>
        <v>0</v>
      </c>
      <c r="BF9" s="9">
        <f t="shared" si="26"/>
        <v>300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328</v>
      </c>
      <c r="BL9" s="9">
        <f t="shared" ref="BL9:BN9" si="27">AC9</f>
        <v>328</v>
      </c>
      <c r="BM9" s="9">
        <f t="shared" si="27"/>
        <v>0</v>
      </c>
      <c r="BN9" s="9">
        <f t="shared" si="27"/>
        <v>328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26530.08</v>
      </c>
      <c r="B10">
        <v>-4912.5</v>
      </c>
      <c r="C10">
        <v>23611.38</v>
      </c>
      <c r="D10">
        <v>9993.97</v>
      </c>
      <c r="E10">
        <v>350</v>
      </c>
      <c r="F10">
        <v>7193</v>
      </c>
      <c r="G10">
        <v>658.16</v>
      </c>
      <c r="H10">
        <v>651.34</v>
      </c>
      <c r="I10">
        <v>606.67</v>
      </c>
      <c r="J10">
        <v>630.11</v>
      </c>
      <c r="K10">
        <v>500.44</v>
      </c>
      <c r="L10">
        <v>523.23</v>
      </c>
      <c r="M10">
        <v>499.5</v>
      </c>
      <c r="N10">
        <v>899.92</v>
      </c>
      <c r="O10">
        <v>0</v>
      </c>
      <c r="P10">
        <v>603.1</v>
      </c>
      <c r="Q10">
        <v>26707.56</v>
      </c>
      <c r="R10">
        <v>5083.597</v>
      </c>
      <c r="S10">
        <v>9860.238</v>
      </c>
      <c r="T10">
        <v>1.624</v>
      </c>
      <c r="U10">
        <v>9861.862</v>
      </c>
      <c r="V10">
        <v>298.958</v>
      </c>
      <c r="W10">
        <v>49.969</v>
      </c>
      <c r="X10">
        <v>9194.787</v>
      </c>
      <c r="Y10">
        <v>7153.51</v>
      </c>
      <c r="Z10">
        <v>1167.13</v>
      </c>
      <c r="AA10" t="s">
        <v>58</v>
      </c>
      <c r="AB10">
        <v>-4244.433</v>
      </c>
      <c r="AC10">
        <v>350</v>
      </c>
      <c r="AD10">
        <v>0</v>
      </c>
      <c r="AE10">
        <v>350</v>
      </c>
      <c r="AF10">
        <v>300</v>
      </c>
      <c r="AG10">
        <v>0</v>
      </c>
      <c r="AH10">
        <v>300</v>
      </c>
      <c r="AI10">
        <v>5285</v>
      </c>
      <c r="AJ10">
        <v>25984</v>
      </c>
      <c r="AK10">
        <v>31269</v>
      </c>
      <c r="AL10">
        <v>9586.51</v>
      </c>
      <c r="AM10">
        <v>9586.51</v>
      </c>
      <c r="AN10">
        <v>0</v>
      </c>
      <c r="AO10">
        <v>350</v>
      </c>
      <c r="AP10">
        <v>300</v>
      </c>
      <c r="AS10">
        <v>0</v>
      </c>
      <c r="AT10" s="7">
        <v>0</v>
      </c>
      <c r="AU10">
        <v>300</v>
      </c>
      <c r="AV10">
        <v>350</v>
      </c>
      <c r="AW10">
        <v>604</v>
      </c>
      <c r="AX10" s="7">
        <v>604</v>
      </c>
      <c r="AY10">
        <v>300</v>
      </c>
      <c r="AZ10">
        <v>350</v>
      </c>
      <c r="BC10" s="9">
        <f t="shared" si="0"/>
        <v>300</v>
      </c>
      <c r="BD10" s="9">
        <f t="shared" ref="BD10:BF10" si="28">AF10</f>
        <v>300</v>
      </c>
      <c r="BE10" s="9">
        <f t="shared" si="28"/>
        <v>0</v>
      </c>
      <c r="BF10" s="9">
        <f t="shared" si="28"/>
        <v>300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350</v>
      </c>
      <c r="BL10" s="9">
        <f t="shared" ref="BL10:BN10" si="29">AC10</f>
        <v>350</v>
      </c>
      <c r="BM10" s="9">
        <f t="shared" si="29"/>
        <v>0</v>
      </c>
      <c r="BN10" s="9">
        <f t="shared" si="29"/>
        <v>350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26511.09</v>
      </c>
      <c r="B11">
        <v>-5040.83</v>
      </c>
      <c r="C11">
        <v>23615.71</v>
      </c>
      <c r="D11">
        <v>9957.83</v>
      </c>
      <c r="E11">
        <v>350</v>
      </c>
      <c r="F11">
        <v>7198</v>
      </c>
      <c r="G11">
        <v>658.16</v>
      </c>
      <c r="H11">
        <v>649.63</v>
      </c>
      <c r="I11">
        <v>608.38</v>
      </c>
      <c r="J11">
        <v>630.33</v>
      </c>
      <c r="K11">
        <v>499.28</v>
      </c>
      <c r="L11">
        <v>522.07</v>
      </c>
      <c r="M11">
        <v>499.09</v>
      </c>
      <c r="N11">
        <v>899.1</v>
      </c>
      <c r="O11">
        <v>0</v>
      </c>
      <c r="P11">
        <v>600.8</v>
      </c>
      <c r="Q11">
        <v>26515.76</v>
      </c>
      <c r="R11">
        <v>4985.826</v>
      </c>
      <c r="S11">
        <v>9935.147</v>
      </c>
      <c r="T11">
        <v>1.689</v>
      </c>
      <c r="U11">
        <v>9936.836</v>
      </c>
      <c r="V11">
        <v>229.084</v>
      </c>
      <c r="W11">
        <v>50.033</v>
      </c>
      <c r="X11">
        <v>9372.285</v>
      </c>
      <c r="Y11">
        <v>7047.496</v>
      </c>
      <c r="Z11">
        <v>1178.97</v>
      </c>
      <c r="AA11" t="s">
        <v>58</v>
      </c>
      <c r="AB11">
        <v>-4259.841</v>
      </c>
      <c r="AC11">
        <v>350</v>
      </c>
      <c r="AD11">
        <v>0</v>
      </c>
      <c r="AE11">
        <v>350</v>
      </c>
      <c r="AF11">
        <v>300</v>
      </c>
      <c r="AG11">
        <v>0</v>
      </c>
      <c r="AH11">
        <v>300</v>
      </c>
      <c r="AI11">
        <v>5285</v>
      </c>
      <c r="AJ11">
        <v>25882</v>
      </c>
      <c r="AK11">
        <v>31167</v>
      </c>
      <c r="AL11">
        <v>9518</v>
      </c>
      <c r="AM11">
        <v>9518</v>
      </c>
      <c r="AN11">
        <v>0</v>
      </c>
      <c r="AO11">
        <v>350</v>
      </c>
      <c r="AP11">
        <v>300</v>
      </c>
      <c r="AS11">
        <v>0</v>
      </c>
      <c r="AT11" s="7">
        <v>0</v>
      </c>
      <c r="AU11">
        <v>300</v>
      </c>
      <c r="AV11">
        <v>350</v>
      </c>
      <c r="AW11">
        <v>604</v>
      </c>
      <c r="AX11" s="7">
        <v>604</v>
      </c>
      <c r="AY11">
        <v>300</v>
      </c>
      <c r="AZ11">
        <v>350</v>
      </c>
      <c r="BC11" s="9">
        <f t="shared" si="0"/>
        <v>300</v>
      </c>
      <c r="BD11" s="9">
        <f t="shared" ref="BD11:BF11" si="30">AF11</f>
        <v>300</v>
      </c>
      <c r="BE11" s="9">
        <f t="shared" si="30"/>
        <v>0</v>
      </c>
      <c r="BF11" s="9">
        <f t="shared" si="30"/>
        <v>300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350</v>
      </c>
      <c r="BL11" s="9">
        <f t="shared" ref="BL11:BN11" si="31">AC11</f>
        <v>350</v>
      </c>
      <c r="BM11" s="9">
        <f t="shared" si="31"/>
        <v>0</v>
      </c>
      <c r="BN11" s="9">
        <f t="shared" si="31"/>
        <v>350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26343.92</v>
      </c>
      <c r="B12">
        <v>-5035.85</v>
      </c>
      <c r="C12">
        <v>23644.49</v>
      </c>
      <c r="D12">
        <v>9925.99</v>
      </c>
      <c r="E12">
        <v>345</v>
      </c>
      <c r="F12">
        <v>7198</v>
      </c>
      <c r="G12">
        <v>658.16</v>
      </c>
      <c r="H12">
        <v>645.34</v>
      </c>
      <c r="I12">
        <v>597.7</v>
      </c>
      <c r="J12">
        <v>628.73</v>
      </c>
      <c r="K12">
        <v>499.51</v>
      </c>
      <c r="L12">
        <v>522.07</v>
      </c>
      <c r="M12">
        <v>499.5</v>
      </c>
      <c r="N12">
        <v>899.51</v>
      </c>
      <c r="O12">
        <v>0</v>
      </c>
      <c r="P12">
        <v>601</v>
      </c>
      <c r="Q12">
        <v>26257.53</v>
      </c>
      <c r="R12">
        <v>4995.293</v>
      </c>
      <c r="S12">
        <v>9984.551</v>
      </c>
      <c r="T12">
        <v>1.645</v>
      </c>
      <c r="U12">
        <v>9986.196</v>
      </c>
      <c r="V12">
        <v>176.99</v>
      </c>
      <c r="W12">
        <v>50.036</v>
      </c>
      <c r="X12">
        <v>9686.055</v>
      </c>
      <c r="Y12">
        <v>6796.074</v>
      </c>
      <c r="Z12">
        <v>1174.8</v>
      </c>
      <c r="AA12" t="s">
        <v>58</v>
      </c>
      <c r="AB12">
        <v>-4257.32</v>
      </c>
      <c r="AC12">
        <v>345</v>
      </c>
      <c r="AD12">
        <v>0</v>
      </c>
      <c r="AE12">
        <v>345</v>
      </c>
      <c r="AF12">
        <v>300</v>
      </c>
      <c r="AG12">
        <v>0</v>
      </c>
      <c r="AH12">
        <v>300</v>
      </c>
      <c r="AI12">
        <v>5286</v>
      </c>
      <c r="AJ12">
        <v>25798</v>
      </c>
      <c r="AK12">
        <v>31084</v>
      </c>
      <c r="AL12">
        <v>9442.92</v>
      </c>
      <c r="AM12">
        <v>9442.92</v>
      </c>
      <c r="AN12">
        <v>0</v>
      </c>
      <c r="AO12">
        <v>345</v>
      </c>
      <c r="AP12">
        <v>300</v>
      </c>
      <c r="AS12">
        <v>0</v>
      </c>
      <c r="AT12" s="7">
        <v>0</v>
      </c>
      <c r="AU12">
        <v>300</v>
      </c>
      <c r="AV12">
        <v>345</v>
      </c>
      <c r="AW12">
        <v>604</v>
      </c>
      <c r="AX12" s="7">
        <v>604</v>
      </c>
      <c r="AY12">
        <v>300</v>
      </c>
      <c r="AZ12">
        <v>345</v>
      </c>
      <c r="BC12" s="9">
        <f t="shared" si="0"/>
        <v>300</v>
      </c>
      <c r="BD12" s="9">
        <f t="shared" ref="BD12:BF12" si="32">AF12</f>
        <v>300</v>
      </c>
      <c r="BE12" s="9">
        <f t="shared" si="32"/>
        <v>0</v>
      </c>
      <c r="BF12" s="9">
        <f t="shared" si="32"/>
        <v>300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345</v>
      </c>
      <c r="BL12" s="9">
        <f t="shared" ref="BL12:BN12" si="33">AC12</f>
        <v>345</v>
      </c>
      <c r="BM12" s="9">
        <f t="shared" si="33"/>
        <v>0</v>
      </c>
      <c r="BN12" s="9">
        <f t="shared" si="33"/>
        <v>345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26251.37</v>
      </c>
      <c r="B13">
        <v>-5032.85</v>
      </c>
      <c r="C13">
        <v>23461.57</v>
      </c>
      <c r="D13">
        <v>9983.91</v>
      </c>
      <c r="E13">
        <v>310</v>
      </c>
      <c r="F13">
        <v>7196</v>
      </c>
      <c r="G13">
        <v>619.71</v>
      </c>
      <c r="H13">
        <v>619.71</v>
      </c>
      <c r="I13">
        <v>581.7</v>
      </c>
      <c r="J13">
        <v>630.13</v>
      </c>
      <c r="K13">
        <v>499.51</v>
      </c>
      <c r="L13">
        <v>523.23</v>
      </c>
      <c r="M13">
        <v>499.91</v>
      </c>
      <c r="N13">
        <v>899.51</v>
      </c>
      <c r="O13">
        <v>0</v>
      </c>
      <c r="P13">
        <v>602.3</v>
      </c>
      <c r="Q13">
        <v>25960.3</v>
      </c>
      <c r="R13">
        <v>5014.431</v>
      </c>
      <c r="S13">
        <v>9960.741</v>
      </c>
      <c r="T13">
        <v>1.628</v>
      </c>
      <c r="U13">
        <v>9962.369</v>
      </c>
      <c r="V13">
        <v>175.537</v>
      </c>
      <c r="W13">
        <v>50.022</v>
      </c>
      <c r="X13">
        <v>9997.818</v>
      </c>
      <c r="Y13">
        <v>6468.057</v>
      </c>
      <c r="Z13">
        <v>1104.72</v>
      </c>
      <c r="AA13" t="s">
        <v>58</v>
      </c>
      <c r="AB13">
        <v>-4246.395</v>
      </c>
      <c r="AC13">
        <v>310</v>
      </c>
      <c r="AD13">
        <v>0</v>
      </c>
      <c r="AE13">
        <v>310</v>
      </c>
      <c r="AF13">
        <v>295</v>
      </c>
      <c r="AG13">
        <v>0</v>
      </c>
      <c r="AH13">
        <v>295</v>
      </c>
      <c r="AI13">
        <v>5287</v>
      </c>
      <c r="AJ13">
        <v>25727</v>
      </c>
      <c r="AK13">
        <v>31014</v>
      </c>
      <c r="AL13">
        <v>9352.99</v>
      </c>
      <c r="AM13">
        <v>9352.99</v>
      </c>
      <c r="AN13">
        <v>0</v>
      </c>
      <c r="AO13">
        <v>310</v>
      </c>
      <c r="AP13">
        <v>295</v>
      </c>
      <c r="AS13">
        <v>0</v>
      </c>
      <c r="AT13" s="7">
        <v>0</v>
      </c>
      <c r="AU13">
        <v>295</v>
      </c>
      <c r="AV13">
        <v>310</v>
      </c>
      <c r="AW13">
        <v>604</v>
      </c>
      <c r="AX13" s="7">
        <v>604</v>
      </c>
      <c r="AY13">
        <v>295</v>
      </c>
      <c r="AZ13">
        <v>310</v>
      </c>
      <c r="BC13" s="9">
        <f t="shared" si="0"/>
        <v>295</v>
      </c>
      <c r="BD13" s="9">
        <f t="shared" ref="BD13:BF13" si="34">AF13</f>
        <v>295</v>
      </c>
      <c r="BE13" s="9">
        <f t="shared" si="34"/>
        <v>0</v>
      </c>
      <c r="BF13" s="9">
        <f t="shared" si="34"/>
        <v>295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310</v>
      </c>
      <c r="BL13" s="9">
        <f t="shared" ref="BL13:BN13" si="35">AC13</f>
        <v>310</v>
      </c>
      <c r="BM13" s="9">
        <f t="shared" si="35"/>
        <v>0</v>
      </c>
      <c r="BN13" s="9">
        <f t="shared" si="35"/>
        <v>310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25949.47</v>
      </c>
      <c r="B14">
        <v>-4895.97</v>
      </c>
      <c r="C14">
        <v>23121.6</v>
      </c>
      <c r="D14">
        <v>10041.13</v>
      </c>
      <c r="E14">
        <v>305</v>
      </c>
      <c r="F14">
        <v>7198</v>
      </c>
      <c r="G14">
        <v>553.05</v>
      </c>
      <c r="H14">
        <v>552.21</v>
      </c>
      <c r="I14">
        <v>508.54</v>
      </c>
      <c r="J14">
        <v>629.5</v>
      </c>
      <c r="K14">
        <v>499.51</v>
      </c>
      <c r="L14">
        <v>523</v>
      </c>
      <c r="M14">
        <v>500.32</v>
      </c>
      <c r="N14">
        <v>900.34</v>
      </c>
      <c r="O14">
        <v>0</v>
      </c>
      <c r="P14">
        <v>602.8</v>
      </c>
      <c r="Q14">
        <v>26006.27</v>
      </c>
      <c r="R14">
        <v>5006.836</v>
      </c>
      <c r="S14">
        <v>10056.573</v>
      </c>
      <c r="T14">
        <v>1.63</v>
      </c>
      <c r="U14">
        <v>10058.203</v>
      </c>
      <c r="V14">
        <v>174.805</v>
      </c>
      <c r="W14">
        <v>50.012</v>
      </c>
      <c r="X14">
        <v>10281.15</v>
      </c>
      <c r="Y14">
        <v>6189.102</v>
      </c>
      <c r="Z14">
        <v>1051.63</v>
      </c>
      <c r="AA14" t="s">
        <v>58</v>
      </c>
      <c r="AB14">
        <v>-4253.679</v>
      </c>
      <c r="AC14">
        <v>305</v>
      </c>
      <c r="AD14">
        <v>0</v>
      </c>
      <c r="AE14">
        <v>305</v>
      </c>
      <c r="AF14">
        <v>305</v>
      </c>
      <c r="AG14">
        <v>0</v>
      </c>
      <c r="AH14">
        <v>305</v>
      </c>
      <c r="AI14">
        <v>5289</v>
      </c>
      <c r="AJ14">
        <v>25691</v>
      </c>
      <c r="AK14">
        <v>30980</v>
      </c>
      <c r="AL14">
        <v>9276.42</v>
      </c>
      <c r="AM14">
        <v>9276.42</v>
      </c>
      <c r="AN14">
        <v>0</v>
      </c>
      <c r="AO14">
        <v>305</v>
      </c>
      <c r="AP14">
        <v>305</v>
      </c>
      <c r="AS14">
        <v>0</v>
      </c>
      <c r="AT14" s="7">
        <v>0</v>
      </c>
      <c r="AU14">
        <v>305</v>
      </c>
      <c r="AV14">
        <v>305</v>
      </c>
      <c r="AW14">
        <v>604</v>
      </c>
      <c r="AX14" s="7">
        <v>604</v>
      </c>
      <c r="AY14">
        <v>305</v>
      </c>
      <c r="AZ14">
        <v>305</v>
      </c>
      <c r="BC14" s="9">
        <f t="shared" si="0"/>
        <v>305</v>
      </c>
      <c r="BD14" s="9">
        <f t="shared" ref="BD14:BF14" si="36">AF14</f>
        <v>305</v>
      </c>
      <c r="BE14" s="9">
        <f t="shared" si="36"/>
        <v>0</v>
      </c>
      <c r="BF14" s="9">
        <f t="shared" si="36"/>
        <v>305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305</v>
      </c>
      <c r="BL14" s="9">
        <f t="shared" ref="BL14:BN14" si="37">AC14</f>
        <v>305</v>
      </c>
      <c r="BM14" s="9">
        <f t="shared" si="37"/>
        <v>0</v>
      </c>
      <c r="BN14" s="9">
        <f t="shared" si="37"/>
        <v>305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25969.89</v>
      </c>
      <c r="B15">
        <v>-4925</v>
      </c>
      <c r="C15">
        <v>22993.62</v>
      </c>
      <c r="D15">
        <v>10040.58</v>
      </c>
      <c r="E15">
        <v>300</v>
      </c>
      <c r="F15">
        <v>7196</v>
      </c>
      <c r="G15">
        <v>553.05</v>
      </c>
      <c r="H15">
        <v>553.05</v>
      </c>
      <c r="I15">
        <v>456.61</v>
      </c>
      <c r="J15">
        <v>630.7</v>
      </c>
      <c r="K15">
        <v>499.97</v>
      </c>
      <c r="L15">
        <v>522.07</v>
      </c>
      <c r="M15">
        <v>500.32</v>
      </c>
      <c r="N15">
        <v>901.57</v>
      </c>
      <c r="O15">
        <v>0</v>
      </c>
      <c r="P15">
        <v>604.8</v>
      </c>
      <c r="Q15">
        <v>25971.95</v>
      </c>
      <c r="R15">
        <v>4963.118</v>
      </c>
      <c r="S15">
        <v>10077.316</v>
      </c>
      <c r="T15">
        <v>1.632</v>
      </c>
      <c r="U15">
        <v>10078.948</v>
      </c>
      <c r="V15">
        <v>175.048</v>
      </c>
      <c r="W15">
        <v>49.969</v>
      </c>
      <c r="X15">
        <v>10377.78</v>
      </c>
      <c r="Y15">
        <v>6079.18</v>
      </c>
      <c r="Z15">
        <v>1054.83</v>
      </c>
      <c r="AA15" t="s">
        <v>58</v>
      </c>
      <c r="AB15">
        <v>-4253.258</v>
      </c>
      <c r="AC15">
        <v>300</v>
      </c>
      <c r="AD15">
        <v>0</v>
      </c>
      <c r="AE15">
        <v>300</v>
      </c>
      <c r="AF15">
        <v>305</v>
      </c>
      <c r="AG15">
        <v>0</v>
      </c>
      <c r="AH15">
        <v>305</v>
      </c>
      <c r="AI15">
        <v>5303</v>
      </c>
      <c r="AJ15">
        <v>25683</v>
      </c>
      <c r="AK15">
        <v>30986</v>
      </c>
      <c r="AL15">
        <v>9205.93</v>
      </c>
      <c r="AM15">
        <v>9205.93</v>
      </c>
      <c r="AN15">
        <v>0</v>
      </c>
      <c r="AO15">
        <v>300</v>
      </c>
      <c r="AP15">
        <v>305</v>
      </c>
      <c r="AS15">
        <v>0</v>
      </c>
      <c r="AT15" s="7">
        <v>0</v>
      </c>
      <c r="AU15">
        <v>305</v>
      </c>
      <c r="AV15">
        <v>300</v>
      </c>
      <c r="AW15">
        <v>604</v>
      </c>
      <c r="AX15" s="7">
        <v>604</v>
      </c>
      <c r="AY15">
        <v>305</v>
      </c>
      <c r="AZ15">
        <v>300</v>
      </c>
      <c r="BC15" s="9">
        <f t="shared" si="0"/>
        <v>305</v>
      </c>
      <c r="BD15" s="9">
        <f t="shared" ref="BD15:BF15" si="38">AF15</f>
        <v>305</v>
      </c>
      <c r="BE15" s="9">
        <f t="shared" si="38"/>
        <v>0</v>
      </c>
      <c r="BF15" s="9">
        <f t="shared" si="38"/>
        <v>305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300</v>
      </c>
      <c r="BL15" s="9">
        <f t="shared" ref="BL15:BN15" si="39">AC15</f>
        <v>300</v>
      </c>
      <c r="BM15" s="9">
        <f t="shared" si="39"/>
        <v>0</v>
      </c>
      <c r="BN15" s="9">
        <f t="shared" si="39"/>
        <v>300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25915.45</v>
      </c>
      <c r="B16">
        <v>-5514</v>
      </c>
      <c r="C16">
        <v>23108.07</v>
      </c>
      <c r="D16">
        <v>9953.33</v>
      </c>
      <c r="E16">
        <v>300</v>
      </c>
      <c r="F16">
        <v>7197</v>
      </c>
      <c r="G16">
        <v>553.93</v>
      </c>
      <c r="H16">
        <v>553.05</v>
      </c>
      <c r="I16">
        <v>529.36</v>
      </c>
      <c r="J16">
        <v>630</v>
      </c>
      <c r="K16">
        <v>500.44</v>
      </c>
      <c r="L16">
        <v>522.07</v>
      </c>
      <c r="M16">
        <v>499.91</v>
      </c>
      <c r="N16">
        <v>899.92</v>
      </c>
      <c r="O16">
        <v>0</v>
      </c>
      <c r="P16">
        <v>604</v>
      </c>
      <c r="Q16">
        <v>26016.95</v>
      </c>
      <c r="R16">
        <v>5621.425</v>
      </c>
      <c r="S16">
        <v>9982.274</v>
      </c>
      <c r="T16">
        <v>1.631</v>
      </c>
      <c r="U16">
        <v>9983.905</v>
      </c>
      <c r="V16">
        <v>173.201</v>
      </c>
      <c r="W16">
        <v>49.97</v>
      </c>
      <c r="X16">
        <v>9722.457</v>
      </c>
      <c r="Y16">
        <v>6748.385</v>
      </c>
      <c r="Z16">
        <v>1049.61</v>
      </c>
      <c r="AA16" t="s">
        <v>58</v>
      </c>
      <c r="AB16">
        <v>-4252.418</v>
      </c>
      <c r="AC16">
        <v>300</v>
      </c>
      <c r="AD16">
        <v>0</v>
      </c>
      <c r="AE16">
        <v>300</v>
      </c>
      <c r="AF16">
        <v>300</v>
      </c>
      <c r="AG16">
        <v>0</v>
      </c>
      <c r="AH16">
        <v>300</v>
      </c>
      <c r="AI16">
        <v>5318</v>
      </c>
      <c r="AJ16">
        <v>25683</v>
      </c>
      <c r="AK16">
        <v>31001</v>
      </c>
      <c r="AL16">
        <v>8853.9</v>
      </c>
      <c r="AM16">
        <v>8853.9</v>
      </c>
      <c r="AN16">
        <v>0</v>
      </c>
      <c r="AO16">
        <v>300</v>
      </c>
      <c r="AP16">
        <v>300</v>
      </c>
      <c r="AS16">
        <v>0</v>
      </c>
      <c r="AT16" s="7">
        <v>0</v>
      </c>
      <c r="AU16">
        <v>300</v>
      </c>
      <c r="AV16">
        <v>300</v>
      </c>
      <c r="AW16">
        <v>604</v>
      </c>
      <c r="AX16" s="7">
        <v>604</v>
      </c>
      <c r="AY16">
        <v>300</v>
      </c>
      <c r="AZ16">
        <v>300</v>
      </c>
      <c r="BC16" s="9">
        <f t="shared" si="0"/>
        <v>300</v>
      </c>
      <c r="BD16" s="9">
        <f t="shared" ref="BD16:BF16" si="40">AF16</f>
        <v>300</v>
      </c>
      <c r="BE16" s="9">
        <f t="shared" si="40"/>
        <v>0</v>
      </c>
      <c r="BF16" s="9">
        <f t="shared" si="40"/>
        <v>300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300</v>
      </c>
      <c r="BL16" s="9">
        <f t="shared" ref="BL16:BN16" si="41">AC16</f>
        <v>300</v>
      </c>
      <c r="BM16" s="9">
        <f t="shared" si="41"/>
        <v>0</v>
      </c>
      <c r="BN16" s="9">
        <f t="shared" si="41"/>
        <v>300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25931.37</v>
      </c>
      <c r="B17">
        <v>-5811.78</v>
      </c>
      <c r="C17">
        <v>23138.88</v>
      </c>
      <c r="D17">
        <v>9850.88</v>
      </c>
      <c r="E17">
        <v>300</v>
      </c>
      <c r="F17">
        <v>7199</v>
      </c>
      <c r="G17">
        <v>553.93</v>
      </c>
      <c r="H17">
        <v>552.21</v>
      </c>
      <c r="I17">
        <v>576.55</v>
      </c>
      <c r="J17">
        <v>630.22</v>
      </c>
      <c r="K17">
        <v>499.97</v>
      </c>
      <c r="L17">
        <v>523.23</v>
      </c>
      <c r="M17">
        <v>500.32</v>
      </c>
      <c r="N17">
        <v>900.34</v>
      </c>
      <c r="O17">
        <v>0</v>
      </c>
      <c r="P17">
        <v>602.7</v>
      </c>
      <c r="Q17">
        <v>25880.54</v>
      </c>
      <c r="R17">
        <v>5795.632</v>
      </c>
      <c r="S17">
        <v>9954.184</v>
      </c>
      <c r="T17">
        <v>1.63</v>
      </c>
      <c r="U17">
        <v>9955.814</v>
      </c>
      <c r="V17">
        <v>175.614</v>
      </c>
      <c r="W17">
        <v>50.031</v>
      </c>
      <c r="X17">
        <v>9427.414</v>
      </c>
      <c r="Y17">
        <v>7050.137</v>
      </c>
      <c r="Z17">
        <v>1034.5</v>
      </c>
      <c r="AA17" t="s">
        <v>58</v>
      </c>
      <c r="AB17">
        <v>-4252.697</v>
      </c>
      <c r="AC17">
        <v>300</v>
      </c>
      <c r="AD17">
        <v>0</v>
      </c>
      <c r="AE17">
        <v>300</v>
      </c>
      <c r="AF17">
        <v>300</v>
      </c>
      <c r="AG17">
        <v>0</v>
      </c>
      <c r="AH17">
        <v>300</v>
      </c>
      <c r="AI17">
        <v>5333</v>
      </c>
      <c r="AJ17">
        <v>25676</v>
      </c>
      <c r="AK17">
        <v>31009</v>
      </c>
      <c r="AL17">
        <v>8634.24</v>
      </c>
      <c r="AM17">
        <v>8634.24</v>
      </c>
      <c r="AN17">
        <v>0</v>
      </c>
      <c r="AO17">
        <v>300</v>
      </c>
      <c r="AP17">
        <v>300</v>
      </c>
      <c r="AS17">
        <v>0</v>
      </c>
      <c r="AT17" s="7">
        <v>0</v>
      </c>
      <c r="AU17">
        <v>300</v>
      </c>
      <c r="AV17">
        <v>300</v>
      </c>
      <c r="AW17">
        <v>604</v>
      </c>
      <c r="AX17" s="7">
        <v>604</v>
      </c>
      <c r="AY17">
        <v>300</v>
      </c>
      <c r="AZ17">
        <v>300</v>
      </c>
      <c r="BC17" s="9">
        <f t="shared" si="0"/>
        <v>300</v>
      </c>
      <c r="BD17" s="9">
        <f t="shared" ref="BD17:BF17" si="42">AF17</f>
        <v>300</v>
      </c>
      <c r="BE17" s="9">
        <f t="shared" si="42"/>
        <v>0</v>
      </c>
      <c r="BF17" s="9">
        <f t="shared" si="42"/>
        <v>300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300</v>
      </c>
      <c r="BL17" s="9">
        <f t="shared" ref="BL17:BN17" si="43">AC17</f>
        <v>300</v>
      </c>
      <c r="BM17" s="9">
        <f t="shared" si="43"/>
        <v>0</v>
      </c>
      <c r="BN17" s="9">
        <f t="shared" si="43"/>
        <v>300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25946.42</v>
      </c>
      <c r="B18">
        <v>-5339</v>
      </c>
      <c r="C18">
        <v>22936.97</v>
      </c>
      <c r="D18">
        <v>9736.71</v>
      </c>
      <c r="E18">
        <v>305</v>
      </c>
      <c r="F18">
        <v>7198</v>
      </c>
      <c r="G18">
        <v>553.93</v>
      </c>
      <c r="H18">
        <v>553.05</v>
      </c>
      <c r="I18">
        <v>581.78</v>
      </c>
      <c r="J18">
        <v>630.5</v>
      </c>
      <c r="K18">
        <v>500.67</v>
      </c>
      <c r="L18">
        <v>522.07</v>
      </c>
      <c r="M18">
        <v>499.5</v>
      </c>
      <c r="N18">
        <v>899.92</v>
      </c>
      <c r="O18">
        <v>0</v>
      </c>
      <c r="P18">
        <v>603.2</v>
      </c>
      <c r="Q18">
        <v>25732.18</v>
      </c>
      <c r="R18">
        <v>5487.855</v>
      </c>
      <c r="S18">
        <v>9837.08</v>
      </c>
      <c r="T18">
        <v>1.631</v>
      </c>
      <c r="U18">
        <v>9838.71</v>
      </c>
      <c r="V18">
        <v>173.966</v>
      </c>
      <c r="W18">
        <v>49.998</v>
      </c>
      <c r="X18">
        <v>9683.875</v>
      </c>
      <c r="Y18">
        <v>6785.68</v>
      </c>
      <c r="Z18">
        <v>1023.94</v>
      </c>
      <c r="AA18" t="s">
        <v>58</v>
      </c>
      <c r="AB18">
        <v>-4252.138</v>
      </c>
      <c r="AC18">
        <v>305</v>
      </c>
      <c r="AD18">
        <v>0</v>
      </c>
      <c r="AE18">
        <v>305</v>
      </c>
      <c r="AF18">
        <v>322</v>
      </c>
      <c r="AG18">
        <v>0</v>
      </c>
      <c r="AH18">
        <v>322</v>
      </c>
      <c r="AI18">
        <v>5349</v>
      </c>
      <c r="AJ18">
        <v>25682</v>
      </c>
      <c r="AK18">
        <v>31031</v>
      </c>
      <c r="AL18">
        <v>8410.64</v>
      </c>
      <c r="AM18">
        <v>8410.64</v>
      </c>
      <c r="AN18">
        <v>0</v>
      </c>
      <c r="AO18">
        <v>305</v>
      </c>
      <c r="AP18">
        <v>322</v>
      </c>
      <c r="AS18">
        <v>0</v>
      </c>
      <c r="AT18" s="7">
        <v>0</v>
      </c>
      <c r="AU18">
        <v>322</v>
      </c>
      <c r="AV18">
        <v>305</v>
      </c>
      <c r="AW18">
        <v>604</v>
      </c>
      <c r="AX18" s="7">
        <v>604</v>
      </c>
      <c r="AY18">
        <v>322</v>
      </c>
      <c r="AZ18">
        <v>305</v>
      </c>
      <c r="BC18" s="9">
        <f t="shared" si="0"/>
        <v>322</v>
      </c>
      <c r="BD18" s="9">
        <f t="shared" ref="BD18:BF18" si="44">AF18</f>
        <v>322</v>
      </c>
      <c r="BE18" s="9">
        <f t="shared" si="44"/>
        <v>0</v>
      </c>
      <c r="BF18" s="9">
        <f t="shared" si="44"/>
        <v>322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305</v>
      </c>
      <c r="BL18" s="9">
        <f t="shared" ref="BL18:BN18" si="45">AC18</f>
        <v>305</v>
      </c>
      <c r="BM18" s="9">
        <f t="shared" si="45"/>
        <v>0</v>
      </c>
      <c r="BN18" s="9">
        <f t="shared" si="45"/>
        <v>305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25892.49</v>
      </c>
      <c r="B19">
        <v>-5409.37</v>
      </c>
      <c r="C19">
        <v>22640.01</v>
      </c>
      <c r="D19">
        <v>9661.38</v>
      </c>
      <c r="E19">
        <v>300</v>
      </c>
      <c r="F19">
        <v>7197</v>
      </c>
      <c r="G19">
        <v>549.64</v>
      </c>
      <c r="H19">
        <v>551.36</v>
      </c>
      <c r="I19">
        <v>582.5</v>
      </c>
      <c r="J19">
        <v>630.09</v>
      </c>
      <c r="K19">
        <v>499.97</v>
      </c>
      <c r="L19">
        <v>522.07</v>
      </c>
      <c r="M19">
        <v>499.91</v>
      </c>
      <c r="N19">
        <v>900.34</v>
      </c>
      <c r="O19">
        <v>0</v>
      </c>
      <c r="P19">
        <v>602.9</v>
      </c>
      <c r="Q19">
        <v>25858.91</v>
      </c>
      <c r="R19">
        <v>5433.302</v>
      </c>
      <c r="S19">
        <v>9663.115</v>
      </c>
      <c r="T19">
        <v>1.631</v>
      </c>
      <c r="U19">
        <v>9664.746</v>
      </c>
      <c r="V19">
        <v>173.312</v>
      </c>
      <c r="W19">
        <v>49.995</v>
      </c>
      <c r="X19">
        <v>9517.312</v>
      </c>
      <c r="Y19">
        <v>6952.047</v>
      </c>
      <c r="Z19">
        <v>1017.88</v>
      </c>
      <c r="AA19" t="s">
        <v>58</v>
      </c>
      <c r="AB19">
        <v>-4242.332</v>
      </c>
      <c r="AC19">
        <v>300</v>
      </c>
      <c r="AD19">
        <v>0</v>
      </c>
      <c r="AE19">
        <v>300</v>
      </c>
      <c r="AF19">
        <v>322</v>
      </c>
      <c r="AG19">
        <v>0</v>
      </c>
      <c r="AH19">
        <v>322</v>
      </c>
      <c r="AI19">
        <v>5327</v>
      </c>
      <c r="AJ19">
        <v>25765</v>
      </c>
      <c r="AK19">
        <v>31092</v>
      </c>
      <c r="AL19">
        <v>8285.85</v>
      </c>
      <c r="AM19">
        <v>8285.85</v>
      </c>
      <c r="AN19">
        <v>0</v>
      </c>
      <c r="AO19">
        <v>300</v>
      </c>
      <c r="AP19">
        <v>322</v>
      </c>
      <c r="AS19">
        <v>0</v>
      </c>
      <c r="AT19" s="7">
        <v>0</v>
      </c>
      <c r="AU19">
        <v>322</v>
      </c>
      <c r="AV19">
        <v>300</v>
      </c>
      <c r="AW19">
        <v>604</v>
      </c>
      <c r="AX19" s="7">
        <v>604</v>
      </c>
      <c r="AY19">
        <v>322</v>
      </c>
      <c r="AZ19">
        <v>300</v>
      </c>
      <c r="BC19" s="9">
        <f t="shared" si="0"/>
        <v>322</v>
      </c>
      <c r="BD19" s="9">
        <f t="shared" ref="BD19:BF19" si="46">AF19</f>
        <v>322</v>
      </c>
      <c r="BE19" s="9">
        <f t="shared" si="46"/>
        <v>0</v>
      </c>
      <c r="BF19" s="9">
        <f t="shared" si="46"/>
        <v>322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300</v>
      </c>
      <c r="BL19" s="9">
        <f t="shared" ref="BL19:BN19" si="47">AC19</f>
        <v>300</v>
      </c>
      <c r="BM19" s="9">
        <f t="shared" si="47"/>
        <v>0</v>
      </c>
      <c r="BN19" s="9">
        <f t="shared" si="47"/>
        <v>300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25839.39</v>
      </c>
      <c r="B20">
        <v>-5370</v>
      </c>
      <c r="C20">
        <v>22243.69</v>
      </c>
      <c r="D20">
        <v>9591.39</v>
      </c>
      <c r="E20">
        <v>290</v>
      </c>
      <c r="F20">
        <v>7193</v>
      </c>
      <c r="G20">
        <v>531.7</v>
      </c>
      <c r="H20">
        <v>533.42</v>
      </c>
      <c r="I20">
        <v>500.33</v>
      </c>
      <c r="J20">
        <v>630.03</v>
      </c>
      <c r="K20">
        <v>499.51</v>
      </c>
      <c r="L20">
        <v>521.84</v>
      </c>
      <c r="M20">
        <v>500.32</v>
      </c>
      <c r="N20">
        <v>899.1</v>
      </c>
      <c r="O20">
        <v>0</v>
      </c>
      <c r="P20">
        <v>603.9</v>
      </c>
      <c r="Q20">
        <v>26042.81</v>
      </c>
      <c r="R20">
        <v>5240.55</v>
      </c>
      <c r="S20">
        <v>9500.601</v>
      </c>
      <c r="T20">
        <v>1.631</v>
      </c>
      <c r="U20">
        <v>9502.232</v>
      </c>
      <c r="V20">
        <v>173.598</v>
      </c>
      <c r="W20">
        <v>49.963</v>
      </c>
      <c r="X20">
        <v>9803.762</v>
      </c>
      <c r="Y20">
        <v>6947.5</v>
      </c>
      <c r="Z20">
        <v>1015.74</v>
      </c>
      <c r="AA20" t="s">
        <v>58</v>
      </c>
      <c r="AB20">
        <v>-4245.974</v>
      </c>
      <c r="AC20">
        <v>290</v>
      </c>
      <c r="AD20">
        <v>0</v>
      </c>
      <c r="AE20">
        <v>290</v>
      </c>
      <c r="AF20">
        <v>350</v>
      </c>
      <c r="AG20">
        <v>0</v>
      </c>
      <c r="AH20">
        <v>350</v>
      </c>
      <c r="AI20">
        <v>5306</v>
      </c>
      <c r="AJ20">
        <v>25941</v>
      </c>
      <c r="AK20">
        <v>31247</v>
      </c>
      <c r="AL20">
        <v>8132.58</v>
      </c>
      <c r="AM20">
        <v>8132.57</v>
      </c>
      <c r="AN20">
        <v>0.01</v>
      </c>
      <c r="AO20">
        <v>290</v>
      </c>
      <c r="AP20">
        <v>350</v>
      </c>
      <c r="AS20">
        <v>0</v>
      </c>
      <c r="AT20" s="7">
        <v>0</v>
      </c>
      <c r="AU20">
        <v>350</v>
      </c>
      <c r="AV20">
        <v>290</v>
      </c>
      <c r="AW20">
        <v>604</v>
      </c>
      <c r="AX20" s="7">
        <v>604</v>
      </c>
      <c r="AY20">
        <v>350</v>
      </c>
      <c r="AZ20">
        <v>290</v>
      </c>
      <c r="BC20" s="9">
        <f t="shared" si="0"/>
        <v>350</v>
      </c>
      <c r="BD20" s="9">
        <f t="shared" ref="BD20:BF20" si="48">AF20</f>
        <v>350</v>
      </c>
      <c r="BE20" s="9">
        <f t="shared" si="48"/>
        <v>0</v>
      </c>
      <c r="BF20" s="9">
        <f t="shared" si="48"/>
        <v>350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290</v>
      </c>
      <c r="BL20" s="9">
        <f t="shared" ref="BL20:BN20" si="49">AC20</f>
        <v>290</v>
      </c>
      <c r="BM20" s="9">
        <f t="shared" si="49"/>
        <v>0</v>
      </c>
      <c r="BN20" s="9">
        <f t="shared" si="49"/>
        <v>290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25913.26</v>
      </c>
      <c r="B21">
        <v>-5393</v>
      </c>
      <c r="C21">
        <v>22701.55</v>
      </c>
      <c r="D21">
        <v>9489.67</v>
      </c>
      <c r="E21">
        <v>300</v>
      </c>
      <c r="F21">
        <v>7196</v>
      </c>
      <c r="G21">
        <v>550.49</v>
      </c>
      <c r="H21">
        <v>553.05</v>
      </c>
      <c r="I21">
        <v>573.55</v>
      </c>
      <c r="J21">
        <v>630.34</v>
      </c>
      <c r="K21">
        <v>500.67</v>
      </c>
      <c r="L21">
        <v>523</v>
      </c>
      <c r="M21">
        <v>499.91</v>
      </c>
      <c r="N21">
        <v>898.69</v>
      </c>
      <c r="O21">
        <v>0</v>
      </c>
      <c r="P21">
        <v>604</v>
      </c>
      <c r="Q21">
        <v>25658.05</v>
      </c>
      <c r="R21">
        <v>5456.045</v>
      </c>
      <c r="S21">
        <v>9353.636</v>
      </c>
      <c r="T21">
        <v>1.629</v>
      </c>
      <c r="U21">
        <v>9355.265</v>
      </c>
      <c r="V21">
        <v>175.328</v>
      </c>
      <c r="W21">
        <v>50.025</v>
      </c>
      <c r="X21">
        <v>9783.787</v>
      </c>
      <c r="Y21">
        <v>6966.066</v>
      </c>
      <c r="Z21">
        <v>1028.45</v>
      </c>
      <c r="AA21" t="s">
        <v>58</v>
      </c>
      <c r="AB21">
        <v>-4253.958</v>
      </c>
      <c r="AC21">
        <v>300</v>
      </c>
      <c r="AD21">
        <v>0</v>
      </c>
      <c r="AE21">
        <v>300</v>
      </c>
      <c r="AF21">
        <v>350</v>
      </c>
      <c r="AG21">
        <v>0</v>
      </c>
      <c r="AH21">
        <v>350</v>
      </c>
      <c r="AI21">
        <v>5284</v>
      </c>
      <c r="AJ21">
        <v>26153</v>
      </c>
      <c r="AK21">
        <v>31437</v>
      </c>
      <c r="AL21">
        <v>7804.68</v>
      </c>
      <c r="AM21">
        <v>7804.66</v>
      </c>
      <c r="AN21">
        <v>0.02</v>
      </c>
      <c r="AO21">
        <v>300</v>
      </c>
      <c r="AP21">
        <v>350</v>
      </c>
      <c r="AS21">
        <v>0</v>
      </c>
      <c r="AT21" s="7">
        <v>0</v>
      </c>
      <c r="AU21">
        <v>350</v>
      </c>
      <c r="AV21">
        <v>300</v>
      </c>
      <c r="AW21">
        <v>604</v>
      </c>
      <c r="AX21" s="7">
        <v>604</v>
      </c>
      <c r="AY21">
        <v>350</v>
      </c>
      <c r="AZ21">
        <v>300</v>
      </c>
      <c r="BC21" s="9">
        <f t="shared" si="0"/>
        <v>350</v>
      </c>
      <c r="BD21" s="9">
        <f t="shared" ref="BD21:BF21" si="50">AF21</f>
        <v>350</v>
      </c>
      <c r="BE21" s="9">
        <f t="shared" si="50"/>
        <v>0</v>
      </c>
      <c r="BF21" s="9">
        <f t="shared" si="50"/>
        <v>350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300</v>
      </c>
      <c r="BL21" s="9">
        <f t="shared" ref="BL21:BN21" si="51">AC21</f>
        <v>300</v>
      </c>
      <c r="BM21" s="9">
        <f t="shared" si="51"/>
        <v>0</v>
      </c>
      <c r="BN21" s="9">
        <f t="shared" si="51"/>
        <v>300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26278.86</v>
      </c>
      <c r="B22">
        <v>-5579</v>
      </c>
      <c r="C22">
        <v>23534.77</v>
      </c>
      <c r="D22">
        <v>9315.69</v>
      </c>
      <c r="E22">
        <v>320</v>
      </c>
      <c r="F22">
        <v>7199</v>
      </c>
      <c r="G22">
        <v>643.65</v>
      </c>
      <c r="H22">
        <v>643.65</v>
      </c>
      <c r="I22">
        <v>578.34</v>
      </c>
      <c r="J22">
        <v>630.34</v>
      </c>
      <c r="K22">
        <v>499.28</v>
      </c>
      <c r="L22">
        <v>521.61</v>
      </c>
      <c r="M22">
        <v>499.91</v>
      </c>
      <c r="N22">
        <v>898.69</v>
      </c>
      <c r="O22">
        <v>0</v>
      </c>
      <c r="P22">
        <v>603</v>
      </c>
      <c r="Q22">
        <v>26106.22</v>
      </c>
      <c r="R22">
        <v>5663.093</v>
      </c>
      <c r="S22">
        <v>9195.554</v>
      </c>
      <c r="T22">
        <v>1.624</v>
      </c>
      <c r="U22">
        <v>9197.178</v>
      </c>
      <c r="V22">
        <v>174.646</v>
      </c>
      <c r="W22">
        <v>50.034</v>
      </c>
      <c r="X22">
        <v>8970.014</v>
      </c>
      <c r="Y22">
        <v>7820.025</v>
      </c>
      <c r="Z22">
        <v>1041.08</v>
      </c>
      <c r="AA22" t="s">
        <v>58</v>
      </c>
      <c r="AB22">
        <v>-4250.737</v>
      </c>
      <c r="AC22">
        <v>320</v>
      </c>
      <c r="AD22">
        <v>0</v>
      </c>
      <c r="AE22">
        <v>320</v>
      </c>
      <c r="AF22">
        <v>350</v>
      </c>
      <c r="AG22">
        <v>0</v>
      </c>
      <c r="AH22">
        <v>350</v>
      </c>
      <c r="AI22">
        <v>5275</v>
      </c>
      <c r="AJ22">
        <v>26378</v>
      </c>
      <c r="AK22">
        <v>31653</v>
      </c>
      <c r="AL22">
        <v>7186.66</v>
      </c>
      <c r="AM22">
        <v>7186.48</v>
      </c>
      <c r="AN22">
        <v>0.18</v>
      </c>
      <c r="AO22">
        <v>320</v>
      </c>
      <c r="AP22">
        <v>350</v>
      </c>
      <c r="AS22">
        <v>0</v>
      </c>
      <c r="AT22" s="7">
        <v>0</v>
      </c>
      <c r="AU22">
        <v>350</v>
      </c>
      <c r="AV22">
        <v>320</v>
      </c>
      <c r="AW22">
        <v>604</v>
      </c>
      <c r="AX22" s="7">
        <v>604</v>
      </c>
      <c r="AY22">
        <v>350</v>
      </c>
      <c r="AZ22">
        <v>320</v>
      </c>
      <c r="BC22" s="9">
        <f t="shared" si="0"/>
        <v>350</v>
      </c>
      <c r="BD22" s="9">
        <f t="shared" ref="BD22:BF22" si="52">AF22</f>
        <v>350</v>
      </c>
      <c r="BE22" s="9">
        <f t="shared" si="52"/>
        <v>0</v>
      </c>
      <c r="BF22" s="9">
        <f t="shared" si="52"/>
        <v>350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320</v>
      </c>
      <c r="BL22" s="9">
        <f t="shared" ref="BL22:BN22" si="53">AC22</f>
        <v>320</v>
      </c>
      <c r="BM22" s="9">
        <f t="shared" si="53"/>
        <v>0</v>
      </c>
      <c r="BN22" s="9">
        <f t="shared" si="53"/>
        <v>320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26325.27</v>
      </c>
      <c r="B23">
        <v>-5677</v>
      </c>
      <c r="C23">
        <v>23725.02</v>
      </c>
      <c r="D23">
        <v>9177.66</v>
      </c>
      <c r="E23">
        <v>345</v>
      </c>
      <c r="F23">
        <v>7197</v>
      </c>
      <c r="G23">
        <v>662.44</v>
      </c>
      <c r="H23">
        <v>652.19</v>
      </c>
      <c r="I23">
        <v>596.91</v>
      </c>
      <c r="J23">
        <v>629.77</v>
      </c>
      <c r="K23">
        <v>499.97</v>
      </c>
      <c r="L23">
        <v>523.23</v>
      </c>
      <c r="M23">
        <v>499.09</v>
      </c>
      <c r="N23">
        <v>900.34</v>
      </c>
      <c r="O23">
        <v>0</v>
      </c>
      <c r="P23">
        <v>603.1</v>
      </c>
      <c r="Q23">
        <v>26352.84</v>
      </c>
      <c r="R23">
        <v>5508.145</v>
      </c>
      <c r="S23">
        <v>9092.56</v>
      </c>
      <c r="T23">
        <v>1.474</v>
      </c>
      <c r="U23">
        <v>9094.034</v>
      </c>
      <c r="V23">
        <v>173.838</v>
      </c>
      <c r="W23">
        <v>50.031</v>
      </c>
      <c r="X23">
        <v>8735.768</v>
      </c>
      <c r="Y23">
        <v>8021.719</v>
      </c>
      <c r="Z23">
        <v>1052.35</v>
      </c>
      <c r="AA23" t="s">
        <v>58</v>
      </c>
      <c r="AB23">
        <v>-4245.834</v>
      </c>
      <c r="AC23">
        <v>345</v>
      </c>
      <c r="AD23">
        <v>0</v>
      </c>
      <c r="AE23">
        <v>345</v>
      </c>
      <c r="AF23">
        <v>461</v>
      </c>
      <c r="AG23">
        <v>0</v>
      </c>
      <c r="AH23">
        <v>461</v>
      </c>
      <c r="AI23">
        <v>5558</v>
      </c>
      <c r="AJ23">
        <v>26659</v>
      </c>
      <c r="AK23">
        <v>32217</v>
      </c>
      <c r="AL23">
        <v>6795.55</v>
      </c>
      <c r="AM23">
        <v>6794.07</v>
      </c>
      <c r="AN23">
        <v>1.48</v>
      </c>
      <c r="AO23">
        <v>345</v>
      </c>
      <c r="AP23">
        <v>461</v>
      </c>
      <c r="AS23">
        <v>0</v>
      </c>
      <c r="AT23" s="7">
        <v>0</v>
      </c>
      <c r="AU23">
        <v>461</v>
      </c>
      <c r="AV23">
        <v>345</v>
      </c>
      <c r="AW23">
        <v>620</v>
      </c>
      <c r="AX23" s="7">
        <v>604</v>
      </c>
      <c r="AY23">
        <v>461</v>
      </c>
      <c r="AZ23">
        <v>345</v>
      </c>
      <c r="BC23" s="9">
        <f t="shared" si="0"/>
        <v>461</v>
      </c>
      <c r="BD23" s="9">
        <f t="shared" ref="BD23:BF23" si="54">AF23</f>
        <v>461</v>
      </c>
      <c r="BE23" s="9">
        <f t="shared" si="54"/>
        <v>0</v>
      </c>
      <c r="BF23" s="9">
        <f t="shared" si="54"/>
        <v>461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345</v>
      </c>
      <c r="BL23" s="9">
        <f t="shared" ref="BL23:BN23" si="55">AC23</f>
        <v>345</v>
      </c>
      <c r="BM23" s="9">
        <f t="shared" si="55"/>
        <v>0</v>
      </c>
      <c r="BN23" s="9">
        <f t="shared" si="55"/>
        <v>345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26654.99</v>
      </c>
      <c r="B24">
        <v>-5802.32</v>
      </c>
      <c r="C24">
        <v>24433.25</v>
      </c>
      <c r="D24">
        <v>9005.66</v>
      </c>
      <c r="E24">
        <v>350</v>
      </c>
      <c r="F24">
        <v>7198</v>
      </c>
      <c r="G24">
        <v>662.44</v>
      </c>
      <c r="H24">
        <v>652.19</v>
      </c>
      <c r="I24">
        <v>607.81</v>
      </c>
      <c r="J24">
        <v>629.78</v>
      </c>
      <c r="K24">
        <v>499.97</v>
      </c>
      <c r="L24">
        <v>523</v>
      </c>
      <c r="M24">
        <v>499.91</v>
      </c>
      <c r="N24">
        <v>899.51</v>
      </c>
      <c r="O24">
        <v>0</v>
      </c>
      <c r="P24">
        <v>604.7</v>
      </c>
      <c r="Q24">
        <v>26836.23</v>
      </c>
      <c r="R24">
        <v>5799.466</v>
      </c>
      <c r="S24">
        <v>8875.816</v>
      </c>
      <c r="T24">
        <v>20.446</v>
      </c>
      <c r="U24">
        <v>8896.262</v>
      </c>
      <c r="V24">
        <v>175.968</v>
      </c>
      <c r="W24">
        <v>50.001</v>
      </c>
      <c r="X24">
        <v>8117.535</v>
      </c>
      <c r="Y24">
        <v>8629.992</v>
      </c>
      <c r="Z24">
        <v>1049.14</v>
      </c>
      <c r="AA24" t="s">
        <v>58</v>
      </c>
      <c r="AB24">
        <v>-4252.698</v>
      </c>
      <c r="AC24">
        <v>350</v>
      </c>
      <c r="AD24">
        <v>0</v>
      </c>
      <c r="AE24">
        <v>350</v>
      </c>
      <c r="AF24">
        <v>562</v>
      </c>
      <c r="AG24">
        <v>0</v>
      </c>
      <c r="AH24">
        <v>562</v>
      </c>
      <c r="AI24">
        <v>5842</v>
      </c>
      <c r="AJ24">
        <v>27021</v>
      </c>
      <c r="AK24">
        <v>32863</v>
      </c>
      <c r="AL24">
        <v>6546.58</v>
      </c>
      <c r="AM24">
        <v>6523.11</v>
      </c>
      <c r="AN24">
        <v>23.47</v>
      </c>
      <c r="AO24">
        <v>350</v>
      </c>
      <c r="AP24">
        <v>562</v>
      </c>
      <c r="AS24">
        <v>0</v>
      </c>
      <c r="AT24" s="7">
        <v>0</v>
      </c>
      <c r="AU24">
        <v>562</v>
      </c>
      <c r="AV24">
        <v>350</v>
      </c>
      <c r="AW24">
        <v>620</v>
      </c>
      <c r="AX24" s="7">
        <v>604</v>
      </c>
      <c r="AY24">
        <v>562</v>
      </c>
      <c r="AZ24">
        <v>350</v>
      </c>
      <c r="BC24" s="9">
        <f t="shared" si="0"/>
        <v>562</v>
      </c>
      <c r="BD24" s="9">
        <f t="shared" ref="BD24:BF24" si="56">AF24</f>
        <v>562</v>
      </c>
      <c r="BE24" s="9">
        <f t="shared" si="56"/>
        <v>0</v>
      </c>
      <c r="BF24" s="9">
        <f t="shared" si="56"/>
        <v>562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350</v>
      </c>
      <c r="BL24" s="9">
        <f t="shared" ref="BL24:BN24" si="57">AC24</f>
        <v>350</v>
      </c>
      <c r="BM24" s="9">
        <f t="shared" si="57"/>
        <v>0</v>
      </c>
      <c r="BN24" s="9">
        <f t="shared" si="57"/>
        <v>350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27108.03</v>
      </c>
      <c r="B25">
        <v>-5729.99</v>
      </c>
      <c r="C25">
        <v>25622.79</v>
      </c>
      <c r="D25">
        <v>8987.17</v>
      </c>
      <c r="E25">
        <v>548</v>
      </c>
      <c r="F25">
        <v>7196</v>
      </c>
      <c r="G25">
        <v>661.6</v>
      </c>
      <c r="H25">
        <v>650.47</v>
      </c>
      <c r="I25">
        <v>639.27</v>
      </c>
      <c r="J25">
        <v>629.28</v>
      </c>
      <c r="K25">
        <v>499.51</v>
      </c>
      <c r="L25">
        <v>522.54</v>
      </c>
      <c r="M25">
        <v>499.5</v>
      </c>
      <c r="N25">
        <v>901.16</v>
      </c>
      <c r="O25">
        <v>0</v>
      </c>
      <c r="P25">
        <v>620.4</v>
      </c>
      <c r="Q25">
        <v>26733.37</v>
      </c>
      <c r="R25">
        <v>5827.391</v>
      </c>
      <c r="S25">
        <v>8760.976</v>
      </c>
      <c r="T25">
        <v>222.626</v>
      </c>
      <c r="U25">
        <v>8983.602</v>
      </c>
      <c r="V25">
        <v>174.4</v>
      </c>
      <c r="W25">
        <v>50.033</v>
      </c>
      <c r="X25">
        <v>7877.289</v>
      </c>
      <c r="Y25">
        <v>8893.51</v>
      </c>
      <c r="Z25">
        <v>1053.45</v>
      </c>
      <c r="AA25" t="s">
        <v>58</v>
      </c>
      <c r="AB25">
        <v>-4234.628</v>
      </c>
      <c r="AC25">
        <v>548</v>
      </c>
      <c r="AD25">
        <v>0</v>
      </c>
      <c r="AE25">
        <v>548</v>
      </c>
      <c r="AF25">
        <v>930</v>
      </c>
      <c r="AG25">
        <v>0</v>
      </c>
      <c r="AH25">
        <v>930</v>
      </c>
      <c r="AI25">
        <v>6126</v>
      </c>
      <c r="AJ25">
        <v>27358</v>
      </c>
      <c r="AK25">
        <v>33484</v>
      </c>
      <c r="AL25">
        <v>6465.64</v>
      </c>
      <c r="AM25">
        <v>6325.64</v>
      </c>
      <c r="AN25">
        <v>140</v>
      </c>
      <c r="AO25">
        <v>548</v>
      </c>
      <c r="AP25">
        <v>930</v>
      </c>
      <c r="AS25">
        <v>0</v>
      </c>
      <c r="AT25" s="7">
        <v>0</v>
      </c>
      <c r="AU25">
        <v>930</v>
      </c>
      <c r="AV25">
        <v>548</v>
      </c>
      <c r="AW25">
        <v>620</v>
      </c>
      <c r="AX25" s="7">
        <v>620</v>
      </c>
      <c r="AY25">
        <v>930</v>
      </c>
      <c r="AZ25">
        <v>548</v>
      </c>
      <c r="BC25" s="9">
        <f t="shared" si="0"/>
        <v>930</v>
      </c>
      <c r="BD25" s="9">
        <f t="shared" ref="BD25:BF25" si="58">AF25</f>
        <v>930</v>
      </c>
      <c r="BE25" s="9">
        <f t="shared" si="58"/>
        <v>0</v>
      </c>
      <c r="BF25" s="9">
        <f t="shared" si="58"/>
        <v>930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548</v>
      </c>
      <c r="BL25" s="9">
        <f t="shared" ref="BL25:BN25" si="59">AC25</f>
        <v>548</v>
      </c>
      <c r="BM25" s="9">
        <f t="shared" si="59"/>
        <v>0</v>
      </c>
      <c r="BN25" s="9">
        <f t="shared" si="59"/>
        <v>548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27495.23</v>
      </c>
      <c r="B26">
        <v>-5763.02</v>
      </c>
      <c r="C26">
        <v>25375.36</v>
      </c>
      <c r="D26">
        <v>9049.93</v>
      </c>
      <c r="E26">
        <v>500</v>
      </c>
      <c r="F26">
        <v>7200</v>
      </c>
      <c r="G26">
        <v>661.6</v>
      </c>
      <c r="H26">
        <v>649.63</v>
      </c>
      <c r="I26">
        <v>627</v>
      </c>
      <c r="J26">
        <v>639.45</v>
      </c>
      <c r="K26">
        <v>499.97</v>
      </c>
      <c r="L26">
        <v>521.84</v>
      </c>
      <c r="M26">
        <v>499.5</v>
      </c>
      <c r="N26">
        <v>899.51</v>
      </c>
      <c r="O26">
        <v>0</v>
      </c>
      <c r="P26">
        <v>622.2</v>
      </c>
      <c r="Q26">
        <v>27393</v>
      </c>
      <c r="R26">
        <v>5735.131</v>
      </c>
      <c r="S26">
        <v>8540.881</v>
      </c>
      <c r="T26">
        <v>589.653</v>
      </c>
      <c r="U26">
        <v>9130.534</v>
      </c>
      <c r="V26">
        <v>180.005</v>
      </c>
      <c r="W26">
        <v>49.994</v>
      </c>
      <c r="X26">
        <v>7808.803</v>
      </c>
      <c r="Y26">
        <v>9296.117</v>
      </c>
      <c r="Z26">
        <v>1043.84</v>
      </c>
      <c r="AA26" t="s">
        <v>58</v>
      </c>
      <c r="AB26">
        <v>-4241.492</v>
      </c>
      <c r="AC26">
        <v>500</v>
      </c>
      <c r="AD26">
        <v>0</v>
      </c>
      <c r="AE26">
        <v>500</v>
      </c>
      <c r="AF26">
        <v>856</v>
      </c>
      <c r="AG26">
        <v>0</v>
      </c>
      <c r="AH26">
        <v>856</v>
      </c>
      <c r="AI26">
        <v>6420</v>
      </c>
      <c r="AJ26">
        <v>27525</v>
      </c>
      <c r="AK26">
        <v>33945</v>
      </c>
      <c r="AL26">
        <v>6481.04</v>
      </c>
      <c r="AM26">
        <v>6079.95</v>
      </c>
      <c r="AN26">
        <v>401.09</v>
      </c>
      <c r="AO26">
        <v>500</v>
      </c>
      <c r="AP26">
        <v>856</v>
      </c>
      <c r="AS26">
        <v>0</v>
      </c>
      <c r="AT26" s="7">
        <v>0</v>
      </c>
      <c r="AU26">
        <v>856</v>
      </c>
      <c r="AV26">
        <v>500</v>
      </c>
      <c r="AW26">
        <v>620</v>
      </c>
      <c r="AX26" s="7">
        <v>620</v>
      </c>
      <c r="AY26">
        <v>856</v>
      </c>
      <c r="AZ26">
        <v>500</v>
      </c>
      <c r="BC26" s="9">
        <f t="shared" si="0"/>
        <v>856</v>
      </c>
      <c r="BD26" s="9">
        <f t="shared" ref="BD26:BF26" si="60">AF26</f>
        <v>856</v>
      </c>
      <c r="BE26" s="9">
        <f t="shared" si="60"/>
        <v>0</v>
      </c>
      <c r="BF26" s="9">
        <f t="shared" si="60"/>
        <v>856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500</v>
      </c>
      <c r="BL26" s="9">
        <f t="shared" ref="BL26:BN26" si="61">AC26</f>
        <v>500</v>
      </c>
      <c r="BM26" s="9">
        <f t="shared" si="61"/>
        <v>0</v>
      </c>
      <c r="BN26" s="9">
        <f t="shared" si="61"/>
        <v>500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27378.37</v>
      </c>
      <c r="B27">
        <v>-6005.02</v>
      </c>
      <c r="C27">
        <v>25039.84</v>
      </c>
      <c r="D27">
        <v>9394.66</v>
      </c>
      <c r="E27">
        <v>350</v>
      </c>
      <c r="F27">
        <v>7199</v>
      </c>
      <c r="G27">
        <v>661.6</v>
      </c>
      <c r="H27">
        <v>650.47</v>
      </c>
      <c r="I27">
        <v>606.84</v>
      </c>
      <c r="J27">
        <v>639</v>
      </c>
      <c r="K27">
        <v>499.51</v>
      </c>
      <c r="L27">
        <v>523.23</v>
      </c>
      <c r="M27">
        <v>499.09</v>
      </c>
      <c r="N27">
        <v>898.69</v>
      </c>
      <c r="O27">
        <v>0</v>
      </c>
      <c r="P27">
        <v>605.3</v>
      </c>
      <c r="Q27">
        <v>27646.38</v>
      </c>
      <c r="R27">
        <v>5885.513</v>
      </c>
      <c r="S27">
        <v>8246.039</v>
      </c>
      <c r="T27">
        <v>1095.004</v>
      </c>
      <c r="U27">
        <v>9341.044</v>
      </c>
      <c r="V27">
        <v>179.352</v>
      </c>
      <c r="W27">
        <v>50.035</v>
      </c>
      <c r="X27">
        <v>7747.719</v>
      </c>
      <c r="Y27">
        <v>9560.25</v>
      </c>
      <c r="Z27">
        <v>1065.61</v>
      </c>
      <c r="AA27" t="s">
        <v>58</v>
      </c>
      <c r="AB27">
        <v>-4254.799</v>
      </c>
      <c r="AC27">
        <v>350</v>
      </c>
      <c r="AD27">
        <v>0</v>
      </c>
      <c r="AE27">
        <v>350</v>
      </c>
      <c r="AF27">
        <v>855</v>
      </c>
      <c r="AG27">
        <v>0</v>
      </c>
      <c r="AH27">
        <v>855</v>
      </c>
      <c r="AI27">
        <v>6435</v>
      </c>
      <c r="AJ27">
        <v>27430.7</v>
      </c>
      <c r="AK27">
        <v>33865.7</v>
      </c>
      <c r="AL27">
        <v>6777.76</v>
      </c>
      <c r="AM27">
        <v>5952.84</v>
      </c>
      <c r="AN27">
        <v>824.92</v>
      </c>
      <c r="AO27">
        <v>350</v>
      </c>
      <c r="AP27">
        <v>855</v>
      </c>
      <c r="AS27">
        <v>0</v>
      </c>
      <c r="AT27" s="7">
        <v>0</v>
      </c>
      <c r="AU27">
        <v>855</v>
      </c>
      <c r="AV27">
        <v>350</v>
      </c>
      <c r="AW27">
        <v>620</v>
      </c>
      <c r="AX27" s="7">
        <v>604</v>
      </c>
      <c r="AY27">
        <v>855</v>
      </c>
      <c r="AZ27">
        <v>350</v>
      </c>
      <c r="BC27" s="9">
        <f t="shared" si="0"/>
        <v>855</v>
      </c>
      <c r="BD27" s="9">
        <f t="shared" ref="BD27:BF27" si="62">AF27</f>
        <v>855</v>
      </c>
      <c r="BE27" s="9">
        <f t="shared" si="62"/>
        <v>0</v>
      </c>
      <c r="BF27" s="9">
        <f t="shared" si="62"/>
        <v>855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350</v>
      </c>
      <c r="BL27" s="9">
        <f t="shared" ref="BL27:BN27" si="63">AC27</f>
        <v>350</v>
      </c>
      <c r="BM27" s="9">
        <f t="shared" si="63"/>
        <v>0</v>
      </c>
      <c r="BN27" s="9">
        <f t="shared" si="63"/>
        <v>350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27410.35</v>
      </c>
      <c r="B28">
        <v>-6081</v>
      </c>
      <c r="C28">
        <v>24509.64</v>
      </c>
      <c r="D28">
        <v>9675.28</v>
      </c>
      <c r="E28">
        <v>350</v>
      </c>
      <c r="F28">
        <v>7199</v>
      </c>
      <c r="G28">
        <v>661.6</v>
      </c>
      <c r="H28">
        <v>649.63</v>
      </c>
      <c r="I28">
        <v>607.33</v>
      </c>
      <c r="J28">
        <v>638.59</v>
      </c>
      <c r="K28">
        <v>499.97</v>
      </c>
      <c r="L28">
        <v>522.54</v>
      </c>
      <c r="M28">
        <v>499.5</v>
      </c>
      <c r="N28">
        <v>899.51</v>
      </c>
      <c r="O28">
        <v>0</v>
      </c>
      <c r="P28">
        <v>603.9</v>
      </c>
      <c r="Q28">
        <v>27532.15</v>
      </c>
      <c r="R28">
        <v>6165.186</v>
      </c>
      <c r="S28">
        <v>7852.081</v>
      </c>
      <c r="T28">
        <v>1720.439</v>
      </c>
      <c r="U28">
        <v>9572.52</v>
      </c>
      <c r="V28">
        <v>215.148</v>
      </c>
      <c r="W28">
        <v>49.988</v>
      </c>
      <c r="X28">
        <v>7799.842</v>
      </c>
      <c r="Y28">
        <v>9438.328</v>
      </c>
      <c r="Z28">
        <v>1071.66</v>
      </c>
      <c r="AA28" t="s">
        <v>58</v>
      </c>
      <c r="AB28">
        <v>-4257.88</v>
      </c>
      <c r="AC28">
        <v>350</v>
      </c>
      <c r="AD28">
        <v>0</v>
      </c>
      <c r="AE28">
        <v>350</v>
      </c>
      <c r="AF28">
        <v>562</v>
      </c>
      <c r="AG28">
        <v>0</v>
      </c>
      <c r="AH28">
        <v>562</v>
      </c>
      <c r="AI28">
        <v>6450</v>
      </c>
      <c r="AJ28">
        <v>27430.7</v>
      </c>
      <c r="AK28">
        <v>33880.7</v>
      </c>
      <c r="AL28">
        <v>7203.36</v>
      </c>
      <c r="AM28">
        <v>5819.91</v>
      </c>
      <c r="AN28">
        <v>1383.45</v>
      </c>
      <c r="AO28">
        <v>350</v>
      </c>
      <c r="AP28">
        <v>562</v>
      </c>
      <c r="AS28">
        <v>0</v>
      </c>
      <c r="AT28" s="7">
        <v>0</v>
      </c>
      <c r="AU28">
        <v>562</v>
      </c>
      <c r="AV28">
        <v>350</v>
      </c>
      <c r="AW28">
        <v>620</v>
      </c>
      <c r="AX28" s="7">
        <v>604</v>
      </c>
      <c r="AY28">
        <v>562</v>
      </c>
      <c r="AZ28">
        <v>350</v>
      </c>
      <c r="BC28" s="9">
        <f t="shared" si="0"/>
        <v>562</v>
      </c>
      <c r="BD28" s="9">
        <f t="shared" ref="BD28:BF28" si="64">AF28</f>
        <v>562</v>
      </c>
      <c r="BE28" s="9">
        <f t="shared" si="64"/>
        <v>0</v>
      </c>
      <c r="BF28" s="9">
        <f t="shared" si="64"/>
        <v>562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350</v>
      </c>
      <c r="BL28" s="9">
        <f t="shared" ref="BL28:BN28" si="65">AC28</f>
        <v>350</v>
      </c>
      <c r="BM28" s="9">
        <f t="shared" si="65"/>
        <v>0</v>
      </c>
      <c r="BN28" s="9">
        <f t="shared" si="65"/>
        <v>350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27194.31</v>
      </c>
      <c r="B29">
        <v>-6448.72</v>
      </c>
      <c r="C29">
        <v>24223.21</v>
      </c>
      <c r="D29">
        <v>10186.79</v>
      </c>
      <c r="E29">
        <v>350</v>
      </c>
      <c r="F29">
        <v>7197</v>
      </c>
      <c r="G29">
        <v>661.6</v>
      </c>
      <c r="H29">
        <v>649.63</v>
      </c>
      <c r="I29">
        <v>606.5</v>
      </c>
      <c r="J29">
        <v>639.03</v>
      </c>
      <c r="K29">
        <v>499.51</v>
      </c>
      <c r="L29">
        <v>522.07</v>
      </c>
      <c r="M29">
        <v>499.5</v>
      </c>
      <c r="N29">
        <v>898.69</v>
      </c>
      <c r="O29">
        <v>0</v>
      </c>
      <c r="P29">
        <v>604.1</v>
      </c>
      <c r="Q29">
        <v>27381.39</v>
      </c>
      <c r="R29">
        <v>6584.742</v>
      </c>
      <c r="S29">
        <v>7521.115</v>
      </c>
      <c r="T29">
        <v>2617.228</v>
      </c>
      <c r="U29">
        <v>10138.342</v>
      </c>
      <c r="V29">
        <v>216.418</v>
      </c>
      <c r="W29">
        <v>49.986</v>
      </c>
      <c r="X29">
        <v>8041.779</v>
      </c>
      <c r="Y29">
        <v>9193.201</v>
      </c>
      <c r="Z29">
        <v>1072.34</v>
      </c>
      <c r="AA29" t="s">
        <v>58</v>
      </c>
      <c r="AB29">
        <v>-4252.558</v>
      </c>
      <c r="AC29">
        <v>350</v>
      </c>
      <c r="AD29">
        <v>0</v>
      </c>
      <c r="AE29">
        <v>350</v>
      </c>
      <c r="AF29">
        <v>400</v>
      </c>
      <c r="AG29">
        <v>0</v>
      </c>
      <c r="AH29">
        <v>400</v>
      </c>
      <c r="AI29">
        <v>6465</v>
      </c>
      <c r="AJ29">
        <v>27376.2</v>
      </c>
      <c r="AK29">
        <v>33841.2</v>
      </c>
      <c r="AL29">
        <v>7763.61</v>
      </c>
      <c r="AM29">
        <v>5713.99</v>
      </c>
      <c r="AN29">
        <v>2049.62</v>
      </c>
      <c r="AO29">
        <v>350</v>
      </c>
      <c r="AP29">
        <v>400</v>
      </c>
      <c r="AS29">
        <v>0</v>
      </c>
      <c r="AT29" s="7">
        <v>0</v>
      </c>
      <c r="AU29">
        <v>400</v>
      </c>
      <c r="AV29">
        <v>350</v>
      </c>
      <c r="AW29">
        <v>619.36</v>
      </c>
      <c r="AX29" s="7">
        <v>604</v>
      </c>
      <c r="AY29">
        <v>400</v>
      </c>
      <c r="AZ29">
        <v>350</v>
      </c>
      <c r="BC29" s="9">
        <f t="shared" si="0"/>
        <v>400</v>
      </c>
      <c r="BD29" s="9">
        <f t="shared" ref="BD29:BF29" si="66">AF29</f>
        <v>400</v>
      </c>
      <c r="BE29" s="9">
        <f t="shared" si="66"/>
        <v>0</v>
      </c>
      <c r="BF29" s="9">
        <f t="shared" si="66"/>
        <v>400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350</v>
      </c>
      <c r="BL29" s="9">
        <f t="shared" ref="BL29:BN29" si="67">AC29</f>
        <v>350</v>
      </c>
      <c r="BM29" s="9">
        <f t="shared" si="67"/>
        <v>0</v>
      </c>
      <c r="BN29" s="9">
        <f t="shared" si="67"/>
        <v>350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27281.11</v>
      </c>
      <c r="B30">
        <v>-6840.03</v>
      </c>
      <c r="C30">
        <v>23831.82</v>
      </c>
      <c r="D30">
        <v>10832.96</v>
      </c>
      <c r="E30">
        <v>350</v>
      </c>
      <c r="F30">
        <v>7198</v>
      </c>
      <c r="G30">
        <v>659.03</v>
      </c>
      <c r="H30">
        <v>651.34</v>
      </c>
      <c r="I30">
        <v>607.08</v>
      </c>
      <c r="J30">
        <v>638.5</v>
      </c>
      <c r="K30">
        <v>499.51</v>
      </c>
      <c r="L30">
        <v>521.61</v>
      </c>
      <c r="M30">
        <v>499.91</v>
      </c>
      <c r="N30">
        <v>899.51</v>
      </c>
      <c r="O30">
        <v>0</v>
      </c>
      <c r="P30">
        <v>602.1</v>
      </c>
      <c r="Q30">
        <v>26997.77</v>
      </c>
      <c r="R30">
        <v>6841.231</v>
      </c>
      <c r="S30">
        <v>7114.472</v>
      </c>
      <c r="T30">
        <v>3641.56</v>
      </c>
      <c r="U30">
        <v>10756.032</v>
      </c>
      <c r="V30">
        <v>214.481</v>
      </c>
      <c r="W30">
        <v>50.033</v>
      </c>
      <c r="X30">
        <v>8449.154</v>
      </c>
      <c r="Y30">
        <v>8795.314</v>
      </c>
      <c r="Z30">
        <v>1103.46</v>
      </c>
      <c r="AA30" t="s">
        <v>58</v>
      </c>
      <c r="AB30">
        <v>-4266.285</v>
      </c>
      <c r="AC30">
        <v>350</v>
      </c>
      <c r="AD30">
        <v>0</v>
      </c>
      <c r="AE30">
        <v>350</v>
      </c>
      <c r="AF30">
        <v>350</v>
      </c>
      <c r="AG30">
        <v>0</v>
      </c>
      <c r="AH30">
        <v>350</v>
      </c>
      <c r="AI30">
        <v>6547</v>
      </c>
      <c r="AJ30">
        <v>27076.4</v>
      </c>
      <c r="AK30">
        <v>33623.4</v>
      </c>
      <c r="AL30">
        <v>8783.36</v>
      </c>
      <c r="AM30">
        <v>5917.1</v>
      </c>
      <c r="AN30">
        <v>2866.26</v>
      </c>
      <c r="AO30">
        <v>350</v>
      </c>
      <c r="AP30">
        <v>350</v>
      </c>
      <c r="AS30">
        <v>0</v>
      </c>
      <c r="AT30" s="7">
        <v>0</v>
      </c>
      <c r="AU30">
        <v>350</v>
      </c>
      <c r="AV30">
        <v>350</v>
      </c>
      <c r="AW30">
        <v>604</v>
      </c>
      <c r="AX30" s="7">
        <v>604</v>
      </c>
      <c r="AY30">
        <v>350</v>
      </c>
      <c r="AZ30">
        <v>350</v>
      </c>
      <c r="BC30" s="9">
        <f t="shared" si="0"/>
        <v>350</v>
      </c>
      <c r="BD30" s="9">
        <f t="shared" ref="BD30:BF30" si="68">AF30</f>
        <v>350</v>
      </c>
      <c r="BE30" s="9">
        <f t="shared" si="68"/>
        <v>0</v>
      </c>
      <c r="BF30" s="9">
        <f t="shared" si="68"/>
        <v>350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350</v>
      </c>
      <c r="BL30" s="9">
        <f t="shared" ref="BL30:BN30" si="69">AC30</f>
        <v>350</v>
      </c>
      <c r="BM30" s="9">
        <f t="shared" si="69"/>
        <v>0</v>
      </c>
      <c r="BN30" s="9">
        <f t="shared" si="69"/>
        <v>350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26770.4</v>
      </c>
      <c r="B31">
        <v>-6927</v>
      </c>
      <c r="C31">
        <v>22841.72</v>
      </c>
      <c r="D31">
        <v>11543.92</v>
      </c>
      <c r="E31">
        <v>320</v>
      </c>
      <c r="F31">
        <v>7199</v>
      </c>
      <c r="G31">
        <v>645.34</v>
      </c>
      <c r="H31">
        <v>650.47</v>
      </c>
      <c r="I31">
        <v>538.86</v>
      </c>
      <c r="J31">
        <v>630.36</v>
      </c>
      <c r="K31">
        <v>499.97</v>
      </c>
      <c r="L31">
        <v>523</v>
      </c>
      <c r="M31">
        <v>498.27</v>
      </c>
      <c r="N31">
        <v>900.34</v>
      </c>
      <c r="O31">
        <v>0</v>
      </c>
      <c r="P31">
        <v>604.9</v>
      </c>
      <c r="Q31">
        <v>26159.23</v>
      </c>
      <c r="R31">
        <v>7110.206</v>
      </c>
      <c r="S31">
        <v>6790.771</v>
      </c>
      <c r="T31">
        <v>4763.755</v>
      </c>
      <c r="U31">
        <v>11554.526</v>
      </c>
      <c r="V31">
        <v>221.898</v>
      </c>
      <c r="W31">
        <v>49.969</v>
      </c>
      <c r="X31">
        <v>9730.09</v>
      </c>
      <c r="Y31">
        <v>7514.193</v>
      </c>
      <c r="Z31">
        <v>1108.37</v>
      </c>
      <c r="AA31" t="s">
        <v>58</v>
      </c>
      <c r="AB31">
        <v>-4254.659</v>
      </c>
      <c r="AC31">
        <v>320</v>
      </c>
      <c r="AD31">
        <v>0</v>
      </c>
      <c r="AE31">
        <v>320</v>
      </c>
      <c r="AF31">
        <v>331</v>
      </c>
      <c r="AG31">
        <v>0</v>
      </c>
      <c r="AH31">
        <v>331</v>
      </c>
      <c r="AI31">
        <v>6926</v>
      </c>
      <c r="AJ31">
        <v>26446</v>
      </c>
      <c r="AK31">
        <v>33372</v>
      </c>
      <c r="AL31">
        <v>9717.99</v>
      </c>
      <c r="AM31">
        <v>5869.8</v>
      </c>
      <c r="AN31">
        <v>3848.19</v>
      </c>
      <c r="AO31">
        <v>320</v>
      </c>
      <c r="AP31">
        <v>331</v>
      </c>
      <c r="AS31">
        <v>0</v>
      </c>
      <c r="AT31" s="7">
        <v>0</v>
      </c>
      <c r="AU31">
        <v>331</v>
      </c>
      <c r="AV31">
        <v>320</v>
      </c>
      <c r="AW31">
        <v>604</v>
      </c>
      <c r="AX31" s="7">
        <v>604</v>
      </c>
      <c r="AY31">
        <v>331</v>
      </c>
      <c r="AZ31">
        <v>320</v>
      </c>
      <c r="BC31" s="9">
        <f t="shared" si="0"/>
        <v>331</v>
      </c>
      <c r="BD31" s="9">
        <f t="shared" ref="BD31:BF31" si="70">AF31</f>
        <v>331</v>
      </c>
      <c r="BE31" s="9">
        <f t="shared" si="70"/>
        <v>0</v>
      </c>
      <c r="BF31" s="9">
        <f t="shared" si="70"/>
        <v>331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320</v>
      </c>
      <c r="BL31" s="9">
        <f t="shared" ref="BL31:BN31" si="71">AC31</f>
        <v>320</v>
      </c>
      <c r="BM31" s="9">
        <f t="shared" si="71"/>
        <v>0</v>
      </c>
      <c r="BN31" s="9">
        <f t="shared" si="71"/>
        <v>320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25923.8</v>
      </c>
      <c r="B32">
        <v>-7354</v>
      </c>
      <c r="C32">
        <v>21121.03</v>
      </c>
      <c r="D32">
        <v>12399.22</v>
      </c>
      <c r="E32">
        <v>285</v>
      </c>
      <c r="F32">
        <v>7200</v>
      </c>
      <c r="G32">
        <v>494.96</v>
      </c>
      <c r="H32">
        <v>494.96</v>
      </c>
      <c r="I32">
        <v>457.16</v>
      </c>
      <c r="J32">
        <v>627.88</v>
      </c>
      <c r="K32">
        <v>497.42</v>
      </c>
      <c r="L32">
        <v>520.21</v>
      </c>
      <c r="M32">
        <v>497.45</v>
      </c>
      <c r="N32">
        <v>896.22</v>
      </c>
      <c r="O32">
        <v>0</v>
      </c>
      <c r="P32">
        <v>599.2</v>
      </c>
      <c r="Q32">
        <v>25603.94</v>
      </c>
      <c r="R32">
        <v>7321.83</v>
      </c>
      <c r="S32">
        <v>6424.119</v>
      </c>
      <c r="T32">
        <v>5975.175</v>
      </c>
      <c r="U32">
        <v>12399.294</v>
      </c>
      <c r="V32">
        <v>135.787</v>
      </c>
      <c r="W32">
        <v>50.041</v>
      </c>
      <c r="X32">
        <v>10976.13</v>
      </c>
      <c r="Y32">
        <v>6346.197</v>
      </c>
      <c r="Z32">
        <v>1085.18</v>
      </c>
      <c r="AA32" t="s">
        <v>58</v>
      </c>
      <c r="AB32">
        <v>-4273.709</v>
      </c>
      <c r="AC32">
        <v>285</v>
      </c>
      <c r="AD32">
        <v>0</v>
      </c>
      <c r="AE32">
        <v>285</v>
      </c>
      <c r="AF32">
        <v>289</v>
      </c>
      <c r="AG32">
        <v>0</v>
      </c>
      <c r="AH32">
        <v>289</v>
      </c>
      <c r="AI32">
        <v>7353</v>
      </c>
      <c r="AJ32">
        <v>25895</v>
      </c>
      <c r="AK32">
        <v>33248</v>
      </c>
      <c r="AL32">
        <v>10897.67</v>
      </c>
      <c r="AM32">
        <v>5883.4</v>
      </c>
      <c r="AN32">
        <v>5014.27</v>
      </c>
      <c r="AO32">
        <v>285</v>
      </c>
      <c r="AP32">
        <v>289</v>
      </c>
      <c r="AS32">
        <v>0</v>
      </c>
      <c r="AT32" s="7">
        <v>0</v>
      </c>
      <c r="AU32">
        <v>289</v>
      </c>
      <c r="AV32">
        <v>285</v>
      </c>
      <c r="AW32">
        <v>604</v>
      </c>
      <c r="AX32" s="7">
        <v>604</v>
      </c>
      <c r="AY32">
        <v>289</v>
      </c>
      <c r="AZ32">
        <v>285</v>
      </c>
      <c r="BC32" s="9">
        <f t="shared" si="0"/>
        <v>289</v>
      </c>
      <c r="BD32" s="9">
        <f t="shared" ref="BD32:BF32" si="72">AF32</f>
        <v>289</v>
      </c>
      <c r="BE32" s="9">
        <f t="shared" si="72"/>
        <v>0</v>
      </c>
      <c r="BF32" s="9">
        <f t="shared" si="72"/>
        <v>289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285</v>
      </c>
      <c r="BL32" s="9">
        <f t="shared" ref="BL32:BN32" si="73">AC32</f>
        <v>285</v>
      </c>
      <c r="BM32" s="9">
        <f t="shared" si="73"/>
        <v>0</v>
      </c>
      <c r="BN32" s="9">
        <f t="shared" si="73"/>
        <v>285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25247.84</v>
      </c>
      <c r="B33">
        <v>-6872.5</v>
      </c>
      <c r="C33">
        <v>18271.65</v>
      </c>
      <c r="D33">
        <v>13282.65</v>
      </c>
      <c r="E33">
        <v>268</v>
      </c>
      <c r="F33">
        <v>7199</v>
      </c>
      <c r="G33">
        <v>351.4</v>
      </c>
      <c r="H33">
        <v>352.25</v>
      </c>
      <c r="I33">
        <v>380.17</v>
      </c>
      <c r="J33">
        <v>555.56</v>
      </c>
      <c r="K33">
        <v>500.9</v>
      </c>
      <c r="L33">
        <v>524.4</v>
      </c>
      <c r="M33">
        <v>501.15</v>
      </c>
      <c r="N33">
        <v>901.16</v>
      </c>
      <c r="O33">
        <v>0</v>
      </c>
      <c r="P33">
        <v>608.3</v>
      </c>
      <c r="Q33">
        <v>24886.7</v>
      </c>
      <c r="R33">
        <v>6984.24</v>
      </c>
      <c r="S33">
        <v>6228.249</v>
      </c>
      <c r="T33">
        <v>7303.412</v>
      </c>
      <c r="U33">
        <v>13531.661</v>
      </c>
      <c r="V33">
        <v>134.915</v>
      </c>
      <c r="W33">
        <v>49.96</v>
      </c>
      <c r="X33">
        <v>13142.14</v>
      </c>
      <c r="Y33">
        <v>4180.373</v>
      </c>
      <c r="Z33">
        <v>1094.06</v>
      </c>
      <c r="AA33" t="s">
        <v>58</v>
      </c>
      <c r="AB33">
        <v>-4246.114</v>
      </c>
      <c r="AC33">
        <v>268</v>
      </c>
      <c r="AD33">
        <v>0</v>
      </c>
      <c r="AE33">
        <v>268</v>
      </c>
      <c r="AF33">
        <v>282</v>
      </c>
      <c r="AG33">
        <v>0</v>
      </c>
      <c r="AH33">
        <v>282</v>
      </c>
      <c r="AI33">
        <v>7766</v>
      </c>
      <c r="AJ33">
        <v>25210</v>
      </c>
      <c r="AK33">
        <v>32976</v>
      </c>
      <c r="AL33">
        <v>12270.75</v>
      </c>
      <c r="AM33">
        <v>6058.5</v>
      </c>
      <c r="AN33">
        <v>6212.25</v>
      </c>
      <c r="AO33">
        <v>268</v>
      </c>
      <c r="AP33">
        <v>282</v>
      </c>
      <c r="AS33">
        <v>0</v>
      </c>
      <c r="AT33" s="7">
        <v>0</v>
      </c>
      <c r="AU33">
        <v>282</v>
      </c>
      <c r="AV33">
        <v>268</v>
      </c>
      <c r="AW33">
        <v>604</v>
      </c>
      <c r="AX33" s="7">
        <v>604</v>
      </c>
      <c r="AY33">
        <v>282</v>
      </c>
      <c r="AZ33">
        <v>268</v>
      </c>
      <c r="BC33" s="9">
        <f t="shared" si="0"/>
        <v>282</v>
      </c>
      <c r="BD33" s="9">
        <f t="shared" ref="BD33:BF33" si="74">AF33</f>
        <v>282</v>
      </c>
      <c r="BE33" s="9">
        <f t="shared" si="74"/>
        <v>0</v>
      </c>
      <c r="BF33" s="9">
        <f t="shared" si="74"/>
        <v>282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268</v>
      </c>
      <c r="BL33" s="9">
        <f t="shared" ref="BL33:BN33" si="75">AC33</f>
        <v>268</v>
      </c>
      <c r="BM33" s="9">
        <f t="shared" si="75"/>
        <v>0</v>
      </c>
      <c r="BN33" s="9">
        <f t="shared" si="75"/>
        <v>268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25011.77</v>
      </c>
      <c r="B34">
        <v>-7642.3</v>
      </c>
      <c r="C34">
        <v>17811.77</v>
      </c>
      <c r="D34">
        <v>14386.03</v>
      </c>
      <c r="E34">
        <v>274</v>
      </c>
      <c r="F34">
        <v>7199</v>
      </c>
      <c r="G34">
        <v>350.55</v>
      </c>
      <c r="H34">
        <v>349.68</v>
      </c>
      <c r="I34">
        <v>298.13</v>
      </c>
      <c r="J34">
        <v>471.32</v>
      </c>
      <c r="K34">
        <v>499.97</v>
      </c>
      <c r="L34">
        <v>522.54</v>
      </c>
      <c r="M34">
        <v>499.09</v>
      </c>
      <c r="N34">
        <v>899.92</v>
      </c>
      <c r="O34">
        <v>0</v>
      </c>
      <c r="P34">
        <v>529.5</v>
      </c>
      <c r="Q34">
        <v>24750.29</v>
      </c>
      <c r="R34">
        <v>7750.688</v>
      </c>
      <c r="S34">
        <v>6117.56</v>
      </c>
      <c r="T34">
        <v>8616.656</v>
      </c>
      <c r="U34">
        <v>14734.217</v>
      </c>
      <c r="V34">
        <v>134.917</v>
      </c>
      <c r="W34">
        <v>49.999</v>
      </c>
      <c r="X34">
        <v>13886.37</v>
      </c>
      <c r="Y34">
        <v>3503.354</v>
      </c>
      <c r="Z34">
        <v>1008.16</v>
      </c>
      <c r="AA34" t="s">
        <v>58</v>
      </c>
      <c r="AB34">
        <v>-4324.276</v>
      </c>
      <c r="AC34">
        <v>274</v>
      </c>
      <c r="AD34">
        <v>0</v>
      </c>
      <c r="AE34">
        <v>274</v>
      </c>
      <c r="AF34">
        <v>280</v>
      </c>
      <c r="AG34">
        <v>0</v>
      </c>
      <c r="AH34">
        <v>280</v>
      </c>
      <c r="AI34">
        <v>8220</v>
      </c>
      <c r="AJ34">
        <v>24579</v>
      </c>
      <c r="AK34">
        <v>32799</v>
      </c>
      <c r="AL34">
        <v>14198.88</v>
      </c>
      <c r="AM34">
        <v>6560.59</v>
      </c>
      <c r="AN34">
        <v>7638.29</v>
      </c>
      <c r="AO34">
        <v>274</v>
      </c>
      <c r="AP34">
        <v>280</v>
      </c>
      <c r="AS34">
        <v>0</v>
      </c>
      <c r="AT34" s="7">
        <v>0</v>
      </c>
      <c r="AU34">
        <v>280</v>
      </c>
      <c r="AV34">
        <v>274</v>
      </c>
      <c r="AW34">
        <v>528</v>
      </c>
      <c r="AX34" s="7">
        <v>528</v>
      </c>
      <c r="AY34">
        <v>280</v>
      </c>
      <c r="AZ34">
        <v>274</v>
      </c>
      <c r="BC34" s="9">
        <f t="shared" si="0"/>
        <v>280</v>
      </c>
      <c r="BD34" s="9">
        <f t="shared" ref="BD34:BF34" si="76">AF34</f>
        <v>280</v>
      </c>
      <c r="BE34" s="9">
        <f t="shared" si="76"/>
        <v>0</v>
      </c>
      <c r="BF34" s="9">
        <f t="shared" si="76"/>
        <v>280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274</v>
      </c>
      <c r="BL34" s="9">
        <f t="shared" ref="BL34:BN34" si="77">AC34</f>
        <v>274</v>
      </c>
      <c r="BM34" s="9">
        <f t="shared" si="77"/>
        <v>0</v>
      </c>
      <c r="BN34" s="9">
        <f t="shared" si="77"/>
        <v>274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24612.26</v>
      </c>
      <c r="B35">
        <v>-7372</v>
      </c>
      <c r="C35">
        <v>16904.51</v>
      </c>
      <c r="D35">
        <v>15493.98</v>
      </c>
      <c r="E35">
        <v>246.06</v>
      </c>
      <c r="F35">
        <v>7199</v>
      </c>
      <c r="G35">
        <v>235.19</v>
      </c>
      <c r="H35">
        <v>234.35</v>
      </c>
      <c r="I35">
        <v>234.59</v>
      </c>
      <c r="J35">
        <v>393.45</v>
      </c>
      <c r="K35">
        <v>462.76</v>
      </c>
      <c r="L35">
        <v>464.85</v>
      </c>
      <c r="M35">
        <v>499.09</v>
      </c>
      <c r="N35">
        <v>898.69</v>
      </c>
      <c r="O35">
        <v>0</v>
      </c>
      <c r="P35">
        <v>431.6</v>
      </c>
      <c r="Q35">
        <v>24513.63</v>
      </c>
      <c r="R35">
        <v>7095.882</v>
      </c>
      <c r="S35">
        <v>6069.617</v>
      </c>
      <c r="T35">
        <v>9934.187</v>
      </c>
      <c r="U35">
        <v>16003.804</v>
      </c>
      <c r="V35">
        <v>-158.916</v>
      </c>
      <c r="W35">
        <v>49.981</v>
      </c>
      <c r="X35">
        <v>15344.65</v>
      </c>
      <c r="Y35">
        <v>2264.83</v>
      </c>
      <c r="Z35">
        <v>1013.42</v>
      </c>
      <c r="AA35" t="s">
        <v>58</v>
      </c>
      <c r="AB35">
        <v>-4506.655</v>
      </c>
      <c r="AC35">
        <v>250</v>
      </c>
      <c r="AD35">
        <v>0</v>
      </c>
      <c r="AE35">
        <v>250</v>
      </c>
      <c r="AF35">
        <v>245</v>
      </c>
      <c r="AG35">
        <v>0</v>
      </c>
      <c r="AH35">
        <v>245</v>
      </c>
      <c r="AI35">
        <v>8371</v>
      </c>
      <c r="AJ35">
        <v>24128</v>
      </c>
      <c r="AK35">
        <v>32499</v>
      </c>
      <c r="AL35">
        <v>15474.36</v>
      </c>
      <c r="AM35">
        <v>6579.98</v>
      </c>
      <c r="AN35">
        <v>8894.38</v>
      </c>
      <c r="AO35">
        <v>246.06</v>
      </c>
      <c r="AP35">
        <v>245</v>
      </c>
      <c r="AS35">
        <v>0</v>
      </c>
      <c r="AT35" s="7">
        <v>0</v>
      </c>
      <c r="AU35">
        <v>245</v>
      </c>
      <c r="AV35">
        <v>250</v>
      </c>
      <c r="AW35">
        <v>429</v>
      </c>
      <c r="AX35" s="7">
        <v>429</v>
      </c>
      <c r="AY35">
        <v>245</v>
      </c>
      <c r="AZ35">
        <v>250</v>
      </c>
      <c r="BC35" s="9">
        <f t="shared" si="0"/>
        <v>245</v>
      </c>
      <c r="BD35" s="9">
        <f t="shared" ref="BD35:BF35" si="78">AF35</f>
        <v>245</v>
      </c>
      <c r="BE35" s="9">
        <f t="shared" si="78"/>
        <v>0</v>
      </c>
      <c r="BF35" s="9">
        <f t="shared" si="78"/>
        <v>245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250</v>
      </c>
      <c r="BL35" s="9">
        <f t="shared" ref="BL35:BN35" si="79">AC35</f>
        <v>250</v>
      </c>
      <c r="BM35" s="9">
        <f t="shared" si="79"/>
        <v>0</v>
      </c>
      <c r="BN35" s="9">
        <f t="shared" si="79"/>
        <v>250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24388.3</v>
      </c>
      <c r="B36">
        <v>-7026</v>
      </c>
      <c r="C36">
        <v>14623.53</v>
      </c>
      <c r="D36">
        <v>16706.69</v>
      </c>
      <c r="E36">
        <v>0</v>
      </c>
      <c r="F36">
        <v>7199</v>
      </c>
      <c r="G36">
        <v>193.33</v>
      </c>
      <c r="H36">
        <v>194.17</v>
      </c>
      <c r="I36">
        <v>203.97</v>
      </c>
      <c r="J36">
        <v>312.81</v>
      </c>
      <c r="K36">
        <v>390.19</v>
      </c>
      <c r="L36">
        <v>392.75</v>
      </c>
      <c r="M36">
        <v>500.32</v>
      </c>
      <c r="N36">
        <v>834.15</v>
      </c>
      <c r="O36">
        <v>0</v>
      </c>
      <c r="P36">
        <v>333.2</v>
      </c>
      <c r="Q36">
        <v>24050.93</v>
      </c>
      <c r="R36">
        <v>7066.024</v>
      </c>
      <c r="S36">
        <v>6088.953</v>
      </c>
      <c r="T36">
        <v>11092.155</v>
      </c>
      <c r="U36">
        <v>17181.108</v>
      </c>
      <c r="V36">
        <v>-454.91</v>
      </c>
      <c r="W36">
        <v>49.966</v>
      </c>
      <c r="X36">
        <v>17102.82</v>
      </c>
      <c r="Y36">
        <v>990.865</v>
      </c>
      <c r="Z36">
        <v>1013.52</v>
      </c>
      <c r="AA36" t="s">
        <v>58</v>
      </c>
      <c r="AB36">
        <v>-4796.051</v>
      </c>
      <c r="AC36">
        <v>0</v>
      </c>
      <c r="AD36">
        <v>0</v>
      </c>
      <c r="AE36">
        <v>0</v>
      </c>
      <c r="AF36">
        <v>221.49</v>
      </c>
      <c r="AG36">
        <v>0</v>
      </c>
      <c r="AH36">
        <v>221.49</v>
      </c>
      <c r="AI36">
        <v>8525</v>
      </c>
      <c r="AJ36">
        <v>23807</v>
      </c>
      <c r="AK36">
        <v>32332</v>
      </c>
      <c r="AL36">
        <v>16598.73</v>
      </c>
      <c r="AM36">
        <v>6486.31</v>
      </c>
      <c r="AN36">
        <v>10112.42</v>
      </c>
      <c r="AO36">
        <v>0</v>
      </c>
      <c r="AP36">
        <v>221.49</v>
      </c>
      <c r="AS36">
        <v>0</v>
      </c>
      <c r="AT36" s="7">
        <v>0</v>
      </c>
      <c r="AU36">
        <v>221.49</v>
      </c>
      <c r="AV36">
        <v>0</v>
      </c>
      <c r="AW36">
        <v>330</v>
      </c>
      <c r="AX36" s="7">
        <v>330</v>
      </c>
      <c r="AY36">
        <v>221.49</v>
      </c>
      <c r="AZ36">
        <v>0</v>
      </c>
      <c r="BC36" s="9">
        <f t="shared" si="0"/>
        <v>221.49</v>
      </c>
      <c r="BD36" s="9">
        <f t="shared" ref="BD36:BF36" si="80">AF36</f>
        <v>221.49</v>
      </c>
      <c r="BE36" s="9">
        <f t="shared" si="80"/>
        <v>0</v>
      </c>
      <c r="BF36" s="9">
        <f t="shared" si="80"/>
        <v>221.49</v>
      </c>
      <c r="BG36">
        <f t="shared" si="5"/>
        <v>0</v>
      </c>
      <c r="BH36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0</v>
      </c>
      <c r="BL36" s="9">
        <f t="shared" ref="BL36:BN36" si="81">AC36</f>
        <v>0</v>
      </c>
      <c r="BM36" s="9">
        <f t="shared" si="81"/>
        <v>0</v>
      </c>
      <c r="BN36" s="9">
        <f t="shared" si="81"/>
        <v>0</v>
      </c>
      <c r="BO36">
        <f t="shared" si="10"/>
        <v>1</v>
      </c>
      <c r="BP36">
        <f t="shared" si="11"/>
        <v>0</v>
      </c>
      <c r="BQ36">
        <f t="shared" si="12"/>
        <v>1</v>
      </c>
      <c r="BR36">
        <f t="shared" si="13"/>
        <v>0</v>
      </c>
    </row>
    <row r="37" s="1" customFormat="1" spans="1:70">
      <c r="A37" s="1">
        <v>23866.51</v>
      </c>
      <c r="B37" s="1">
        <v>-7679</v>
      </c>
      <c r="C37" s="1">
        <v>14327.72</v>
      </c>
      <c r="D37" s="1">
        <v>15928.78</v>
      </c>
      <c r="E37" s="1">
        <v>28.86</v>
      </c>
      <c r="F37" s="1">
        <v>7199</v>
      </c>
      <c r="G37" s="1">
        <v>193.33</v>
      </c>
      <c r="H37" s="1">
        <v>193.33</v>
      </c>
      <c r="I37" s="1">
        <v>198.43</v>
      </c>
      <c r="J37" s="1">
        <v>300.31</v>
      </c>
      <c r="K37" s="1">
        <v>345.29</v>
      </c>
      <c r="L37" s="1">
        <v>345.99</v>
      </c>
      <c r="M37" s="1">
        <v>500.73</v>
      </c>
      <c r="N37" s="1">
        <v>787.69</v>
      </c>
      <c r="O37" s="1">
        <v>0</v>
      </c>
      <c r="P37" s="1">
        <v>308.5</v>
      </c>
      <c r="Q37" s="1">
        <v>23737.35</v>
      </c>
      <c r="R37" s="1">
        <v>7958.638</v>
      </c>
      <c r="S37" s="1">
        <v>6088.031</v>
      </c>
      <c r="T37" s="1">
        <v>12227.342</v>
      </c>
      <c r="U37" s="1">
        <v>18315.374</v>
      </c>
      <c r="V37" s="1">
        <v>-453.54</v>
      </c>
      <c r="W37" s="1">
        <v>49.971</v>
      </c>
      <c r="X37" s="1">
        <v>17659.6</v>
      </c>
      <c r="Y37" s="1">
        <v>536.063</v>
      </c>
      <c r="Z37" s="1">
        <v>1019.49</v>
      </c>
      <c r="AA37" s="1" t="s">
        <v>58</v>
      </c>
      <c r="AB37" s="1">
        <v>-4968.204</v>
      </c>
      <c r="AC37" s="1">
        <v>0</v>
      </c>
      <c r="AD37" s="1">
        <v>244.44</v>
      </c>
      <c r="AE37" s="1">
        <v>244.44</v>
      </c>
      <c r="AF37" s="1">
        <v>0</v>
      </c>
      <c r="AG37" s="1">
        <v>244.44</v>
      </c>
      <c r="AH37" s="1">
        <v>244.44</v>
      </c>
      <c r="AI37" s="1">
        <v>8678</v>
      </c>
      <c r="AJ37" s="1">
        <v>23533</v>
      </c>
      <c r="AK37" s="1">
        <v>32211</v>
      </c>
      <c r="AL37" s="1">
        <v>17655.65</v>
      </c>
      <c r="AM37" s="1">
        <v>6382.62</v>
      </c>
      <c r="AN37" s="1">
        <v>11273.03</v>
      </c>
      <c r="AO37" s="1">
        <v>28.86</v>
      </c>
      <c r="AP37" s="1">
        <v>27.91</v>
      </c>
      <c r="AS37" s="1">
        <v>0</v>
      </c>
      <c r="AT37" s="8">
        <v>0</v>
      </c>
      <c r="AU37" s="1">
        <v>244.44</v>
      </c>
      <c r="AV37" s="1">
        <v>244.44</v>
      </c>
      <c r="AW37" s="1">
        <v>301</v>
      </c>
      <c r="AX37" s="8">
        <v>301</v>
      </c>
      <c r="AY37" s="1">
        <v>244.44</v>
      </c>
      <c r="AZ37" s="1">
        <v>244.44</v>
      </c>
      <c r="BC37" s="10">
        <f t="shared" si="0"/>
        <v>244.44</v>
      </c>
      <c r="BD37" s="10">
        <f t="shared" ref="BD37:BF37" si="82">AF37</f>
        <v>0</v>
      </c>
      <c r="BE37" s="10">
        <f t="shared" si="82"/>
        <v>244.44</v>
      </c>
      <c r="BF37" s="10">
        <f t="shared" si="82"/>
        <v>244.44</v>
      </c>
      <c r="BG37">
        <f t="shared" si="5"/>
        <v>0</v>
      </c>
      <c r="BH37">
        <f t="shared" si="6"/>
        <v>1</v>
      </c>
      <c r="BI37" s="1">
        <f t="shared" si="7"/>
        <v>1</v>
      </c>
      <c r="BJ37" s="1">
        <f t="shared" si="8"/>
        <v>244.44</v>
      </c>
      <c r="BK37" s="10">
        <f t="shared" si="2"/>
        <v>244.44</v>
      </c>
      <c r="BL37" s="10">
        <f t="shared" ref="BL37:BN37" si="83">AC37</f>
        <v>0</v>
      </c>
      <c r="BM37" s="10">
        <f t="shared" si="83"/>
        <v>244.44</v>
      </c>
      <c r="BN37" s="10">
        <f t="shared" si="83"/>
        <v>244.44</v>
      </c>
      <c r="BO37">
        <f t="shared" si="10"/>
        <v>0</v>
      </c>
      <c r="BP37">
        <f t="shared" si="11"/>
        <v>1</v>
      </c>
      <c r="BQ37" s="1">
        <f t="shared" si="12"/>
        <v>1</v>
      </c>
      <c r="BR37" s="1">
        <f t="shared" si="13"/>
        <v>244.44</v>
      </c>
    </row>
    <row r="38" spans="1:70">
      <c r="A38">
        <v>23542.4</v>
      </c>
      <c r="B38">
        <v>-8795</v>
      </c>
      <c r="C38">
        <v>14325.29</v>
      </c>
      <c r="D38">
        <v>16026.46</v>
      </c>
      <c r="E38">
        <v>28.9</v>
      </c>
      <c r="F38">
        <v>7200</v>
      </c>
      <c r="G38">
        <v>191.61</v>
      </c>
      <c r="H38">
        <v>192.46</v>
      </c>
      <c r="I38">
        <v>200.21</v>
      </c>
      <c r="J38">
        <v>299.18</v>
      </c>
      <c r="K38">
        <v>345.29</v>
      </c>
      <c r="L38">
        <v>345.29</v>
      </c>
      <c r="M38">
        <v>499.09</v>
      </c>
      <c r="N38">
        <v>795.09</v>
      </c>
      <c r="O38">
        <v>0</v>
      </c>
      <c r="P38">
        <v>298.6</v>
      </c>
      <c r="Q38">
        <v>23443.65</v>
      </c>
      <c r="R38">
        <v>8742.399</v>
      </c>
      <c r="S38">
        <v>6167.482</v>
      </c>
      <c r="T38">
        <v>12548.399</v>
      </c>
      <c r="U38">
        <v>18715.881</v>
      </c>
      <c r="V38">
        <v>-457.101</v>
      </c>
      <c r="W38">
        <v>50.036</v>
      </c>
      <c r="X38">
        <v>17440.36</v>
      </c>
      <c r="Y38">
        <v>1019.051</v>
      </c>
      <c r="Z38">
        <v>1009.42</v>
      </c>
      <c r="AA38" t="s">
        <v>58</v>
      </c>
      <c r="AB38">
        <v>-4978.29</v>
      </c>
      <c r="AC38">
        <v>0</v>
      </c>
      <c r="AD38">
        <v>244.44</v>
      </c>
      <c r="AE38">
        <v>244.44</v>
      </c>
      <c r="AF38">
        <v>0</v>
      </c>
      <c r="AG38">
        <v>244.44</v>
      </c>
      <c r="AH38">
        <v>244.44</v>
      </c>
      <c r="AI38">
        <v>8794</v>
      </c>
      <c r="AJ38">
        <v>23259</v>
      </c>
      <c r="AK38">
        <v>32053</v>
      </c>
      <c r="AL38">
        <v>18760.09</v>
      </c>
      <c r="AM38">
        <v>6231.18</v>
      </c>
      <c r="AN38">
        <v>12528.91</v>
      </c>
      <c r="AO38">
        <v>28.9</v>
      </c>
      <c r="AP38">
        <v>27.96</v>
      </c>
      <c r="AS38">
        <v>0</v>
      </c>
      <c r="AT38" s="7">
        <v>0</v>
      </c>
      <c r="AU38">
        <v>244.44</v>
      </c>
      <c r="AV38">
        <v>244.44</v>
      </c>
      <c r="AW38">
        <v>301</v>
      </c>
      <c r="AX38" s="7">
        <v>301</v>
      </c>
      <c r="AY38">
        <v>244.44</v>
      </c>
      <c r="AZ38">
        <v>244.44</v>
      </c>
      <c r="BC38" s="9">
        <f t="shared" si="0"/>
        <v>244.44</v>
      </c>
      <c r="BD38" s="9">
        <f t="shared" ref="BD38:BF38" si="84">AF38</f>
        <v>0</v>
      </c>
      <c r="BE38" s="9">
        <f t="shared" si="84"/>
        <v>244.44</v>
      </c>
      <c r="BF38" s="9">
        <f t="shared" si="84"/>
        <v>244.44</v>
      </c>
      <c r="BG38">
        <f t="shared" si="5"/>
        <v>0</v>
      </c>
      <c r="BH38">
        <f t="shared" si="6"/>
        <v>1</v>
      </c>
      <c r="BI38">
        <f t="shared" si="7"/>
        <v>1</v>
      </c>
      <c r="BJ38">
        <f t="shared" si="8"/>
        <v>244.44</v>
      </c>
      <c r="BK38" s="9">
        <f t="shared" si="2"/>
        <v>244.44</v>
      </c>
      <c r="BL38" s="9">
        <f t="shared" ref="BL38:BN38" si="85">AC38</f>
        <v>0</v>
      </c>
      <c r="BM38" s="9">
        <f t="shared" si="85"/>
        <v>244.44</v>
      </c>
      <c r="BN38" s="9">
        <f t="shared" si="85"/>
        <v>244.44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244.44</v>
      </c>
    </row>
    <row r="39" spans="1:70">
      <c r="A39">
        <v>23217.25</v>
      </c>
      <c r="B39">
        <v>-8883</v>
      </c>
      <c r="C39">
        <v>14314.44</v>
      </c>
      <c r="D39">
        <v>15784.17</v>
      </c>
      <c r="E39">
        <v>28.43</v>
      </c>
      <c r="F39">
        <v>7199</v>
      </c>
      <c r="G39">
        <v>193.33</v>
      </c>
      <c r="H39">
        <v>193.33</v>
      </c>
      <c r="I39">
        <v>201</v>
      </c>
      <c r="J39">
        <v>301.09</v>
      </c>
      <c r="K39">
        <v>343.9</v>
      </c>
      <c r="L39">
        <v>346.46</v>
      </c>
      <c r="M39">
        <v>500.32</v>
      </c>
      <c r="N39">
        <v>796.74</v>
      </c>
      <c r="O39">
        <v>0</v>
      </c>
      <c r="P39">
        <v>302.1</v>
      </c>
      <c r="Q39">
        <v>23117.11</v>
      </c>
      <c r="R39">
        <v>9079.521</v>
      </c>
      <c r="S39">
        <v>6372.079</v>
      </c>
      <c r="T39">
        <v>12567.845</v>
      </c>
      <c r="U39">
        <v>18939.925</v>
      </c>
      <c r="V39">
        <v>-455.599</v>
      </c>
      <c r="W39">
        <v>50.016</v>
      </c>
      <c r="X39">
        <v>17783.8</v>
      </c>
      <c r="Y39">
        <v>437.512</v>
      </c>
      <c r="Z39">
        <v>1014.69</v>
      </c>
      <c r="AA39" t="s">
        <v>58</v>
      </c>
      <c r="AB39">
        <v>-4965.403</v>
      </c>
      <c r="AC39">
        <v>0</v>
      </c>
      <c r="AD39">
        <v>244.44</v>
      </c>
      <c r="AE39">
        <v>244.44</v>
      </c>
      <c r="AF39">
        <v>0</v>
      </c>
      <c r="AG39">
        <v>244.44</v>
      </c>
      <c r="AH39">
        <v>244.44</v>
      </c>
      <c r="AI39">
        <v>8882</v>
      </c>
      <c r="AJ39">
        <v>22991</v>
      </c>
      <c r="AK39">
        <v>31873</v>
      </c>
      <c r="AL39">
        <v>19723.52</v>
      </c>
      <c r="AM39">
        <v>6206.2</v>
      </c>
      <c r="AN39">
        <v>13517.32</v>
      </c>
      <c r="AO39">
        <v>28.43</v>
      </c>
      <c r="AP39">
        <v>27.82</v>
      </c>
      <c r="AS39">
        <v>0</v>
      </c>
      <c r="AT39" s="7">
        <v>0</v>
      </c>
      <c r="AU39">
        <v>244.44</v>
      </c>
      <c r="AV39">
        <v>244.44</v>
      </c>
      <c r="AW39">
        <v>301</v>
      </c>
      <c r="AX39" s="7">
        <v>301</v>
      </c>
      <c r="AY39">
        <v>244.44</v>
      </c>
      <c r="AZ39">
        <v>244.44</v>
      </c>
      <c r="BC39" s="9">
        <f t="shared" si="0"/>
        <v>244.44</v>
      </c>
      <c r="BD39" s="9">
        <f t="shared" ref="BD39:BF39" si="86">AF39</f>
        <v>0</v>
      </c>
      <c r="BE39" s="9">
        <f t="shared" si="86"/>
        <v>244.44</v>
      </c>
      <c r="BF39" s="9">
        <f t="shared" si="86"/>
        <v>244.44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244.44</v>
      </c>
      <c r="BK39" s="9">
        <f t="shared" si="2"/>
        <v>244.44</v>
      </c>
      <c r="BL39" s="9">
        <f t="shared" ref="BL39:BN39" si="87">AC39</f>
        <v>0</v>
      </c>
      <c r="BM39" s="9">
        <f t="shared" si="87"/>
        <v>244.44</v>
      </c>
      <c r="BN39" s="9">
        <f t="shared" si="87"/>
        <v>244.44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244.44</v>
      </c>
    </row>
    <row r="40" spans="1:70">
      <c r="A40">
        <v>23005.57</v>
      </c>
      <c r="B40">
        <v>-8972</v>
      </c>
      <c r="C40">
        <v>14323.88</v>
      </c>
      <c r="D40">
        <v>15652.8</v>
      </c>
      <c r="E40">
        <v>28.04</v>
      </c>
      <c r="F40">
        <v>7199</v>
      </c>
      <c r="G40">
        <v>193.33</v>
      </c>
      <c r="H40">
        <v>193.33</v>
      </c>
      <c r="I40">
        <v>199.25</v>
      </c>
      <c r="J40">
        <v>299.45</v>
      </c>
      <c r="K40">
        <v>343.9</v>
      </c>
      <c r="L40">
        <v>345.76</v>
      </c>
      <c r="M40">
        <v>499.91</v>
      </c>
      <c r="N40">
        <v>796.74</v>
      </c>
      <c r="O40">
        <v>0</v>
      </c>
      <c r="P40">
        <v>301.6</v>
      </c>
      <c r="Q40">
        <v>22766.06</v>
      </c>
      <c r="R40">
        <v>9083.84</v>
      </c>
      <c r="S40">
        <v>6617.021</v>
      </c>
      <c r="T40">
        <v>12046.722</v>
      </c>
      <c r="U40">
        <v>18663.742</v>
      </c>
      <c r="V40">
        <v>-454.359</v>
      </c>
      <c r="W40">
        <v>50.025</v>
      </c>
      <c r="X40">
        <v>17768.9</v>
      </c>
      <c r="Y40">
        <v>543.078</v>
      </c>
      <c r="Z40">
        <v>1026.68</v>
      </c>
      <c r="AA40" t="s">
        <v>58</v>
      </c>
      <c r="AB40">
        <v>-4976.469</v>
      </c>
      <c r="AC40">
        <v>0</v>
      </c>
      <c r="AD40">
        <v>244.44</v>
      </c>
      <c r="AE40">
        <v>244.44</v>
      </c>
      <c r="AF40">
        <v>0</v>
      </c>
      <c r="AG40">
        <v>244.44</v>
      </c>
      <c r="AH40">
        <v>244.44</v>
      </c>
      <c r="AI40">
        <v>8971</v>
      </c>
      <c r="AJ40">
        <v>22758</v>
      </c>
      <c r="AK40">
        <v>31729</v>
      </c>
      <c r="AL40">
        <v>20643.05</v>
      </c>
      <c r="AM40">
        <v>6227.12</v>
      </c>
      <c r="AN40">
        <v>14415.93</v>
      </c>
      <c r="AO40">
        <v>28.04</v>
      </c>
      <c r="AP40">
        <v>27.66</v>
      </c>
      <c r="AS40">
        <v>0</v>
      </c>
      <c r="AT40" s="7">
        <v>0</v>
      </c>
      <c r="AU40">
        <v>244.44</v>
      </c>
      <c r="AV40">
        <v>244.44</v>
      </c>
      <c r="AW40">
        <v>301</v>
      </c>
      <c r="AX40" s="7">
        <v>301</v>
      </c>
      <c r="AY40">
        <v>244.44</v>
      </c>
      <c r="AZ40">
        <v>244.44</v>
      </c>
      <c r="BC40" s="9">
        <f t="shared" si="0"/>
        <v>244.44</v>
      </c>
      <c r="BD40" s="9">
        <f t="shared" ref="BD40:BF40" si="88">AF40</f>
        <v>0</v>
      </c>
      <c r="BE40" s="9">
        <f t="shared" si="88"/>
        <v>244.44</v>
      </c>
      <c r="BF40" s="9">
        <f t="shared" si="88"/>
        <v>244.44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244.44</v>
      </c>
      <c r="BK40" s="9">
        <f t="shared" si="2"/>
        <v>244.44</v>
      </c>
      <c r="BL40" s="9">
        <f t="shared" ref="BL40:BN40" si="89">AC40</f>
        <v>0</v>
      </c>
      <c r="BM40" s="9">
        <f t="shared" si="89"/>
        <v>244.44</v>
      </c>
      <c r="BN40" s="9">
        <f t="shared" si="89"/>
        <v>244.44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244.44</v>
      </c>
    </row>
    <row r="41" spans="1:70">
      <c r="A41">
        <v>22648.07</v>
      </c>
      <c r="B41">
        <v>-9060</v>
      </c>
      <c r="C41">
        <v>14320.54</v>
      </c>
      <c r="D41">
        <v>15390.44</v>
      </c>
      <c r="E41">
        <v>27.63</v>
      </c>
      <c r="F41">
        <v>7199</v>
      </c>
      <c r="G41">
        <v>193.33</v>
      </c>
      <c r="H41">
        <v>193.33</v>
      </c>
      <c r="I41">
        <v>199.21</v>
      </c>
      <c r="J41">
        <v>299.17</v>
      </c>
      <c r="K41">
        <v>345.06</v>
      </c>
      <c r="L41">
        <v>346.46</v>
      </c>
      <c r="M41">
        <v>499.09</v>
      </c>
      <c r="N41">
        <v>796.74</v>
      </c>
      <c r="O41">
        <v>0</v>
      </c>
      <c r="P41">
        <v>301.8</v>
      </c>
      <c r="Q41">
        <v>22491.11</v>
      </c>
      <c r="R41">
        <v>8989.16</v>
      </c>
      <c r="S41">
        <v>5553.428</v>
      </c>
      <c r="T41">
        <v>12527.922</v>
      </c>
      <c r="U41">
        <v>18081.351</v>
      </c>
      <c r="V41">
        <v>-488.06</v>
      </c>
      <c r="W41">
        <v>50.029</v>
      </c>
      <c r="X41">
        <v>17648.95</v>
      </c>
      <c r="Y41">
        <v>728.859</v>
      </c>
      <c r="Z41">
        <v>1017.72</v>
      </c>
      <c r="AA41" t="s">
        <v>58</v>
      </c>
      <c r="AB41">
        <v>-4973.947</v>
      </c>
      <c r="AC41">
        <v>0</v>
      </c>
      <c r="AD41">
        <v>244.44</v>
      </c>
      <c r="AE41">
        <v>244.44</v>
      </c>
      <c r="AF41">
        <v>0</v>
      </c>
      <c r="AG41">
        <v>244.44</v>
      </c>
      <c r="AH41">
        <v>244.44</v>
      </c>
      <c r="AI41">
        <v>9059</v>
      </c>
      <c r="AJ41">
        <v>22568</v>
      </c>
      <c r="AK41">
        <v>31627</v>
      </c>
      <c r="AL41">
        <v>21473.24</v>
      </c>
      <c r="AM41">
        <v>6233.35</v>
      </c>
      <c r="AN41">
        <v>15239.89</v>
      </c>
      <c r="AO41">
        <v>27.63</v>
      </c>
      <c r="AP41">
        <v>27.55</v>
      </c>
      <c r="AS41">
        <v>0</v>
      </c>
      <c r="AT41" s="7">
        <v>0</v>
      </c>
      <c r="AU41">
        <v>244.44</v>
      </c>
      <c r="AV41">
        <v>244.44</v>
      </c>
      <c r="AW41">
        <v>301</v>
      </c>
      <c r="AX41" s="7">
        <v>301</v>
      </c>
      <c r="AY41">
        <v>244.44</v>
      </c>
      <c r="AZ41">
        <v>244.44</v>
      </c>
      <c r="BC41" s="9">
        <f t="shared" si="0"/>
        <v>244.44</v>
      </c>
      <c r="BD41" s="9">
        <f t="shared" ref="BD41:BF41" si="90">AF41</f>
        <v>0</v>
      </c>
      <c r="BE41" s="9">
        <f t="shared" si="90"/>
        <v>244.44</v>
      </c>
      <c r="BF41" s="9">
        <f t="shared" si="90"/>
        <v>244.44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244.44</v>
      </c>
      <c r="BK41" s="9">
        <f t="shared" si="2"/>
        <v>244.44</v>
      </c>
      <c r="BL41" s="9">
        <f t="shared" ref="BL41:BN41" si="91">AC41</f>
        <v>0</v>
      </c>
      <c r="BM41" s="9">
        <f t="shared" si="91"/>
        <v>244.44</v>
      </c>
      <c r="BN41" s="9">
        <f t="shared" si="91"/>
        <v>244.44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244.44</v>
      </c>
    </row>
    <row r="42" spans="1:70">
      <c r="A42">
        <v>22506.9</v>
      </c>
      <c r="B42">
        <v>-9154</v>
      </c>
      <c r="C42">
        <v>14327.71</v>
      </c>
      <c r="D42">
        <v>15335.26</v>
      </c>
      <c r="E42">
        <v>27.14</v>
      </c>
      <c r="F42">
        <v>7200</v>
      </c>
      <c r="G42">
        <v>194.17</v>
      </c>
      <c r="H42">
        <v>195.89</v>
      </c>
      <c r="I42">
        <v>199.45</v>
      </c>
      <c r="J42">
        <v>299.94</v>
      </c>
      <c r="K42">
        <v>343.2</v>
      </c>
      <c r="L42">
        <v>345.99</v>
      </c>
      <c r="M42">
        <v>499.91</v>
      </c>
      <c r="N42">
        <v>795.5</v>
      </c>
      <c r="O42">
        <v>0</v>
      </c>
      <c r="P42">
        <v>300.7</v>
      </c>
      <c r="Q42">
        <v>22590.7</v>
      </c>
      <c r="R42">
        <v>9044.596</v>
      </c>
      <c r="S42">
        <v>5162.326</v>
      </c>
      <c r="T42">
        <v>12981.225</v>
      </c>
      <c r="U42">
        <v>18143.551</v>
      </c>
      <c r="V42">
        <v>-481.86</v>
      </c>
      <c r="W42">
        <v>49.966</v>
      </c>
      <c r="X42">
        <v>17663.8</v>
      </c>
      <c r="Y42">
        <v>773.164</v>
      </c>
      <c r="Z42">
        <v>1023.47</v>
      </c>
      <c r="AA42" t="s">
        <v>58</v>
      </c>
      <c r="AB42">
        <v>-4975.068</v>
      </c>
      <c r="AC42">
        <v>0</v>
      </c>
      <c r="AD42">
        <v>244.44</v>
      </c>
      <c r="AE42">
        <v>244.44</v>
      </c>
      <c r="AF42">
        <v>0</v>
      </c>
      <c r="AG42">
        <v>244.44</v>
      </c>
      <c r="AH42">
        <v>244.44</v>
      </c>
      <c r="AI42">
        <v>9154</v>
      </c>
      <c r="AJ42">
        <v>22420</v>
      </c>
      <c r="AK42">
        <v>31574</v>
      </c>
      <c r="AL42">
        <v>21887.56</v>
      </c>
      <c r="AM42">
        <v>6045.84</v>
      </c>
      <c r="AN42">
        <v>15841.72</v>
      </c>
      <c r="AO42">
        <v>27.14</v>
      </c>
      <c r="AP42">
        <v>28.43</v>
      </c>
      <c r="AS42">
        <v>0</v>
      </c>
      <c r="AT42" s="7">
        <v>0</v>
      </c>
      <c r="AU42">
        <v>244.44</v>
      </c>
      <c r="AV42">
        <v>244.44</v>
      </c>
      <c r="AW42">
        <v>301</v>
      </c>
      <c r="AX42" s="7">
        <v>301</v>
      </c>
      <c r="AY42">
        <v>244.44</v>
      </c>
      <c r="AZ42">
        <v>244.44</v>
      </c>
      <c r="BC42" s="9">
        <f t="shared" si="0"/>
        <v>244.44</v>
      </c>
      <c r="BD42" s="9">
        <f t="shared" ref="BD42:BF42" si="92">AF42</f>
        <v>0</v>
      </c>
      <c r="BE42" s="9">
        <f t="shared" si="92"/>
        <v>244.44</v>
      </c>
      <c r="BF42" s="9">
        <f t="shared" si="92"/>
        <v>244.44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244.44</v>
      </c>
      <c r="BK42" s="9">
        <f t="shared" si="2"/>
        <v>244.44</v>
      </c>
      <c r="BL42" s="9">
        <f t="shared" ref="BL42:BN42" si="93">AC42</f>
        <v>0</v>
      </c>
      <c r="BM42" s="9">
        <f t="shared" si="93"/>
        <v>244.44</v>
      </c>
      <c r="BN42" s="9">
        <f t="shared" si="93"/>
        <v>244.44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244.44</v>
      </c>
    </row>
    <row r="43" spans="1:70">
      <c r="A43">
        <v>22373.28</v>
      </c>
      <c r="B43">
        <v>-8876</v>
      </c>
      <c r="C43">
        <v>14322.85</v>
      </c>
      <c r="D43">
        <v>15048.95</v>
      </c>
      <c r="E43">
        <v>26.77</v>
      </c>
      <c r="F43">
        <v>7199</v>
      </c>
      <c r="G43">
        <v>193.33</v>
      </c>
      <c r="H43">
        <v>193.33</v>
      </c>
      <c r="I43">
        <v>199.27</v>
      </c>
      <c r="J43">
        <v>299.93</v>
      </c>
      <c r="K43">
        <v>343.67</v>
      </c>
      <c r="L43">
        <v>345.99</v>
      </c>
      <c r="M43">
        <v>499.91</v>
      </c>
      <c r="N43">
        <v>795.5</v>
      </c>
      <c r="O43">
        <v>0</v>
      </c>
      <c r="P43">
        <v>302.6</v>
      </c>
      <c r="Q43">
        <v>22375.07</v>
      </c>
      <c r="R43">
        <v>8816.07</v>
      </c>
      <c r="S43">
        <v>4873.118</v>
      </c>
      <c r="T43">
        <v>13159.252</v>
      </c>
      <c r="U43">
        <v>18032.37</v>
      </c>
      <c r="V43">
        <v>-482.26</v>
      </c>
      <c r="W43">
        <v>49.979</v>
      </c>
      <c r="X43">
        <v>17807.72</v>
      </c>
      <c r="Y43">
        <v>674.129</v>
      </c>
      <c r="Z43">
        <v>986.89</v>
      </c>
      <c r="AA43" t="s">
        <v>58</v>
      </c>
      <c r="AB43">
        <v>-4977.589</v>
      </c>
      <c r="AC43">
        <v>0</v>
      </c>
      <c r="AD43">
        <v>244.44</v>
      </c>
      <c r="AE43">
        <v>244.44</v>
      </c>
      <c r="AF43">
        <v>0</v>
      </c>
      <c r="AG43">
        <v>244.44</v>
      </c>
      <c r="AH43">
        <v>244.44</v>
      </c>
      <c r="AI43">
        <v>8876</v>
      </c>
      <c r="AJ43">
        <v>22282</v>
      </c>
      <c r="AK43">
        <v>31158</v>
      </c>
      <c r="AL43">
        <v>22603.62</v>
      </c>
      <c r="AM43">
        <v>6118.19</v>
      </c>
      <c r="AN43">
        <v>16485.43</v>
      </c>
      <c r="AO43">
        <v>26.77</v>
      </c>
      <c r="AP43">
        <v>28.59</v>
      </c>
      <c r="AS43">
        <v>0</v>
      </c>
      <c r="AT43" s="7">
        <v>0</v>
      </c>
      <c r="AU43">
        <v>244.44</v>
      </c>
      <c r="AV43">
        <v>244.44</v>
      </c>
      <c r="AW43">
        <v>301</v>
      </c>
      <c r="AX43" s="7">
        <v>301</v>
      </c>
      <c r="AY43">
        <v>244.44</v>
      </c>
      <c r="AZ43">
        <v>244.44</v>
      </c>
      <c r="BC43" s="9">
        <f t="shared" si="0"/>
        <v>244.44</v>
      </c>
      <c r="BD43" s="9">
        <f t="shared" ref="BD43:BF43" si="94">AF43</f>
        <v>0</v>
      </c>
      <c r="BE43" s="9">
        <f t="shared" si="94"/>
        <v>244.44</v>
      </c>
      <c r="BF43" s="9">
        <f t="shared" si="94"/>
        <v>244.44</v>
      </c>
      <c r="BG43">
        <f t="shared" si="5"/>
        <v>0</v>
      </c>
      <c r="BH43">
        <f t="shared" si="6"/>
        <v>1</v>
      </c>
      <c r="BI43">
        <f t="shared" si="7"/>
        <v>1</v>
      </c>
      <c r="BJ43">
        <f t="shared" si="8"/>
        <v>244.44</v>
      </c>
      <c r="BK43" s="9">
        <f t="shared" si="2"/>
        <v>244.44</v>
      </c>
      <c r="BL43" s="9">
        <f t="shared" ref="BL43:BN43" si="95">AC43</f>
        <v>0</v>
      </c>
      <c r="BM43" s="9">
        <f t="shared" si="95"/>
        <v>244.44</v>
      </c>
      <c r="BN43" s="9">
        <f t="shared" si="95"/>
        <v>244.44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244.44</v>
      </c>
    </row>
    <row r="44" spans="1:70">
      <c r="A44">
        <v>22442.02</v>
      </c>
      <c r="B44">
        <v>-8608</v>
      </c>
      <c r="C44">
        <v>14323.84</v>
      </c>
      <c r="D44">
        <v>14842.18</v>
      </c>
      <c r="E44">
        <v>26.5</v>
      </c>
      <c r="F44">
        <v>7199</v>
      </c>
      <c r="G44">
        <v>192.46</v>
      </c>
      <c r="H44">
        <v>192.46</v>
      </c>
      <c r="I44">
        <v>199.83</v>
      </c>
      <c r="J44">
        <v>300.13</v>
      </c>
      <c r="K44">
        <v>343.9</v>
      </c>
      <c r="L44">
        <v>345.06</v>
      </c>
      <c r="M44">
        <v>499.91</v>
      </c>
      <c r="N44">
        <v>796.74</v>
      </c>
      <c r="O44">
        <v>0</v>
      </c>
      <c r="P44">
        <v>300.3</v>
      </c>
      <c r="Q44">
        <v>22400.6</v>
      </c>
      <c r="R44">
        <v>8687.334</v>
      </c>
      <c r="S44">
        <v>4581.69</v>
      </c>
      <c r="T44">
        <v>12982.788</v>
      </c>
      <c r="U44">
        <v>17564.477</v>
      </c>
      <c r="V44">
        <v>-482.21</v>
      </c>
      <c r="W44">
        <v>50.006</v>
      </c>
      <c r="X44">
        <v>17657.59</v>
      </c>
      <c r="Y44">
        <v>820.754</v>
      </c>
      <c r="Z44">
        <v>990.18</v>
      </c>
      <c r="AA44" t="s">
        <v>58</v>
      </c>
      <c r="AB44">
        <v>-4977.59</v>
      </c>
      <c r="AC44">
        <v>0</v>
      </c>
      <c r="AD44">
        <v>244.44</v>
      </c>
      <c r="AE44">
        <v>244.44</v>
      </c>
      <c r="AF44">
        <v>0</v>
      </c>
      <c r="AG44">
        <v>244.44</v>
      </c>
      <c r="AH44">
        <v>244.44</v>
      </c>
      <c r="AI44">
        <v>8608</v>
      </c>
      <c r="AJ44">
        <v>22310</v>
      </c>
      <c r="AK44">
        <v>30918</v>
      </c>
      <c r="AL44">
        <v>23208.36</v>
      </c>
      <c r="AM44">
        <v>6207.69</v>
      </c>
      <c r="AN44">
        <v>17000.67</v>
      </c>
      <c r="AO44">
        <v>26.5</v>
      </c>
      <c r="AP44">
        <v>28.39</v>
      </c>
      <c r="AS44">
        <v>0</v>
      </c>
      <c r="AT44" s="7">
        <v>0</v>
      </c>
      <c r="AU44">
        <v>244.44</v>
      </c>
      <c r="AV44">
        <v>244.44</v>
      </c>
      <c r="AW44">
        <v>301</v>
      </c>
      <c r="AX44" s="7">
        <v>301</v>
      </c>
      <c r="AY44">
        <v>244.44</v>
      </c>
      <c r="AZ44">
        <v>244.44</v>
      </c>
      <c r="BC44" s="9">
        <f t="shared" si="0"/>
        <v>244.44</v>
      </c>
      <c r="BD44" s="9">
        <f t="shared" ref="BD44:BF44" si="96">AF44</f>
        <v>0</v>
      </c>
      <c r="BE44" s="9">
        <f t="shared" si="96"/>
        <v>244.44</v>
      </c>
      <c r="BF44" s="9">
        <f t="shared" si="96"/>
        <v>244.44</v>
      </c>
      <c r="BG44">
        <f t="shared" si="5"/>
        <v>0</v>
      </c>
      <c r="BH44">
        <f t="shared" si="6"/>
        <v>1</v>
      </c>
      <c r="BI44">
        <f t="shared" si="7"/>
        <v>1</v>
      </c>
      <c r="BJ44">
        <f t="shared" si="8"/>
        <v>244.44</v>
      </c>
      <c r="BK44" s="9">
        <f t="shared" si="2"/>
        <v>244.44</v>
      </c>
      <c r="BL44" s="9">
        <f t="shared" ref="BL44:BN44" si="97">AC44</f>
        <v>0</v>
      </c>
      <c r="BM44" s="9">
        <f t="shared" si="97"/>
        <v>244.44</v>
      </c>
      <c r="BN44" s="9">
        <f t="shared" si="97"/>
        <v>244.44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244.44</v>
      </c>
    </row>
    <row r="45" spans="1:70">
      <c r="A45">
        <v>22317.31</v>
      </c>
      <c r="B45">
        <v>-8340</v>
      </c>
      <c r="C45">
        <v>14326.12</v>
      </c>
      <c r="D45">
        <v>14442.39</v>
      </c>
      <c r="E45">
        <v>26.83</v>
      </c>
      <c r="F45">
        <v>7199</v>
      </c>
      <c r="G45">
        <v>193.33</v>
      </c>
      <c r="H45">
        <v>193.33</v>
      </c>
      <c r="I45">
        <v>199.06</v>
      </c>
      <c r="J45">
        <v>297.52</v>
      </c>
      <c r="K45">
        <v>344.36</v>
      </c>
      <c r="L45">
        <v>345.76</v>
      </c>
      <c r="M45">
        <v>499.5</v>
      </c>
      <c r="N45">
        <v>795.09</v>
      </c>
      <c r="O45">
        <v>0</v>
      </c>
      <c r="P45">
        <v>301.4</v>
      </c>
      <c r="Q45">
        <v>22356.58</v>
      </c>
      <c r="R45">
        <v>8658.302</v>
      </c>
      <c r="S45">
        <v>4638.499</v>
      </c>
      <c r="T45">
        <v>13286.201</v>
      </c>
      <c r="U45">
        <v>17924.699</v>
      </c>
      <c r="V45">
        <v>-478.71</v>
      </c>
      <c r="W45">
        <v>49.98</v>
      </c>
      <c r="X45">
        <v>17851.97</v>
      </c>
      <c r="Y45">
        <v>639.734</v>
      </c>
      <c r="Z45">
        <v>997.84</v>
      </c>
      <c r="AA45" t="s">
        <v>58</v>
      </c>
      <c r="AB45">
        <v>-4977.59</v>
      </c>
      <c r="AC45">
        <v>0</v>
      </c>
      <c r="AD45">
        <v>244.44</v>
      </c>
      <c r="AE45">
        <v>244.44</v>
      </c>
      <c r="AF45">
        <v>0</v>
      </c>
      <c r="AG45">
        <v>244.44</v>
      </c>
      <c r="AH45">
        <v>244.44</v>
      </c>
      <c r="AI45">
        <v>8340</v>
      </c>
      <c r="AJ45">
        <v>22741</v>
      </c>
      <c r="AK45">
        <v>31081</v>
      </c>
      <c r="AL45">
        <v>23700.77</v>
      </c>
      <c r="AM45">
        <v>6278.15</v>
      </c>
      <c r="AN45">
        <v>17422.62</v>
      </c>
      <c r="AO45">
        <v>26.83</v>
      </c>
      <c r="AP45">
        <v>28.2</v>
      </c>
      <c r="AS45">
        <v>0</v>
      </c>
      <c r="AT45" s="7">
        <v>0</v>
      </c>
      <c r="AU45">
        <v>244.44</v>
      </c>
      <c r="AV45">
        <v>244.44</v>
      </c>
      <c r="AW45">
        <v>301</v>
      </c>
      <c r="AX45" s="7">
        <v>301</v>
      </c>
      <c r="AY45">
        <v>244.44</v>
      </c>
      <c r="AZ45">
        <v>244.44</v>
      </c>
      <c r="BC45" s="9">
        <f t="shared" si="0"/>
        <v>244.44</v>
      </c>
      <c r="BD45" s="9">
        <f t="shared" ref="BD45:BF45" si="98">AF45</f>
        <v>0</v>
      </c>
      <c r="BE45" s="9">
        <f t="shared" si="98"/>
        <v>244.44</v>
      </c>
      <c r="BF45" s="9">
        <f t="shared" si="98"/>
        <v>244.44</v>
      </c>
      <c r="BG45">
        <f t="shared" si="5"/>
        <v>0</v>
      </c>
      <c r="BH45">
        <f t="shared" si="6"/>
        <v>1</v>
      </c>
      <c r="BI45">
        <f t="shared" si="7"/>
        <v>1</v>
      </c>
      <c r="BJ45">
        <f t="shared" si="8"/>
        <v>244.44</v>
      </c>
      <c r="BK45" s="9">
        <f t="shared" si="2"/>
        <v>244.44</v>
      </c>
      <c r="BL45" s="9">
        <f t="shared" ref="BL45:BN45" si="99">AC45</f>
        <v>0</v>
      </c>
      <c r="BM45" s="9">
        <f t="shared" si="99"/>
        <v>244.44</v>
      </c>
      <c r="BN45" s="9">
        <f t="shared" si="99"/>
        <v>244.44</v>
      </c>
      <c r="BO45">
        <f t="shared" si="10"/>
        <v>0</v>
      </c>
      <c r="BP45">
        <f t="shared" si="11"/>
        <v>1</v>
      </c>
      <c r="BQ45">
        <f t="shared" si="12"/>
        <v>1</v>
      </c>
      <c r="BR45">
        <f t="shared" si="13"/>
        <v>244.44</v>
      </c>
    </row>
    <row r="46" spans="1:70">
      <c r="A46">
        <v>23351.96</v>
      </c>
      <c r="B46">
        <v>-8017</v>
      </c>
      <c r="C46">
        <v>14322.45</v>
      </c>
      <c r="D46">
        <v>15159.88</v>
      </c>
      <c r="E46">
        <v>26.83</v>
      </c>
      <c r="F46">
        <v>7197</v>
      </c>
      <c r="G46">
        <v>192.46</v>
      </c>
      <c r="H46">
        <v>193.33</v>
      </c>
      <c r="I46">
        <v>199.23</v>
      </c>
      <c r="J46">
        <v>301.56</v>
      </c>
      <c r="K46">
        <v>343.67</v>
      </c>
      <c r="L46">
        <v>345.06</v>
      </c>
      <c r="M46">
        <v>499.5</v>
      </c>
      <c r="N46">
        <v>795.5</v>
      </c>
      <c r="O46">
        <v>0</v>
      </c>
      <c r="P46">
        <v>302.5</v>
      </c>
      <c r="Q46">
        <v>23299.93</v>
      </c>
      <c r="R46">
        <v>8203.251</v>
      </c>
      <c r="S46">
        <v>4804.126</v>
      </c>
      <c r="T46">
        <v>13296.413</v>
      </c>
      <c r="U46">
        <v>18100.539</v>
      </c>
      <c r="V46">
        <v>-477.16</v>
      </c>
      <c r="W46">
        <v>49.969</v>
      </c>
      <c r="X46">
        <v>17793.45</v>
      </c>
      <c r="Y46">
        <v>464.732</v>
      </c>
      <c r="Z46">
        <v>995.34</v>
      </c>
      <c r="AA46" t="s">
        <v>58</v>
      </c>
      <c r="AB46">
        <v>-4979.69</v>
      </c>
      <c r="AC46">
        <v>-0.04</v>
      </c>
      <c r="AD46">
        <v>244.44</v>
      </c>
      <c r="AE46">
        <v>244.4</v>
      </c>
      <c r="AF46">
        <v>0</v>
      </c>
      <c r="AG46">
        <v>244.44</v>
      </c>
      <c r="AH46">
        <v>244.44</v>
      </c>
      <c r="AI46">
        <v>8019</v>
      </c>
      <c r="AJ46">
        <v>23276</v>
      </c>
      <c r="AK46">
        <v>31295</v>
      </c>
      <c r="AL46">
        <v>24002.98</v>
      </c>
      <c r="AM46">
        <v>6245.45</v>
      </c>
      <c r="AN46">
        <v>17757.53</v>
      </c>
      <c r="AO46">
        <v>26.83</v>
      </c>
      <c r="AP46">
        <v>28.19</v>
      </c>
      <c r="AS46">
        <v>0</v>
      </c>
      <c r="AT46" s="7">
        <v>0</v>
      </c>
      <c r="AU46">
        <v>244.44</v>
      </c>
      <c r="AV46">
        <v>244.4</v>
      </c>
      <c r="AW46">
        <v>301</v>
      </c>
      <c r="AX46" s="7">
        <v>301</v>
      </c>
      <c r="AY46">
        <v>244.44</v>
      </c>
      <c r="AZ46">
        <v>244.4</v>
      </c>
      <c r="BC46" s="9">
        <f t="shared" si="0"/>
        <v>244.44</v>
      </c>
      <c r="BD46" s="9">
        <f t="shared" ref="BD46:BF46" si="100">AF46</f>
        <v>0</v>
      </c>
      <c r="BE46" s="9">
        <f t="shared" si="100"/>
        <v>244.44</v>
      </c>
      <c r="BF46" s="9">
        <f t="shared" si="100"/>
        <v>244.44</v>
      </c>
      <c r="BG46">
        <f t="shared" si="5"/>
        <v>0</v>
      </c>
      <c r="BH46">
        <f t="shared" si="6"/>
        <v>1</v>
      </c>
      <c r="BI46">
        <f t="shared" si="7"/>
        <v>1</v>
      </c>
      <c r="BJ46">
        <f t="shared" si="8"/>
        <v>244.44</v>
      </c>
      <c r="BK46" s="9">
        <f t="shared" si="2"/>
        <v>244.4</v>
      </c>
      <c r="BL46" s="9">
        <f t="shared" ref="BL46:BN46" si="101">AC46</f>
        <v>-0.04</v>
      </c>
      <c r="BM46" s="9">
        <f t="shared" si="101"/>
        <v>244.44</v>
      </c>
      <c r="BN46" s="9">
        <f t="shared" si="101"/>
        <v>244.4</v>
      </c>
      <c r="BO46">
        <f t="shared" si="10"/>
        <v>0</v>
      </c>
      <c r="BP46">
        <f t="shared" si="11"/>
        <v>1</v>
      </c>
      <c r="BQ46">
        <f t="shared" si="12"/>
        <v>1</v>
      </c>
      <c r="BR46">
        <f t="shared" si="13"/>
        <v>244.44</v>
      </c>
    </row>
    <row r="47" spans="1:70">
      <c r="A47">
        <v>23531.82</v>
      </c>
      <c r="B47">
        <v>-7866</v>
      </c>
      <c r="C47">
        <v>14278.33</v>
      </c>
      <c r="D47">
        <v>15160.68</v>
      </c>
      <c r="E47">
        <v>27.31</v>
      </c>
      <c r="F47">
        <v>7198</v>
      </c>
      <c r="G47">
        <v>192.46</v>
      </c>
      <c r="H47">
        <v>193.33</v>
      </c>
      <c r="I47">
        <v>198.76</v>
      </c>
      <c r="J47">
        <v>300.36</v>
      </c>
      <c r="K47">
        <v>343.9</v>
      </c>
      <c r="L47">
        <v>345.06</v>
      </c>
      <c r="M47">
        <v>500.32</v>
      </c>
      <c r="N47">
        <v>795.91</v>
      </c>
      <c r="O47">
        <v>0</v>
      </c>
      <c r="P47">
        <v>302</v>
      </c>
      <c r="Q47">
        <v>23481.19</v>
      </c>
      <c r="R47">
        <v>7968.394</v>
      </c>
      <c r="S47">
        <v>4808.922</v>
      </c>
      <c r="T47">
        <v>13542.244</v>
      </c>
      <c r="U47">
        <v>18351.166</v>
      </c>
      <c r="V47">
        <v>-478.56</v>
      </c>
      <c r="W47">
        <v>50.011</v>
      </c>
      <c r="X47">
        <v>17864.44</v>
      </c>
      <c r="Y47">
        <v>508.906</v>
      </c>
      <c r="Z47">
        <v>977.57</v>
      </c>
      <c r="AA47" t="s">
        <v>58</v>
      </c>
      <c r="AB47">
        <v>-4974.648</v>
      </c>
      <c r="AC47">
        <v>0</v>
      </c>
      <c r="AD47">
        <v>244.44</v>
      </c>
      <c r="AE47">
        <v>244.44</v>
      </c>
      <c r="AF47">
        <v>0</v>
      </c>
      <c r="AG47">
        <v>244.44</v>
      </c>
      <c r="AH47">
        <v>244.44</v>
      </c>
      <c r="AI47">
        <v>7868</v>
      </c>
      <c r="AJ47">
        <v>23498</v>
      </c>
      <c r="AK47">
        <v>31366</v>
      </c>
      <c r="AL47">
        <v>24349.02</v>
      </c>
      <c r="AM47">
        <v>6344.68</v>
      </c>
      <c r="AN47">
        <v>18004.34</v>
      </c>
      <c r="AO47">
        <v>27.31</v>
      </c>
      <c r="AP47">
        <v>27.92</v>
      </c>
      <c r="AS47">
        <v>0</v>
      </c>
      <c r="AT47" s="7">
        <v>0</v>
      </c>
      <c r="AU47">
        <v>244.44</v>
      </c>
      <c r="AV47">
        <v>244.44</v>
      </c>
      <c r="AW47">
        <v>301</v>
      </c>
      <c r="AX47" s="7">
        <v>301</v>
      </c>
      <c r="AY47">
        <v>244.44</v>
      </c>
      <c r="AZ47">
        <v>244.44</v>
      </c>
      <c r="BC47" s="9">
        <f t="shared" si="0"/>
        <v>244.44</v>
      </c>
      <c r="BD47" s="9">
        <f t="shared" ref="BD47:BF47" si="102">AF47</f>
        <v>0</v>
      </c>
      <c r="BE47" s="9">
        <f t="shared" si="102"/>
        <v>244.44</v>
      </c>
      <c r="BF47" s="9">
        <f t="shared" si="102"/>
        <v>244.44</v>
      </c>
      <c r="BG47">
        <f t="shared" si="5"/>
        <v>0</v>
      </c>
      <c r="BH47">
        <f t="shared" si="6"/>
        <v>1</v>
      </c>
      <c r="BI47">
        <f t="shared" si="7"/>
        <v>1</v>
      </c>
      <c r="BJ47">
        <f t="shared" si="8"/>
        <v>244.44</v>
      </c>
      <c r="BK47" s="9">
        <f t="shared" si="2"/>
        <v>244.44</v>
      </c>
      <c r="BL47" s="9">
        <f t="shared" ref="BL47:BN47" si="103">AC47</f>
        <v>0</v>
      </c>
      <c r="BM47" s="9">
        <f t="shared" si="103"/>
        <v>244.44</v>
      </c>
      <c r="BN47" s="9">
        <f t="shared" si="103"/>
        <v>244.44</v>
      </c>
      <c r="BO47">
        <f t="shared" si="10"/>
        <v>0</v>
      </c>
      <c r="BP47">
        <f t="shared" si="11"/>
        <v>1</v>
      </c>
      <c r="BQ47">
        <f t="shared" si="12"/>
        <v>1</v>
      </c>
      <c r="BR47">
        <f t="shared" si="13"/>
        <v>244.44</v>
      </c>
    </row>
    <row r="48" spans="1:70">
      <c r="A48">
        <v>23342.01</v>
      </c>
      <c r="B48">
        <v>-7715</v>
      </c>
      <c r="C48">
        <v>14247.45</v>
      </c>
      <c r="D48">
        <v>14821.85</v>
      </c>
      <c r="E48">
        <v>27.5</v>
      </c>
      <c r="F48">
        <v>7195</v>
      </c>
      <c r="G48">
        <v>193.33</v>
      </c>
      <c r="H48">
        <v>192.46</v>
      </c>
      <c r="I48">
        <v>199.81</v>
      </c>
      <c r="J48">
        <v>300.84</v>
      </c>
      <c r="K48">
        <v>343.2</v>
      </c>
      <c r="L48">
        <v>343.67</v>
      </c>
      <c r="M48">
        <v>500.32</v>
      </c>
      <c r="N48">
        <v>796.32</v>
      </c>
      <c r="O48">
        <v>0</v>
      </c>
      <c r="P48">
        <v>302.6</v>
      </c>
      <c r="Q48">
        <v>23108.6</v>
      </c>
      <c r="R48">
        <v>7881.703</v>
      </c>
      <c r="S48">
        <v>4621.348</v>
      </c>
      <c r="T48">
        <v>13045.71</v>
      </c>
      <c r="U48">
        <v>17667.058</v>
      </c>
      <c r="V48">
        <v>-474.26</v>
      </c>
      <c r="W48">
        <v>49.969</v>
      </c>
      <c r="X48">
        <v>17849.7</v>
      </c>
      <c r="Y48">
        <v>508.016</v>
      </c>
      <c r="Z48">
        <v>979.5</v>
      </c>
      <c r="AA48" t="s">
        <v>58</v>
      </c>
      <c r="AB48">
        <v>-4961.061</v>
      </c>
      <c r="AC48">
        <v>0</v>
      </c>
      <c r="AD48">
        <v>244.44</v>
      </c>
      <c r="AE48">
        <v>244.44</v>
      </c>
      <c r="AF48">
        <v>0</v>
      </c>
      <c r="AG48">
        <v>244.44</v>
      </c>
      <c r="AH48">
        <v>244.44</v>
      </c>
      <c r="AI48">
        <v>7717</v>
      </c>
      <c r="AJ48">
        <v>23407</v>
      </c>
      <c r="AK48">
        <v>31124</v>
      </c>
      <c r="AL48">
        <v>24698.91</v>
      </c>
      <c r="AM48">
        <v>6447.63</v>
      </c>
      <c r="AN48">
        <v>18251.28</v>
      </c>
      <c r="AO48">
        <v>27.5</v>
      </c>
      <c r="AP48">
        <v>27.78</v>
      </c>
      <c r="AS48">
        <v>0</v>
      </c>
      <c r="AT48" s="7">
        <v>0</v>
      </c>
      <c r="AU48">
        <v>244.44</v>
      </c>
      <c r="AV48">
        <v>244.44</v>
      </c>
      <c r="AW48">
        <v>301</v>
      </c>
      <c r="AX48" s="7">
        <v>301</v>
      </c>
      <c r="AY48">
        <v>244.44</v>
      </c>
      <c r="AZ48">
        <v>244.44</v>
      </c>
      <c r="BC48" s="9">
        <f t="shared" si="0"/>
        <v>244.44</v>
      </c>
      <c r="BD48" s="9">
        <f t="shared" ref="BD48:BF48" si="104">AF48</f>
        <v>0</v>
      </c>
      <c r="BE48" s="9">
        <f t="shared" si="104"/>
        <v>244.44</v>
      </c>
      <c r="BF48" s="9">
        <f t="shared" si="104"/>
        <v>244.44</v>
      </c>
      <c r="BG48">
        <f t="shared" si="5"/>
        <v>0</v>
      </c>
      <c r="BH48">
        <f t="shared" si="6"/>
        <v>1</v>
      </c>
      <c r="BI48">
        <f t="shared" si="7"/>
        <v>1</v>
      </c>
      <c r="BJ48">
        <f t="shared" si="8"/>
        <v>244.44</v>
      </c>
      <c r="BK48" s="9">
        <f t="shared" si="2"/>
        <v>244.44</v>
      </c>
      <c r="BL48" s="9">
        <f t="shared" ref="BL48:BN48" si="105">AC48</f>
        <v>0</v>
      </c>
      <c r="BM48" s="9">
        <f t="shared" si="105"/>
        <v>244.44</v>
      </c>
      <c r="BN48" s="9">
        <f t="shared" si="105"/>
        <v>244.44</v>
      </c>
      <c r="BO48">
        <f t="shared" si="10"/>
        <v>0</v>
      </c>
      <c r="BP48">
        <f t="shared" si="11"/>
        <v>1</v>
      </c>
      <c r="BQ48">
        <f t="shared" si="12"/>
        <v>1</v>
      </c>
      <c r="BR48">
        <f t="shared" si="13"/>
        <v>244.44</v>
      </c>
    </row>
    <row r="49" spans="1:70">
      <c r="A49">
        <v>22583.59</v>
      </c>
      <c r="B49">
        <v>-7563</v>
      </c>
      <c r="C49">
        <v>14287.82</v>
      </c>
      <c r="D49">
        <v>13880.95</v>
      </c>
      <c r="E49">
        <v>27.62</v>
      </c>
      <c r="F49">
        <v>7197</v>
      </c>
      <c r="G49">
        <v>192.46</v>
      </c>
      <c r="H49">
        <v>192.46</v>
      </c>
      <c r="I49">
        <v>199.09</v>
      </c>
      <c r="J49">
        <v>300.02</v>
      </c>
      <c r="K49">
        <v>343.2</v>
      </c>
      <c r="L49">
        <v>343.67</v>
      </c>
      <c r="M49">
        <v>499.5</v>
      </c>
      <c r="N49">
        <v>796.74</v>
      </c>
      <c r="O49">
        <v>0</v>
      </c>
      <c r="P49">
        <v>300.1</v>
      </c>
      <c r="Q49">
        <v>22526.51</v>
      </c>
      <c r="R49">
        <v>7551.619</v>
      </c>
      <c r="S49">
        <v>4547.722</v>
      </c>
      <c r="T49">
        <v>12481.135</v>
      </c>
      <c r="U49">
        <v>17028.857</v>
      </c>
      <c r="V49">
        <v>-476.18</v>
      </c>
      <c r="W49">
        <v>50.029</v>
      </c>
      <c r="X49">
        <v>18088.89</v>
      </c>
      <c r="Y49">
        <v>535.506</v>
      </c>
      <c r="Z49">
        <v>975.87</v>
      </c>
      <c r="AA49" t="s">
        <v>58</v>
      </c>
      <c r="AB49">
        <v>-4959.66</v>
      </c>
      <c r="AC49">
        <v>-0.04</v>
      </c>
      <c r="AD49">
        <v>244.44</v>
      </c>
      <c r="AE49">
        <v>244.4</v>
      </c>
      <c r="AF49">
        <v>0</v>
      </c>
      <c r="AG49">
        <v>244.44</v>
      </c>
      <c r="AH49">
        <v>244.44</v>
      </c>
      <c r="AI49">
        <v>7565</v>
      </c>
      <c r="AJ49">
        <v>23121</v>
      </c>
      <c r="AK49">
        <v>30686</v>
      </c>
      <c r="AL49">
        <v>24940.63</v>
      </c>
      <c r="AM49">
        <v>6552.76</v>
      </c>
      <c r="AN49">
        <v>18387.87</v>
      </c>
      <c r="AO49">
        <v>27.62</v>
      </c>
      <c r="AP49">
        <v>27.66</v>
      </c>
      <c r="AS49">
        <v>0</v>
      </c>
      <c r="AT49" s="7">
        <v>0</v>
      </c>
      <c r="AU49">
        <v>244.44</v>
      </c>
      <c r="AV49">
        <v>244.4</v>
      </c>
      <c r="AW49">
        <v>301</v>
      </c>
      <c r="AX49" s="7">
        <v>301</v>
      </c>
      <c r="AY49">
        <v>244.44</v>
      </c>
      <c r="AZ49">
        <v>244.4</v>
      </c>
      <c r="BC49" s="9">
        <f t="shared" si="0"/>
        <v>244.44</v>
      </c>
      <c r="BD49" s="9">
        <f t="shared" ref="BD49:BF49" si="106">AF49</f>
        <v>0</v>
      </c>
      <c r="BE49" s="9">
        <f t="shared" si="106"/>
        <v>244.44</v>
      </c>
      <c r="BF49" s="9">
        <f t="shared" si="106"/>
        <v>244.44</v>
      </c>
      <c r="BG49">
        <f t="shared" si="5"/>
        <v>0</v>
      </c>
      <c r="BH49">
        <f t="shared" si="6"/>
        <v>1</v>
      </c>
      <c r="BI49">
        <f t="shared" si="7"/>
        <v>1</v>
      </c>
      <c r="BJ49">
        <f t="shared" si="8"/>
        <v>244.44</v>
      </c>
      <c r="BK49" s="9">
        <f t="shared" si="2"/>
        <v>244.4</v>
      </c>
      <c r="BL49" s="9">
        <f t="shared" ref="BL49:BN49" si="107">AC49</f>
        <v>-0.04</v>
      </c>
      <c r="BM49" s="9">
        <f t="shared" si="107"/>
        <v>244.44</v>
      </c>
      <c r="BN49" s="9">
        <f t="shared" si="107"/>
        <v>244.4</v>
      </c>
      <c r="BO49">
        <f t="shared" si="10"/>
        <v>0</v>
      </c>
      <c r="BP49">
        <f t="shared" si="11"/>
        <v>1</v>
      </c>
      <c r="BQ49">
        <f t="shared" si="12"/>
        <v>1</v>
      </c>
      <c r="BR49">
        <f t="shared" si="13"/>
        <v>244.44</v>
      </c>
    </row>
    <row r="50" spans="1:70">
      <c r="A50">
        <v>22118.66</v>
      </c>
      <c r="B50">
        <v>-7452</v>
      </c>
      <c r="C50">
        <v>14259.5</v>
      </c>
      <c r="D50">
        <v>14311.48</v>
      </c>
      <c r="E50">
        <v>28.83</v>
      </c>
      <c r="F50">
        <v>7197</v>
      </c>
      <c r="G50">
        <v>193.33</v>
      </c>
      <c r="H50">
        <v>192.46</v>
      </c>
      <c r="I50">
        <v>200.39</v>
      </c>
      <c r="J50">
        <v>299.5</v>
      </c>
      <c r="K50">
        <v>342.74</v>
      </c>
      <c r="L50">
        <v>343.67</v>
      </c>
      <c r="M50">
        <v>500.32</v>
      </c>
      <c r="N50">
        <v>795.91</v>
      </c>
      <c r="O50">
        <v>0</v>
      </c>
      <c r="P50">
        <v>299.5</v>
      </c>
      <c r="Q50">
        <v>22194.34</v>
      </c>
      <c r="R50">
        <v>7435.371</v>
      </c>
      <c r="S50">
        <v>4450.37</v>
      </c>
      <c r="T50">
        <v>12144.462</v>
      </c>
      <c r="U50">
        <v>16594.832</v>
      </c>
      <c r="V50">
        <v>-475.58</v>
      </c>
      <c r="W50">
        <v>50.03</v>
      </c>
      <c r="X50">
        <v>17962.34</v>
      </c>
      <c r="Y50">
        <v>633.984</v>
      </c>
      <c r="Z50">
        <v>966.68</v>
      </c>
      <c r="AA50" t="s">
        <v>58</v>
      </c>
      <c r="AB50">
        <v>-4966.664</v>
      </c>
      <c r="AC50">
        <v>0</v>
      </c>
      <c r="AD50">
        <v>244.44</v>
      </c>
      <c r="AE50">
        <v>244.44</v>
      </c>
      <c r="AF50">
        <v>0</v>
      </c>
      <c r="AG50">
        <v>244.44</v>
      </c>
      <c r="AH50">
        <v>244.44</v>
      </c>
      <c r="AI50">
        <v>7454</v>
      </c>
      <c r="AJ50">
        <v>22723</v>
      </c>
      <c r="AK50">
        <v>30177</v>
      </c>
      <c r="AL50">
        <v>25150.13</v>
      </c>
      <c r="AM50">
        <v>6696.49</v>
      </c>
      <c r="AN50">
        <v>18453.64</v>
      </c>
      <c r="AO50">
        <v>28.83</v>
      </c>
      <c r="AP50">
        <v>29.05</v>
      </c>
      <c r="AS50">
        <v>0</v>
      </c>
      <c r="AT50" s="7">
        <v>0</v>
      </c>
      <c r="AU50">
        <v>244.44</v>
      </c>
      <c r="AV50">
        <v>244.44</v>
      </c>
      <c r="AW50">
        <v>301</v>
      </c>
      <c r="AX50" s="7">
        <v>301</v>
      </c>
      <c r="AY50">
        <v>244.44</v>
      </c>
      <c r="AZ50">
        <v>244.44</v>
      </c>
      <c r="BC50" s="9">
        <f t="shared" si="0"/>
        <v>244.44</v>
      </c>
      <c r="BD50" s="9">
        <f t="shared" ref="BD50:BF50" si="108">AF50</f>
        <v>0</v>
      </c>
      <c r="BE50" s="9">
        <f t="shared" si="108"/>
        <v>244.44</v>
      </c>
      <c r="BF50" s="9">
        <f t="shared" si="108"/>
        <v>244.44</v>
      </c>
      <c r="BG50">
        <f t="shared" si="5"/>
        <v>0</v>
      </c>
      <c r="BH50">
        <f t="shared" si="6"/>
        <v>1</v>
      </c>
      <c r="BI50">
        <f t="shared" si="7"/>
        <v>1</v>
      </c>
      <c r="BJ50">
        <f t="shared" si="8"/>
        <v>244.44</v>
      </c>
      <c r="BK50" s="9">
        <f t="shared" si="2"/>
        <v>244.44</v>
      </c>
      <c r="BL50" s="9">
        <f t="shared" ref="BL50:BN50" si="109">AC50</f>
        <v>0</v>
      </c>
      <c r="BM50" s="9">
        <f t="shared" si="109"/>
        <v>244.44</v>
      </c>
      <c r="BN50" s="9">
        <f t="shared" si="109"/>
        <v>244.44</v>
      </c>
      <c r="BO50">
        <f t="shared" si="10"/>
        <v>0</v>
      </c>
      <c r="BP50">
        <f t="shared" si="11"/>
        <v>1</v>
      </c>
      <c r="BQ50">
        <f t="shared" si="12"/>
        <v>1</v>
      </c>
      <c r="BR50">
        <f t="shared" si="13"/>
        <v>244.44</v>
      </c>
    </row>
    <row r="51" spans="1:70">
      <c r="A51">
        <v>21809.93</v>
      </c>
      <c r="B51">
        <v>-7716</v>
      </c>
      <c r="C51">
        <v>14276.6</v>
      </c>
      <c r="D51">
        <v>14245.79</v>
      </c>
      <c r="E51">
        <v>29.08</v>
      </c>
      <c r="F51">
        <v>7199</v>
      </c>
      <c r="G51">
        <v>192.46</v>
      </c>
      <c r="H51">
        <v>191.61</v>
      </c>
      <c r="I51">
        <v>200.07</v>
      </c>
      <c r="J51">
        <v>300.63</v>
      </c>
      <c r="K51">
        <v>342.74</v>
      </c>
      <c r="L51">
        <v>343.67</v>
      </c>
      <c r="M51">
        <v>499.5</v>
      </c>
      <c r="N51">
        <v>797.97</v>
      </c>
      <c r="O51">
        <v>0</v>
      </c>
      <c r="P51">
        <v>299.4</v>
      </c>
      <c r="Q51">
        <v>21781.33</v>
      </c>
      <c r="R51">
        <v>7903.42</v>
      </c>
      <c r="S51">
        <v>4363.96</v>
      </c>
      <c r="T51">
        <v>12229.597</v>
      </c>
      <c r="U51">
        <v>16593.557</v>
      </c>
      <c r="V51">
        <v>-469.93</v>
      </c>
      <c r="W51">
        <v>49.969</v>
      </c>
      <c r="X51">
        <v>17998.98</v>
      </c>
      <c r="Y51">
        <v>503.389</v>
      </c>
      <c r="Z51">
        <v>966.98</v>
      </c>
      <c r="AA51" t="s">
        <v>58</v>
      </c>
      <c r="AB51">
        <v>-4966.243</v>
      </c>
      <c r="AC51">
        <v>0</v>
      </c>
      <c r="AD51">
        <v>244.44</v>
      </c>
      <c r="AE51">
        <v>244.44</v>
      </c>
      <c r="AF51">
        <v>0</v>
      </c>
      <c r="AG51">
        <v>244.44</v>
      </c>
      <c r="AH51">
        <v>244.44</v>
      </c>
      <c r="AI51">
        <v>7718</v>
      </c>
      <c r="AJ51">
        <v>22309</v>
      </c>
      <c r="AK51">
        <v>30027</v>
      </c>
      <c r="AL51">
        <v>25289.4</v>
      </c>
      <c r="AM51">
        <v>6791.29</v>
      </c>
      <c r="AN51">
        <v>18498.11</v>
      </c>
      <c r="AO51">
        <v>29.08</v>
      </c>
      <c r="AP51">
        <v>29.02</v>
      </c>
      <c r="AS51">
        <v>0</v>
      </c>
      <c r="AT51" s="7">
        <v>0</v>
      </c>
      <c r="AU51">
        <v>244.44</v>
      </c>
      <c r="AV51">
        <v>244.44</v>
      </c>
      <c r="AW51">
        <v>301</v>
      </c>
      <c r="AX51" s="7">
        <v>301</v>
      </c>
      <c r="AY51">
        <v>244.44</v>
      </c>
      <c r="AZ51">
        <v>244.44</v>
      </c>
      <c r="BC51" s="9">
        <f t="shared" si="0"/>
        <v>244.44</v>
      </c>
      <c r="BD51" s="9">
        <f t="shared" ref="BD51:BF51" si="110">AF51</f>
        <v>0</v>
      </c>
      <c r="BE51" s="9">
        <f t="shared" si="110"/>
        <v>244.44</v>
      </c>
      <c r="BF51" s="9">
        <f t="shared" si="110"/>
        <v>244.44</v>
      </c>
      <c r="BG51">
        <f t="shared" si="5"/>
        <v>0</v>
      </c>
      <c r="BH51">
        <f t="shared" si="6"/>
        <v>1</v>
      </c>
      <c r="BI51">
        <f t="shared" si="7"/>
        <v>1</v>
      </c>
      <c r="BJ51">
        <f t="shared" si="8"/>
        <v>244.44</v>
      </c>
      <c r="BK51" s="9">
        <f t="shared" si="2"/>
        <v>244.44</v>
      </c>
      <c r="BL51" s="9">
        <f t="shared" ref="BL51:BN51" si="111">AC51</f>
        <v>0</v>
      </c>
      <c r="BM51" s="9">
        <f t="shared" si="111"/>
        <v>244.44</v>
      </c>
      <c r="BN51" s="9">
        <f t="shared" si="111"/>
        <v>244.44</v>
      </c>
      <c r="BO51">
        <f t="shared" si="10"/>
        <v>0</v>
      </c>
      <c r="BP51">
        <f t="shared" si="11"/>
        <v>1</v>
      </c>
      <c r="BQ51">
        <f t="shared" si="12"/>
        <v>1</v>
      </c>
      <c r="BR51">
        <f t="shared" si="13"/>
        <v>244.44</v>
      </c>
    </row>
    <row r="52" spans="1:70">
      <c r="A52">
        <v>21486</v>
      </c>
      <c r="B52">
        <v>-7980</v>
      </c>
      <c r="C52">
        <v>14290.24</v>
      </c>
      <c r="D52">
        <v>14210.91</v>
      </c>
      <c r="E52">
        <v>29.66</v>
      </c>
      <c r="F52">
        <v>7199</v>
      </c>
      <c r="G52">
        <v>193.33</v>
      </c>
      <c r="H52">
        <v>192.46</v>
      </c>
      <c r="I52">
        <v>200.8</v>
      </c>
      <c r="J52">
        <v>301.12</v>
      </c>
      <c r="K52">
        <v>343.2</v>
      </c>
      <c r="L52">
        <v>343.67</v>
      </c>
      <c r="M52">
        <v>499.5</v>
      </c>
      <c r="N52">
        <v>795.09</v>
      </c>
      <c r="O52">
        <v>0</v>
      </c>
      <c r="P52">
        <v>299.8</v>
      </c>
      <c r="Q52">
        <v>21474.79</v>
      </c>
      <c r="R52">
        <v>7938.328</v>
      </c>
      <c r="S52">
        <v>4239.294</v>
      </c>
      <c r="T52">
        <v>12221.401</v>
      </c>
      <c r="U52">
        <v>16460.696</v>
      </c>
      <c r="V52">
        <v>-468.98</v>
      </c>
      <c r="W52">
        <v>49.971</v>
      </c>
      <c r="X52">
        <v>18011.88</v>
      </c>
      <c r="Y52">
        <v>579.254</v>
      </c>
      <c r="Z52">
        <v>961.37</v>
      </c>
      <c r="AA52" t="s">
        <v>58</v>
      </c>
      <c r="AB52">
        <v>-4968.905</v>
      </c>
      <c r="AC52">
        <v>0</v>
      </c>
      <c r="AD52">
        <v>244.44</v>
      </c>
      <c r="AE52">
        <v>244.44</v>
      </c>
      <c r="AF52">
        <v>0</v>
      </c>
      <c r="AG52">
        <v>244.44</v>
      </c>
      <c r="AH52">
        <v>244.44</v>
      </c>
      <c r="AI52">
        <v>7982</v>
      </c>
      <c r="AJ52">
        <v>21936</v>
      </c>
      <c r="AK52">
        <v>29918</v>
      </c>
      <c r="AL52">
        <v>25333.14</v>
      </c>
      <c r="AM52">
        <v>6885.99</v>
      </c>
      <c r="AN52">
        <v>18447.15</v>
      </c>
      <c r="AO52">
        <v>29.66</v>
      </c>
      <c r="AP52">
        <v>29</v>
      </c>
      <c r="AS52">
        <v>0</v>
      </c>
      <c r="AT52" s="7">
        <v>0</v>
      </c>
      <c r="AU52">
        <v>244.44</v>
      </c>
      <c r="AV52">
        <v>244.44</v>
      </c>
      <c r="AW52">
        <v>301</v>
      </c>
      <c r="AX52" s="7">
        <v>301</v>
      </c>
      <c r="AY52">
        <v>244.44</v>
      </c>
      <c r="AZ52">
        <v>244.44</v>
      </c>
      <c r="BC52" s="9">
        <f t="shared" si="0"/>
        <v>244.44</v>
      </c>
      <c r="BD52" s="9">
        <f t="shared" ref="BD52:BF52" si="112">AF52</f>
        <v>0</v>
      </c>
      <c r="BE52" s="9">
        <f t="shared" si="112"/>
        <v>244.44</v>
      </c>
      <c r="BF52" s="9">
        <f t="shared" si="112"/>
        <v>244.44</v>
      </c>
      <c r="BG52">
        <f t="shared" si="5"/>
        <v>0</v>
      </c>
      <c r="BH52">
        <f t="shared" si="6"/>
        <v>1</v>
      </c>
      <c r="BI52">
        <f t="shared" si="7"/>
        <v>1</v>
      </c>
      <c r="BJ52">
        <f t="shared" si="8"/>
        <v>244.44</v>
      </c>
      <c r="BK52" s="9">
        <f t="shared" si="2"/>
        <v>244.44</v>
      </c>
      <c r="BL52" s="9">
        <f t="shared" ref="BL52:BN52" si="113">AC52</f>
        <v>0</v>
      </c>
      <c r="BM52" s="9">
        <f t="shared" si="113"/>
        <v>244.44</v>
      </c>
      <c r="BN52" s="9">
        <f t="shared" si="113"/>
        <v>244.44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244.44</v>
      </c>
    </row>
    <row r="53" spans="1:70">
      <c r="A53">
        <v>21182.91</v>
      </c>
      <c r="B53">
        <v>-8244</v>
      </c>
      <c r="C53">
        <v>14281.54</v>
      </c>
      <c r="D53">
        <v>14276.26</v>
      </c>
      <c r="E53">
        <v>30.3</v>
      </c>
      <c r="F53">
        <v>7199</v>
      </c>
      <c r="G53">
        <v>192.46</v>
      </c>
      <c r="H53">
        <v>193.33</v>
      </c>
      <c r="I53">
        <v>200.76</v>
      </c>
      <c r="J53">
        <v>300.41</v>
      </c>
      <c r="K53">
        <v>343.2</v>
      </c>
      <c r="L53">
        <v>344.36</v>
      </c>
      <c r="M53">
        <v>499.5</v>
      </c>
      <c r="N53">
        <v>795.09</v>
      </c>
      <c r="O53">
        <v>0</v>
      </c>
      <c r="P53">
        <v>300.9</v>
      </c>
      <c r="Q53">
        <v>21304.01</v>
      </c>
      <c r="R53">
        <v>8349.129</v>
      </c>
      <c r="S53">
        <v>4178.414</v>
      </c>
      <c r="T53">
        <v>12216.739</v>
      </c>
      <c r="U53">
        <v>16395.153</v>
      </c>
      <c r="V53">
        <v>-468.59</v>
      </c>
      <c r="W53">
        <v>50.001</v>
      </c>
      <c r="X53">
        <v>17785.08</v>
      </c>
      <c r="Y53">
        <v>715.904</v>
      </c>
      <c r="Z53">
        <v>949.38</v>
      </c>
      <c r="AA53" t="s">
        <v>58</v>
      </c>
      <c r="AB53">
        <v>-4967.784</v>
      </c>
      <c r="AC53">
        <v>0</v>
      </c>
      <c r="AD53">
        <v>244.44</v>
      </c>
      <c r="AE53">
        <v>244.44</v>
      </c>
      <c r="AF53">
        <v>0</v>
      </c>
      <c r="AG53">
        <v>244.44</v>
      </c>
      <c r="AH53">
        <v>244.44</v>
      </c>
      <c r="AI53">
        <v>8246</v>
      </c>
      <c r="AJ53">
        <v>21557</v>
      </c>
      <c r="AK53">
        <v>29803</v>
      </c>
      <c r="AL53">
        <v>25294.86</v>
      </c>
      <c r="AM53">
        <v>6970.33</v>
      </c>
      <c r="AN53">
        <v>18324.53</v>
      </c>
      <c r="AO53">
        <v>30.3</v>
      </c>
      <c r="AP53">
        <v>29.09</v>
      </c>
      <c r="AS53">
        <v>0</v>
      </c>
      <c r="AT53" s="7">
        <v>0</v>
      </c>
      <c r="AU53">
        <v>244.44</v>
      </c>
      <c r="AV53">
        <v>244.44</v>
      </c>
      <c r="AW53">
        <v>301</v>
      </c>
      <c r="AX53" s="7">
        <v>301</v>
      </c>
      <c r="AY53">
        <v>244.44</v>
      </c>
      <c r="AZ53">
        <v>244.44</v>
      </c>
      <c r="BC53" s="9">
        <f t="shared" si="0"/>
        <v>244.44</v>
      </c>
      <c r="BD53" s="9">
        <f t="shared" ref="BD53:BF53" si="114">AF53</f>
        <v>0</v>
      </c>
      <c r="BE53" s="9">
        <f t="shared" si="114"/>
        <v>244.44</v>
      </c>
      <c r="BF53" s="9">
        <f t="shared" si="114"/>
        <v>244.44</v>
      </c>
      <c r="BG53">
        <f t="shared" si="5"/>
        <v>0</v>
      </c>
      <c r="BH53">
        <f t="shared" si="6"/>
        <v>1</v>
      </c>
      <c r="BI53">
        <f t="shared" si="7"/>
        <v>1</v>
      </c>
      <c r="BJ53">
        <f t="shared" si="8"/>
        <v>244.44</v>
      </c>
      <c r="BK53" s="9">
        <f t="shared" si="2"/>
        <v>244.44</v>
      </c>
      <c r="BL53" s="9">
        <f t="shared" ref="BL53:BN53" si="115">AC53</f>
        <v>0</v>
      </c>
      <c r="BM53" s="9">
        <f t="shared" si="115"/>
        <v>244.44</v>
      </c>
      <c r="BN53" s="9">
        <f t="shared" si="115"/>
        <v>244.44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244.44</v>
      </c>
    </row>
    <row r="54" s="1" customFormat="1" spans="1:70">
      <c r="A54" s="1">
        <v>20813.48</v>
      </c>
      <c r="B54" s="1">
        <v>-8514</v>
      </c>
      <c r="C54" s="1">
        <v>14298.42</v>
      </c>
      <c r="D54" s="1">
        <v>14160.41</v>
      </c>
      <c r="E54" s="1">
        <v>30.59</v>
      </c>
      <c r="F54" s="1">
        <v>7199</v>
      </c>
      <c r="G54" s="1">
        <v>193.33</v>
      </c>
      <c r="H54" s="1">
        <v>193.33</v>
      </c>
      <c r="I54" s="1">
        <v>201.01</v>
      </c>
      <c r="J54" s="1">
        <v>300.36</v>
      </c>
      <c r="K54" s="1">
        <v>343.67</v>
      </c>
      <c r="L54" s="1">
        <v>343.67</v>
      </c>
      <c r="M54" s="1">
        <v>499.09</v>
      </c>
      <c r="N54" s="1">
        <v>796.32</v>
      </c>
      <c r="O54" s="1">
        <v>0</v>
      </c>
      <c r="P54" s="1">
        <v>300.5</v>
      </c>
      <c r="Q54" s="1">
        <v>20867.96</v>
      </c>
      <c r="R54" s="1">
        <v>8668.842</v>
      </c>
      <c r="S54" s="1">
        <v>4097.996</v>
      </c>
      <c r="T54" s="1">
        <v>12067.172</v>
      </c>
      <c r="U54" s="1">
        <v>16165.167</v>
      </c>
      <c r="V54" s="1">
        <v>-466.04</v>
      </c>
      <c r="W54" s="1">
        <v>49.999</v>
      </c>
      <c r="X54" s="1">
        <v>17762.92</v>
      </c>
      <c r="Y54" s="1">
        <v>787.678</v>
      </c>
      <c r="Z54" s="1">
        <v>951.08</v>
      </c>
      <c r="AA54" s="1" t="s">
        <v>58</v>
      </c>
      <c r="AB54" s="1">
        <v>-4968.905</v>
      </c>
      <c r="AC54" s="1">
        <v>0</v>
      </c>
      <c r="AD54" s="1">
        <v>244.44</v>
      </c>
      <c r="AE54" s="1">
        <v>244.44</v>
      </c>
      <c r="AF54" s="1">
        <v>0</v>
      </c>
      <c r="AG54" s="1">
        <v>244.44</v>
      </c>
      <c r="AH54" s="1">
        <v>244.44</v>
      </c>
      <c r="AI54" s="1">
        <v>8516</v>
      </c>
      <c r="AJ54" s="1">
        <v>21229</v>
      </c>
      <c r="AK54" s="1">
        <v>29745</v>
      </c>
      <c r="AL54" s="1">
        <v>25208.85</v>
      </c>
      <c r="AM54" s="1">
        <v>7047.79</v>
      </c>
      <c r="AN54" s="1">
        <v>18161.06</v>
      </c>
      <c r="AO54" s="1">
        <v>30.59</v>
      </c>
      <c r="AP54" s="1">
        <v>29.05</v>
      </c>
      <c r="AS54" s="1">
        <v>0</v>
      </c>
      <c r="AT54" s="8">
        <v>0</v>
      </c>
      <c r="AU54" s="1">
        <v>244.44</v>
      </c>
      <c r="AV54" s="1">
        <v>244.44</v>
      </c>
      <c r="AW54" s="1">
        <v>301</v>
      </c>
      <c r="AX54" s="8">
        <v>301</v>
      </c>
      <c r="AY54" s="1">
        <v>244.44</v>
      </c>
      <c r="AZ54" s="1">
        <v>244.44</v>
      </c>
      <c r="BC54" s="10">
        <f t="shared" si="0"/>
        <v>244.44</v>
      </c>
      <c r="BD54" s="10">
        <f t="shared" ref="BD54:BF54" si="116">AF54</f>
        <v>0</v>
      </c>
      <c r="BE54" s="10">
        <f t="shared" si="116"/>
        <v>244.44</v>
      </c>
      <c r="BF54" s="10">
        <f t="shared" si="116"/>
        <v>244.44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244.44</v>
      </c>
      <c r="BK54" s="10">
        <f t="shared" si="2"/>
        <v>244.44</v>
      </c>
      <c r="BL54" s="10">
        <f t="shared" ref="BL54:BN54" si="117">AC54</f>
        <v>0</v>
      </c>
      <c r="BM54" s="10">
        <f t="shared" si="117"/>
        <v>244.44</v>
      </c>
      <c r="BN54" s="10">
        <f t="shared" si="117"/>
        <v>244.44</v>
      </c>
      <c r="BO54">
        <f t="shared" si="10"/>
        <v>0</v>
      </c>
      <c r="BP54">
        <f t="shared" si="11"/>
        <v>1</v>
      </c>
      <c r="BQ54">
        <f t="shared" si="12"/>
        <v>1</v>
      </c>
      <c r="BR54" s="1">
        <f t="shared" si="13"/>
        <v>244.44</v>
      </c>
    </row>
    <row r="55" spans="1:70">
      <c r="A55">
        <v>20706.82</v>
      </c>
      <c r="B55">
        <v>-8511</v>
      </c>
      <c r="C55">
        <v>14330.85</v>
      </c>
      <c r="D55">
        <v>14017.46</v>
      </c>
      <c r="E55">
        <v>30.67</v>
      </c>
      <c r="F55">
        <v>7199</v>
      </c>
      <c r="G55">
        <v>194.17</v>
      </c>
      <c r="H55">
        <v>193.33</v>
      </c>
      <c r="I55">
        <v>200.76</v>
      </c>
      <c r="J55">
        <v>301.03</v>
      </c>
      <c r="K55">
        <v>343.67</v>
      </c>
      <c r="L55">
        <v>345.76</v>
      </c>
      <c r="M55">
        <v>498.68</v>
      </c>
      <c r="N55">
        <v>796.32</v>
      </c>
      <c r="O55">
        <v>0</v>
      </c>
      <c r="P55">
        <v>299.8</v>
      </c>
      <c r="Q55">
        <v>20652.3</v>
      </c>
      <c r="R55">
        <v>8504.423</v>
      </c>
      <c r="S55">
        <v>4258.236</v>
      </c>
      <c r="T55">
        <v>11990.383</v>
      </c>
      <c r="U55">
        <v>16248.618</v>
      </c>
      <c r="V55">
        <v>-466.34</v>
      </c>
      <c r="W55">
        <v>50.022</v>
      </c>
      <c r="X55">
        <v>18047.68</v>
      </c>
      <c r="Y55">
        <v>573.387</v>
      </c>
      <c r="Z55">
        <v>948.04</v>
      </c>
      <c r="AA55" t="s">
        <v>58</v>
      </c>
      <c r="AB55">
        <v>-4965.123</v>
      </c>
      <c r="AC55">
        <v>0</v>
      </c>
      <c r="AD55">
        <v>244.44</v>
      </c>
      <c r="AE55">
        <v>244.44</v>
      </c>
      <c r="AF55">
        <v>0</v>
      </c>
      <c r="AG55">
        <v>244.44</v>
      </c>
      <c r="AH55">
        <v>244.44</v>
      </c>
      <c r="AI55">
        <v>8513</v>
      </c>
      <c r="AJ55">
        <v>21095</v>
      </c>
      <c r="AK55">
        <v>29608</v>
      </c>
      <c r="AL55">
        <v>25054.37</v>
      </c>
      <c r="AM55">
        <v>7117.23</v>
      </c>
      <c r="AN55">
        <v>17937.14</v>
      </c>
      <c r="AO55">
        <v>30.67</v>
      </c>
      <c r="AP55">
        <v>29.07</v>
      </c>
      <c r="AS55">
        <v>0</v>
      </c>
      <c r="AT55" s="7">
        <v>0</v>
      </c>
      <c r="AU55">
        <v>244.44</v>
      </c>
      <c r="AV55">
        <v>244.44</v>
      </c>
      <c r="AW55">
        <v>301</v>
      </c>
      <c r="AX55" s="7">
        <v>301</v>
      </c>
      <c r="AY55">
        <v>244.44</v>
      </c>
      <c r="AZ55">
        <v>244.44</v>
      </c>
      <c r="BC55" s="9">
        <f t="shared" si="0"/>
        <v>244.44</v>
      </c>
      <c r="BD55" s="9">
        <f t="shared" ref="BD55:BF55" si="118">AF55</f>
        <v>0</v>
      </c>
      <c r="BE55" s="9">
        <f t="shared" si="118"/>
        <v>244.44</v>
      </c>
      <c r="BF55" s="9">
        <f t="shared" si="118"/>
        <v>244.44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244.44</v>
      </c>
      <c r="BK55" s="9">
        <f t="shared" si="2"/>
        <v>244.44</v>
      </c>
      <c r="BL55" s="9">
        <f t="shared" ref="BL55:BN55" si="119">AC55</f>
        <v>0</v>
      </c>
      <c r="BM55" s="9">
        <f t="shared" si="119"/>
        <v>244.44</v>
      </c>
      <c r="BN55" s="9">
        <f t="shared" si="119"/>
        <v>244.44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244.44</v>
      </c>
    </row>
    <row r="56" spans="1:70">
      <c r="A56">
        <v>20742.09</v>
      </c>
      <c r="B56">
        <v>-8511</v>
      </c>
      <c r="C56">
        <v>14333.13</v>
      </c>
      <c r="D56">
        <v>14041.81</v>
      </c>
      <c r="E56">
        <v>30.98</v>
      </c>
      <c r="F56">
        <v>7199</v>
      </c>
      <c r="G56">
        <v>193.33</v>
      </c>
      <c r="H56">
        <v>194.17</v>
      </c>
      <c r="I56">
        <v>200.37</v>
      </c>
      <c r="J56">
        <v>300.76</v>
      </c>
      <c r="K56">
        <v>344.36</v>
      </c>
      <c r="L56">
        <v>346.46</v>
      </c>
      <c r="M56">
        <v>500.32</v>
      </c>
      <c r="N56">
        <v>796.74</v>
      </c>
      <c r="O56">
        <v>0</v>
      </c>
      <c r="P56">
        <v>301.3</v>
      </c>
      <c r="Q56">
        <v>20762.55</v>
      </c>
      <c r="R56">
        <v>8491.999</v>
      </c>
      <c r="S56">
        <v>4193.29</v>
      </c>
      <c r="T56">
        <v>11856.143</v>
      </c>
      <c r="U56">
        <v>16049.433</v>
      </c>
      <c r="V56">
        <v>-465.64</v>
      </c>
      <c r="W56">
        <v>50.014</v>
      </c>
      <c r="X56">
        <v>17818.89</v>
      </c>
      <c r="Y56">
        <v>672.789</v>
      </c>
      <c r="Z56">
        <v>947.77</v>
      </c>
      <c r="AA56" t="s">
        <v>58</v>
      </c>
      <c r="AB56">
        <v>-4973.667</v>
      </c>
      <c r="AC56">
        <v>0</v>
      </c>
      <c r="AD56">
        <v>244.44</v>
      </c>
      <c r="AE56">
        <v>244.44</v>
      </c>
      <c r="AF56">
        <v>0</v>
      </c>
      <c r="AG56">
        <v>244.44</v>
      </c>
      <c r="AH56">
        <v>244.44</v>
      </c>
      <c r="AI56">
        <v>8513</v>
      </c>
      <c r="AJ56">
        <v>21150</v>
      </c>
      <c r="AK56">
        <v>29663</v>
      </c>
      <c r="AL56">
        <v>24797.52</v>
      </c>
      <c r="AM56">
        <v>7172.23</v>
      </c>
      <c r="AN56">
        <v>17625.29</v>
      </c>
      <c r="AO56">
        <v>30.98</v>
      </c>
      <c r="AP56">
        <v>29.07</v>
      </c>
      <c r="AS56">
        <v>0</v>
      </c>
      <c r="AT56" s="7">
        <v>0</v>
      </c>
      <c r="AU56">
        <v>244.44</v>
      </c>
      <c r="AV56">
        <v>244.44</v>
      </c>
      <c r="AW56">
        <v>301</v>
      </c>
      <c r="AX56" s="7">
        <v>301</v>
      </c>
      <c r="AY56">
        <v>244.44</v>
      </c>
      <c r="AZ56">
        <v>244.44</v>
      </c>
      <c r="BC56" s="9">
        <f t="shared" si="0"/>
        <v>244.44</v>
      </c>
      <c r="BD56" s="9">
        <f t="shared" ref="BD56:BF56" si="120">AF56</f>
        <v>0</v>
      </c>
      <c r="BE56" s="9">
        <f t="shared" si="120"/>
        <v>244.44</v>
      </c>
      <c r="BF56" s="9">
        <f t="shared" si="120"/>
        <v>244.44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244.44</v>
      </c>
      <c r="BK56" s="9">
        <f t="shared" si="2"/>
        <v>244.44</v>
      </c>
      <c r="BL56" s="9">
        <f t="shared" ref="BL56:BN56" si="121">AC56</f>
        <v>0</v>
      </c>
      <c r="BM56" s="9">
        <f t="shared" si="121"/>
        <v>244.44</v>
      </c>
      <c r="BN56" s="9">
        <f t="shared" si="121"/>
        <v>244.44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244.44</v>
      </c>
    </row>
    <row r="57" spans="1:70">
      <c r="A57">
        <v>20870.64</v>
      </c>
      <c r="B57">
        <v>-8511</v>
      </c>
      <c r="C57">
        <v>14346.06</v>
      </c>
      <c r="D57">
        <v>14252.72</v>
      </c>
      <c r="E57">
        <v>31.31</v>
      </c>
      <c r="F57">
        <v>7199</v>
      </c>
      <c r="G57">
        <v>193.33</v>
      </c>
      <c r="H57">
        <v>193.33</v>
      </c>
      <c r="I57">
        <v>201.04</v>
      </c>
      <c r="J57">
        <v>300.61</v>
      </c>
      <c r="K57">
        <v>342.74</v>
      </c>
      <c r="L57">
        <v>345.76</v>
      </c>
      <c r="M57">
        <v>499.5</v>
      </c>
      <c r="N57">
        <v>795.5</v>
      </c>
      <c r="O57">
        <v>0</v>
      </c>
      <c r="P57">
        <v>301.3</v>
      </c>
      <c r="Q57">
        <v>21079.86</v>
      </c>
      <c r="R57">
        <v>8547.266</v>
      </c>
      <c r="S57">
        <v>4202.619</v>
      </c>
      <c r="T57">
        <v>11597.493</v>
      </c>
      <c r="U57">
        <v>15800.112</v>
      </c>
      <c r="V57">
        <v>-464.69</v>
      </c>
      <c r="W57">
        <v>50.02</v>
      </c>
      <c r="X57">
        <v>17685.69</v>
      </c>
      <c r="Y57">
        <v>937.117</v>
      </c>
      <c r="Z57">
        <v>949.07</v>
      </c>
      <c r="AA57" t="s">
        <v>58</v>
      </c>
      <c r="AB57">
        <v>-4978.99</v>
      </c>
      <c r="AC57">
        <v>0</v>
      </c>
      <c r="AD57">
        <v>244.44</v>
      </c>
      <c r="AE57">
        <v>244.44</v>
      </c>
      <c r="AF57">
        <v>0</v>
      </c>
      <c r="AG57">
        <v>244.44</v>
      </c>
      <c r="AH57">
        <v>244.44</v>
      </c>
      <c r="AI57">
        <v>8513</v>
      </c>
      <c r="AJ57">
        <v>21298</v>
      </c>
      <c r="AK57">
        <v>29811</v>
      </c>
      <c r="AL57">
        <v>24475.78</v>
      </c>
      <c r="AM57">
        <v>7226.22</v>
      </c>
      <c r="AN57">
        <v>17249.56</v>
      </c>
      <c r="AO57">
        <v>31.31</v>
      </c>
      <c r="AP57">
        <v>29.22</v>
      </c>
      <c r="AS57">
        <v>0</v>
      </c>
      <c r="AT57" s="7">
        <v>0</v>
      </c>
      <c r="AU57">
        <v>244.44</v>
      </c>
      <c r="AV57">
        <v>244.44</v>
      </c>
      <c r="AW57">
        <v>301</v>
      </c>
      <c r="AX57" s="7">
        <v>301</v>
      </c>
      <c r="AY57">
        <v>244.44</v>
      </c>
      <c r="AZ57">
        <v>244.44</v>
      </c>
      <c r="BC57" s="9">
        <f t="shared" si="0"/>
        <v>244.44</v>
      </c>
      <c r="BD57" s="9">
        <f t="shared" ref="BD57:BF57" si="122">AF57</f>
        <v>0</v>
      </c>
      <c r="BE57" s="9">
        <f t="shared" si="122"/>
        <v>244.44</v>
      </c>
      <c r="BF57" s="9">
        <f t="shared" si="122"/>
        <v>244.44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244.44</v>
      </c>
      <c r="BK57" s="9">
        <f t="shared" si="2"/>
        <v>244.44</v>
      </c>
      <c r="BL57" s="9">
        <f t="shared" ref="BL57:BN57" si="123">AC57</f>
        <v>0</v>
      </c>
      <c r="BM57" s="9">
        <f t="shared" si="123"/>
        <v>244.44</v>
      </c>
      <c r="BN57" s="9">
        <f t="shared" si="123"/>
        <v>244.44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244.44</v>
      </c>
    </row>
    <row r="58" spans="1:70">
      <c r="A58">
        <v>21093.99</v>
      </c>
      <c r="B58">
        <v>-8519</v>
      </c>
      <c r="C58">
        <v>14407.9</v>
      </c>
      <c r="D58">
        <v>14130.86</v>
      </c>
      <c r="E58">
        <v>30.91</v>
      </c>
      <c r="F58">
        <v>7199</v>
      </c>
      <c r="G58">
        <v>192.46</v>
      </c>
      <c r="H58">
        <v>192.46</v>
      </c>
      <c r="I58">
        <v>200.83</v>
      </c>
      <c r="J58">
        <v>300.68</v>
      </c>
      <c r="K58">
        <v>344.6</v>
      </c>
      <c r="L58">
        <v>345.99</v>
      </c>
      <c r="M58">
        <v>499.91</v>
      </c>
      <c r="N58">
        <v>795.5</v>
      </c>
      <c r="O58">
        <v>0</v>
      </c>
      <c r="P58">
        <v>301.5</v>
      </c>
      <c r="Q58">
        <v>21344.58</v>
      </c>
      <c r="R58">
        <v>8643.426</v>
      </c>
      <c r="S58">
        <v>4266.136</v>
      </c>
      <c r="T58">
        <v>11435.393</v>
      </c>
      <c r="U58">
        <v>15701.528</v>
      </c>
      <c r="V58">
        <v>-181.64</v>
      </c>
      <c r="W58">
        <v>49.964</v>
      </c>
      <c r="X58">
        <v>17627.34</v>
      </c>
      <c r="Y58">
        <v>963.731</v>
      </c>
      <c r="Z58">
        <v>956.08</v>
      </c>
      <c r="AA58" t="s">
        <v>58</v>
      </c>
      <c r="AB58">
        <v>-4979.271</v>
      </c>
      <c r="AC58">
        <v>0</v>
      </c>
      <c r="AD58">
        <v>244.44</v>
      </c>
      <c r="AE58">
        <v>244.44</v>
      </c>
      <c r="AF58">
        <v>0</v>
      </c>
      <c r="AG58">
        <v>244.44</v>
      </c>
      <c r="AH58">
        <v>244.44</v>
      </c>
      <c r="AI58">
        <v>8521</v>
      </c>
      <c r="AJ58">
        <v>21569</v>
      </c>
      <c r="AK58">
        <v>30090</v>
      </c>
      <c r="AL58">
        <v>24114.7</v>
      </c>
      <c r="AM58">
        <v>7282.78</v>
      </c>
      <c r="AN58">
        <v>16831.92</v>
      </c>
      <c r="AO58">
        <v>30.91</v>
      </c>
      <c r="AP58">
        <v>28.9</v>
      </c>
      <c r="AS58">
        <v>0</v>
      </c>
      <c r="AT58" s="7">
        <v>0</v>
      </c>
      <c r="AU58">
        <v>244.44</v>
      </c>
      <c r="AV58">
        <v>244.44</v>
      </c>
      <c r="AW58">
        <v>301</v>
      </c>
      <c r="AX58" s="7">
        <v>301</v>
      </c>
      <c r="AY58">
        <v>244.44</v>
      </c>
      <c r="AZ58">
        <v>244.44</v>
      </c>
      <c r="BC58" s="9">
        <f t="shared" si="0"/>
        <v>244.44</v>
      </c>
      <c r="BD58" s="9">
        <f t="shared" ref="BD58:BF58" si="124">AF58</f>
        <v>0</v>
      </c>
      <c r="BE58" s="9">
        <f t="shared" si="124"/>
        <v>244.44</v>
      </c>
      <c r="BF58" s="9">
        <f t="shared" si="124"/>
        <v>244.44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244.44</v>
      </c>
      <c r="BK58" s="9">
        <f t="shared" si="2"/>
        <v>244.44</v>
      </c>
      <c r="BL58" s="9">
        <f t="shared" ref="BL58:BN58" si="125">AC58</f>
        <v>0</v>
      </c>
      <c r="BM58" s="9">
        <f t="shared" si="125"/>
        <v>244.44</v>
      </c>
      <c r="BN58" s="9">
        <f t="shared" si="125"/>
        <v>244.44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244.44</v>
      </c>
    </row>
    <row r="59" spans="1:70">
      <c r="A59">
        <v>21415.88</v>
      </c>
      <c r="B59">
        <v>-8428</v>
      </c>
      <c r="C59">
        <v>14418.78</v>
      </c>
      <c r="D59">
        <v>14306.43</v>
      </c>
      <c r="E59">
        <v>30.89</v>
      </c>
      <c r="F59">
        <v>7199</v>
      </c>
      <c r="G59">
        <v>193.33</v>
      </c>
      <c r="H59">
        <v>194.17</v>
      </c>
      <c r="I59">
        <v>200.1</v>
      </c>
      <c r="J59">
        <v>301.08</v>
      </c>
      <c r="K59">
        <v>344.6</v>
      </c>
      <c r="L59">
        <v>345.76</v>
      </c>
      <c r="M59">
        <v>499.09</v>
      </c>
      <c r="N59">
        <v>796.74</v>
      </c>
      <c r="O59">
        <v>0</v>
      </c>
      <c r="P59">
        <v>300.2</v>
      </c>
      <c r="Q59">
        <v>21534.16</v>
      </c>
      <c r="R59">
        <v>8382.172</v>
      </c>
      <c r="S59">
        <v>4489.922</v>
      </c>
      <c r="T59">
        <v>11144.983</v>
      </c>
      <c r="U59">
        <v>15634.905</v>
      </c>
      <c r="V59">
        <v>-179.19</v>
      </c>
      <c r="W59">
        <v>50.034</v>
      </c>
      <c r="X59">
        <v>18201.41</v>
      </c>
      <c r="Y59">
        <v>955.016</v>
      </c>
      <c r="Z59">
        <v>947.77</v>
      </c>
      <c r="AA59" t="s">
        <v>58</v>
      </c>
      <c r="AB59">
        <v>-4981.091</v>
      </c>
      <c r="AC59">
        <v>0</v>
      </c>
      <c r="AD59">
        <v>244.44</v>
      </c>
      <c r="AE59">
        <v>244.44</v>
      </c>
      <c r="AF59">
        <v>0</v>
      </c>
      <c r="AG59">
        <v>244.44</v>
      </c>
      <c r="AH59">
        <v>244.44</v>
      </c>
      <c r="AI59">
        <v>8428</v>
      </c>
      <c r="AJ59">
        <v>21995</v>
      </c>
      <c r="AK59">
        <v>30423</v>
      </c>
      <c r="AL59">
        <v>23624.19</v>
      </c>
      <c r="AM59">
        <v>7307.15</v>
      </c>
      <c r="AN59">
        <v>16317.04</v>
      </c>
      <c r="AO59">
        <v>30.89</v>
      </c>
      <c r="AP59">
        <v>28.95</v>
      </c>
      <c r="AS59">
        <v>0</v>
      </c>
      <c r="AT59" s="7">
        <v>0</v>
      </c>
      <c r="AU59">
        <v>244.44</v>
      </c>
      <c r="AV59">
        <v>244.44</v>
      </c>
      <c r="AW59">
        <v>301</v>
      </c>
      <c r="AX59" s="7">
        <v>301</v>
      </c>
      <c r="AY59">
        <v>244.44</v>
      </c>
      <c r="AZ59">
        <v>244.44</v>
      </c>
      <c r="BC59" s="9">
        <f t="shared" si="0"/>
        <v>244.44</v>
      </c>
      <c r="BD59" s="9">
        <f t="shared" ref="BD59:BF59" si="126">AF59</f>
        <v>0</v>
      </c>
      <c r="BE59" s="9">
        <f t="shared" si="126"/>
        <v>244.44</v>
      </c>
      <c r="BF59" s="9">
        <f t="shared" si="126"/>
        <v>244.44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244.44</v>
      </c>
      <c r="BK59" s="9">
        <f t="shared" si="2"/>
        <v>244.44</v>
      </c>
      <c r="BL59" s="9">
        <f t="shared" ref="BL59:BN59" si="127">AC59</f>
        <v>0</v>
      </c>
      <c r="BM59" s="9">
        <f t="shared" si="127"/>
        <v>244.44</v>
      </c>
      <c r="BN59" s="9">
        <f t="shared" si="127"/>
        <v>244.44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244.44</v>
      </c>
    </row>
    <row r="60" s="1" customFormat="1" spans="1:70">
      <c r="A60" s="1">
        <v>21802.17</v>
      </c>
      <c r="B60" s="1">
        <v>-8340</v>
      </c>
      <c r="C60" s="1">
        <v>14491.93</v>
      </c>
      <c r="D60" s="1">
        <v>14222.87</v>
      </c>
      <c r="E60" s="1">
        <v>30.49</v>
      </c>
      <c r="F60" s="1">
        <v>7199</v>
      </c>
      <c r="G60" s="1">
        <v>192.46</v>
      </c>
      <c r="H60" s="1">
        <v>192.46</v>
      </c>
      <c r="I60" s="1">
        <v>200.83</v>
      </c>
      <c r="J60" s="1">
        <v>300.66</v>
      </c>
      <c r="K60" s="1">
        <v>343.67</v>
      </c>
      <c r="L60" s="1">
        <v>345.76</v>
      </c>
      <c r="M60" s="1">
        <v>499.5</v>
      </c>
      <c r="N60" s="1">
        <v>795.91</v>
      </c>
      <c r="O60" s="1">
        <v>0</v>
      </c>
      <c r="P60" s="1">
        <v>300.7</v>
      </c>
      <c r="Q60" s="1">
        <v>21883.81</v>
      </c>
      <c r="R60" s="1">
        <v>8223.589</v>
      </c>
      <c r="S60" s="1">
        <v>4766.12</v>
      </c>
      <c r="T60" s="1">
        <v>10834.599</v>
      </c>
      <c r="U60" s="1">
        <v>15600.719</v>
      </c>
      <c r="V60" s="1">
        <v>-178.39</v>
      </c>
      <c r="W60" s="1">
        <v>50.03</v>
      </c>
      <c r="X60" s="1">
        <v>18397.32</v>
      </c>
      <c r="Y60" s="1">
        <v>876.805</v>
      </c>
      <c r="Z60" s="1">
        <v>954.51</v>
      </c>
      <c r="AA60" s="1" t="s">
        <v>58</v>
      </c>
      <c r="AB60" s="1">
        <v>-4974.368</v>
      </c>
      <c r="AC60" s="1">
        <v>0</v>
      </c>
      <c r="AD60" s="1">
        <v>244.44</v>
      </c>
      <c r="AE60" s="1">
        <v>244.44</v>
      </c>
      <c r="AF60" s="1">
        <v>0</v>
      </c>
      <c r="AG60" s="1">
        <v>244.44</v>
      </c>
      <c r="AH60" s="1">
        <v>244.44</v>
      </c>
      <c r="AI60" s="1">
        <v>8340</v>
      </c>
      <c r="AJ60" s="1">
        <v>22384</v>
      </c>
      <c r="AK60" s="1">
        <v>30724</v>
      </c>
      <c r="AL60" s="1">
        <v>23064.29</v>
      </c>
      <c r="AM60" s="1">
        <v>7329.59</v>
      </c>
      <c r="AN60" s="1">
        <v>15734.7</v>
      </c>
      <c r="AO60" s="1">
        <v>30.49</v>
      </c>
      <c r="AP60" s="1">
        <v>29.01</v>
      </c>
      <c r="AS60" s="1">
        <v>0</v>
      </c>
      <c r="AT60" s="8">
        <v>0</v>
      </c>
      <c r="AU60" s="1">
        <v>244.44</v>
      </c>
      <c r="AV60" s="1">
        <v>244.44</v>
      </c>
      <c r="AW60" s="1">
        <v>301</v>
      </c>
      <c r="AX60" s="8">
        <v>301</v>
      </c>
      <c r="AY60" s="1">
        <v>244.44</v>
      </c>
      <c r="AZ60" s="1">
        <v>244.44</v>
      </c>
      <c r="BC60" s="10">
        <f t="shared" si="0"/>
        <v>244.44</v>
      </c>
      <c r="BD60" s="10">
        <f t="shared" ref="BD60:BF60" si="128">AF60</f>
        <v>0</v>
      </c>
      <c r="BE60" s="10">
        <f t="shared" si="128"/>
        <v>244.44</v>
      </c>
      <c r="BF60" s="10">
        <f t="shared" si="128"/>
        <v>244.44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244.44</v>
      </c>
      <c r="BK60" s="10">
        <f t="shared" si="2"/>
        <v>244.44</v>
      </c>
      <c r="BL60" s="10">
        <f t="shared" ref="BL60:BN60" si="129">AC60</f>
        <v>0</v>
      </c>
      <c r="BM60" s="10">
        <f t="shared" si="129"/>
        <v>244.44</v>
      </c>
      <c r="BN60" s="10">
        <f t="shared" si="129"/>
        <v>244.44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244.44</v>
      </c>
    </row>
    <row r="61" spans="1:70">
      <c r="A61">
        <v>22068.81</v>
      </c>
      <c r="B61">
        <v>-8252</v>
      </c>
      <c r="C61">
        <v>14528.2</v>
      </c>
      <c r="D61">
        <v>14190.42</v>
      </c>
      <c r="E61">
        <v>30.19</v>
      </c>
      <c r="F61">
        <v>7199</v>
      </c>
      <c r="G61">
        <v>192.46</v>
      </c>
      <c r="H61">
        <v>193.33</v>
      </c>
      <c r="I61">
        <v>200.63</v>
      </c>
      <c r="J61">
        <v>300.51</v>
      </c>
      <c r="K61">
        <v>344.36</v>
      </c>
      <c r="L61">
        <v>345.99</v>
      </c>
      <c r="M61">
        <v>499.5</v>
      </c>
      <c r="N61">
        <v>795.5</v>
      </c>
      <c r="O61">
        <v>0</v>
      </c>
      <c r="P61">
        <v>299.4</v>
      </c>
      <c r="Q61">
        <v>22005.47</v>
      </c>
      <c r="R61">
        <v>8119.187</v>
      </c>
      <c r="S61">
        <v>5176.451</v>
      </c>
      <c r="T61">
        <v>10500.494</v>
      </c>
      <c r="U61">
        <v>15676.945</v>
      </c>
      <c r="V61">
        <v>102.81</v>
      </c>
      <c r="W61">
        <v>50.034</v>
      </c>
      <c r="X61">
        <v>18632.4</v>
      </c>
      <c r="Y61">
        <v>829.656</v>
      </c>
      <c r="Z61">
        <v>942.23</v>
      </c>
      <c r="AA61" t="s">
        <v>58</v>
      </c>
      <c r="AB61">
        <v>-4981.372</v>
      </c>
      <c r="AC61">
        <v>0</v>
      </c>
      <c r="AD61">
        <v>244.44</v>
      </c>
      <c r="AE61">
        <v>244.44</v>
      </c>
      <c r="AF61">
        <v>0</v>
      </c>
      <c r="AG61">
        <v>244.44</v>
      </c>
      <c r="AH61">
        <v>244.44</v>
      </c>
      <c r="AI61">
        <v>8252</v>
      </c>
      <c r="AJ61">
        <v>22677</v>
      </c>
      <c r="AK61">
        <v>30929</v>
      </c>
      <c r="AL61">
        <v>22394.97</v>
      </c>
      <c r="AM61">
        <v>7359.02</v>
      </c>
      <c r="AN61">
        <v>15035.95</v>
      </c>
      <c r="AO61">
        <v>30.19</v>
      </c>
      <c r="AP61">
        <v>28.49</v>
      </c>
      <c r="AS61">
        <v>0</v>
      </c>
      <c r="AT61" s="7">
        <v>0</v>
      </c>
      <c r="AU61">
        <v>244.44</v>
      </c>
      <c r="AV61">
        <v>244.44</v>
      </c>
      <c r="AW61">
        <v>301</v>
      </c>
      <c r="AX61" s="7">
        <v>301</v>
      </c>
      <c r="AY61">
        <v>244.44</v>
      </c>
      <c r="AZ61">
        <v>244.44</v>
      </c>
      <c r="BC61" s="9">
        <f t="shared" si="0"/>
        <v>244.44</v>
      </c>
      <c r="BD61" s="9">
        <f t="shared" ref="BD61:BF61" si="130">AF61</f>
        <v>0</v>
      </c>
      <c r="BE61" s="9">
        <f t="shared" si="130"/>
        <v>244.44</v>
      </c>
      <c r="BF61" s="9">
        <f t="shared" si="130"/>
        <v>244.44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244.44</v>
      </c>
      <c r="BK61" s="9">
        <f t="shared" si="2"/>
        <v>244.44</v>
      </c>
      <c r="BL61" s="9">
        <f t="shared" ref="BL61:BN61" si="131">AC61</f>
        <v>0</v>
      </c>
      <c r="BM61" s="9">
        <f t="shared" si="131"/>
        <v>244.44</v>
      </c>
      <c r="BN61" s="9">
        <f t="shared" si="131"/>
        <v>244.44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244.44</v>
      </c>
    </row>
    <row r="62" spans="1:70">
      <c r="A62">
        <v>22633.8</v>
      </c>
      <c r="B62">
        <v>-8173</v>
      </c>
      <c r="C62">
        <v>14641.83</v>
      </c>
      <c r="D62">
        <v>14519.6</v>
      </c>
      <c r="E62">
        <v>29.84</v>
      </c>
      <c r="F62">
        <v>7200</v>
      </c>
      <c r="G62">
        <v>193.33</v>
      </c>
      <c r="H62">
        <v>192.46</v>
      </c>
      <c r="I62">
        <v>200.25</v>
      </c>
      <c r="J62">
        <v>300.49</v>
      </c>
      <c r="K62">
        <v>343.67</v>
      </c>
      <c r="L62">
        <v>345.29</v>
      </c>
      <c r="M62">
        <v>499.91</v>
      </c>
      <c r="N62">
        <v>795.5</v>
      </c>
      <c r="O62">
        <v>0</v>
      </c>
      <c r="P62">
        <v>298.4</v>
      </c>
      <c r="Q62">
        <v>22681.3</v>
      </c>
      <c r="R62">
        <v>8061.616</v>
      </c>
      <c r="S62">
        <v>5389.264</v>
      </c>
      <c r="T62">
        <v>10205.159</v>
      </c>
      <c r="U62">
        <v>15594.423</v>
      </c>
      <c r="V62">
        <v>102.56</v>
      </c>
      <c r="W62">
        <v>50.033</v>
      </c>
      <c r="X62">
        <v>18173.17</v>
      </c>
      <c r="Y62">
        <v>975.793</v>
      </c>
      <c r="Z62">
        <v>944.05</v>
      </c>
      <c r="AA62" t="s">
        <v>58</v>
      </c>
      <c r="AB62">
        <v>-4988.375</v>
      </c>
      <c r="AC62">
        <v>0</v>
      </c>
      <c r="AD62">
        <v>244.44</v>
      </c>
      <c r="AE62">
        <v>244.44</v>
      </c>
      <c r="AF62">
        <v>0</v>
      </c>
      <c r="AG62">
        <v>244.44</v>
      </c>
      <c r="AH62">
        <v>244.44</v>
      </c>
      <c r="AI62">
        <v>8173</v>
      </c>
      <c r="AJ62">
        <v>23002</v>
      </c>
      <c r="AK62">
        <v>31175</v>
      </c>
      <c r="AL62">
        <v>21804.22</v>
      </c>
      <c r="AM62">
        <v>7501.66</v>
      </c>
      <c r="AN62">
        <v>14302.56</v>
      </c>
      <c r="AO62">
        <v>29.84</v>
      </c>
      <c r="AP62">
        <v>28.09</v>
      </c>
      <c r="AS62">
        <v>0</v>
      </c>
      <c r="AT62" s="7">
        <v>0</v>
      </c>
      <c r="AU62">
        <v>244.44</v>
      </c>
      <c r="AV62">
        <v>244.44</v>
      </c>
      <c r="AW62">
        <v>301</v>
      </c>
      <c r="AX62" s="7">
        <v>301</v>
      </c>
      <c r="AY62">
        <v>244.44</v>
      </c>
      <c r="AZ62">
        <v>244.44</v>
      </c>
      <c r="BC62" s="9">
        <f t="shared" si="0"/>
        <v>244.44</v>
      </c>
      <c r="BD62" s="9">
        <f t="shared" ref="BD62:BF62" si="132">AF62</f>
        <v>0</v>
      </c>
      <c r="BE62" s="9">
        <f t="shared" si="132"/>
        <v>244.44</v>
      </c>
      <c r="BF62" s="9">
        <f t="shared" si="132"/>
        <v>244.44</v>
      </c>
      <c r="BG62">
        <f t="shared" si="5"/>
        <v>0</v>
      </c>
      <c r="BH62">
        <f t="shared" si="6"/>
        <v>1</v>
      </c>
      <c r="BI62">
        <f t="shared" si="7"/>
        <v>1</v>
      </c>
      <c r="BJ62">
        <f t="shared" si="8"/>
        <v>244.44</v>
      </c>
      <c r="BK62" s="9">
        <f t="shared" si="2"/>
        <v>244.44</v>
      </c>
      <c r="BL62" s="9">
        <f t="shared" ref="BL62:BN62" si="133">AC62</f>
        <v>0</v>
      </c>
      <c r="BM62" s="9">
        <f t="shared" si="133"/>
        <v>244.44</v>
      </c>
      <c r="BN62" s="9">
        <f t="shared" si="133"/>
        <v>244.44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244.44</v>
      </c>
    </row>
    <row r="63" spans="1:70">
      <c r="A63">
        <v>23000.25</v>
      </c>
      <c r="B63">
        <v>-8077</v>
      </c>
      <c r="C63">
        <v>14695.89</v>
      </c>
      <c r="D63">
        <v>14446.22</v>
      </c>
      <c r="E63">
        <v>29.44</v>
      </c>
      <c r="F63">
        <v>7199</v>
      </c>
      <c r="G63">
        <v>193.33</v>
      </c>
      <c r="H63">
        <v>192.46</v>
      </c>
      <c r="I63">
        <v>200.62</v>
      </c>
      <c r="J63">
        <v>300.47</v>
      </c>
      <c r="K63">
        <v>344.36</v>
      </c>
      <c r="L63">
        <v>345.76</v>
      </c>
      <c r="M63">
        <v>499.91</v>
      </c>
      <c r="N63">
        <v>795.91</v>
      </c>
      <c r="O63">
        <v>0</v>
      </c>
      <c r="P63">
        <v>301</v>
      </c>
      <c r="Q63">
        <v>22942.32</v>
      </c>
      <c r="R63">
        <v>8349.815</v>
      </c>
      <c r="S63">
        <v>5742.654</v>
      </c>
      <c r="T63">
        <v>10121.685</v>
      </c>
      <c r="U63">
        <v>15864.339</v>
      </c>
      <c r="V63">
        <v>102.51</v>
      </c>
      <c r="W63">
        <v>49.969</v>
      </c>
      <c r="X63">
        <v>18402.53</v>
      </c>
      <c r="Y63">
        <v>1007.41</v>
      </c>
      <c r="Z63">
        <v>953.59</v>
      </c>
      <c r="AA63" t="s">
        <v>58</v>
      </c>
      <c r="AB63">
        <v>-4983.192</v>
      </c>
      <c r="AC63">
        <v>0</v>
      </c>
      <c r="AD63">
        <v>244.44</v>
      </c>
      <c r="AE63">
        <v>244.44</v>
      </c>
      <c r="AF63">
        <v>0</v>
      </c>
      <c r="AG63">
        <v>244.44</v>
      </c>
      <c r="AH63">
        <v>244.44</v>
      </c>
      <c r="AI63">
        <v>8077</v>
      </c>
      <c r="AJ63">
        <v>23389</v>
      </c>
      <c r="AK63">
        <v>31466</v>
      </c>
      <c r="AL63">
        <v>20949.05</v>
      </c>
      <c r="AM63">
        <v>7487.79</v>
      </c>
      <c r="AN63">
        <v>13461.26</v>
      </c>
      <c r="AO63">
        <v>29.44</v>
      </c>
      <c r="AP63">
        <v>28.27</v>
      </c>
      <c r="AS63">
        <v>0</v>
      </c>
      <c r="AT63" s="7">
        <v>0</v>
      </c>
      <c r="AU63">
        <v>244.44</v>
      </c>
      <c r="AV63">
        <v>244.44</v>
      </c>
      <c r="AW63">
        <v>301</v>
      </c>
      <c r="AX63" s="7">
        <v>301</v>
      </c>
      <c r="AY63">
        <v>244.44</v>
      </c>
      <c r="AZ63">
        <v>244.44</v>
      </c>
      <c r="BC63" s="9">
        <f t="shared" si="0"/>
        <v>244.44</v>
      </c>
      <c r="BD63" s="9">
        <f t="shared" ref="BD63:BF63" si="134">AF63</f>
        <v>0</v>
      </c>
      <c r="BE63" s="9">
        <f t="shared" si="134"/>
        <v>244.44</v>
      </c>
      <c r="BF63" s="9">
        <f t="shared" si="134"/>
        <v>244.44</v>
      </c>
      <c r="BG63">
        <f t="shared" si="5"/>
        <v>0</v>
      </c>
      <c r="BH63">
        <f t="shared" si="6"/>
        <v>1</v>
      </c>
      <c r="BI63">
        <f t="shared" si="7"/>
        <v>1</v>
      </c>
      <c r="BJ63">
        <f t="shared" si="8"/>
        <v>244.44</v>
      </c>
      <c r="BK63" s="9">
        <f t="shared" si="2"/>
        <v>244.44</v>
      </c>
      <c r="BL63" s="9">
        <f t="shared" ref="BL63:BN63" si="135">AC63</f>
        <v>0</v>
      </c>
      <c r="BM63" s="9">
        <f t="shared" si="135"/>
        <v>244.44</v>
      </c>
      <c r="BN63" s="9">
        <f t="shared" si="135"/>
        <v>244.44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244.44</v>
      </c>
    </row>
    <row r="64" spans="1:70">
      <c r="A64">
        <v>23284.43</v>
      </c>
      <c r="B64">
        <v>-8116</v>
      </c>
      <c r="C64">
        <v>15118.63</v>
      </c>
      <c r="D64">
        <v>14468.36</v>
      </c>
      <c r="E64">
        <v>28.86</v>
      </c>
      <c r="F64">
        <v>7199</v>
      </c>
      <c r="G64">
        <v>192.46</v>
      </c>
      <c r="H64">
        <v>192.46</v>
      </c>
      <c r="I64">
        <v>199.5</v>
      </c>
      <c r="J64">
        <v>299.48</v>
      </c>
      <c r="K64">
        <v>342.74</v>
      </c>
      <c r="L64">
        <v>345.76</v>
      </c>
      <c r="M64">
        <v>498.68</v>
      </c>
      <c r="N64">
        <v>795.5</v>
      </c>
      <c r="O64">
        <v>0</v>
      </c>
      <c r="P64">
        <v>297.4</v>
      </c>
      <c r="Q64">
        <v>23518.53</v>
      </c>
      <c r="R64">
        <v>8326.932</v>
      </c>
      <c r="S64">
        <v>6937.152</v>
      </c>
      <c r="T64">
        <v>9801.129</v>
      </c>
      <c r="U64">
        <v>16738.281</v>
      </c>
      <c r="V64">
        <v>102.61</v>
      </c>
      <c r="W64">
        <v>50.034</v>
      </c>
      <c r="X64">
        <v>18742.42</v>
      </c>
      <c r="Y64">
        <v>714.418</v>
      </c>
      <c r="Z64">
        <v>964.17</v>
      </c>
      <c r="AA64" t="s">
        <v>58</v>
      </c>
      <c r="AB64">
        <v>-4986.554</v>
      </c>
      <c r="AC64">
        <v>0</v>
      </c>
      <c r="AD64">
        <v>244.44</v>
      </c>
      <c r="AE64">
        <v>244.44</v>
      </c>
      <c r="AF64">
        <v>0</v>
      </c>
      <c r="AG64">
        <v>244.44</v>
      </c>
      <c r="AH64">
        <v>244.44</v>
      </c>
      <c r="AI64">
        <v>7982</v>
      </c>
      <c r="AJ64">
        <v>23845</v>
      </c>
      <c r="AK64">
        <v>31827</v>
      </c>
      <c r="AL64">
        <v>19989.51</v>
      </c>
      <c r="AM64">
        <v>7468.95</v>
      </c>
      <c r="AN64">
        <v>12520.56</v>
      </c>
      <c r="AO64">
        <v>28.86</v>
      </c>
      <c r="AP64">
        <v>28.24</v>
      </c>
      <c r="AS64">
        <v>0</v>
      </c>
      <c r="AT64" s="7">
        <v>0</v>
      </c>
      <c r="AU64">
        <v>244.44</v>
      </c>
      <c r="AV64">
        <v>244.44</v>
      </c>
      <c r="AW64">
        <v>301</v>
      </c>
      <c r="AX64" s="7">
        <v>301</v>
      </c>
      <c r="AY64">
        <v>244.44</v>
      </c>
      <c r="AZ64">
        <v>244.44</v>
      </c>
      <c r="BC64" s="9">
        <f t="shared" si="0"/>
        <v>244.44</v>
      </c>
      <c r="BD64" s="9">
        <f t="shared" ref="BD64:BF64" si="136">AF64</f>
        <v>0</v>
      </c>
      <c r="BE64" s="9">
        <f t="shared" si="136"/>
        <v>244.44</v>
      </c>
      <c r="BF64" s="9">
        <f t="shared" si="136"/>
        <v>244.44</v>
      </c>
      <c r="BG64">
        <f t="shared" si="5"/>
        <v>0</v>
      </c>
      <c r="BH64">
        <f t="shared" si="6"/>
        <v>1</v>
      </c>
      <c r="BI64">
        <f t="shared" si="7"/>
        <v>1</v>
      </c>
      <c r="BJ64">
        <f t="shared" si="8"/>
        <v>244.44</v>
      </c>
      <c r="BK64" s="9">
        <f t="shared" si="2"/>
        <v>244.44</v>
      </c>
      <c r="BL64" s="9">
        <f t="shared" ref="BL64:BN64" si="137">AC64</f>
        <v>0</v>
      </c>
      <c r="BM64" s="9">
        <f t="shared" si="137"/>
        <v>244.44</v>
      </c>
      <c r="BN64" s="9">
        <f t="shared" si="137"/>
        <v>244.44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244.44</v>
      </c>
    </row>
    <row r="65" spans="1:70">
      <c r="A65">
        <v>23857.43</v>
      </c>
      <c r="B65">
        <v>-8046</v>
      </c>
      <c r="C65">
        <v>15285</v>
      </c>
      <c r="D65">
        <v>15018.38</v>
      </c>
      <c r="E65">
        <v>28.78</v>
      </c>
      <c r="F65">
        <v>7199</v>
      </c>
      <c r="G65">
        <v>194.17</v>
      </c>
      <c r="H65">
        <v>193.33</v>
      </c>
      <c r="I65">
        <v>201.21</v>
      </c>
      <c r="J65">
        <v>300.68</v>
      </c>
      <c r="K65">
        <v>343.67</v>
      </c>
      <c r="L65">
        <v>345.29</v>
      </c>
      <c r="M65">
        <v>499.91</v>
      </c>
      <c r="N65">
        <v>795.5</v>
      </c>
      <c r="O65">
        <v>0</v>
      </c>
      <c r="P65">
        <v>300.6</v>
      </c>
      <c r="Q65">
        <v>23913.7</v>
      </c>
      <c r="R65">
        <v>7822.407</v>
      </c>
      <c r="S65">
        <v>7397.357</v>
      </c>
      <c r="T65">
        <v>9081.162</v>
      </c>
      <c r="U65">
        <v>16478.52</v>
      </c>
      <c r="V65">
        <v>102.51</v>
      </c>
      <c r="W65">
        <v>49.972</v>
      </c>
      <c r="X65">
        <v>18706.38</v>
      </c>
      <c r="Y65">
        <v>1048.709</v>
      </c>
      <c r="Z65">
        <v>959.97</v>
      </c>
      <c r="AA65" t="s">
        <v>58</v>
      </c>
      <c r="AB65">
        <v>-4983.052</v>
      </c>
      <c r="AC65">
        <v>0</v>
      </c>
      <c r="AD65">
        <v>244.44</v>
      </c>
      <c r="AE65">
        <v>244.44</v>
      </c>
      <c r="AF65">
        <v>0</v>
      </c>
      <c r="AG65">
        <v>244.44</v>
      </c>
      <c r="AH65">
        <v>244.44</v>
      </c>
      <c r="AI65">
        <v>7886</v>
      </c>
      <c r="AJ65">
        <v>24345</v>
      </c>
      <c r="AK65">
        <v>32231</v>
      </c>
      <c r="AL65">
        <v>18921.78</v>
      </c>
      <c r="AM65">
        <v>7442</v>
      </c>
      <c r="AN65">
        <v>11479.78</v>
      </c>
      <c r="AO65">
        <v>28.78</v>
      </c>
      <c r="AP65">
        <v>28.36</v>
      </c>
      <c r="AS65">
        <v>0</v>
      </c>
      <c r="AT65" s="7">
        <v>0</v>
      </c>
      <c r="AU65">
        <v>244.44</v>
      </c>
      <c r="AV65">
        <v>244.44</v>
      </c>
      <c r="AW65">
        <v>301</v>
      </c>
      <c r="AX65" s="7">
        <v>301</v>
      </c>
      <c r="AY65">
        <v>244.44</v>
      </c>
      <c r="AZ65">
        <v>244.44</v>
      </c>
      <c r="BC65" s="9">
        <f t="shared" ref="BC65:BC97" si="138">AU65</f>
        <v>244.44</v>
      </c>
      <c r="BD65" s="9">
        <f t="shared" ref="BD65:BF65" si="139">AF65</f>
        <v>0</v>
      </c>
      <c r="BE65" s="9">
        <f t="shared" si="139"/>
        <v>244.44</v>
      </c>
      <c r="BF65" s="9">
        <f t="shared" si="139"/>
        <v>244.44</v>
      </c>
      <c r="BG65">
        <f t="shared" si="5"/>
        <v>0</v>
      </c>
      <c r="BH65">
        <f t="shared" si="6"/>
        <v>1</v>
      </c>
      <c r="BI65">
        <f t="shared" si="7"/>
        <v>1</v>
      </c>
      <c r="BJ65">
        <f t="shared" si="8"/>
        <v>244.44</v>
      </c>
      <c r="BK65" s="9">
        <f t="shared" ref="BK65:BK97" si="140">AV65</f>
        <v>244.44</v>
      </c>
      <c r="BL65" s="9">
        <f t="shared" ref="BL65:BN65" si="141">AC65</f>
        <v>0</v>
      </c>
      <c r="BM65" s="9">
        <f t="shared" si="141"/>
        <v>244.44</v>
      </c>
      <c r="BN65" s="9">
        <f t="shared" si="141"/>
        <v>244.44</v>
      </c>
      <c r="BO65">
        <f t="shared" si="10"/>
        <v>0</v>
      </c>
      <c r="BP65">
        <f t="shared" si="11"/>
        <v>1</v>
      </c>
      <c r="BQ65">
        <f t="shared" si="12"/>
        <v>1</v>
      </c>
      <c r="BR65">
        <f t="shared" si="13"/>
        <v>244.44</v>
      </c>
    </row>
    <row r="66" spans="1:70">
      <c r="A66">
        <v>24429.37</v>
      </c>
      <c r="B66">
        <v>-7844</v>
      </c>
      <c r="C66">
        <v>16229.9</v>
      </c>
      <c r="D66">
        <v>13831.61</v>
      </c>
      <c r="E66">
        <v>26.78</v>
      </c>
      <c r="F66">
        <v>7200</v>
      </c>
      <c r="G66">
        <v>194.17</v>
      </c>
      <c r="H66">
        <v>193.33</v>
      </c>
      <c r="I66">
        <v>266.21</v>
      </c>
      <c r="J66">
        <v>300.72</v>
      </c>
      <c r="K66">
        <v>344.6</v>
      </c>
      <c r="L66">
        <v>346.46</v>
      </c>
      <c r="M66">
        <v>499.91</v>
      </c>
      <c r="N66">
        <v>797.15</v>
      </c>
      <c r="O66">
        <v>0</v>
      </c>
      <c r="P66">
        <v>300.6</v>
      </c>
      <c r="Q66">
        <v>24596.33</v>
      </c>
      <c r="R66">
        <v>7912.297</v>
      </c>
      <c r="S66">
        <v>8308.478</v>
      </c>
      <c r="T66">
        <v>8872.212</v>
      </c>
      <c r="U66">
        <v>17180.691</v>
      </c>
      <c r="V66">
        <v>102.36</v>
      </c>
      <c r="W66">
        <v>50.021</v>
      </c>
      <c r="X66">
        <v>18624.89</v>
      </c>
      <c r="Y66">
        <v>970.121</v>
      </c>
      <c r="Z66">
        <v>981.18</v>
      </c>
      <c r="AA66" t="s">
        <v>58</v>
      </c>
      <c r="AB66">
        <v>-4980.251</v>
      </c>
      <c r="AC66">
        <v>0</v>
      </c>
      <c r="AD66">
        <v>244.44</v>
      </c>
      <c r="AE66">
        <v>244.44</v>
      </c>
      <c r="AF66">
        <v>0</v>
      </c>
      <c r="AG66">
        <v>244.44</v>
      </c>
      <c r="AH66">
        <v>244.44</v>
      </c>
      <c r="AI66">
        <v>7844</v>
      </c>
      <c r="AJ66">
        <v>24870</v>
      </c>
      <c r="AK66">
        <v>32714</v>
      </c>
      <c r="AL66">
        <v>17986.26</v>
      </c>
      <c r="AM66">
        <v>7538.87</v>
      </c>
      <c r="AN66">
        <v>10447.39</v>
      </c>
      <c r="AO66">
        <v>26.78</v>
      </c>
      <c r="AP66">
        <v>25.9</v>
      </c>
      <c r="AS66">
        <v>0</v>
      </c>
      <c r="AT66" s="7">
        <v>0</v>
      </c>
      <c r="AU66">
        <v>244.44</v>
      </c>
      <c r="AV66">
        <v>244.44</v>
      </c>
      <c r="AW66">
        <v>301</v>
      </c>
      <c r="AX66" s="7">
        <v>301</v>
      </c>
      <c r="AY66">
        <v>244.44</v>
      </c>
      <c r="AZ66">
        <v>244.44</v>
      </c>
      <c r="BC66" s="9">
        <f t="shared" si="138"/>
        <v>244.44</v>
      </c>
      <c r="BD66" s="9">
        <f t="shared" ref="BD66:BF66" si="142">AF66</f>
        <v>0</v>
      </c>
      <c r="BE66" s="9">
        <f t="shared" si="142"/>
        <v>244.44</v>
      </c>
      <c r="BF66" s="9">
        <f t="shared" si="142"/>
        <v>244.44</v>
      </c>
      <c r="BG66">
        <f t="shared" ref="BG66:BG97" si="143">IF(BC66&lt;1,1,0)</f>
        <v>0</v>
      </c>
      <c r="BH66">
        <f t="shared" ref="BH66:BH97" si="144">IF(AND(BE66&gt;100,BE66&lt;400),1,0)</f>
        <v>1</v>
      </c>
      <c r="BI66">
        <f t="shared" ref="BI66:BI97" si="145">IF(BG66&lt;&gt;BH66,1,0)</f>
        <v>1</v>
      </c>
      <c r="BJ66">
        <f t="shared" ref="BJ66:BJ97" si="146">IF(BH66=1,BE66,0)</f>
        <v>244.44</v>
      </c>
      <c r="BK66" s="9">
        <f t="shared" si="140"/>
        <v>244.44</v>
      </c>
      <c r="BL66" s="9">
        <f t="shared" ref="BL66:BN66" si="147">AC66</f>
        <v>0</v>
      </c>
      <c r="BM66" s="9">
        <f t="shared" si="147"/>
        <v>244.44</v>
      </c>
      <c r="BN66" s="9">
        <f t="shared" si="147"/>
        <v>244.44</v>
      </c>
      <c r="BO66">
        <f t="shared" ref="BO66:BO97" si="148">IF(BK66&lt;1,1,0)</f>
        <v>0</v>
      </c>
      <c r="BP66">
        <f t="shared" ref="BP66:BP97" si="149">IF(AND(BM66&gt;100,BM66&lt;400),1,0)</f>
        <v>1</v>
      </c>
      <c r="BQ66">
        <f t="shared" ref="BQ66:BQ97" si="150">IF(BO66&lt;&gt;BP66,1,0)</f>
        <v>1</v>
      </c>
      <c r="BR66">
        <f t="shared" ref="BR66:BR97" si="151">IF(BP66=1,BM66,0)</f>
        <v>244.44</v>
      </c>
    </row>
    <row r="67" s="1" customFormat="1" spans="1:70">
      <c r="A67" s="1">
        <v>25264.96</v>
      </c>
      <c r="B67" s="1">
        <v>-7776</v>
      </c>
      <c r="C67" s="1">
        <v>16632.14</v>
      </c>
      <c r="D67" s="1">
        <v>14361.55</v>
      </c>
      <c r="E67" s="1">
        <v>26.42</v>
      </c>
      <c r="F67" s="1">
        <v>7198</v>
      </c>
      <c r="G67" s="1">
        <v>192.46</v>
      </c>
      <c r="H67" s="1">
        <v>191.61</v>
      </c>
      <c r="I67" s="1">
        <v>266.34</v>
      </c>
      <c r="J67" s="1">
        <v>300.48</v>
      </c>
      <c r="K67" s="1">
        <v>343.9</v>
      </c>
      <c r="L67" s="1">
        <v>345.76</v>
      </c>
      <c r="M67" s="1">
        <v>500.32</v>
      </c>
      <c r="N67" s="1">
        <v>795.91</v>
      </c>
      <c r="O67" s="1">
        <v>0</v>
      </c>
      <c r="P67" s="1">
        <v>301.4</v>
      </c>
      <c r="Q67" s="1">
        <v>25148.34</v>
      </c>
      <c r="R67" s="1">
        <v>8007.271</v>
      </c>
      <c r="S67" s="1">
        <v>8282.756</v>
      </c>
      <c r="T67" s="1">
        <v>8633.266</v>
      </c>
      <c r="U67" s="1">
        <v>16916.022</v>
      </c>
      <c r="V67" s="1">
        <v>102.6</v>
      </c>
      <c r="W67" s="1">
        <v>49.967</v>
      </c>
      <c r="X67" s="1">
        <v>18103.83</v>
      </c>
      <c r="Y67" s="1">
        <v>1072.098</v>
      </c>
      <c r="Z67" s="1">
        <v>989.91</v>
      </c>
      <c r="AA67" s="1" t="s">
        <v>58</v>
      </c>
      <c r="AB67" s="1">
        <v>-4976.049</v>
      </c>
      <c r="AC67" s="1">
        <v>0</v>
      </c>
      <c r="AD67" s="1">
        <v>244.44</v>
      </c>
      <c r="AE67" s="1">
        <v>244.44</v>
      </c>
      <c r="AF67" s="1">
        <v>195</v>
      </c>
      <c r="AG67" s="1">
        <v>0</v>
      </c>
      <c r="AH67" s="1">
        <v>195</v>
      </c>
      <c r="AI67" s="1">
        <v>7616</v>
      </c>
      <c r="AJ67" s="1">
        <v>25398</v>
      </c>
      <c r="AK67" s="1">
        <v>33014</v>
      </c>
      <c r="AL67" s="1">
        <v>16696.85</v>
      </c>
      <c r="AM67" s="1">
        <v>7425.47</v>
      </c>
      <c r="AN67" s="1">
        <v>9271.38</v>
      </c>
      <c r="AO67" s="1">
        <v>26.42</v>
      </c>
      <c r="AP67" s="1">
        <v>195</v>
      </c>
      <c r="AS67" s="1">
        <v>0</v>
      </c>
      <c r="AT67" s="8">
        <v>0</v>
      </c>
      <c r="AU67" s="1">
        <v>195</v>
      </c>
      <c r="AV67" s="1">
        <v>244.44</v>
      </c>
      <c r="AW67" s="1">
        <v>330</v>
      </c>
      <c r="AX67" s="8">
        <v>301</v>
      </c>
      <c r="AY67" s="1">
        <v>195</v>
      </c>
      <c r="AZ67" s="1">
        <v>244.44</v>
      </c>
      <c r="BC67" s="10">
        <f t="shared" si="138"/>
        <v>195</v>
      </c>
      <c r="BD67" s="10">
        <f t="shared" ref="BD67:BF67" si="152">AF67</f>
        <v>195</v>
      </c>
      <c r="BE67" s="10">
        <f t="shared" si="152"/>
        <v>0</v>
      </c>
      <c r="BF67" s="10">
        <f t="shared" si="152"/>
        <v>195</v>
      </c>
      <c r="BG67">
        <f t="shared" si="143"/>
        <v>0</v>
      </c>
      <c r="BH67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244.44</v>
      </c>
      <c r="BL67" s="10">
        <f t="shared" ref="BL67:BN67" si="153">AC67</f>
        <v>0</v>
      </c>
      <c r="BM67" s="10">
        <f t="shared" si="153"/>
        <v>244.44</v>
      </c>
      <c r="BN67" s="10">
        <f t="shared" si="153"/>
        <v>244.44</v>
      </c>
      <c r="BO67">
        <f t="shared" si="148"/>
        <v>0</v>
      </c>
      <c r="BP67">
        <f t="shared" si="149"/>
        <v>1</v>
      </c>
      <c r="BQ67">
        <f t="shared" si="150"/>
        <v>1</v>
      </c>
      <c r="BR67" s="1">
        <f t="shared" si="151"/>
        <v>244.44</v>
      </c>
    </row>
    <row r="68" spans="1:70">
      <c r="A68">
        <v>25962.91</v>
      </c>
      <c r="B68">
        <v>-7574</v>
      </c>
      <c r="C68">
        <v>18081.86</v>
      </c>
      <c r="D68">
        <v>15261.94</v>
      </c>
      <c r="E68">
        <v>215</v>
      </c>
      <c r="F68">
        <v>7194</v>
      </c>
      <c r="G68">
        <v>198.46</v>
      </c>
      <c r="H68">
        <v>198.46</v>
      </c>
      <c r="I68">
        <v>266.01</v>
      </c>
      <c r="J68">
        <v>374.25</v>
      </c>
      <c r="K68">
        <v>376.93</v>
      </c>
      <c r="L68">
        <v>377.16</v>
      </c>
      <c r="M68">
        <v>499.91</v>
      </c>
      <c r="N68">
        <v>783.17</v>
      </c>
      <c r="O68">
        <v>0</v>
      </c>
      <c r="P68">
        <v>330.4</v>
      </c>
      <c r="Q68">
        <v>25856.86</v>
      </c>
      <c r="R68">
        <v>7662.231</v>
      </c>
      <c r="S68">
        <v>8634.764</v>
      </c>
      <c r="T68">
        <v>7956.155</v>
      </c>
      <c r="U68">
        <v>16590.919</v>
      </c>
      <c r="V68">
        <v>102.12</v>
      </c>
      <c r="W68">
        <v>49.999</v>
      </c>
      <c r="X68">
        <v>17242.73</v>
      </c>
      <c r="Y68">
        <v>1550.572</v>
      </c>
      <c r="Z68">
        <v>1000.56</v>
      </c>
      <c r="AA68" t="s">
        <v>61</v>
      </c>
      <c r="AB68">
        <v>-4886.12</v>
      </c>
      <c r="AC68">
        <v>215</v>
      </c>
      <c r="AD68">
        <v>0</v>
      </c>
      <c r="AE68">
        <v>215</v>
      </c>
      <c r="AF68">
        <v>268</v>
      </c>
      <c r="AG68">
        <v>0</v>
      </c>
      <c r="AH68">
        <v>268</v>
      </c>
      <c r="AI68">
        <v>7413</v>
      </c>
      <c r="AJ68">
        <v>25863</v>
      </c>
      <c r="AK68">
        <v>33276</v>
      </c>
      <c r="AL68">
        <v>15213.82</v>
      </c>
      <c r="AM68">
        <v>7146.32</v>
      </c>
      <c r="AN68">
        <v>8067.5</v>
      </c>
      <c r="AO68">
        <v>215</v>
      </c>
      <c r="AP68">
        <v>268</v>
      </c>
      <c r="AS68">
        <v>0</v>
      </c>
      <c r="AT68" s="7">
        <v>0</v>
      </c>
      <c r="AU68">
        <v>268</v>
      </c>
      <c r="AV68">
        <v>215</v>
      </c>
      <c r="AW68">
        <v>429</v>
      </c>
      <c r="AX68" s="7">
        <v>330</v>
      </c>
      <c r="AY68">
        <v>268</v>
      </c>
      <c r="AZ68">
        <v>215</v>
      </c>
      <c r="BC68" s="9">
        <f t="shared" si="138"/>
        <v>268</v>
      </c>
      <c r="BD68" s="9">
        <f t="shared" ref="BD68:BF68" si="154">AF68</f>
        <v>268</v>
      </c>
      <c r="BE68" s="9">
        <f t="shared" si="154"/>
        <v>0</v>
      </c>
      <c r="BF68" s="9">
        <f t="shared" si="154"/>
        <v>268</v>
      </c>
      <c r="BG68">
        <f t="shared" si="143"/>
        <v>0</v>
      </c>
      <c r="BH68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215</v>
      </c>
      <c r="BL68" s="9">
        <f t="shared" ref="BL68:BN68" si="155">AC68</f>
        <v>215</v>
      </c>
      <c r="BM68" s="9">
        <f t="shared" si="155"/>
        <v>0</v>
      </c>
      <c r="BN68" s="9">
        <f t="shared" si="155"/>
        <v>215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26271.18</v>
      </c>
      <c r="B69">
        <v>-7362</v>
      </c>
      <c r="C69">
        <v>17842.96</v>
      </c>
      <c r="D69">
        <v>14985.4</v>
      </c>
      <c r="E69">
        <v>23.28</v>
      </c>
      <c r="F69">
        <v>7198</v>
      </c>
      <c r="G69">
        <v>198.46</v>
      </c>
      <c r="H69">
        <v>199.3</v>
      </c>
      <c r="I69">
        <v>265.67</v>
      </c>
      <c r="J69">
        <v>316.19</v>
      </c>
      <c r="K69">
        <v>360.18</v>
      </c>
      <c r="L69">
        <v>379.02</v>
      </c>
      <c r="M69">
        <v>499.5</v>
      </c>
      <c r="N69">
        <v>752.34</v>
      </c>
      <c r="O69">
        <v>0</v>
      </c>
      <c r="P69">
        <v>312.8</v>
      </c>
      <c r="Q69">
        <v>26379.39</v>
      </c>
      <c r="R69">
        <v>7118.428</v>
      </c>
      <c r="S69">
        <v>8537.638</v>
      </c>
      <c r="T69">
        <v>6758.902</v>
      </c>
      <c r="U69">
        <v>15296.541</v>
      </c>
      <c r="V69">
        <v>102.08</v>
      </c>
      <c r="W69">
        <v>50.008</v>
      </c>
      <c r="X69">
        <v>16526.45</v>
      </c>
      <c r="Y69">
        <v>2154.02</v>
      </c>
      <c r="Z69">
        <v>1010.5</v>
      </c>
      <c r="AA69" t="s">
        <v>58</v>
      </c>
      <c r="AB69">
        <v>-4953.917</v>
      </c>
      <c r="AC69">
        <v>0.02</v>
      </c>
      <c r="AD69">
        <v>233.31</v>
      </c>
      <c r="AE69">
        <v>233.33</v>
      </c>
      <c r="AF69">
        <v>280</v>
      </c>
      <c r="AG69">
        <v>0</v>
      </c>
      <c r="AH69">
        <v>280</v>
      </c>
      <c r="AI69">
        <v>7201</v>
      </c>
      <c r="AJ69">
        <v>26331</v>
      </c>
      <c r="AK69">
        <v>33532</v>
      </c>
      <c r="AL69">
        <v>13608.19</v>
      </c>
      <c r="AM69">
        <v>6760.68</v>
      </c>
      <c r="AN69">
        <v>6847.51</v>
      </c>
      <c r="AO69">
        <v>23.28</v>
      </c>
      <c r="AP69">
        <v>280</v>
      </c>
      <c r="AS69">
        <v>0</v>
      </c>
      <c r="AT69" s="7">
        <v>0</v>
      </c>
      <c r="AU69">
        <v>280</v>
      </c>
      <c r="AV69">
        <v>233.33</v>
      </c>
      <c r="AW69">
        <v>528</v>
      </c>
      <c r="AX69" s="7">
        <v>307</v>
      </c>
      <c r="AY69">
        <v>280</v>
      </c>
      <c r="AZ69">
        <v>233.33</v>
      </c>
      <c r="BC69" s="9">
        <f t="shared" si="138"/>
        <v>280</v>
      </c>
      <c r="BD69" s="9">
        <f t="shared" ref="BD69:BF69" si="156">AF69</f>
        <v>280</v>
      </c>
      <c r="BE69" s="9">
        <f t="shared" si="156"/>
        <v>0</v>
      </c>
      <c r="BF69" s="9">
        <f t="shared" si="156"/>
        <v>280</v>
      </c>
      <c r="BG69">
        <f t="shared" si="143"/>
        <v>0</v>
      </c>
      <c r="BH69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233.33</v>
      </c>
      <c r="BL69" s="9">
        <f t="shared" ref="BL69:BN69" si="157">AC69</f>
        <v>0.02</v>
      </c>
      <c r="BM69" s="9">
        <f t="shared" si="157"/>
        <v>233.31</v>
      </c>
      <c r="BN69" s="9">
        <f t="shared" si="157"/>
        <v>233.33</v>
      </c>
      <c r="BO69">
        <f t="shared" si="148"/>
        <v>0</v>
      </c>
      <c r="BP69">
        <f t="shared" si="149"/>
        <v>1</v>
      </c>
      <c r="BQ69">
        <f t="shared" si="150"/>
        <v>1</v>
      </c>
      <c r="BR69">
        <f t="shared" si="151"/>
        <v>233.31</v>
      </c>
    </row>
    <row r="70" spans="1:70">
      <c r="A70">
        <v>26938.22</v>
      </c>
      <c r="B70">
        <v>-7094</v>
      </c>
      <c r="C70">
        <v>19694.15</v>
      </c>
      <c r="D70">
        <v>14082.64</v>
      </c>
      <c r="E70">
        <v>245.56</v>
      </c>
      <c r="F70">
        <v>7197</v>
      </c>
      <c r="G70">
        <v>256.55</v>
      </c>
      <c r="H70">
        <v>261.67</v>
      </c>
      <c r="I70">
        <v>266.56</v>
      </c>
      <c r="J70">
        <v>381.19</v>
      </c>
      <c r="K70">
        <v>426.94</v>
      </c>
      <c r="L70">
        <v>449.27</v>
      </c>
      <c r="M70">
        <v>501.97</v>
      </c>
      <c r="N70">
        <v>816.06</v>
      </c>
      <c r="O70">
        <v>0</v>
      </c>
      <c r="P70">
        <v>408.6</v>
      </c>
      <c r="Q70">
        <v>27240.5</v>
      </c>
      <c r="R70">
        <v>7368.747</v>
      </c>
      <c r="S70">
        <v>8281.264</v>
      </c>
      <c r="T70">
        <v>5602.21</v>
      </c>
      <c r="U70">
        <v>13883.474</v>
      </c>
      <c r="V70">
        <v>386.095</v>
      </c>
      <c r="W70">
        <v>49.958</v>
      </c>
      <c r="X70">
        <v>14112.57</v>
      </c>
      <c r="Y70">
        <v>4100.744</v>
      </c>
      <c r="Z70">
        <v>990.83</v>
      </c>
      <c r="AA70" t="s">
        <v>61</v>
      </c>
      <c r="AB70">
        <v>-4664.1</v>
      </c>
      <c r="AC70">
        <v>245.56</v>
      </c>
      <c r="AD70">
        <v>0</v>
      </c>
      <c r="AE70">
        <v>245.56</v>
      </c>
      <c r="AF70">
        <v>285</v>
      </c>
      <c r="AG70">
        <v>0</v>
      </c>
      <c r="AH70">
        <v>285</v>
      </c>
      <c r="AI70">
        <v>6959</v>
      </c>
      <c r="AJ70">
        <v>26942</v>
      </c>
      <c r="AK70">
        <v>33901</v>
      </c>
      <c r="AL70">
        <v>11225.25</v>
      </c>
      <c r="AM70">
        <v>5748.48</v>
      </c>
      <c r="AN70">
        <v>5476.77</v>
      </c>
      <c r="AO70">
        <v>245.56</v>
      </c>
      <c r="AP70">
        <v>285</v>
      </c>
      <c r="AS70">
        <v>0</v>
      </c>
      <c r="AT70" s="7">
        <v>0</v>
      </c>
      <c r="AU70">
        <v>285</v>
      </c>
      <c r="AV70">
        <v>245.56</v>
      </c>
      <c r="AW70">
        <v>604</v>
      </c>
      <c r="AX70" s="7">
        <v>406</v>
      </c>
      <c r="AY70">
        <v>285</v>
      </c>
      <c r="AZ70">
        <v>245.56</v>
      </c>
      <c r="BC70" s="9">
        <f t="shared" si="138"/>
        <v>285</v>
      </c>
      <c r="BD70" s="9">
        <f t="shared" ref="BD70:BF70" si="158">AF70</f>
        <v>285</v>
      </c>
      <c r="BE70" s="9">
        <f t="shared" si="158"/>
        <v>0</v>
      </c>
      <c r="BF70" s="9">
        <f t="shared" si="158"/>
        <v>285</v>
      </c>
      <c r="BG70">
        <f t="shared" si="143"/>
        <v>0</v>
      </c>
      <c r="BH70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245.56</v>
      </c>
      <c r="BL70" s="9">
        <f t="shared" ref="BL70:BN70" si="159">AC70</f>
        <v>245.56</v>
      </c>
      <c r="BM70" s="9">
        <f t="shared" si="159"/>
        <v>0</v>
      </c>
      <c r="BN70" s="9">
        <f t="shared" si="159"/>
        <v>245.56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27629.85</v>
      </c>
      <c r="B71">
        <v>-7006</v>
      </c>
      <c r="C71">
        <v>22842.33</v>
      </c>
      <c r="D71">
        <v>12925.89</v>
      </c>
      <c r="E71">
        <v>288</v>
      </c>
      <c r="F71">
        <v>7195</v>
      </c>
      <c r="G71">
        <v>378.75</v>
      </c>
      <c r="H71">
        <v>406.95</v>
      </c>
      <c r="I71">
        <v>341.72</v>
      </c>
      <c r="J71">
        <v>461.45</v>
      </c>
      <c r="K71">
        <v>496.48</v>
      </c>
      <c r="L71">
        <v>504.86</v>
      </c>
      <c r="M71">
        <v>499.5</v>
      </c>
      <c r="N71">
        <v>852.65</v>
      </c>
      <c r="O71">
        <v>0</v>
      </c>
      <c r="P71">
        <v>500.5</v>
      </c>
      <c r="Q71">
        <v>28202.18</v>
      </c>
      <c r="R71">
        <v>7012.839</v>
      </c>
      <c r="S71">
        <v>7988.313</v>
      </c>
      <c r="T71">
        <v>4432.806</v>
      </c>
      <c r="U71">
        <v>12421.119</v>
      </c>
      <c r="V71">
        <v>137.63</v>
      </c>
      <c r="W71">
        <v>50.037</v>
      </c>
      <c r="X71">
        <v>11926.95</v>
      </c>
      <c r="Y71">
        <v>6633.016</v>
      </c>
      <c r="Z71">
        <v>982.32</v>
      </c>
      <c r="AA71" t="s">
        <v>61</v>
      </c>
      <c r="AB71">
        <v>-4420.508</v>
      </c>
      <c r="AC71">
        <v>288</v>
      </c>
      <c r="AD71">
        <v>0</v>
      </c>
      <c r="AE71">
        <v>288</v>
      </c>
      <c r="AF71">
        <v>320</v>
      </c>
      <c r="AG71">
        <v>0</v>
      </c>
      <c r="AH71">
        <v>320</v>
      </c>
      <c r="AI71">
        <v>6939</v>
      </c>
      <c r="AJ71">
        <v>27686</v>
      </c>
      <c r="AK71">
        <v>34625</v>
      </c>
      <c r="AL71">
        <v>9566.44</v>
      </c>
      <c r="AM71">
        <v>5271.66</v>
      </c>
      <c r="AN71">
        <v>4294.78</v>
      </c>
      <c r="AO71">
        <v>288</v>
      </c>
      <c r="AP71">
        <v>320</v>
      </c>
      <c r="AS71">
        <v>0</v>
      </c>
      <c r="AT71" s="7">
        <v>0</v>
      </c>
      <c r="AU71">
        <v>320</v>
      </c>
      <c r="AV71">
        <v>288</v>
      </c>
      <c r="AW71">
        <v>604</v>
      </c>
      <c r="AX71" s="7">
        <v>505</v>
      </c>
      <c r="AY71">
        <v>320</v>
      </c>
      <c r="AZ71">
        <v>288</v>
      </c>
      <c r="BC71" s="9">
        <f t="shared" si="138"/>
        <v>320</v>
      </c>
      <c r="BD71" s="9">
        <f t="shared" ref="BD71:BF71" si="160">AF71</f>
        <v>320</v>
      </c>
      <c r="BE71" s="9">
        <f t="shared" si="160"/>
        <v>0</v>
      </c>
      <c r="BF71" s="9">
        <f t="shared" si="160"/>
        <v>320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288</v>
      </c>
      <c r="BL71" s="9">
        <f t="shared" ref="BL71:BN71" si="161">AC71</f>
        <v>288</v>
      </c>
      <c r="BM71" s="9">
        <f t="shared" si="161"/>
        <v>0</v>
      </c>
      <c r="BN71" s="9">
        <f t="shared" si="161"/>
        <v>288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28116.75</v>
      </c>
      <c r="B72">
        <v>-7154</v>
      </c>
      <c r="C72">
        <v>25330.22</v>
      </c>
      <c r="D72">
        <v>11774.42</v>
      </c>
      <c r="E72">
        <v>315</v>
      </c>
      <c r="F72">
        <v>7191</v>
      </c>
      <c r="G72">
        <v>541.11</v>
      </c>
      <c r="H72">
        <v>556.49</v>
      </c>
      <c r="I72">
        <v>419.21</v>
      </c>
      <c r="J72">
        <v>539.89</v>
      </c>
      <c r="K72">
        <v>502.53</v>
      </c>
      <c r="L72">
        <v>523.93</v>
      </c>
      <c r="M72">
        <v>500.73</v>
      </c>
      <c r="N72">
        <v>884.71</v>
      </c>
      <c r="O72">
        <v>0</v>
      </c>
      <c r="P72">
        <v>585.4</v>
      </c>
      <c r="Q72">
        <v>28875.17</v>
      </c>
      <c r="R72">
        <v>7178.89</v>
      </c>
      <c r="S72">
        <v>7528.133</v>
      </c>
      <c r="T72">
        <v>3327.07</v>
      </c>
      <c r="U72">
        <v>10855.203</v>
      </c>
      <c r="V72">
        <v>89.38</v>
      </c>
      <c r="W72">
        <v>49.963</v>
      </c>
      <c r="X72">
        <v>9800.254</v>
      </c>
      <c r="Y72">
        <v>8721.816</v>
      </c>
      <c r="Z72">
        <v>1279.96</v>
      </c>
      <c r="AA72" t="s">
        <v>61</v>
      </c>
      <c r="AB72">
        <v>-4268.386</v>
      </c>
      <c r="AC72">
        <v>315</v>
      </c>
      <c r="AD72">
        <v>0</v>
      </c>
      <c r="AE72">
        <v>315</v>
      </c>
      <c r="AF72">
        <v>395</v>
      </c>
      <c r="AG72">
        <v>0</v>
      </c>
      <c r="AH72">
        <v>395</v>
      </c>
      <c r="AI72">
        <v>6932</v>
      </c>
      <c r="AJ72">
        <v>28453</v>
      </c>
      <c r="AK72">
        <v>35385</v>
      </c>
      <c r="AL72">
        <v>8187.73</v>
      </c>
      <c r="AM72">
        <v>4969.81</v>
      </c>
      <c r="AN72">
        <v>3217.92</v>
      </c>
      <c r="AO72">
        <v>315</v>
      </c>
      <c r="AP72">
        <v>395</v>
      </c>
      <c r="AS72">
        <v>0</v>
      </c>
      <c r="AT72" s="7">
        <v>0</v>
      </c>
      <c r="AU72">
        <v>395</v>
      </c>
      <c r="AV72">
        <v>315</v>
      </c>
      <c r="AW72">
        <v>604</v>
      </c>
      <c r="AX72" s="7">
        <v>604</v>
      </c>
      <c r="AY72">
        <v>395</v>
      </c>
      <c r="AZ72">
        <v>315</v>
      </c>
      <c r="BC72" s="9">
        <f t="shared" si="138"/>
        <v>395</v>
      </c>
      <c r="BD72" s="9">
        <f t="shared" ref="BD72:BF72" si="162">AF72</f>
        <v>395</v>
      </c>
      <c r="BE72" s="9">
        <f t="shared" si="162"/>
        <v>0</v>
      </c>
      <c r="BF72" s="9">
        <f t="shared" si="162"/>
        <v>395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315</v>
      </c>
      <c r="BL72" s="9">
        <f t="shared" ref="BL72:BN72" si="163">AC72</f>
        <v>315</v>
      </c>
      <c r="BM72" s="9">
        <f t="shared" si="163"/>
        <v>0</v>
      </c>
      <c r="BN72" s="9">
        <f t="shared" si="163"/>
        <v>315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29042.82</v>
      </c>
      <c r="B73">
        <v>-7136</v>
      </c>
      <c r="C73">
        <v>28836.3</v>
      </c>
      <c r="D73">
        <v>10360.68</v>
      </c>
      <c r="E73">
        <v>561</v>
      </c>
      <c r="F73">
        <v>7194</v>
      </c>
      <c r="G73">
        <v>657.32</v>
      </c>
      <c r="H73">
        <v>642.78</v>
      </c>
      <c r="I73">
        <v>501.85</v>
      </c>
      <c r="J73">
        <v>621.13</v>
      </c>
      <c r="K73">
        <v>499.28</v>
      </c>
      <c r="L73">
        <v>521.14</v>
      </c>
      <c r="M73">
        <v>499.09</v>
      </c>
      <c r="N73">
        <v>899.92</v>
      </c>
      <c r="O73">
        <v>0</v>
      </c>
      <c r="P73">
        <v>619</v>
      </c>
      <c r="Q73">
        <v>29197.45</v>
      </c>
      <c r="R73">
        <v>7245.2</v>
      </c>
      <c r="S73">
        <v>7005.738</v>
      </c>
      <c r="T73">
        <v>2341.751</v>
      </c>
      <c r="U73">
        <v>9347.489</v>
      </c>
      <c r="V73">
        <v>89.47</v>
      </c>
      <c r="W73">
        <v>50.033</v>
      </c>
      <c r="X73">
        <v>7869.953</v>
      </c>
      <c r="Y73">
        <v>10961.98</v>
      </c>
      <c r="Z73">
        <v>1031.97</v>
      </c>
      <c r="AA73" t="s">
        <v>61</v>
      </c>
      <c r="AB73">
        <v>-4201.01</v>
      </c>
      <c r="AC73">
        <v>561</v>
      </c>
      <c r="AD73">
        <v>0</v>
      </c>
      <c r="AE73">
        <v>561</v>
      </c>
      <c r="AF73">
        <v>855</v>
      </c>
      <c r="AG73">
        <v>0</v>
      </c>
      <c r="AH73">
        <v>855</v>
      </c>
      <c r="AI73">
        <v>6918</v>
      </c>
      <c r="AJ73">
        <v>29037</v>
      </c>
      <c r="AK73">
        <v>35955</v>
      </c>
      <c r="AL73">
        <v>7033.19</v>
      </c>
      <c r="AM73">
        <v>4714.24</v>
      </c>
      <c r="AN73">
        <v>2318.95</v>
      </c>
      <c r="AO73">
        <v>561</v>
      </c>
      <c r="AP73">
        <v>855</v>
      </c>
      <c r="AS73">
        <v>0</v>
      </c>
      <c r="AT73" s="7">
        <v>0</v>
      </c>
      <c r="AU73">
        <v>855</v>
      </c>
      <c r="AV73">
        <v>561</v>
      </c>
      <c r="AW73">
        <v>620</v>
      </c>
      <c r="AX73" s="7">
        <v>620</v>
      </c>
      <c r="AY73">
        <v>855</v>
      </c>
      <c r="AZ73">
        <v>561</v>
      </c>
      <c r="BC73" s="9">
        <f t="shared" si="138"/>
        <v>855</v>
      </c>
      <c r="BD73" s="9">
        <f t="shared" ref="BD73:BF73" si="164">AF73</f>
        <v>855</v>
      </c>
      <c r="BE73" s="9">
        <f t="shared" si="164"/>
        <v>0</v>
      </c>
      <c r="BF73" s="9">
        <f t="shared" si="164"/>
        <v>855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561</v>
      </c>
      <c r="BL73" s="9">
        <f t="shared" ref="BL73:BN73" si="165">AC73</f>
        <v>561</v>
      </c>
      <c r="BM73" s="9">
        <f t="shared" si="165"/>
        <v>0</v>
      </c>
      <c r="BN73" s="9">
        <f t="shared" si="165"/>
        <v>561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29603.82</v>
      </c>
      <c r="B74">
        <v>-6916</v>
      </c>
      <c r="C74">
        <v>31902.56</v>
      </c>
      <c r="D74">
        <v>9325.83</v>
      </c>
      <c r="E74">
        <v>1123</v>
      </c>
      <c r="F74">
        <v>7193</v>
      </c>
      <c r="G74">
        <v>660.73</v>
      </c>
      <c r="H74">
        <v>653.91</v>
      </c>
      <c r="I74">
        <v>581.38</v>
      </c>
      <c r="J74">
        <v>638.94</v>
      </c>
      <c r="K74">
        <v>499.51</v>
      </c>
      <c r="L74">
        <v>523.23</v>
      </c>
      <c r="M74">
        <v>499.5</v>
      </c>
      <c r="N74">
        <v>903.21</v>
      </c>
      <c r="O74">
        <v>0</v>
      </c>
      <c r="P74">
        <v>625</v>
      </c>
      <c r="Q74">
        <v>29760</v>
      </c>
      <c r="R74">
        <v>7093.169</v>
      </c>
      <c r="S74">
        <v>6384.951</v>
      </c>
      <c r="T74">
        <v>1571.887</v>
      </c>
      <c r="U74">
        <v>7956.838</v>
      </c>
      <c r="V74">
        <v>267.31</v>
      </c>
      <c r="W74">
        <v>49.971</v>
      </c>
      <c r="X74">
        <v>6616.039</v>
      </c>
      <c r="Y74">
        <v>12589.39</v>
      </c>
      <c r="Z74">
        <v>985.77</v>
      </c>
      <c r="AA74" t="s">
        <v>61</v>
      </c>
      <c r="AB74">
        <v>-4164.45</v>
      </c>
      <c r="AC74">
        <v>1123</v>
      </c>
      <c r="AD74">
        <v>0</v>
      </c>
      <c r="AE74">
        <v>1123</v>
      </c>
      <c r="AF74">
        <v>937</v>
      </c>
      <c r="AG74">
        <v>0</v>
      </c>
      <c r="AH74">
        <v>937</v>
      </c>
      <c r="AI74">
        <v>6916</v>
      </c>
      <c r="AJ74">
        <v>29332</v>
      </c>
      <c r="AK74">
        <v>36248</v>
      </c>
      <c r="AL74">
        <v>6091.98</v>
      </c>
      <c r="AM74">
        <v>4505.12</v>
      </c>
      <c r="AN74">
        <v>1586.86</v>
      </c>
      <c r="AO74">
        <v>1123</v>
      </c>
      <c r="AP74">
        <v>937</v>
      </c>
      <c r="AS74">
        <v>0</v>
      </c>
      <c r="AT74" s="7">
        <v>0</v>
      </c>
      <c r="AU74">
        <v>937</v>
      </c>
      <c r="AV74">
        <v>1123</v>
      </c>
      <c r="AW74">
        <v>620</v>
      </c>
      <c r="AX74" s="7">
        <v>620</v>
      </c>
      <c r="AY74">
        <v>937</v>
      </c>
      <c r="AZ74">
        <v>1123</v>
      </c>
      <c r="BC74" s="9">
        <f t="shared" si="138"/>
        <v>937</v>
      </c>
      <c r="BD74" s="9">
        <f t="shared" ref="BD74:BF74" si="166">AF74</f>
        <v>937</v>
      </c>
      <c r="BE74" s="9">
        <f t="shared" si="166"/>
        <v>0</v>
      </c>
      <c r="BF74" s="9">
        <f t="shared" si="166"/>
        <v>937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1123</v>
      </c>
      <c r="BL74" s="9">
        <f t="shared" ref="BL74:BN74" si="167">AC74</f>
        <v>1123</v>
      </c>
      <c r="BM74" s="9">
        <f t="shared" si="167"/>
        <v>0</v>
      </c>
      <c r="BN74" s="9">
        <f t="shared" si="167"/>
        <v>1123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30035.82</v>
      </c>
      <c r="B75">
        <v>-6918</v>
      </c>
      <c r="C75">
        <v>33216.49</v>
      </c>
      <c r="D75">
        <v>8255.21</v>
      </c>
      <c r="E75">
        <v>1155</v>
      </c>
      <c r="F75">
        <v>7189</v>
      </c>
      <c r="G75">
        <v>659.03</v>
      </c>
      <c r="H75">
        <v>655.6</v>
      </c>
      <c r="I75">
        <v>626.94</v>
      </c>
      <c r="J75">
        <v>639.09</v>
      </c>
      <c r="K75">
        <v>499.97</v>
      </c>
      <c r="L75">
        <v>523.23</v>
      </c>
      <c r="M75">
        <v>499.5</v>
      </c>
      <c r="N75">
        <v>900.34</v>
      </c>
      <c r="O75">
        <v>0</v>
      </c>
      <c r="P75">
        <v>621.3</v>
      </c>
      <c r="Q75">
        <v>30251.66</v>
      </c>
      <c r="R75">
        <v>6873.374</v>
      </c>
      <c r="S75">
        <v>5764.94</v>
      </c>
      <c r="T75">
        <v>986.964</v>
      </c>
      <c r="U75">
        <v>6751.904</v>
      </c>
      <c r="V75">
        <v>677.52</v>
      </c>
      <c r="W75">
        <v>50.033</v>
      </c>
      <c r="X75">
        <v>5494.875</v>
      </c>
      <c r="Y75">
        <v>13662.12</v>
      </c>
      <c r="Z75">
        <v>979.57</v>
      </c>
      <c r="AA75" t="s">
        <v>61</v>
      </c>
      <c r="AB75">
        <v>-4143.159</v>
      </c>
      <c r="AC75">
        <v>1155</v>
      </c>
      <c r="AD75">
        <v>0</v>
      </c>
      <c r="AE75">
        <v>1155</v>
      </c>
      <c r="AF75">
        <v>937</v>
      </c>
      <c r="AG75">
        <v>0</v>
      </c>
      <c r="AH75">
        <v>937</v>
      </c>
      <c r="AI75">
        <v>6918</v>
      </c>
      <c r="AJ75">
        <v>29677</v>
      </c>
      <c r="AK75">
        <v>36595</v>
      </c>
      <c r="AL75">
        <v>5241.06</v>
      </c>
      <c r="AM75">
        <v>4283.26</v>
      </c>
      <c r="AN75">
        <v>957.8</v>
      </c>
      <c r="AO75">
        <v>1155</v>
      </c>
      <c r="AP75">
        <v>937</v>
      </c>
      <c r="AS75">
        <v>0</v>
      </c>
      <c r="AT75" s="7">
        <v>0</v>
      </c>
      <c r="AU75">
        <v>937</v>
      </c>
      <c r="AV75">
        <v>1155</v>
      </c>
      <c r="AW75">
        <v>620</v>
      </c>
      <c r="AX75" s="7">
        <v>620</v>
      </c>
      <c r="AY75">
        <v>937</v>
      </c>
      <c r="AZ75">
        <v>1155</v>
      </c>
      <c r="BC75" s="9">
        <f t="shared" si="138"/>
        <v>937</v>
      </c>
      <c r="BD75" s="9">
        <f t="shared" ref="BD75:BF75" si="168">AF75</f>
        <v>937</v>
      </c>
      <c r="BE75" s="9">
        <f t="shared" si="168"/>
        <v>0</v>
      </c>
      <c r="BF75" s="9">
        <f t="shared" si="168"/>
        <v>937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1155</v>
      </c>
      <c r="BL75" s="9">
        <f t="shared" ref="BL75:BN75" si="169">AC75</f>
        <v>1155</v>
      </c>
      <c r="BM75" s="9">
        <f t="shared" si="169"/>
        <v>0</v>
      </c>
      <c r="BN75" s="9">
        <f t="shared" si="169"/>
        <v>1155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30430.01</v>
      </c>
      <c r="B76">
        <v>-6921</v>
      </c>
      <c r="C76">
        <v>35196.24</v>
      </c>
      <c r="D76">
        <v>7217.02</v>
      </c>
      <c r="E76">
        <v>1325</v>
      </c>
      <c r="F76">
        <v>6988</v>
      </c>
      <c r="G76">
        <v>659.03</v>
      </c>
      <c r="H76">
        <v>659.88</v>
      </c>
      <c r="I76">
        <v>644.58</v>
      </c>
      <c r="J76">
        <v>639.89</v>
      </c>
      <c r="K76">
        <v>500.44</v>
      </c>
      <c r="L76">
        <v>523</v>
      </c>
      <c r="M76">
        <v>499.91</v>
      </c>
      <c r="N76">
        <v>899.92</v>
      </c>
      <c r="O76">
        <v>0</v>
      </c>
      <c r="P76">
        <v>624.6</v>
      </c>
      <c r="Q76">
        <v>30596.9</v>
      </c>
      <c r="R76">
        <v>7144.84</v>
      </c>
      <c r="S76">
        <v>5094.375</v>
      </c>
      <c r="T76">
        <v>536.465</v>
      </c>
      <c r="U76">
        <v>5630.84</v>
      </c>
      <c r="V76">
        <v>684.41</v>
      </c>
      <c r="W76">
        <v>49.968</v>
      </c>
      <c r="X76">
        <v>3853.742</v>
      </c>
      <c r="Y76">
        <v>15226.23</v>
      </c>
      <c r="Z76">
        <v>977.34</v>
      </c>
      <c r="AA76" t="s">
        <v>61</v>
      </c>
      <c r="AB76">
        <v>-4105.758</v>
      </c>
      <c r="AC76">
        <v>1325</v>
      </c>
      <c r="AD76">
        <v>0</v>
      </c>
      <c r="AE76">
        <v>1325</v>
      </c>
      <c r="AF76">
        <v>1262</v>
      </c>
      <c r="AG76">
        <v>0</v>
      </c>
      <c r="AH76">
        <v>1262</v>
      </c>
      <c r="AI76">
        <v>6921</v>
      </c>
      <c r="AJ76">
        <v>30313</v>
      </c>
      <c r="AK76">
        <v>37234</v>
      </c>
      <c r="AL76">
        <v>4602.21</v>
      </c>
      <c r="AM76">
        <v>4099.89</v>
      </c>
      <c r="AN76">
        <v>502.32</v>
      </c>
      <c r="AO76">
        <v>1325</v>
      </c>
      <c r="AP76">
        <v>1262</v>
      </c>
      <c r="AS76">
        <v>0</v>
      </c>
      <c r="AT76" s="7">
        <v>0</v>
      </c>
      <c r="AU76">
        <v>1262</v>
      </c>
      <c r="AV76">
        <v>1325</v>
      </c>
      <c r="AW76">
        <v>620</v>
      </c>
      <c r="AX76" s="7">
        <v>620</v>
      </c>
      <c r="AY76">
        <v>1262</v>
      </c>
      <c r="AZ76">
        <v>1325</v>
      </c>
      <c r="BC76" s="9">
        <f t="shared" si="138"/>
        <v>1262</v>
      </c>
      <c r="BD76" s="9">
        <f t="shared" ref="BD76:BF76" si="170">AF76</f>
        <v>1262</v>
      </c>
      <c r="BE76" s="9">
        <f t="shared" si="170"/>
        <v>0</v>
      </c>
      <c r="BF76" s="9">
        <f t="shared" si="170"/>
        <v>1262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1325</v>
      </c>
      <c r="BL76" s="9">
        <f t="shared" ref="BL76:BN76" si="171">AC76</f>
        <v>1325</v>
      </c>
      <c r="BM76" s="9">
        <f t="shared" si="171"/>
        <v>0</v>
      </c>
      <c r="BN76" s="9">
        <f t="shared" si="171"/>
        <v>1325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30968.19</v>
      </c>
      <c r="B77">
        <v>-6924</v>
      </c>
      <c r="C77">
        <v>36162.78</v>
      </c>
      <c r="D77">
        <v>6424.94</v>
      </c>
      <c r="E77">
        <v>1325</v>
      </c>
      <c r="F77">
        <v>6765</v>
      </c>
      <c r="G77">
        <v>659.88</v>
      </c>
      <c r="H77">
        <v>659.88</v>
      </c>
      <c r="I77">
        <v>643.06</v>
      </c>
      <c r="J77">
        <v>639.45</v>
      </c>
      <c r="K77">
        <v>502.53</v>
      </c>
      <c r="L77">
        <v>523</v>
      </c>
      <c r="M77">
        <v>500.32</v>
      </c>
      <c r="N77">
        <v>900.34</v>
      </c>
      <c r="O77">
        <v>0</v>
      </c>
      <c r="P77">
        <v>628.9</v>
      </c>
      <c r="Q77">
        <v>30834.27</v>
      </c>
      <c r="R77">
        <v>6910.429</v>
      </c>
      <c r="S77">
        <v>4525.97</v>
      </c>
      <c r="T77">
        <v>170.931</v>
      </c>
      <c r="U77">
        <v>4696.901</v>
      </c>
      <c r="V77">
        <v>675.35</v>
      </c>
      <c r="W77">
        <v>49.965</v>
      </c>
      <c r="X77">
        <v>3153.59</v>
      </c>
      <c r="Y77">
        <v>15906.55</v>
      </c>
      <c r="Z77">
        <v>974.17</v>
      </c>
      <c r="AA77" t="s">
        <v>61</v>
      </c>
      <c r="AB77">
        <v>-3864.128</v>
      </c>
      <c r="AC77">
        <v>1325</v>
      </c>
      <c r="AD77">
        <v>0</v>
      </c>
      <c r="AE77">
        <v>1325</v>
      </c>
      <c r="AF77">
        <v>1325</v>
      </c>
      <c r="AG77">
        <v>0</v>
      </c>
      <c r="AH77">
        <v>1325</v>
      </c>
      <c r="AI77">
        <v>6924</v>
      </c>
      <c r="AJ77">
        <v>30940</v>
      </c>
      <c r="AK77">
        <v>37864</v>
      </c>
      <c r="AL77">
        <v>4130.45</v>
      </c>
      <c r="AM77">
        <v>3923.21</v>
      </c>
      <c r="AN77">
        <v>207.24</v>
      </c>
      <c r="AO77">
        <v>1325</v>
      </c>
      <c r="AP77">
        <v>1327.79</v>
      </c>
      <c r="AS77">
        <v>0</v>
      </c>
      <c r="AT77" s="7">
        <v>0</v>
      </c>
      <c r="AU77">
        <v>1325</v>
      </c>
      <c r="AV77">
        <v>1325</v>
      </c>
      <c r="AW77">
        <v>620</v>
      </c>
      <c r="AX77" s="7">
        <v>620</v>
      </c>
      <c r="AY77">
        <v>1325</v>
      </c>
      <c r="AZ77">
        <v>1325</v>
      </c>
      <c r="BC77" s="9">
        <f t="shared" si="138"/>
        <v>1325</v>
      </c>
      <c r="BD77" s="9">
        <f t="shared" ref="BD77:BF77" si="172">AF77</f>
        <v>1325</v>
      </c>
      <c r="BE77" s="9">
        <f t="shared" si="172"/>
        <v>0</v>
      </c>
      <c r="BF77" s="9">
        <f t="shared" si="172"/>
        <v>1325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1325</v>
      </c>
      <c r="BL77" s="9">
        <f t="shared" ref="BL77:BN77" si="173">AC77</f>
        <v>1325</v>
      </c>
      <c r="BM77" s="9">
        <f t="shared" si="173"/>
        <v>0</v>
      </c>
      <c r="BN77" s="9">
        <f t="shared" si="173"/>
        <v>1325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31398.54</v>
      </c>
      <c r="B78">
        <v>-6928</v>
      </c>
      <c r="C78">
        <v>36876.23</v>
      </c>
      <c r="D78">
        <v>5751.41</v>
      </c>
      <c r="E78">
        <v>1325</v>
      </c>
      <c r="F78">
        <v>6879</v>
      </c>
      <c r="G78">
        <v>659.88</v>
      </c>
      <c r="H78">
        <v>659.88</v>
      </c>
      <c r="I78">
        <v>638.64</v>
      </c>
      <c r="J78">
        <v>640.11</v>
      </c>
      <c r="K78">
        <v>501.6</v>
      </c>
      <c r="L78">
        <v>523.7</v>
      </c>
      <c r="M78">
        <v>501.97</v>
      </c>
      <c r="N78">
        <v>900.75</v>
      </c>
      <c r="O78">
        <v>0</v>
      </c>
      <c r="P78">
        <v>629.8</v>
      </c>
      <c r="Q78">
        <v>31606.76</v>
      </c>
      <c r="R78">
        <v>6942.143</v>
      </c>
      <c r="S78">
        <v>4090.752</v>
      </c>
      <c r="T78">
        <v>16.707</v>
      </c>
      <c r="U78">
        <v>4107.459</v>
      </c>
      <c r="V78">
        <v>680.9</v>
      </c>
      <c r="W78">
        <v>49.963</v>
      </c>
      <c r="X78">
        <v>2234.184</v>
      </c>
      <c r="Y78">
        <v>16785.74</v>
      </c>
      <c r="Z78">
        <v>998.01</v>
      </c>
      <c r="AA78" t="s">
        <v>61</v>
      </c>
      <c r="AB78">
        <v>-3774.339</v>
      </c>
      <c r="AC78">
        <v>1325</v>
      </c>
      <c r="AD78">
        <v>0</v>
      </c>
      <c r="AE78">
        <v>1325</v>
      </c>
      <c r="AF78">
        <v>1325</v>
      </c>
      <c r="AG78">
        <v>0</v>
      </c>
      <c r="AH78">
        <v>1325</v>
      </c>
      <c r="AI78">
        <v>6928</v>
      </c>
      <c r="AJ78">
        <v>31323</v>
      </c>
      <c r="AK78">
        <v>38251</v>
      </c>
      <c r="AL78">
        <v>3821.84</v>
      </c>
      <c r="AM78">
        <v>3801.62</v>
      </c>
      <c r="AN78">
        <v>20.22</v>
      </c>
      <c r="AO78">
        <v>1325</v>
      </c>
      <c r="AP78">
        <v>1327.74</v>
      </c>
      <c r="AS78">
        <v>0</v>
      </c>
      <c r="AT78" s="7">
        <v>0</v>
      </c>
      <c r="AU78">
        <v>1325</v>
      </c>
      <c r="AV78">
        <v>1325</v>
      </c>
      <c r="AW78">
        <v>620</v>
      </c>
      <c r="AX78" s="7">
        <v>620</v>
      </c>
      <c r="AY78">
        <v>1325</v>
      </c>
      <c r="AZ78">
        <v>1325</v>
      </c>
      <c r="BC78" s="9">
        <f t="shared" si="138"/>
        <v>1325</v>
      </c>
      <c r="BD78" s="9">
        <f t="shared" ref="BD78:BF78" si="174">AF78</f>
        <v>1325</v>
      </c>
      <c r="BE78" s="9">
        <f t="shared" si="174"/>
        <v>0</v>
      </c>
      <c r="BF78" s="9">
        <f t="shared" si="174"/>
        <v>1325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1325</v>
      </c>
      <c r="BL78" s="9">
        <f t="shared" ref="BL78:BN78" si="175">AC78</f>
        <v>1325</v>
      </c>
      <c r="BM78" s="9">
        <f t="shared" si="175"/>
        <v>0</v>
      </c>
      <c r="BN78" s="9">
        <f t="shared" si="175"/>
        <v>1325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31718.89</v>
      </c>
      <c r="B79">
        <v>-6925</v>
      </c>
      <c r="C79">
        <v>37716.85</v>
      </c>
      <c r="D79">
        <v>5120.22</v>
      </c>
      <c r="E79">
        <v>1500</v>
      </c>
      <c r="F79">
        <v>6848</v>
      </c>
      <c r="G79">
        <v>659.03</v>
      </c>
      <c r="H79">
        <v>659.03</v>
      </c>
      <c r="I79">
        <v>641.66</v>
      </c>
      <c r="J79">
        <v>640.81</v>
      </c>
      <c r="K79">
        <v>510.67</v>
      </c>
      <c r="L79">
        <v>526.26</v>
      </c>
      <c r="M79">
        <v>498.68</v>
      </c>
      <c r="N79">
        <v>899.1</v>
      </c>
      <c r="O79">
        <v>0</v>
      </c>
      <c r="P79">
        <v>629.4</v>
      </c>
      <c r="Q79">
        <v>32266.46</v>
      </c>
      <c r="R79">
        <v>6981.484</v>
      </c>
      <c r="S79">
        <v>3816.052</v>
      </c>
      <c r="T79">
        <v>2.449</v>
      </c>
      <c r="U79">
        <v>3818.501</v>
      </c>
      <c r="V79">
        <v>782.003</v>
      </c>
      <c r="W79">
        <v>50.011</v>
      </c>
      <c r="X79">
        <v>1884.953</v>
      </c>
      <c r="Y79">
        <v>17476.55</v>
      </c>
      <c r="Z79">
        <v>985.29</v>
      </c>
      <c r="AA79" t="s">
        <v>61</v>
      </c>
      <c r="AB79">
        <v>-3694.076</v>
      </c>
      <c r="AC79">
        <v>1500</v>
      </c>
      <c r="AD79">
        <v>0</v>
      </c>
      <c r="AE79">
        <v>1500</v>
      </c>
      <c r="AF79">
        <v>1325</v>
      </c>
      <c r="AG79">
        <v>0</v>
      </c>
      <c r="AH79">
        <v>1325</v>
      </c>
      <c r="AI79">
        <v>6925</v>
      </c>
      <c r="AJ79">
        <v>31490</v>
      </c>
      <c r="AK79">
        <v>38415</v>
      </c>
      <c r="AL79">
        <v>3716.79</v>
      </c>
      <c r="AM79">
        <v>3713.09</v>
      </c>
      <c r="AN79">
        <v>3.7</v>
      </c>
      <c r="AO79">
        <v>1500</v>
      </c>
      <c r="AP79">
        <v>1327.74</v>
      </c>
      <c r="AS79">
        <v>0</v>
      </c>
      <c r="AT79" s="7">
        <v>0</v>
      </c>
      <c r="AU79">
        <v>1325</v>
      </c>
      <c r="AV79">
        <v>1500</v>
      </c>
      <c r="AW79">
        <v>620</v>
      </c>
      <c r="AX79" s="7">
        <v>628</v>
      </c>
      <c r="AY79">
        <v>1325</v>
      </c>
      <c r="AZ79">
        <v>1500</v>
      </c>
      <c r="BC79" s="9">
        <f t="shared" si="138"/>
        <v>1325</v>
      </c>
      <c r="BD79" s="9">
        <f t="shared" ref="BD79:BF79" si="176">AF79</f>
        <v>1325</v>
      </c>
      <c r="BE79" s="9">
        <f t="shared" si="176"/>
        <v>0</v>
      </c>
      <c r="BF79" s="9">
        <f t="shared" si="176"/>
        <v>1325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1500</v>
      </c>
      <c r="BL79" s="9">
        <f t="shared" ref="BL79:BN79" si="177">AC79</f>
        <v>1500</v>
      </c>
      <c r="BM79" s="9">
        <f t="shared" si="177"/>
        <v>0</v>
      </c>
      <c r="BN79" s="9">
        <f t="shared" si="177"/>
        <v>1500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31973.84</v>
      </c>
      <c r="B80">
        <v>-6922</v>
      </c>
      <c r="C80">
        <v>38736.14</v>
      </c>
      <c r="D80">
        <v>4601.36</v>
      </c>
      <c r="E80">
        <v>1500</v>
      </c>
      <c r="F80">
        <v>6849</v>
      </c>
      <c r="G80">
        <v>659.03</v>
      </c>
      <c r="H80">
        <v>663.29</v>
      </c>
      <c r="I80">
        <v>650.72</v>
      </c>
      <c r="J80">
        <v>657.66</v>
      </c>
      <c r="K80">
        <v>536.26</v>
      </c>
      <c r="L80">
        <v>542.77</v>
      </c>
      <c r="M80">
        <v>555.41</v>
      </c>
      <c r="N80">
        <v>897.87</v>
      </c>
      <c r="O80">
        <v>0</v>
      </c>
      <c r="P80">
        <v>657.2</v>
      </c>
      <c r="Q80">
        <v>32086.54</v>
      </c>
      <c r="R80">
        <v>7048.099</v>
      </c>
      <c r="S80">
        <v>3675.187</v>
      </c>
      <c r="T80">
        <v>1.56</v>
      </c>
      <c r="U80">
        <v>3676.747</v>
      </c>
      <c r="V80">
        <v>734.556</v>
      </c>
      <c r="W80">
        <v>50.033</v>
      </c>
      <c r="X80">
        <v>2122.777</v>
      </c>
      <c r="Y80">
        <v>17759.78</v>
      </c>
      <c r="Z80">
        <v>988.15</v>
      </c>
      <c r="AA80" t="s">
        <v>61</v>
      </c>
      <c r="AB80">
        <v>-3514.499</v>
      </c>
      <c r="AC80">
        <v>1500</v>
      </c>
      <c r="AD80">
        <v>0</v>
      </c>
      <c r="AE80">
        <v>1500</v>
      </c>
      <c r="AF80">
        <v>1325</v>
      </c>
      <c r="AG80">
        <v>0</v>
      </c>
      <c r="AH80">
        <v>1325</v>
      </c>
      <c r="AI80">
        <v>6922</v>
      </c>
      <c r="AJ80">
        <v>31465</v>
      </c>
      <c r="AK80">
        <v>38387</v>
      </c>
      <c r="AL80">
        <v>3650.91</v>
      </c>
      <c r="AM80">
        <v>3649.68</v>
      </c>
      <c r="AN80">
        <v>1.23</v>
      </c>
      <c r="AO80">
        <v>1500</v>
      </c>
      <c r="AP80">
        <v>1327.75</v>
      </c>
      <c r="AS80">
        <v>0</v>
      </c>
      <c r="AT80" s="7">
        <v>0</v>
      </c>
      <c r="AU80">
        <v>1325</v>
      </c>
      <c r="AV80">
        <v>1500</v>
      </c>
      <c r="AW80">
        <v>620</v>
      </c>
      <c r="AX80" s="7">
        <v>656</v>
      </c>
      <c r="AY80">
        <v>1325</v>
      </c>
      <c r="AZ80">
        <v>1500</v>
      </c>
      <c r="BC80" s="9">
        <f t="shared" si="138"/>
        <v>1325</v>
      </c>
      <c r="BD80" s="9">
        <f t="shared" ref="BD80:BF80" si="178">AF80</f>
        <v>1325</v>
      </c>
      <c r="BE80" s="9">
        <f t="shared" si="178"/>
        <v>0</v>
      </c>
      <c r="BF80" s="9">
        <f t="shared" si="178"/>
        <v>1325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1500</v>
      </c>
      <c r="BL80" s="9">
        <f t="shared" ref="BL80:BN80" si="179">AC80</f>
        <v>1500</v>
      </c>
      <c r="BM80" s="9">
        <f t="shared" si="179"/>
        <v>0</v>
      </c>
      <c r="BN80" s="9">
        <f t="shared" si="179"/>
        <v>1500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31785.91</v>
      </c>
      <c r="B81">
        <v>-6919</v>
      </c>
      <c r="C81">
        <v>38685.13</v>
      </c>
      <c r="D81">
        <v>4396.4</v>
      </c>
      <c r="E81">
        <v>1500</v>
      </c>
      <c r="F81">
        <v>6828</v>
      </c>
      <c r="G81">
        <v>659.88</v>
      </c>
      <c r="H81">
        <v>663.29</v>
      </c>
      <c r="I81">
        <v>657.41</v>
      </c>
      <c r="J81">
        <v>647.39</v>
      </c>
      <c r="K81">
        <v>529.75</v>
      </c>
      <c r="L81">
        <v>537.42</v>
      </c>
      <c r="M81">
        <v>599.81</v>
      </c>
      <c r="N81">
        <v>899.1</v>
      </c>
      <c r="O81">
        <v>0</v>
      </c>
      <c r="P81">
        <v>657</v>
      </c>
      <c r="Q81">
        <v>32058.6</v>
      </c>
      <c r="R81">
        <v>6905.024</v>
      </c>
      <c r="S81">
        <v>3602.704</v>
      </c>
      <c r="T81">
        <v>5.192</v>
      </c>
      <c r="U81">
        <v>3607.896</v>
      </c>
      <c r="V81">
        <v>714.624</v>
      </c>
      <c r="W81">
        <v>49.969</v>
      </c>
      <c r="X81">
        <v>2117.875</v>
      </c>
      <c r="Y81">
        <v>17766.93</v>
      </c>
      <c r="Z81">
        <v>1092.34</v>
      </c>
      <c r="AA81" t="s">
        <v>61</v>
      </c>
      <c r="AB81">
        <v>-3396.835</v>
      </c>
      <c r="AC81">
        <v>1500</v>
      </c>
      <c r="AD81">
        <v>0</v>
      </c>
      <c r="AE81">
        <v>1500</v>
      </c>
      <c r="AF81">
        <v>1325</v>
      </c>
      <c r="AG81">
        <v>0</v>
      </c>
      <c r="AH81">
        <v>1325</v>
      </c>
      <c r="AI81">
        <v>6919</v>
      </c>
      <c r="AJ81">
        <v>31305</v>
      </c>
      <c r="AK81">
        <v>38224</v>
      </c>
      <c r="AL81">
        <v>3622.18</v>
      </c>
      <c r="AM81">
        <v>3621.51</v>
      </c>
      <c r="AN81">
        <v>0.67</v>
      </c>
      <c r="AO81">
        <v>1500</v>
      </c>
      <c r="AP81">
        <v>1327.76</v>
      </c>
      <c r="AS81">
        <v>0</v>
      </c>
      <c r="AT81" s="7">
        <v>0</v>
      </c>
      <c r="AU81">
        <v>1325</v>
      </c>
      <c r="AV81">
        <v>1500</v>
      </c>
      <c r="AW81">
        <v>620</v>
      </c>
      <c r="AX81" s="7">
        <v>649.6</v>
      </c>
      <c r="AY81">
        <v>1325</v>
      </c>
      <c r="AZ81">
        <v>1500</v>
      </c>
      <c r="BC81" s="9">
        <f t="shared" si="138"/>
        <v>1325</v>
      </c>
      <c r="BD81" s="9">
        <f t="shared" ref="BD81:BF81" si="180">AF81</f>
        <v>1325</v>
      </c>
      <c r="BE81" s="9">
        <f t="shared" si="180"/>
        <v>0</v>
      </c>
      <c r="BF81" s="9">
        <f t="shared" si="180"/>
        <v>1325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1500</v>
      </c>
      <c r="BL81" s="9">
        <f t="shared" ref="BL81:BN81" si="181">AC81</f>
        <v>1500</v>
      </c>
      <c r="BM81" s="9">
        <f t="shared" si="181"/>
        <v>0</v>
      </c>
      <c r="BN81" s="9">
        <f t="shared" si="181"/>
        <v>1500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31681.18</v>
      </c>
      <c r="B82">
        <v>-6861</v>
      </c>
      <c r="C82">
        <v>38343.84</v>
      </c>
      <c r="D82">
        <v>4076.1</v>
      </c>
      <c r="E82">
        <v>1500</v>
      </c>
      <c r="F82">
        <v>7081</v>
      </c>
      <c r="G82">
        <v>661.6</v>
      </c>
      <c r="H82">
        <v>663.29</v>
      </c>
      <c r="I82">
        <v>656.92</v>
      </c>
      <c r="J82">
        <v>652.19</v>
      </c>
      <c r="K82">
        <v>524.63</v>
      </c>
      <c r="L82">
        <v>535.33</v>
      </c>
      <c r="M82">
        <v>627.77</v>
      </c>
      <c r="N82">
        <v>899.92</v>
      </c>
      <c r="O82">
        <v>0</v>
      </c>
      <c r="P82">
        <v>650.2</v>
      </c>
      <c r="Q82">
        <v>32126.46</v>
      </c>
      <c r="R82">
        <v>6945.291</v>
      </c>
      <c r="S82">
        <v>3567.776</v>
      </c>
      <c r="T82">
        <v>1.748</v>
      </c>
      <c r="U82">
        <v>3569.524</v>
      </c>
      <c r="V82">
        <v>670.92</v>
      </c>
      <c r="W82">
        <v>50.011</v>
      </c>
      <c r="X82">
        <v>2008.781</v>
      </c>
      <c r="Y82">
        <v>17930.34</v>
      </c>
      <c r="Z82">
        <v>1045.72</v>
      </c>
      <c r="AA82" t="s">
        <v>61</v>
      </c>
      <c r="AB82">
        <v>-3619.135</v>
      </c>
      <c r="AC82">
        <v>1500</v>
      </c>
      <c r="AD82">
        <v>0</v>
      </c>
      <c r="AE82">
        <v>1500</v>
      </c>
      <c r="AF82">
        <v>1325</v>
      </c>
      <c r="AG82">
        <v>0</v>
      </c>
      <c r="AH82">
        <v>1325</v>
      </c>
      <c r="AI82">
        <v>6861</v>
      </c>
      <c r="AJ82">
        <v>31084</v>
      </c>
      <c r="AK82">
        <v>37945</v>
      </c>
      <c r="AL82">
        <v>3585.97</v>
      </c>
      <c r="AM82">
        <v>3585.61</v>
      </c>
      <c r="AN82">
        <v>0.36</v>
      </c>
      <c r="AO82">
        <v>1500</v>
      </c>
      <c r="AP82">
        <v>1327.76</v>
      </c>
      <c r="AS82">
        <v>0</v>
      </c>
      <c r="AT82" s="7">
        <v>0</v>
      </c>
      <c r="AU82">
        <v>1325</v>
      </c>
      <c r="AV82">
        <v>1500</v>
      </c>
      <c r="AW82">
        <v>620</v>
      </c>
      <c r="AX82" s="7">
        <v>644.53</v>
      </c>
      <c r="AY82">
        <v>1325</v>
      </c>
      <c r="AZ82">
        <v>1500</v>
      </c>
      <c r="BC82" s="9">
        <f t="shared" si="138"/>
        <v>1325</v>
      </c>
      <c r="BD82" s="9">
        <f t="shared" ref="BD82:BF82" si="182">AF82</f>
        <v>1325</v>
      </c>
      <c r="BE82" s="9">
        <f t="shared" si="182"/>
        <v>0</v>
      </c>
      <c r="BF82" s="9">
        <f t="shared" si="182"/>
        <v>1325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1500</v>
      </c>
      <c r="BL82" s="9">
        <f t="shared" ref="BL82:BN82" si="183">AC82</f>
        <v>1500</v>
      </c>
      <c r="BM82" s="9">
        <f t="shared" si="183"/>
        <v>0</v>
      </c>
      <c r="BN82" s="9">
        <f t="shared" si="183"/>
        <v>1500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31834.97</v>
      </c>
      <c r="B83">
        <v>-6830</v>
      </c>
      <c r="C83">
        <v>38877.65</v>
      </c>
      <c r="D83">
        <v>3987.66</v>
      </c>
      <c r="E83">
        <v>1500</v>
      </c>
      <c r="F83">
        <v>7192</v>
      </c>
      <c r="G83">
        <v>659.03</v>
      </c>
      <c r="H83">
        <v>663.29</v>
      </c>
      <c r="I83">
        <v>650.92</v>
      </c>
      <c r="J83">
        <v>661.67</v>
      </c>
      <c r="K83">
        <v>527.89</v>
      </c>
      <c r="L83">
        <v>534.63</v>
      </c>
      <c r="M83">
        <v>677.51</v>
      </c>
      <c r="N83">
        <v>899.51</v>
      </c>
      <c r="O83">
        <v>0</v>
      </c>
      <c r="P83">
        <v>654.5</v>
      </c>
      <c r="Q83">
        <v>31754.35</v>
      </c>
      <c r="R83">
        <v>6979.417</v>
      </c>
      <c r="S83">
        <v>3438.359</v>
      </c>
      <c r="T83">
        <v>1.747</v>
      </c>
      <c r="U83">
        <v>3440.106</v>
      </c>
      <c r="V83">
        <v>675.55</v>
      </c>
      <c r="W83">
        <v>50.019</v>
      </c>
      <c r="X83">
        <v>2078.383</v>
      </c>
      <c r="Y83">
        <v>17870.79</v>
      </c>
      <c r="Z83">
        <v>1020.37</v>
      </c>
      <c r="AA83" t="s">
        <v>61</v>
      </c>
      <c r="AB83">
        <v>-3648.832</v>
      </c>
      <c r="AC83">
        <v>1500</v>
      </c>
      <c r="AD83">
        <v>0</v>
      </c>
      <c r="AE83">
        <v>1500</v>
      </c>
      <c r="AF83">
        <v>1325</v>
      </c>
      <c r="AG83">
        <v>0</v>
      </c>
      <c r="AH83">
        <v>1325</v>
      </c>
      <c r="AI83">
        <v>6830</v>
      </c>
      <c r="AJ83">
        <v>30843</v>
      </c>
      <c r="AK83">
        <v>37673</v>
      </c>
      <c r="AL83">
        <v>3555.39</v>
      </c>
      <c r="AM83">
        <v>3555.2</v>
      </c>
      <c r="AN83">
        <v>0.19</v>
      </c>
      <c r="AO83">
        <v>1500</v>
      </c>
      <c r="AP83">
        <v>1327.77</v>
      </c>
      <c r="AS83">
        <v>0</v>
      </c>
      <c r="AT83" s="7">
        <v>0</v>
      </c>
      <c r="AU83">
        <v>1325</v>
      </c>
      <c r="AV83">
        <v>1500</v>
      </c>
      <c r="AW83">
        <v>620</v>
      </c>
      <c r="AX83" s="7">
        <v>649.6</v>
      </c>
      <c r="AY83">
        <v>1325</v>
      </c>
      <c r="AZ83">
        <v>1500</v>
      </c>
      <c r="BC83" s="9">
        <f t="shared" si="138"/>
        <v>1325</v>
      </c>
      <c r="BD83" s="9">
        <f t="shared" ref="BD83:BF83" si="184">AF83</f>
        <v>1325</v>
      </c>
      <c r="BE83" s="9">
        <f t="shared" si="184"/>
        <v>0</v>
      </c>
      <c r="BF83" s="9">
        <f t="shared" si="184"/>
        <v>1325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1500</v>
      </c>
      <c r="BL83" s="9">
        <f t="shared" ref="BL83:BN83" si="185">AC83</f>
        <v>1500</v>
      </c>
      <c r="BM83" s="9">
        <f t="shared" si="185"/>
        <v>0</v>
      </c>
      <c r="BN83" s="9">
        <f t="shared" si="185"/>
        <v>1500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31664.27</v>
      </c>
      <c r="B84">
        <v>-6799</v>
      </c>
      <c r="C84">
        <v>38642.04</v>
      </c>
      <c r="D84">
        <v>3918.57</v>
      </c>
      <c r="E84">
        <v>1500</v>
      </c>
      <c r="F84">
        <v>7198</v>
      </c>
      <c r="G84">
        <v>659.03</v>
      </c>
      <c r="H84">
        <v>662.44</v>
      </c>
      <c r="I84">
        <v>654.19</v>
      </c>
      <c r="J84">
        <v>656.06</v>
      </c>
      <c r="K84">
        <v>523.93</v>
      </c>
      <c r="L84">
        <v>534.86</v>
      </c>
      <c r="M84">
        <v>740.41</v>
      </c>
      <c r="N84">
        <v>898.69</v>
      </c>
      <c r="O84">
        <v>0</v>
      </c>
      <c r="P84">
        <v>649.6</v>
      </c>
      <c r="Q84">
        <v>31629.83</v>
      </c>
      <c r="R84">
        <v>6797.965</v>
      </c>
      <c r="S84">
        <v>3372.692</v>
      </c>
      <c r="T84">
        <v>3.471</v>
      </c>
      <c r="U84">
        <v>3376.163</v>
      </c>
      <c r="V84">
        <v>669.45</v>
      </c>
      <c r="W84">
        <v>50.034</v>
      </c>
      <c r="X84">
        <v>2270.301</v>
      </c>
      <c r="Y84">
        <v>17679.91</v>
      </c>
      <c r="Z84">
        <v>999.8</v>
      </c>
      <c r="AA84" t="s">
        <v>61</v>
      </c>
      <c r="AB84">
        <v>-3624.318</v>
      </c>
      <c r="AC84">
        <v>1500</v>
      </c>
      <c r="AD84">
        <v>0</v>
      </c>
      <c r="AE84">
        <v>1500</v>
      </c>
      <c r="AF84">
        <v>1263</v>
      </c>
      <c r="AG84">
        <v>0</v>
      </c>
      <c r="AH84">
        <v>1263</v>
      </c>
      <c r="AI84">
        <v>6799</v>
      </c>
      <c r="AJ84">
        <v>30631</v>
      </c>
      <c r="AK84">
        <v>37430</v>
      </c>
      <c r="AL84">
        <v>3541.56</v>
      </c>
      <c r="AM84">
        <v>3541.44</v>
      </c>
      <c r="AN84">
        <v>0.12</v>
      </c>
      <c r="AO84">
        <v>1500</v>
      </c>
      <c r="AP84">
        <v>1268.09</v>
      </c>
      <c r="AS84">
        <v>0</v>
      </c>
      <c r="AT84" s="7">
        <v>0</v>
      </c>
      <c r="AU84">
        <v>1263</v>
      </c>
      <c r="AV84">
        <v>1500</v>
      </c>
      <c r="AW84">
        <v>620</v>
      </c>
      <c r="AX84" s="7">
        <v>644</v>
      </c>
      <c r="AY84">
        <v>1263</v>
      </c>
      <c r="AZ84">
        <v>1500</v>
      </c>
      <c r="BC84" s="9">
        <f t="shared" si="138"/>
        <v>1263</v>
      </c>
      <c r="BD84" s="9">
        <f t="shared" ref="BD84:BF84" si="186">AF84</f>
        <v>1263</v>
      </c>
      <c r="BE84" s="9">
        <f t="shared" si="186"/>
        <v>0</v>
      </c>
      <c r="BF84" s="9">
        <f t="shared" si="186"/>
        <v>1263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1500</v>
      </c>
      <c r="BL84" s="9">
        <f t="shared" ref="BL84:BN84" si="187">AC84</f>
        <v>1500</v>
      </c>
      <c r="BM84" s="9">
        <f t="shared" si="187"/>
        <v>0</v>
      </c>
      <c r="BN84" s="9">
        <f t="shared" si="187"/>
        <v>1500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31469.87</v>
      </c>
      <c r="B85">
        <v>-6767</v>
      </c>
      <c r="C85">
        <v>38652.1</v>
      </c>
      <c r="D85">
        <v>3845.19</v>
      </c>
      <c r="E85">
        <v>1500</v>
      </c>
      <c r="F85">
        <v>7197</v>
      </c>
      <c r="G85">
        <v>659.03</v>
      </c>
      <c r="H85">
        <v>663.29</v>
      </c>
      <c r="I85">
        <v>653.36</v>
      </c>
      <c r="J85">
        <v>654.67</v>
      </c>
      <c r="K85">
        <v>525.09</v>
      </c>
      <c r="L85">
        <v>534.86</v>
      </c>
      <c r="M85">
        <v>741.65</v>
      </c>
      <c r="N85">
        <v>899.51</v>
      </c>
      <c r="O85">
        <v>0</v>
      </c>
      <c r="P85">
        <v>651.5</v>
      </c>
      <c r="Q85">
        <v>31392.98</v>
      </c>
      <c r="R85">
        <v>6877.472</v>
      </c>
      <c r="S85">
        <v>3335.174</v>
      </c>
      <c r="T85">
        <v>2.814</v>
      </c>
      <c r="U85">
        <v>3337.988</v>
      </c>
      <c r="V85">
        <v>680.9</v>
      </c>
      <c r="W85">
        <v>49.972</v>
      </c>
      <c r="X85">
        <v>2241.648</v>
      </c>
      <c r="Y85">
        <v>17702.86</v>
      </c>
      <c r="Z85">
        <v>1005.61</v>
      </c>
      <c r="AA85" t="s">
        <v>61</v>
      </c>
      <c r="AB85">
        <v>-3609.89</v>
      </c>
      <c r="AC85">
        <v>1500</v>
      </c>
      <c r="AD85">
        <v>0</v>
      </c>
      <c r="AE85">
        <v>1500</v>
      </c>
      <c r="AF85">
        <v>1263</v>
      </c>
      <c r="AG85">
        <v>0</v>
      </c>
      <c r="AH85">
        <v>1263</v>
      </c>
      <c r="AI85">
        <v>6767</v>
      </c>
      <c r="AJ85">
        <v>30452</v>
      </c>
      <c r="AK85">
        <v>37219</v>
      </c>
      <c r="AL85">
        <v>3541.61</v>
      </c>
      <c r="AM85">
        <v>3541.56</v>
      </c>
      <c r="AN85">
        <v>0.05</v>
      </c>
      <c r="AO85">
        <v>1500</v>
      </c>
      <c r="AP85">
        <v>1268.14</v>
      </c>
      <c r="AS85">
        <v>0</v>
      </c>
      <c r="AT85" s="7">
        <v>0</v>
      </c>
      <c r="AU85">
        <v>1263</v>
      </c>
      <c r="AV85">
        <v>1500</v>
      </c>
      <c r="AW85">
        <v>620</v>
      </c>
      <c r="AX85" s="7">
        <v>644.8</v>
      </c>
      <c r="AY85">
        <v>1263</v>
      </c>
      <c r="AZ85">
        <v>1500</v>
      </c>
      <c r="BC85" s="9">
        <f t="shared" si="138"/>
        <v>1263</v>
      </c>
      <c r="BD85" s="9">
        <f t="shared" ref="BD85:BF85" si="188">AF85</f>
        <v>1263</v>
      </c>
      <c r="BE85" s="9">
        <f t="shared" si="188"/>
        <v>0</v>
      </c>
      <c r="BF85" s="9">
        <f t="shared" si="188"/>
        <v>1263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1500</v>
      </c>
      <c r="BL85" s="9">
        <f t="shared" ref="BL85:BN85" si="189">AC85</f>
        <v>1500</v>
      </c>
      <c r="BM85" s="9">
        <f t="shared" si="189"/>
        <v>0</v>
      </c>
      <c r="BN85" s="9">
        <f t="shared" si="189"/>
        <v>1500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31225.87</v>
      </c>
      <c r="B86">
        <v>-6792</v>
      </c>
      <c r="C86">
        <v>37620.68</v>
      </c>
      <c r="D86">
        <v>3888.57</v>
      </c>
      <c r="E86">
        <v>1500</v>
      </c>
      <c r="F86">
        <v>7196</v>
      </c>
      <c r="G86">
        <v>659.88</v>
      </c>
      <c r="H86">
        <v>662.44</v>
      </c>
      <c r="I86">
        <v>638.91</v>
      </c>
      <c r="J86">
        <v>637.06</v>
      </c>
      <c r="K86">
        <v>500.44</v>
      </c>
      <c r="L86">
        <v>522.54</v>
      </c>
      <c r="M86">
        <v>668.88</v>
      </c>
      <c r="N86">
        <v>899.51</v>
      </c>
      <c r="O86">
        <v>0</v>
      </c>
      <c r="P86">
        <v>627.6</v>
      </c>
      <c r="Q86">
        <v>31208.77</v>
      </c>
      <c r="R86">
        <v>6806.374</v>
      </c>
      <c r="S86">
        <v>3332.91</v>
      </c>
      <c r="T86">
        <v>3.165</v>
      </c>
      <c r="U86">
        <v>3336.075</v>
      </c>
      <c r="V86">
        <v>669.4</v>
      </c>
      <c r="W86">
        <v>50.031</v>
      </c>
      <c r="X86">
        <v>2616.359</v>
      </c>
      <c r="Y86">
        <v>17302.4</v>
      </c>
      <c r="Z86">
        <v>989.74</v>
      </c>
      <c r="AA86" t="s">
        <v>61</v>
      </c>
      <c r="AB86">
        <v>-3792.829</v>
      </c>
      <c r="AC86">
        <v>1500</v>
      </c>
      <c r="AD86">
        <v>0</v>
      </c>
      <c r="AE86">
        <v>1500</v>
      </c>
      <c r="AF86">
        <v>1325</v>
      </c>
      <c r="AG86">
        <v>0</v>
      </c>
      <c r="AH86">
        <v>1325</v>
      </c>
      <c r="AI86">
        <v>6792</v>
      </c>
      <c r="AJ86">
        <v>30238</v>
      </c>
      <c r="AK86">
        <v>37030</v>
      </c>
      <c r="AL86">
        <v>3567.98</v>
      </c>
      <c r="AM86">
        <v>3567.95</v>
      </c>
      <c r="AN86">
        <v>0.03</v>
      </c>
      <c r="AO86">
        <v>1500</v>
      </c>
      <c r="AP86">
        <v>1327.78</v>
      </c>
      <c r="AS86">
        <v>0</v>
      </c>
      <c r="AT86" s="7">
        <v>0</v>
      </c>
      <c r="AU86">
        <v>1325</v>
      </c>
      <c r="AV86">
        <v>1500</v>
      </c>
      <c r="AW86">
        <v>620</v>
      </c>
      <c r="AX86" s="7">
        <v>621.6</v>
      </c>
      <c r="AY86">
        <v>1325</v>
      </c>
      <c r="AZ86">
        <v>1500</v>
      </c>
      <c r="BC86" s="9">
        <f t="shared" si="138"/>
        <v>1325</v>
      </c>
      <c r="BD86" s="9">
        <f t="shared" ref="BD86:BF86" si="190">AF86</f>
        <v>1325</v>
      </c>
      <c r="BE86" s="9">
        <f t="shared" si="190"/>
        <v>0</v>
      </c>
      <c r="BF86" s="9">
        <f t="shared" si="190"/>
        <v>1325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1500</v>
      </c>
      <c r="BL86" s="9">
        <f t="shared" ref="BL86:BN86" si="191">AC86</f>
        <v>1500</v>
      </c>
      <c r="BM86" s="9">
        <f t="shared" si="191"/>
        <v>0</v>
      </c>
      <c r="BN86" s="9">
        <f t="shared" si="191"/>
        <v>1500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31080.89</v>
      </c>
      <c r="B87">
        <v>-6554</v>
      </c>
      <c r="C87">
        <v>37194.38</v>
      </c>
      <c r="D87">
        <v>3878.79</v>
      </c>
      <c r="E87">
        <v>1326</v>
      </c>
      <c r="F87">
        <v>7192</v>
      </c>
      <c r="G87">
        <v>659.03</v>
      </c>
      <c r="H87">
        <v>662.44</v>
      </c>
      <c r="I87">
        <v>638.89</v>
      </c>
      <c r="J87">
        <v>637.67</v>
      </c>
      <c r="K87">
        <v>500.67</v>
      </c>
      <c r="L87">
        <v>522.54</v>
      </c>
      <c r="M87">
        <v>593.65</v>
      </c>
      <c r="N87">
        <v>899.92</v>
      </c>
      <c r="O87">
        <v>0</v>
      </c>
      <c r="P87">
        <v>623.8</v>
      </c>
      <c r="Q87">
        <v>30866.46</v>
      </c>
      <c r="R87">
        <v>6664.315</v>
      </c>
      <c r="S87">
        <v>3351.609</v>
      </c>
      <c r="T87">
        <v>1.75</v>
      </c>
      <c r="U87">
        <v>3353.359</v>
      </c>
      <c r="V87">
        <v>671.2</v>
      </c>
      <c r="W87">
        <v>50.033</v>
      </c>
      <c r="X87">
        <v>2479.082</v>
      </c>
      <c r="Y87">
        <v>16944.92</v>
      </c>
      <c r="Z87">
        <v>981.19</v>
      </c>
      <c r="AA87" t="s">
        <v>61</v>
      </c>
      <c r="AB87">
        <v>-3963.722</v>
      </c>
      <c r="AC87">
        <v>1326</v>
      </c>
      <c r="AD87">
        <v>0</v>
      </c>
      <c r="AE87">
        <v>1326</v>
      </c>
      <c r="AF87">
        <v>1264</v>
      </c>
      <c r="AG87">
        <v>0</v>
      </c>
      <c r="AH87">
        <v>1264</v>
      </c>
      <c r="AI87">
        <v>6554</v>
      </c>
      <c r="AJ87">
        <v>29963</v>
      </c>
      <c r="AK87">
        <v>36517</v>
      </c>
      <c r="AL87">
        <v>3611.1</v>
      </c>
      <c r="AM87">
        <v>3611.09</v>
      </c>
      <c r="AN87">
        <v>0.01</v>
      </c>
      <c r="AO87">
        <v>1326</v>
      </c>
      <c r="AP87">
        <v>1270.03</v>
      </c>
      <c r="AS87">
        <v>0</v>
      </c>
      <c r="AT87" s="7">
        <v>0</v>
      </c>
      <c r="AU87">
        <v>1264</v>
      </c>
      <c r="AV87">
        <v>1326</v>
      </c>
      <c r="AW87">
        <v>620</v>
      </c>
      <c r="AX87" s="7">
        <v>620</v>
      </c>
      <c r="AY87">
        <v>1264</v>
      </c>
      <c r="AZ87">
        <v>1326</v>
      </c>
      <c r="BC87" s="9">
        <f t="shared" si="138"/>
        <v>1264</v>
      </c>
      <c r="BD87" s="9">
        <f t="shared" ref="BD87:BF87" si="192">AF87</f>
        <v>1264</v>
      </c>
      <c r="BE87" s="9">
        <f t="shared" si="192"/>
        <v>0</v>
      </c>
      <c r="BF87" s="9">
        <f t="shared" si="192"/>
        <v>1264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1326</v>
      </c>
      <c r="BL87" s="9">
        <f t="shared" ref="BL87:BN87" si="193">AC87</f>
        <v>1326</v>
      </c>
      <c r="BM87" s="9">
        <f t="shared" si="193"/>
        <v>0</v>
      </c>
      <c r="BN87" s="9">
        <f t="shared" si="193"/>
        <v>1326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30606.15</v>
      </c>
      <c r="B88">
        <v>-6321</v>
      </c>
      <c r="C88">
        <v>36377.93</v>
      </c>
      <c r="D88">
        <v>3866.49</v>
      </c>
      <c r="E88">
        <v>1325</v>
      </c>
      <c r="F88">
        <v>7195</v>
      </c>
      <c r="G88">
        <v>659.03</v>
      </c>
      <c r="H88">
        <v>663.29</v>
      </c>
      <c r="I88">
        <v>639.41</v>
      </c>
      <c r="J88">
        <v>638.52</v>
      </c>
      <c r="K88">
        <v>501.6</v>
      </c>
      <c r="L88">
        <v>522.54</v>
      </c>
      <c r="M88">
        <v>519.65</v>
      </c>
      <c r="N88">
        <v>899.92</v>
      </c>
      <c r="O88">
        <v>0</v>
      </c>
      <c r="P88">
        <v>625.9</v>
      </c>
      <c r="Q88">
        <v>30576.68</v>
      </c>
      <c r="R88">
        <v>6445.024</v>
      </c>
      <c r="S88">
        <v>3336.635</v>
      </c>
      <c r="T88">
        <v>1.739</v>
      </c>
      <c r="U88">
        <v>3338.374</v>
      </c>
      <c r="V88">
        <v>670.82</v>
      </c>
      <c r="W88">
        <v>49.983</v>
      </c>
      <c r="X88">
        <v>2440.566</v>
      </c>
      <c r="Y88">
        <v>16479.85</v>
      </c>
      <c r="Z88">
        <v>977.69</v>
      </c>
      <c r="AA88" t="s">
        <v>61</v>
      </c>
      <c r="AB88">
        <v>-4042.724</v>
      </c>
      <c r="AC88">
        <v>1325</v>
      </c>
      <c r="AD88">
        <v>0</v>
      </c>
      <c r="AE88">
        <v>1325</v>
      </c>
      <c r="AF88">
        <v>1156</v>
      </c>
      <c r="AG88">
        <v>0</v>
      </c>
      <c r="AH88">
        <v>1156</v>
      </c>
      <c r="AI88">
        <v>6321</v>
      </c>
      <c r="AJ88">
        <v>29660</v>
      </c>
      <c r="AK88">
        <v>35981</v>
      </c>
      <c r="AL88">
        <v>3656.6</v>
      </c>
      <c r="AM88">
        <v>3656.6</v>
      </c>
      <c r="AN88">
        <v>0</v>
      </c>
      <c r="AO88">
        <v>1325</v>
      </c>
      <c r="AP88">
        <v>1156</v>
      </c>
      <c r="AS88">
        <v>0</v>
      </c>
      <c r="AT88" s="7">
        <v>0</v>
      </c>
      <c r="AU88">
        <v>1156</v>
      </c>
      <c r="AV88">
        <v>1325</v>
      </c>
      <c r="AW88">
        <v>620</v>
      </c>
      <c r="AX88" s="7">
        <v>620</v>
      </c>
      <c r="AY88">
        <v>1156</v>
      </c>
      <c r="AZ88">
        <v>1325</v>
      </c>
      <c r="BC88" s="9">
        <f t="shared" si="138"/>
        <v>1156</v>
      </c>
      <c r="BD88" s="9">
        <f t="shared" ref="BD88:BF88" si="194">AF88</f>
        <v>1156</v>
      </c>
      <c r="BE88" s="9">
        <f t="shared" si="194"/>
        <v>0</v>
      </c>
      <c r="BF88" s="9">
        <f t="shared" si="194"/>
        <v>1156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1325</v>
      </c>
      <c r="BL88" s="9">
        <f t="shared" ref="BL88:BN88" si="195">AC88</f>
        <v>1325</v>
      </c>
      <c r="BM88" s="9">
        <f t="shared" si="195"/>
        <v>0</v>
      </c>
      <c r="BN88" s="9">
        <f t="shared" si="195"/>
        <v>1325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30087.7</v>
      </c>
      <c r="B89">
        <v>-6086</v>
      </c>
      <c r="C89">
        <v>35027.52</v>
      </c>
      <c r="D89">
        <v>3899.9</v>
      </c>
      <c r="E89">
        <v>1264</v>
      </c>
      <c r="F89">
        <v>7194</v>
      </c>
      <c r="G89">
        <v>660.73</v>
      </c>
      <c r="H89">
        <v>662.44</v>
      </c>
      <c r="I89">
        <v>639.89</v>
      </c>
      <c r="J89">
        <v>638.02</v>
      </c>
      <c r="K89">
        <v>500.67</v>
      </c>
      <c r="L89">
        <v>523</v>
      </c>
      <c r="M89">
        <v>499.91</v>
      </c>
      <c r="N89">
        <v>899.1</v>
      </c>
      <c r="O89">
        <v>0</v>
      </c>
      <c r="P89">
        <v>621.6</v>
      </c>
      <c r="Q89">
        <v>30345.54</v>
      </c>
      <c r="R89">
        <v>6030.86</v>
      </c>
      <c r="S89">
        <v>3328.918</v>
      </c>
      <c r="T89">
        <v>1.742</v>
      </c>
      <c r="U89">
        <v>3330.66</v>
      </c>
      <c r="V89">
        <v>667.42</v>
      </c>
      <c r="W89">
        <v>50.011</v>
      </c>
      <c r="X89">
        <v>2779.77</v>
      </c>
      <c r="Y89">
        <v>15644.98</v>
      </c>
      <c r="Z89">
        <v>982.93</v>
      </c>
      <c r="AA89" t="s">
        <v>61</v>
      </c>
      <c r="AB89">
        <v>-3869.03</v>
      </c>
      <c r="AC89">
        <v>1264</v>
      </c>
      <c r="AD89">
        <v>0</v>
      </c>
      <c r="AE89">
        <v>1264</v>
      </c>
      <c r="AF89">
        <v>1156</v>
      </c>
      <c r="AG89">
        <v>0</v>
      </c>
      <c r="AH89">
        <v>1156</v>
      </c>
      <c r="AI89">
        <v>6086</v>
      </c>
      <c r="AJ89">
        <v>29368</v>
      </c>
      <c r="AK89">
        <v>35454</v>
      </c>
      <c r="AL89">
        <v>3715.3</v>
      </c>
      <c r="AM89">
        <v>3715.3</v>
      </c>
      <c r="AN89">
        <v>0</v>
      </c>
      <c r="AO89">
        <v>1264</v>
      </c>
      <c r="AP89">
        <v>1156</v>
      </c>
      <c r="AS89">
        <v>0</v>
      </c>
      <c r="AT89" s="7">
        <v>0</v>
      </c>
      <c r="AU89">
        <v>1156</v>
      </c>
      <c r="AV89">
        <v>1264</v>
      </c>
      <c r="AW89">
        <v>620</v>
      </c>
      <c r="AX89" s="7">
        <v>620</v>
      </c>
      <c r="AY89">
        <v>1156</v>
      </c>
      <c r="AZ89">
        <v>1264</v>
      </c>
      <c r="BC89" s="9">
        <f t="shared" si="138"/>
        <v>1156</v>
      </c>
      <c r="BD89" s="9">
        <f t="shared" ref="BD89:BF89" si="196">AF89</f>
        <v>1156</v>
      </c>
      <c r="BE89" s="9">
        <f t="shared" si="196"/>
        <v>0</v>
      </c>
      <c r="BF89" s="9">
        <f t="shared" si="196"/>
        <v>1156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1264</v>
      </c>
      <c r="BL89" s="9">
        <f t="shared" ref="BL89:BN89" si="197">AC89</f>
        <v>1264</v>
      </c>
      <c r="BM89" s="9">
        <f t="shared" si="197"/>
        <v>0</v>
      </c>
      <c r="BN89" s="9">
        <f t="shared" si="197"/>
        <v>1264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29888.22</v>
      </c>
      <c r="B90">
        <v>-5798</v>
      </c>
      <c r="C90">
        <v>34751.12</v>
      </c>
      <c r="D90">
        <v>3867.65</v>
      </c>
      <c r="E90">
        <v>1262</v>
      </c>
      <c r="F90">
        <v>7194</v>
      </c>
      <c r="G90">
        <v>659.88</v>
      </c>
      <c r="H90">
        <v>662.44</v>
      </c>
      <c r="I90">
        <v>640.19</v>
      </c>
      <c r="J90">
        <v>637.73</v>
      </c>
      <c r="K90">
        <v>500.44</v>
      </c>
      <c r="L90">
        <v>522.07</v>
      </c>
      <c r="M90">
        <v>500.32</v>
      </c>
      <c r="N90">
        <v>899.1</v>
      </c>
      <c r="O90">
        <v>0</v>
      </c>
      <c r="P90">
        <v>622.9</v>
      </c>
      <c r="Q90">
        <v>29765.92</v>
      </c>
      <c r="R90">
        <v>5697.612</v>
      </c>
      <c r="S90">
        <v>3274.082</v>
      </c>
      <c r="T90">
        <v>1.767</v>
      </c>
      <c r="U90">
        <v>3275.848</v>
      </c>
      <c r="V90">
        <v>72.32</v>
      </c>
      <c r="W90">
        <v>50.015</v>
      </c>
      <c r="X90">
        <v>3043.627</v>
      </c>
      <c r="Y90">
        <v>15380.98</v>
      </c>
      <c r="Z90">
        <v>970.23</v>
      </c>
      <c r="AA90" t="s">
        <v>61</v>
      </c>
      <c r="AB90">
        <v>-4075.782</v>
      </c>
      <c r="AC90">
        <v>1262</v>
      </c>
      <c r="AD90">
        <v>0</v>
      </c>
      <c r="AE90">
        <v>1262</v>
      </c>
      <c r="AF90">
        <v>1000</v>
      </c>
      <c r="AG90">
        <v>0</v>
      </c>
      <c r="AH90">
        <v>1000</v>
      </c>
      <c r="AI90">
        <v>5798</v>
      </c>
      <c r="AJ90">
        <v>29086</v>
      </c>
      <c r="AK90">
        <v>34884</v>
      </c>
      <c r="AL90">
        <v>3787.24</v>
      </c>
      <c r="AM90">
        <v>3787.24</v>
      </c>
      <c r="AN90">
        <v>0</v>
      </c>
      <c r="AO90">
        <v>1262</v>
      </c>
      <c r="AP90">
        <v>1000</v>
      </c>
      <c r="AS90">
        <v>0</v>
      </c>
      <c r="AT90" s="7">
        <v>0</v>
      </c>
      <c r="AU90">
        <v>1000</v>
      </c>
      <c r="AV90">
        <v>1262</v>
      </c>
      <c r="AW90">
        <v>620</v>
      </c>
      <c r="AX90" s="7">
        <v>620</v>
      </c>
      <c r="AY90">
        <v>1000</v>
      </c>
      <c r="AZ90">
        <v>1262</v>
      </c>
      <c r="BC90" s="9">
        <f t="shared" si="138"/>
        <v>1000</v>
      </c>
      <c r="BD90" s="9">
        <f t="shared" ref="BD90:BF90" si="198">AF90</f>
        <v>1000</v>
      </c>
      <c r="BE90" s="9">
        <f t="shared" si="198"/>
        <v>0</v>
      </c>
      <c r="BF90" s="9">
        <f t="shared" si="198"/>
        <v>1000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1262</v>
      </c>
      <c r="BL90" s="9">
        <f t="shared" ref="BL90:BN90" si="199">AC90</f>
        <v>1262</v>
      </c>
      <c r="BM90" s="9">
        <f t="shared" si="199"/>
        <v>0</v>
      </c>
      <c r="BN90" s="9">
        <f t="shared" si="199"/>
        <v>1262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29644.68</v>
      </c>
      <c r="B91">
        <v>-5662</v>
      </c>
      <c r="C91">
        <v>34739.73</v>
      </c>
      <c r="D91">
        <v>3880.3</v>
      </c>
      <c r="E91">
        <v>1325</v>
      </c>
      <c r="F91">
        <v>7193</v>
      </c>
      <c r="G91">
        <v>662.44</v>
      </c>
      <c r="H91">
        <v>661.6</v>
      </c>
      <c r="I91">
        <v>628.56</v>
      </c>
      <c r="J91">
        <v>639.48</v>
      </c>
      <c r="K91">
        <v>501.6</v>
      </c>
      <c r="L91">
        <v>522.54</v>
      </c>
      <c r="M91">
        <v>499.91</v>
      </c>
      <c r="N91">
        <v>899.92</v>
      </c>
      <c r="O91">
        <v>0</v>
      </c>
      <c r="P91">
        <v>626.6</v>
      </c>
      <c r="Q91">
        <v>29500.62</v>
      </c>
      <c r="R91">
        <v>5793.677</v>
      </c>
      <c r="S91">
        <v>3214.376</v>
      </c>
      <c r="T91">
        <v>1.752</v>
      </c>
      <c r="U91">
        <v>3216.129</v>
      </c>
      <c r="V91">
        <v>69.2</v>
      </c>
      <c r="W91">
        <v>50.035</v>
      </c>
      <c r="X91">
        <v>3013.898</v>
      </c>
      <c r="Y91">
        <v>15394.73</v>
      </c>
      <c r="Z91">
        <v>968.3</v>
      </c>
      <c r="AA91" t="s">
        <v>61</v>
      </c>
      <c r="AB91">
        <v>-4059.253</v>
      </c>
      <c r="AC91">
        <v>1325</v>
      </c>
      <c r="AD91">
        <v>0</v>
      </c>
      <c r="AE91">
        <v>1325</v>
      </c>
      <c r="AF91">
        <v>935</v>
      </c>
      <c r="AG91">
        <v>0</v>
      </c>
      <c r="AH91">
        <v>935</v>
      </c>
      <c r="AI91">
        <v>5662</v>
      </c>
      <c r="AJ91">
        <v>28782</v>
      </c>
      <c r="AK91">
        <v>34444</v>
      </c>
      <c r="AL91">
        <v>3863.1</v>
      </c>
      <c r="AM91">
        <v>3863.1</v>
      </c>
      <c r="AN91">
        <v>0</v>
      </c>
      <c r="AO91">
        <v>1325</v>
      </c>
      <c r="AP91">
        <v>935</v>
      </c>
      <c r="AS91">
        <v>0</v>
      </c>
      <c r="AT91" s="7">
        <v>0</v>
      </c>
      <c r="AU91">
        <v>935</v>
      </c>
      <c r="AV91">
        <v>1325</v>
      </c>
      <c r="AW91">
        <v>620</v>
      </c>
      <c r="AX91" s="7">
        <v>620</v>
      </c>
      <c r="AY91">
        <v>935</v>
      </c>
      <c r="AZ91">
        <v>1325</v>
      </c>
      <c r="BC91" s="9">
        <f t="shared" si="138"/>
        <v>935</v>
      </c>
      <c r="BD91" s="9">
        <f t="shared" ref="BD91:BF91" si="200">AF91</f>
        <v>935</v>
      </c>
      <c r="BE91" s="9">
        <f t="shared" si="200"/>
        <v>0</v>
      </c>
      <c r="BF91" s="9">
        <f t="shared" si="200"/>
        <v>935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1325</v>
      </c>
      <c r="BL91" s="9">
        <f t="shared" ref="BL91:BN91" si="201">AC91</f>
        <v>1325</v>
      </c>
      <c r="BM91" s="9">
        <f t="shared" si="201"/>
        <v>0</v>
      </c>
      <c r="BN91" s="9">
        <f t="shared" si="201"/>
        <v>1325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28974.64</v>
      </c>
      <c r="B92">
        <v>-5884</v>
      </c>
      <c r="C92">
        <v>35374.82</v>
      </c>
      <c r="D92">
        <v>3867.68</v>
      </c>
      <c r="E92">
        <v>1325</v>
      </c>
      <c r="F92">
        <v>7196</v>
      </c>
      <c r="G92">
        <v>661.6</v>
      </c>
      <c r="H92">
        <v>662.44</v>
      </c>
      <c r="I92">
        <v>649.3</v>
      </c>
      <c r="J92">
        <v>639.17</v>
      </c>
      <c r="K92">
        <v>501.6</v>
      </c>
      <c r="L92">
        <v>521.61</v>
      </c>
      <c r="M92">
        <v>499.91</v>
      </c>
      <c r="N92">
        <v>899.92</v>
      </c>
      <c r="O92">
        <v>0</v>
      </c>
      <c r="P92">
        <v>627.4</v>
      </c>
      <c r="Q92">
        <v>29116.47</v>
      </c>
      <c r="R92">
        <v>5946.475</v>
      </c>
      <c r="S92">
        <v>3248.105</v>
      </c>
      <c r="T92">
        <v>3.542</v>
      </c>
      <c r="U92">
        <v>3251.647</v>
      </c>
      <c r="V92">
        <v>69.11</v>
      </c>
      <c r="W92">
        <v>50.03</v>
      </c>
      <c r="X92">
        <v>2445.104</v>
      </c>
      <c r="Y92">
        <v>15596.04</v>
      </c>
      <c r="Z92">
        <v>951.76</v>
      </c>
      <c r="AA92" t="s">
        <v>61</v>
      </c>
      <c r="AB92">
        <v>-4053.51</v>
      </c>
      <c r="AC92">
        <v>1325</v>
      </c>
      <c r="AD92">
        <v>0</v>
      </c>
      <c r="AE92">
        <v>1325</v>
      </c>
      <c r="AF92">
        <v>935</v>
      </c>
      <c r="AG92">
        <v>0</v>
      </c>
      <c r="AH92">
        <v>935</v>
      </c>
      <c r="AI92">
        <v>5536</v>
      </c>
      <c r="AJ92">
        <v>28450</v>
      </c>
      <c r="AK92">
        <v>33986</v>
      </c>
      <c r="AL92">
        <v>3941.13</v>
      </c>
      <c r="AM92">
        <v>3941.13</v>
      </c>
      <c r="AN92">
        <v>0</v>
      </c>
      <c r="AO92">
        <v>1325</v>
      </c>
      <c r="AP92">
        <v>935</v>
      </c>
      <c r="AS92">
        <v>0</v>
      </c>
      <c r="AT92" s="7">
        <v>0</v>
      </c>
      <c r="AU92">
        <v>935</v>
      </c>
      <c r="AV92">
        <v>1325</v>
      </c>
      <c r="AW92">
        <v>620</v>
      </c>
      <c r="AX92" s="7">
        <v>620</v>
      </c>
      <c r="AY92">
        <v>935</v>
      </c>
      <c r="AZ92">
        <v>1325</v>
      </c>
      <c r="BC92" s="9">
        <f t="shared" si="138"/>
        <v>935</v>
      </c>
      <c r="BD92" s="9">
        <f t="shared" ref="BD92:BF92" si="202">AF92</f>
        <v>935</v>
      </c>
      <c r="BE92" s="9">
        <f t="shared" si="202"/>
        <v>0</v>
      </c>
      <c r="BF92" s="9">
        <f t="shared" si="202"/>
        <v>935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1325</v>
      </c>
      <c r="BL92" s="9">
        <f t="shared" ref="BL92:BN92" si="203">AC92</f>
        <v>1325</v>
      </c>
      <c r="BM92" s="9">
        <f t="shared" si="203"/>
        <v>0</v>
      </c>
      <c r="BN92" s="9">
        <f t="shared" si="203"/>
        <v>1325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28741.97</v>
      </c>
      <c r="B93">
        <v>-5910</v>
      </c>
      <c r="C93">
        <v>33876.82</v>
      </c>
      <c r="D93">
        <v>3772.98</v>
      </c>
      <c r="E93">
        <v>1156</v>
      </c>
      <c r="F93">
        <v>7196</v>
      </c>
      <c r="G93">
        <v>662.44</v>
      </c>
      <c r="H93">
        <v>658.16</v>
      </c>
      <c r="I93">
        <v>642.36</v>
      </c>
      <c r="J93">
        <v>639.84</v>
      </c>
      <c r="K93">
        <v>499.97</v>
      </c>
      <c r="L93">
        <v>522.07</v>
      </c>
      <c r="M93">
        <v>499.5</v>
      </c>
      <c r="N93">
        <v>899.51</v>
      </c>
      <c r="O93">
        <v>0</v>
      </c>
      <c r="P93">
        <v>625.3</v>
      </c>
      <c r="Q93">
        <v>28719.54</v>
      </c>
      <c r="R93">
        <v>5740.212</v>
      </c>
      <c r="S93">
        <v>3323.642</v>
      </c>
      <c r="T93">
        <v>2.798</v>
      </c>
      <c r="U93">
        <v>3326.44</v>
      </c>
      <c r="V93">
        <v>69.29</v>
      </c>
      <c r="W93">
        <v>50.026</v>
      </c>
      <c r="X93">
        <v>2878.176</v>
      </c>
      <c r="Y93">
        <v>14998.92</v>
      </c>
      <c r="Z93">
        <v>943.7</v>
      </c>
      <c r="AA93" t="s">
        <v>61</v>
      </c>
      <c r="AB93">
        <v>-3919.738</v>
      </c>
      <c r="AC93">
        <v>1156</v>
      </c>
      <c r="AD93">
        <v>0</v>
      </c>
      <c r="AE93">
        <v>1156</v>
      </c>
      <c r="AF93">
        <v>562</v>
      </c>
      <c r="AG93">
        <v>0</v>
      </c>
      <c r="AH93">
        <v>562</v>
      </c>
      <c r="AI93">
        <v>5402</v>
      </c>
      <c r="AJ93">
        <v>28078</v>
      </c>
      <c r="AK93">
        <v>33480</v>
      </c>
      <c r="AL93">
        <v>4024.29</v>
      </c>
      <c r="AM93">
        <v>4024.29</v>
      </c>
      <c r="AN93">
        <v>0</v>
      </c>
      <c r="AO93">
        <v>1156</v>
      </c>
      <c r="AP93">
        <v>562</v>
      </c>
      <c r="AS93">
        <v>0</v>
      </c>
      <c r="AT93" s="7">
        <v>0</v>
      </c>
      <c r="AU93">
        <v>562</v>
      </c>
      <c r="AV93">
        <v>1156</v>
      </c>
      <c r="AW93">
        <v>620</v>
      </c>
      <c r="AX93" s="7">
        <v>620</v>
      </c>
      <c r="AY93">
        <v>562</v>
      </c>
      <c r="AZ93">
        <v>1156</v>
      </c>
      <c r="BC93" s="9">
        <f t="shared" si="138"/>
        <v>562</v>
      </c>
      <c r="BD93" s="9">
        <f t="shared" ref="BD93:BF93" si="204">AF93</f>
        <v>562</v>
      </c>
      <c r="BE93" s="9">
        <f t="shared" si="204"/>
        <v>0</v>
      </c>
      <c r="BF93" s="9">
        <f t="shared" si="204"/>
        <v>562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1156</v>
      </c>
      <c r="BL93" s="9">
        <f t="shared" ref="BL93:BN93" si="205">AC93</f>
        <v>1156</v>
      </c>
      <c r="BM93" s="9">
        <f t="shared" si="205"/>
        <v>0</v>
      </c>
      <c r="BN93" s="9">
        <f t="shared" si="205"/>
        <v>1156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28455.26</v>
      </c>
      <c r="B94">
        <v>-5841</v>
      </c>
      <c r="C94">
        <v>34034.37</v>
      </c>
      <c r="D94">
        <v>3761.51</v>
      </c>
      <c r="E94">
        <v>1189</v>
      </c>
      <c r="F94">
        <v>7194</v>
      </c>
      <c r="G94">
        <v>662.44</v>
      </c>
      <c r="H94">
        <v>657.32</v>
      </c>
      <c r="I94">
        <v>643.5</v>
      </c>
      <c r="J94">
        <v>639.09</v>
      </c>
      <c r="K94">
        <v>501.6</v>
      </c>
      <c r="L94">
        <v>522.07</v>
      </c>
      <c r="M94">
        <v>499.91</v>
      </c>
      <c r="N94">
        <v>898.69</v>
      </c>
      <c r="O94">
        <v>0</v>
      </c>
      <c r="P94">
        <v>624.8</v>
      </c>
      <c r="Q94">
        <v>28657.92</v>
      </c>
      <c r="R94">
        <v>5912.652</v>
      </c>
      <c r="S94">
        <v>3381.15</v>
      </c>
      <c r="T94">
        <v>2.023</v>
      </c>
      <c r="U94">
        <v>3383.173</v>
      </c>
      <c r="V94">
        <v>69.25</v>
      </c>
      <c r="W94">
        <v>50.034</v>
      </c>
      <c r="X94">
        <v>2784.801</v>
      </c>
      <c r="Y94">
        <v>15100.81</v>
      </c>
      <c r="Z94">
        <v>949.06</v>
      </c>
      <c r="AA94" t="s">
        <v>61</v>
      </c>
      <c r="AB94">
        <v>-4064.436</v>
      </c>
      <c r="AC94">
        <v>1189</v>
      </c>
      <c r="AD94">
        <v>0</v>
      </c>
      <c r="AE94">
        <v>1189</v>
      </c>
      <c r="AF94">
        <v>560</v>
      </c>
      <c r="AG94">
        <v>0</v>
      </c>
      <c r="AH94">
        <v>560</v>
      </c>
      <c r="AI94">
        <v>5333</v>
      </c>
      <c r="AJ94">
        <v>27687</v>
      </c>
      <c r="AK94">
        <v>33020</v>
      </c>
      <c r="AL94">
        <v>4082.71</v>
      </c>
      <c r="AM94">
        <v>4082.71</v>
      </c>
      <c r="AN94">
        <v>0</v>
      </c>
      <c r="AO94">
        <v>1189</v>
      </c>
      <c r="AP94">
        <v>560</v>
      </c>
      <c r="AS94">
        <v>0</v>
      </c>
      <c r="AT94" s="7">
        <v>0</v>
      </c>
      <c r="AU94">
        <v>560</v>
      </c>
      <c r="AV94">
        <v>1189</v>
      </c>
      <c r="AW94">
        <v>620</v>
      </c>
      <c r="AX94" s="7">
        <v>620</v>
      </c>
      <c r="AY94">
        <v>560</v>
      </c>
      <c r="AZ94">
        <v>1189</v>
      </c>
      <c r="BC94" s="9">
        <f t="shared" si="138"/>
        <v>560</v>
      </c>
      <c r="BD94" s="9">
        <f t="shared" ref="BD94:BF94" si="206">AF94</f>
        <v>560</v>
      </c>
      <c r="BE94" s="9">
        <f t="shared" si="206"/>
        <v>0</v>
      </c>
      <c r="BF94" s="9">
        <f t="shared" si="206"/>
        <v>560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1189</v>
      </c>
      <c r="BL94" s="9">
        <f t="shared" ref="BL94:BN94" si="207">AC94</f>
        <v>1189</v>
      </c>
      <c r="BM94" s="9">
        <f t="shared" si="207"/>
        <v>0</v>
      </c>
      <c r="BN94" s="9">
        <f t="shared" si="207"/>
        <v>1189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28243.8</v>
      </c>
      <c r="B95">
        <v>-5797</v>
      </c>
      <c r="C95">
        <v>33604.74</v>
      </c>
      <c r="D95">
        <v>3730.65</v>
      </c>
      <c r="E95">
        <v>1156</v>
      </c>
      <c r="F95">
        <v>7196</v>
      </c>
      <c r="G95">
        <v>662.44</v>
      </c>
      <c r="H95">
        <v>657.32</v>
      </c>
      <c r="I95">
        <v>642.92</v>
      </c>
      <c r="J95">
        <v>639.23</v>
      </c>
      <c r="K95">
        <v>500.67</v>
      </c>
      <c r="L95">
        <v>521.61</v>
      </c>
      <c r="M95">
        <v>499.91</v>
      </c>
      <c r="N95">
        <v>900.34</v>
      </c>
      <c r="O95">
        <v>0</v>
      </c>
      <c r="P95">
        <v>624.6</v>
      </c>
      <c r="Q95">
        <v>28315.97</v>
      </c>
      <c r="R95">
        <v>5818.822</v>
      </c>
      <c r="S95">
        <v>3372.727</v>
      </c>
      <c r="T95">
        <v>3.64</v>
      </c>
      <c r="U95">
        <v>3376.367</v>
      </c>
      <c r="V95">
        <v>69.15</v>
      </c>
      <c r="W95">
        <v>50.03</v>
      </c>
      <c r="X95">
        <v>3008.094</v>
      </c>
      <c r="Y95">
        <v>14870.86</v>
      </c>
      <c r="Z95">
        <v>942.58</v>
      </c>
      <c r="AA95" t="s">
        <v>61</v>
      </c>
      <c r="AB95">
        <v>-4057.152</v>
      </c>
      <c r="AC95">
        <v>1156</v>
      </c>
      <c r="AD95">
        <v>0</v>
      </c>
      <c r="AE95">
        <v>1156</v>
      </c>
      <c r="AF95">
        <v>400</v>
      </c>
      <c r="AG95">
        <v>0</v>
      </c>
      <c r="AH95">
        <v>400</v>
      </c>
      <c r="AI95">
        <v>5333</v>
      </c>
      <c r="AJ95">
        <v>27307.9</v>
      </c>
      <c r="AK95">
        <v>32640.9</v>
      </c>
      <c r="AL95">
        <v>4142.8</v>
      </c>
      <c r="AM95">
        <v>4142.8</v>
      </c>
      <c r="AN95">
        <v>0</v>
      </c>
      <c r="AO95">
        <v>1156</v>
      </c>
      <c r="AP95">
        <v>400</v>
      </c>
      <c r="AS95">
        <v>0</v>
      </c>
      <c r="AT95" s="7">
        <v>0</v>
      </c>
      <c r="AU95">
        <v>400</v>
      </c>
      <c r="AV95">
        <v>1156</v>
      </c>
      <c r="AW95">
        <v>607.36</v>
      </c>
      <c r="AX95" s="7">
        <v>620</v>
      </c>
      <c r="AY95">
        <v>400</v>
      </c>
      <c r="AZ95">
        <v>1156</v>
      </c>
      <c r="BC95" s="9">
        <f t="shared" si="138"/>
        <v>400</v>
      </c>
      <c r="BD95" s="9">
        <f t="shared" ref="BD95:BF95" si="208">AF95</f>
        <v>400</v>
      </c>
      <c r="BE95" s="9">
        <f t="shared" si="208"/>
        <v>0</v>
      </c>
      <c r="BF95" s="9">
        <f t="shared" si="208"/>
        <v>400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1156</v>
      </c>
      <c r="BL95" s="9">
        <f t="shared" ref="BL95:BN95" si="209">AC95</f>
        <v>1156</v>
      </c>
      <c r="BM95" s="9">
        <f t="shared" si="209"/>
        <v>0</v>
      </c>
      <c r="BN95" s="9">
        <f t="shared" si="209"/>
        <v>1156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27783.35</v>
      </c>
      <c r="B96">
        <v>-5797</v>
      </c>
      <c r="C96">
        <v>33276.13</v>
      </c>
      <c r="D96">
        <v>3835.31</v>
      </c>
      <c r="E96">
        <v>1133</v>
      </c>
      <c r="F96">
        <v>7196</v>
      </c>
      <c r="G96">
        <v>661.6</v>
      </c>
      <c r="H96">
        <v>658.16</v>
      </c>
      <c r="I96">
        <v>643.91</v>
      </c>
      <c r="J96">
        <v>639.09</v>
      </c>
      <c r="K96">
        <v>500.9</v>
      </c>
      <c r="L96">
        <v>523.23</v>
      </c>
      <c r="M96">
        <v>499.91</v>
      </c>
      <c r="N96">
        <v>899.1</v>
      </c>
      <c r="O96">
        <v>0</v>
      </c>
      <c r="P96">
        <v>627.7</v>
      </c>
      <c r="Q96">
        <v>27934.78</v>
      </c>
      <c r="R96">
        <v>5870.996</v>
      </c>
      <c r="S96">
        <v>3362.317</v>
      </c>
      <c r="T96">
        <v>1.747</v>
      </c>
      <c r="U96">
        <v>3364.064</v>
      </c>
      <c r="V96">
        <v>69.1</v>
      </c>
      <c r="W96">
        <v>50.007</v>
      </c>
      <c r="X96">
        <v>3253.285</v>
      </c>
      <c r="Y96">
        <v>14626.65</v>
      </c>
      <c r="Z96">
        <v>934.46</v>
      </c>
      <c r="AA96" t="s">
        <v>61</v>
      </c>
      <c r="AB96">
        <v>-4072.701</v>
      </c>
      <c r="AC96">
        <v>1133</v>
      </c>
      <c r="AD96">
        <v>0</v>
      </c>
      <c r="AE96">
        <v>1133</v>
      </c>
      <c r="AF96">
        <v>350</v>
      </c>
      <c r="AG96">
        <v>0</v>
      </c>
      <c r="AH96">
        <v>350</v>
      </c>
      <c r="AI96">
        <v>5333</v>
      </c>
      <c r="AJ96">
        <v>26951</v>
      </c>
      <c r="AK96">
        <v>32284</v>
      </c>
      <c r="AL96">
        <v>4199.32</v>
      </c>
      <c r="AM96">
        <v>4199.32</v>
      </c>
      <c r="AN96">
        <v>0</v>
      </c>
      <c r="AO96">
        <v>1133</v>
      </c>
      <c r="AP96">
        <v>350</v>
      </c>
      <c r="AS96">
        <v>0</v>
      </c>
      <c r="AT96" s="7">
        <v>0</v>
      </c>
      <c r="AU96">
        <v>350</v>
      </c>
      <c r="AV96">
        <v>1133</v>
      </c>
      <c r="AW96">
        <v>604</v>
      </c>
      <c r="AX96" s="7">
        <v>620</v>
      </c>
      <c r="AY96">
        <v>350</v>
      </c>
      <c r="AZ96">
        <v>1133</v>
      </c>
      <c r="BC96" s="9">
        <f t="shared" si="138"/>
        <v>350</v>
      </c>
      <c r="BD96" s="9">
        <f t="shared" ref="BD96:BF96" si="210">AF96</f>
        <v>350</v>
      </c>
      <c r="BE96" s="9">
        <f t="shared" si="210"/>
        <v>0</v>
      </c>
      <c r="BF96" s="9">
        <f t="shared" si="210"/>
        <v>350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1133</v>
      </c>
      <c r="BL96" s="9">
        <f t="shared" ref="BL96:BN96" si="211">AC96</f>
        <v>1133</v>
      </c>
      <c r="BM96" s="9">
        <f t="shared" si="211"/>
        <v>0</v>
      </c>
      <c r="BN96" s="9">
        <f t="shared" si="211"/>
        <v>1133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27820.66</v>
      </c>
      <c r="B97">
        <v>-5593</v>
      </c>
      <c r="C97">
        <v>32817.73</v>
      </c>
      <c r="D97">
        <v>3805.18</v>
      </c>
      <c r="E97">
        <v>1133</v>
      </c>
      <c r="F97">
        <v>6716</v>
      </c>
      <c r="G97">
        <v>663.29</v>
      </c>
      <c r="H97">
        <v>657.32</v>
      </c>
      <c r="I97">
        <v>643.56</v>
      </c>
      <c r="J97">
        <v>639.41</v>
      </c>
      <c r="K97">
        <v>500.67</v>
      </c>
      <c r="L97">
        <v>522.54</v>
      </c>
      <c r="M97">
        <v>499.91</v>
      </c>
      <c r="N97">
        <v>900.34</v>
      </c>
      <c r="O97">
        <v>0</v>
      </c>
      <c r="P97">
        <v>626.5</v>
      </c>
      <c r="Q97">
        <v>27773.79</v>
      </c>
      <c r="R97">
        <v>5712.682</v>
      </c>
      <c r="S97">
        <v>3347.981</v>
      </c>
      <c r="T97">
        <v>1.749</v>
      </c>
      <c r="U97">
        <v>3349.729</v>
      </c>
      <c r="V97">
        <v>69.24</v>
      </c>
      <c r="W97">
        <v>50.023</v>
      </c>
      <c r="X97">
        <v>3580.521</v>
      </c>
      <c r="Y97">
        <v>14298.29</v>
      </c>
      <c r="Z97">
        <v>923</v>
      </c>
      <c r="AA97" t="s">
        <v>61</v>
      </c>
      <c r="AB97">
        <v>-3579.354</v>
      </c>
      <c r="AC97">
        <v>1133</v>
      </c>
      <c r="AD97">
        <v>0</v>
      </c>
      <c r="AE97">
        <v>1133</v>
      </c>
      <c r="AF97">
        <v>395</v>
      </c>
      <c r="AG97">
        <v>0</v>
      </c>
      <c r="AH97">
        <v>395</v>
      </c>
      <c r="AI97">
        <v>5333</v>
      </c>
      <c r="AJ97">
        <v>26780</v>
      </c>
      <c r="AK97">
        <v>32113</v>
      </c>
      <c r="AL97">
        <v>4523.09</v>
      </c>
      <c r="AM97">
        <v>4523.09</v>
      </c>
      <c r="AN97">
        <v>0</v>
      </c>
      <c r="AO97">
        <v>1133</v>
      </c>
      <c r="AP97">
        <v>395</v>
      </c>
      <c r="AS97">
        <v>0</v>
      </c>
      <c r="AT97" s="7">
        <v>0</v>
      </c>
      <c r="AU97">
        <v>395</v>
      </c>
      <c r="AV97">
        <v>1133</v>
      </c>
      <c r="AW97">
        <v>604</v>
      </c>
      <c r="AX97" s="7">
        <v>620</v>
      </c>
      <c r="AY97">
        <v>395</v>
      </c>
      <c r="AZ97">
        <v>1133</v>
      </c>
      <c r="BC97" s="9">
        <f t="shared" si="138"/>
        <v>395</v>
      </c>
      <c r="BD97" s="9">
        <f t="shared" ref="BD97:BF97" si="212">AF97</f>
        <v>395</v>
      </c>
      <c r="BE97" s="9">
        <f t="shared" si="212"/>
        <v>0</v>
      </c>
      <c r="BF97" s="9">
        <f t="shared" si="212"/>
        <v>395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1133</v>
      </c>
      <c r="BL97" s="9">
        <f t="shared" ref="BL97:BN97" si="213">AC97</f>
        <v>1133</v>
      </c>
      <c r="BM97" s="9">
        <f t="shared" si="213"/>
        <v>0</v>
      </c>
      <c r="BN97" s="9">
        <f t="shared" si="213"/>
        <v>1133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0</v>
      </c>
      <c r="BH98">
        <f t="shared" si="214"/>
        <v>30</v>
      </c>
      <c r="BI98">
        <f t="shared" si="214"/>
        <v>30</v>
      </c>
      <c r="BJ98">
        <f t="shared" si="214"/>
        <v>7333.2</v>
      </c>
      <c r="BO98">
        <f t="shared" ref="BO98:BR98" si="215">SUM(BO2:BO97)</f>
        <v>1</v>
      </c>
      <c r="BP98">
        <f t="shared" si="215"/>
        <v>32</v>
      </c>
      <c r="BQ98">
        <f t="shared" si="215"/>
        <v>33</v>
      </c>
      <c r="BR98">
        <f t="shared" si="215"/>
        <v>7810.95</v>
      </c>
    </row>
    <row r="99" spans="59:70">
      <c r="BG99">
        <f t="shared" ref="BG99:BI99" si="216">BG98/4</f>
        <v>0</v>
      </c>
      <c r="BH99">
        <f t="shared" si="216"/>
        <v>7.5</v>
      </c>
      <c r="BI99">
        <f t="shared" si="216"/>
        <v>7.5</v>
      </c>
      <c r="BJ99">
        <f>IF(BH98=0,0,BJ98/BH98)</f>
        <v>244.44</v>
      </c>
      <c r="BO99">
        <f t="shared" ref="BO99:BQ99" si="217">BO98/4</f>
        <v>0.25</v>
      </c>
      <c r="BP99">
        <f t="shared" si="217"/>
        <v>8</v>
      </c>
      <c r="BQ99">
        <f t="shared" si="217"/>
        <v>8.25</v>
      </c>
      <c r="BR99">
        <f>IF(BP98=0,0,BR98/BP98)</f>
        <v>244.0921875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0</v>
      </c>
      <c r="BD102" s="12">
        <f>BH99</f>
        <v>7.5</v>
      </c>
      <c r="BE102" s="13">
        <f>BJ99</f>
        <v>244.44</v>
      </c>
      <c r="BF102" s="12">
        <f>BI99</f>
        <v>7.5</v>
      </c>
      <c r="BG102" s="12">
        <f>BO99</f>
        <v>0.25</v>
      </c>
      <c r="BH102" s="12">
        <f>BP99</f>
        <v>8</v>
      </c>
      <c r="BI102" s="13">
        <f>BR99</f>
        <v>244.0921875</v>
      </c>
      <c r="BJ102" s="12">
        <f>BQ99</f>
        <v>8.25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R102"/>
  <sheetViews>
    <sheetView zoomScale="70" zoomScaleNormal="70" workbookViewId="0">
      <pane ySplit="1" topLeftCell="A54" activePane="bottomLeft" state="frozen"/>
      <selection/>
      <selection pane="bottomLeft" activeCell="R102" sqref="R102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28838.19</v>
      </c>
      <c r="B2">
        <v>-5750.95</v>
      </c>
      <c r="C2">
        <v>33863.97</v>
      </c>
      <c r="D2">
        <v>3830.25</v>
      </c>
      <c r="E2">
        <v>1197</v>
      </c>
      <c r="F2">
        <v>7200</v>
      </c>
      <c r="G2">
        <v>662.44</v>
      </c>
      <c r="H2">
        <v>656.47</v>
      </c>
      <c r="I2">
        <v>639.47</v>
      </c>
      <c r="J2">
        <v>639</v>
      </c>
      <c r="K2">
        <v>499.97</v>
      </c>
      <c r="L2">
        <v>522.54</v>
      </c>
      <c r="M2">
        <v>499.91</v>
      </c>
      <c r="N2">
        <v>899.92</v>
      </c>
      <c r="O2">
        <v>0</v>
      </c>
      <c r="P2">
        <v>628.8</v>
      </c>
      <c r="Q2">
        <v>28660.28</v>
      </c>
      <c r="R2">
        <v>5923.187</v>
      </c>
      <c r="S2">
        <v>3344.024</v>
      </c>
      <c r="T2">
        <v>1.747</v>
      </c>
      <c r="U2">
        <v>3345.771</v>
      </c>
      <c r="V2">
        <v>109.51</v>
      </c>
      <c r="W2">
        <v>49.965</v>
      </c>
      <c r="X2">
        <v>2601.055</v>
      </c>
      <c r="Y2">
        <v>15483.3</v>
      </c>
      <c r="Z2">
        <v>906.94</v>
      </c>
      <c r="AA2" t="s">
        <v>61</v>
      </c>
      <c r="AB2">
        <v>-4063.876</v>
      </c>
      <c r="AC2">
        <v>1197</v>
      </c>
      <c r="AD2">
        <v>0</v>
      </c>
      <c r="AE2">
        <v>1197</v>
      </c>
      <c r="AF2">
        <v>584</v>
      </c>
      <c r="AG2">
        <v>0</v>
      </c>
      <c r="AH2">
        <v>584</v>
      </c>
      <c r="AI2">
        <v>5247</v>
      </c>
      <c r="AJ2">
        <v>27453.8</v>
      </c>
      <c r="AK2">
        <v>32700.8</v>
      </c>
      <c r="AL2">
        <v>4166.4</v>
      </c>
      <c r="AM2">
        <v>4166.35</v>
      </c>
      <c r="AN2">
        <v>0.05</v>
      </c>
      <c r="AO2">
        <v>1197</v>
      </c>
      <c r="AP2">
        <v>584</v>
      </c>
      <c r="AQ2" s="6" t="s">
        <v>112</v>
      </c>
      <c r="AR2" s="6" t="s">
        <v>113</v>
      </c>
      <c r="AS2">
        <v>0</v>
      </c>
      <c r="AT2" s="7">
        <v>0</v>
      </c>
      <c r="AU2">
        <v>584</v>
      </c>
      <c r="AV2">
        <v>1197</v>
      </c>
      <c r="AW2">
        <v>620</v>
      </c>
      <c r="AX2" s="7">
        <v>620</v>
      </c>
      <c r="AY2">
        <v>584</v>
      </c>
      <c r="AZ2">
        <v>1197</v>
      </c>
      <c r="BC2" s="9">
        <f t="shared" si="0"/>
        <v>584</v>
      </c>
      <c r="BD2" s="9">
        <f t="shared" ref="BD2:BF2" si="4">AF2</f>
        <v>584</v>
      </c>
      <c r="BE2" s="9">
        <f t="shared" si="4"/>
        <v>0</v>
      </c>
      <c r="BF2" s="9">
        <f t="shared" si="4"/>
        <v>584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1197</v>
      </c>
      <c r="BL2" s="9">
        <f t="shared" ref="BL2:BN2" si="9">AC2</f>
        <v>1197</v>
      </c>
      <c r="BM2" s="9">
        <f t="shared" si="9"/>
        <v>0</v>
      </c>
      <c r="BN2" s="9">
        <f t="shared" si="9"/>
        <v>1197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28765.23</v>
      </c>
      <c r="B3">
        <v>-5617.07</v>
      </c>
      <c r="C3">
        <v>33514.82</v>
      </c>
      <c r="D3">
        <v>3897.97</v>
      </c>
      <c r="E3">
        <v>1158</v>
      </c>
      <c r="F3">
        <v>7200</v>
      </c>
      <c r="G3">
        <v>664.16</v>
      </c>
      <c r="H3">
        <v>658.16</v>
      </c>
      <c r="I3">
        <v>638.41</v>
      </c>
      <c r="J3">
        <v>639.31</v>
      </c>
      <c r="K3">
        <v>499.51</v>
      </c>
      <c r="L3">
        <v>523</v>
      </c>
      <c r="M3">
        <v>500.32</v>
      </c>
      <c r="N3">
        <v>899.51</v>
      </c>
      <c r="O3">
        <v>0</v>
      </c>
      <c r="P3">
        <v>626.2</v>
      </c>
      <c r="Q3">
        <v>28546.85</v>
      </c>
      <c r="R3">
        <v>5734.377</v>
      </c>
      <c r="S3">
        <v>3251.56</v>
      </c>
      <c r="T3">
        <v>1.749</v>
      </c>
      <c r="U3">
        <v>3253.309</v>
      </c>
      <c r="V3">
        <v>314.65</v>
      </c>
      <c r="W3">
        <v>49.972</v>
      </c>
      <c r="X3">
        <v>2550.537</v>
      </c>
      <c r="Y3">
        <v>15456.83</v>
      </c>
      <c r="Z3">
        <v>901.7</v>
      </c>
      <c r="AA3" t="s">
        <v>61</v>
      </c>
      <c r="AB3">
        <v>-4073.121</v>
      </c>
      <c r="AC3">
        <v>1158</v>
      </c>
      <c r="AD3">
        <v>0</v>
      </c>
      <c r="AE3">
        <v>1158</v>
      </c>
      <c r="AF3">
        <v>974</v>
      </c>
      <c r="AG3">
        <v>0</v>
      </c>
      <c r="AH3">
        <v>974</v>
      </c>
      <c r="AI3">
        <v>5246</v>
      </c>
      <c r="AJ3">
        <v>28143.4</v>
      </c>
      <c r="AK3">
        <v>33389.4</v>
      </c>
      <c r="AL3">
        <v>4167.5</v>
      </c>
      <c r="AM3">
        <v>4167.41</v>
      </c>
      <c r="AN3">
        <v>0.09</v>
      </c>
      <c r="AO3">
        <v>1158</v>
      </c>
      <c r="AP3">
        <v>974</v>
      </c>
      <c r="AS3">
        <v>0</v>
      </c>
      <c r="AT3" s="7">
        <v>0</v>
      </c>
      <c r="AU3">
        <v>974</v>
      </c>
      <c r="AV3">
        <v>1158</v>
      </c>
      <c r="AW3">
        <v>620</v>
      </c>
      <c r="AX3" s="7">
        <v>620</v>
      </c>
      <c r="AY3">
        <v>974</v>
      </c>
      <c r="AZ3">
        <v>1158</v>
      </c>
      <c r="BC3" s="9">
        <f t="shared" si="0"/>
        <v>974</v>
      </c>
      <c r="BD3" s="9">
        <f t="shared" ref="BD3:BF3" si="14">AF3</f>
        <v>974</v>
      </c>
      <c r="BE3" s="9">
        <f t="shared" si="14"/>
        <v>0</v>
      </c>
      <c r="BF3" s="9">
        <f t="shared" si="14"/>
        <v>974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1158</v>
      </c>
      <c r="BL3" s="9">
        <f t="shared" ref="BL3:BN3" si="15">AC3</f>
        <v>1158</v>
      </c>
      <c r="BM3" s="9">
        <f t="shared" si="15"/>
        <v>0</v>
      </c>
      <c r="BN3" s="9">
        <f t="shared" si="15"/>
        <v>1158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28417.49</v>
      </c>
      <c r="B4">
        <v>-5655.34</v>
      </c>
      <c r="C4">
        <v>32892.45</v>
      </c>
      <c r="D4">
        <v>3830.5</v>
      </c>
      <c r="E4">
        <v>1157</v>
      </c>
      <c r="F4">
        <v>7200</v>
      </c>
      <c r="G4">
        <v>662.44</v>
      </c>
      <c r="H4">
        <v>657.32</v>
      </c>
      <c r="I4">
        <v>637.39</v>
      </c>
      <c r="J4">
        <v>638.83</v>
      </c>
      <c r="K4">
        <v>500.67</v>
      </c>
      <c r="L4">
        <v>522.07</v>
      </c>
      <c r="M4">
        <v>499.09</v>
      </c>
      <c r="N4">
        <v>899.1</v>
      </c>
      <c r="O4">
        <v>0</v>
      </c>
      <c r="P4">
        <v>626.2</v>
      </c>
      <c r="Q4">
        <v>28325.17</v>
      </c>
      <c r="R4">
        <v>5691.244</v>
      </c>
      <c r="S4">
        <v>3225.726</v>
      </c>
      <c r="T4">
        <v>1.76</v>
      </c>
      <c r="U4">
        <v>3227.486</v>
      </c>
      <c r="V4">
        <v>317.41</v>
      </c>
      <c r="W4">
        <v>50.002</v>
      </c>
      <c r="X4">
        <v>2877.732</v>
      </c>
      <c r="Y4">
        <v>15128.13</v>
      </c>
      <c r="Z4">
        <v>951.48</v>
      </c>
      <c r="AA4" t="s">
        <v>61</v>
      </c>
      <c r="AB4">
        <v>-4066.397</v>
      </c>
      <c r="AC4">
        <v>1157</v>
      </c>
      <c r="AD4">
        <v>0</v>
      </c>
      <c r="AE4">
        <v>1157</v>
      </c>
      <c r="AF4">
        <v>585</v>
      </c>
      <c r="AG4">
        <v>0</v>
      </c>
      <c r="AH4">
        <v>585</v>
      </c>
      <c r="AI4">
        <v>5246</v>
      </c>
      <c r="AJ4">
        <v>27976.5</v>
      </c>
      <c r="AK4">
        <v>33222.5</v>
      </c>
      <c r="AL4">
        <v>4197.75</v>
      </c>
      <c r="AM4">
        <v>4197.61</v>
      </c>
      <c r="AN4">
        <v>0.14</v>
      </c>
      <c r="AO4">
        <v>1157</v>
      </c>
      <c r="AP4">
        <v>585</v>
      </c>
      <c r="AS4">
        <v>0</v>
      </c>
      <c r="AT4" s="7">
        <v>0</v>
      </c>
      <c r="AU4">
        <v>585</v>
      </c>
      <c r="AV4">
        <v>1157</v>
      </c>
      <c r="AW4">
        <v>620</v>
      </c>
      <c r="AX4" s="7">
        <v>620</v>
      </c>
      <c r="AY4">
        <v>585</v>
      </c>
      <c r="AZ4">
        <v>1157</v>
      </c>
      <c r="BC4" s="9">
        <f t="shared" si="0"/>
        <v>585</v>
      </c>
      <c r="BD4" s="9">
        <f t="shared" ref="BD4:BF4" si="16">AF4</f>
        <v>585</v>
      </c>
      <c r="BE4" s="9">
        <f t="shared" si="16"/>
        <v>0</v>
      </c>
      <c r="BF4" s="9">
        <f t="shared" si="16"/>
        <v>585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1157</v>
      </c>
      <c r="BL4" s="9">
        <f t="shared" ref="BL4:BN4" si="17">AC4</f>
        <v>1157</v>
      </c>
      <c r="BM4" s="9">
        <f t="shared" si="17"/>
        <v>0</v>
      </c>
      <c r="BN4" s="9">
        <f t="shared" si="17"/>
        <v>1157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27981.47</v>
      </c>
      <c r="B5">
        <v>-5812.58</v>
      </c>
      <c r="C5">
        <v>32216.69</v>
      </c>
      <c r="D5">
        <v>3904.54</v>
      </c>
      <c r="E5">
        <v>1067</v>
      </c>
      <c r="F5">
        <v>7200</v>
      </c>
      <c r="G5">
        <v>662.44</v>
      </c>
      <c r="H5">
        <v>656.47</v>
      </c>
      <c r="I5">
        <v>638.03</v>
      </c>
      <c r="J5">
        <v>641.06</v>
      </c>
      <c r="K5">
        <v>499.51</v>
      </c>
      <c r="L5">
        <v>522.07</v>
      </c>
      <c r="M5">
        <v>499.09</v>
      </c>
      <c r="N5">
        <v>899.51</v>
      </c>
      <c r="O5">
        <v>0</v>
      </c>
      <c r="P5">
        <v>627.4</v>
      </c>
      <c r="Q5">
        <v>27968.04</v>
      </c>
      <c r="R5">
        <v>6011.723</v>
      </c>
      <c r="S5">
        <v>3275.234</v>
      </c>
      <c r="T5">
        <v>1.749</v>
      </c>
      <c r="U5">
        <v>3276.983</v>
      </c>
      <c r="V5">
        <v>315.31</v>
      </c>
      <c r="W5">
        <v>49.969</v>
      </c>
      <c r="X5">
        <v>3164.26</v>
      </c>
      <c r="Y5">
        <v>14852.95</v>
      </c>
      <c r="Z5">
        <v>1157.85</v>
      </c>
      <c r="AA5" t="s">
        <v>61</v>
      </c>
      <c r="AB5">
        <v>-4075.922</v>
      </c>
      <c r="AC5">
        <v>1067</v>
      </c>
      <c r="AD5">
        <v>0</v>
      </c>
      <c r="AE5">
        <v>1067</v>
      </c>
      <c r="AF5">
        <v>585</v>
      </c>
      <c r="AG5">
        <v>0</v>
      </c>
      <c r="AH5">
        <v>585</v>
      </c>
      <c r="AI5">
        <v>5245</v>
      </c>
      <c r="AJ5">
        <v>27726</v>
      </c>
      <c r="AK5">
        <v>32971</v>
      </c>
      <c r="AL5">
        <v>4245.91</v>
      </c>
      <c r="AM5">
        <v>4245.73</v>
      </c>
      <c r="AN5">
        <v>0.18</v>
      </c>
      <c r="AO5">
        <v>1067</v>
      </c>
      <c r="AP5">
        <v>585</v>
      </c>
      <c r="AS5">
        <v>0</v>
      </c>
      <c r="AT5" s="7">
        <v>0</v>
      </c>
      <c r="AU5">
        <v>585</v>
      </c>
      <c r="AV5">
        <v>1067</v>
      </c>
      <c r="AW5">
        <v>620</v>
      </c>
      <c r="AX5" s="7">
        <v>620</v>
      </c>
      <c r="AY5">
        <v>585</v>
      </c>
      <c r="AZ5">
        <v>1067</v>
      </c>
      <c r="BC5" s="9">
        <f t="shared" si="0"/>
        <v>585</v>
      </c>
      <c r="BD5" s="9">
        <f t="shared" ref="BD5:BF5" si="18">AF5</f>
        <v>585</v>
      </c>
      <c r="BE5" s="9">
        <f t="shared" si="18"/>
        <v>0</v>
      </c>
      <c r="BF5" s="9">
        <f t="shared" si="18"/>
        <v>585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1067</v>
      </c>
      <c r="BL5" s="9">
        <f t="shared" ref="BL5:BN5" si="19">AC5</f>
        <v>1067</v>
      </c>
      <c r="BM5" s="9">
        <f t="shared" si="19"/>
        <v>0</v>
      </c>
      <c r="BN5" s="9">
        <f t="shared" si="19"/>
        <v>1067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27807.18</v>
      </c>
      <c r="B6">
        <v>-5802.88</v>
      </c>
      <c r="C6">
        <v>32247.04</v>
      </c>
      <c r="D6">
        <v>3782.83</v>
      </c>
      <c r="E6">
        <v>1067</v>
      </c>
      <c r="F6">
        <v>7200</v>
      </c>
      <c r="G6">
        <v>660.73</v>
      </c>
      <c r="H6">
        <v>656.47</v>
      </c>
      <c r="I6">
        <v>641.81</v>
      </c>
      <c r="J6">
        <v>637.28</v>
      </c>
      <c r="K6">
        <v>499.28</v>
      </c>
      <c r="L6">
        <v>522.07</v>
      </c>
      <c r="M6">
        <v>498.68</v>
      </c>
      <c r="N6">
        <v>900.34</v>
      </c>
      <c r="O6">
        <v>0</v>
      </c>
      <c r="P6">
        <v>622.7</v>
      </c>
      <c r="Q6">
        <v>27873.27</v>
      </c>
      <c r="R6">
        <v>5843.599</v>
      </c>
      <c r="S6">
        <v>3313.821</v>
      </c>
      <c r="T6">
        <v>1.749</v>
      </c>
      <c r="U6">
        <v>3315.57</v>
      </c>
      <c r="V6">
        <v>315.19</v>
      </c>
      <c r="W6">
        <v>50.032</v>
      </c>
      <c r="X6">
        <v>3394.951</v>
      </c>
      <c r="Y6">
        <v>14611.44</v>
      </c>
      <c r="Z6">
        <v>1173.17</v>
      </c>
      <c r="AA6" t="s">
        <v>61</v>
      </c>
      <c r="AB6">
        <v>-4065.977</v>
      </c>
      <c r="AC6">
        <v>1067</v>
      </c>
      <c r="AD6">
        <v>0</v>
      </c>
      <c r="AE6">
        <v>1067</v>
      </c>
      <c r="AF6">
        <v>900</v>
      </c>
      <c r="AG6">
        <v>0</v>
      </c>
      <c r="AH6">
        <v>900</v>
      </c>
      <c r="AI6">
        <v>5245</v>
      </c>
      <c r="AJ6">
        <v>27559</v>
      </c>
      <c r="AK6">
        <v>32804</v>
      </c>
      <c r="AL6">
        <v>4256</v>
      </c>
      <c r="AM6">
        <v>4255.77</v>
      </c>
      <c r="AN6">
        <v>0.23</v>
      </c>
      <c r="AO6">
        <v>1067</v>
      </c>
      <c r="AP6">
        <v>900</v>
      </c>
      <c r="AS6">
        <v>0</v>
      </c>
      <c r="AT6" s="7">
        <v>0</v>
      </c>
      <c r="AU6">
        <v>900</v>
      </c>
      <c r="AV6">
        <v>1067</v>
      </c>
      <c r="AW6">
        <v>620</v>
      </c>
      <c r="AX6" s="7">
        <v>620</v>
      </c>
      <c r="AY6">
        <v>900</v>
      </c>
      <c r="AZ6">
        <v>1067</v>
      </c>
      <c r="BC6" s="9">
        <f t="shared" si="0"/>
        <v>900</v>
      </c>
      <c r="BD6" s="9">
        <f t="shared" ref="BD6:BF6" si="20">AF6</f>
        <v>900</v>
      </c>
      <c r="BE6" s="9">
        <f t="shared" si="20"/>
        <v>0</v>
      </c>
      <c r="BF6" s="9">
        <f t="shared" si="20"/>
        <v>900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1067</v>
      </c>
      <c r="BL6" s="9">
        <f t="shared" ref="BL6:BN6" si="21">AC6</f>
        <v>1067</v>
      </c>
      <c r="BM6" s="9">
        <f t="shared" si="21"/>
        <v>0</v>
      </c>
      <c r="BN6" s="9">
        <f t="shared" si="21"/>
        <v>1067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27528.71</v>
      </c>
      <c r="B7">
        <v>-5840.16</v>
      </c>
      <c r="C7">
        <v>31764.64</v>
      </c>
      <c r="D7">
        <v>3825.59</v>
      </c>
      <c r="E7">
        <v>1002</v>
      </c>
      <c r="F7">
        <v>7200</v>
      </c>
      <c r="G7">
        <v>662.44</v>
      </c>
      <c r="H7">
        <v>657.32</v>
      </c>
      <c r="I7">
        <v>638.41</v>
      </c>
      <c r="J7">
        <v>638.8</v>
      </c>
      <c r="K7">
        <v>471.36</v>
      </c>
      <c r="L7">
        <v>522.54</v>
      </c>
      <c r="M7">
        <v>499.5</v>
      </c>
      <c r="N7">
        <v>899.51</v>
      </c>
      <c r="O7">
        <v>0</v>
      </c>
      <c r="P7">
        <v>625.1</v>
      </c>
      <c r="Q7">
        <v>27760.38</v>
      </c>
      <c r="R7">
        <v>5713.571</v>
      </c>
      <c r="S7">
        <v>3322.932</v>
      </c>
      <c r="T7">
        <v>1.764</v>
      </c>
      <c r="U7">
        <v>3324.696</v>
      </c>
      <c r="V7">
        <v>213</v>
      </c>
      <c r="W7">
        <v>50.032</v>
      </c>
      <c r="X7">
        <v>3748.322</v>
      </c>
      <c r="Y7">
        <v>14362.31</v>
      </c>
      <c r="Z7">
        <v>1187.55</v>
      </c>
      <c r="AA7" t="s">
        <v>61</v>
      </c>
      <c r="AB7">
        <v>-4095.673</v>
      </c>
      <c r="AC7">
        <v>1002</v>
      </c>
      <c r="AD7">
        <v>0</v>
      </c>
      <c r="AE7">
        <v>1002</v>
      </c>
      <c r="AF7">
        <v>450</v>
      </c>
      <c r="AG7">
        <v>0</v>
      </c>
      <c r="AH7">
        <v>450</v>
      </c>
      <c r="AI7">
        <v>5254</v>
      </c>
      <c r="AJ7">
        <v>27336.4</v>
      </c>
      <c r="AK7">
        <v>32590.4</v>
      </c>
      <c r="AL7">
        <v>4242.91</v>
      </c>
      <c r="AM7">
        <v>4242.65</v>
      </c>
      <c r="AN7">
        <v>0.26</v>
      </c>
      <c r="AO7">
        <v>1002</v>
      </c>
      <c r="AP7">
        <v>450</v>
      </c>
      <c r="AS7">
        <v>0</v>
      </c>
      <c r="AT7" s="7">
        <v>0</v>
      </c>
      <c r="AU7">
        <v>450</v>
      </c>
      <c r="AV7">
        <v>1002</v>
      </c>
      <c r="AW7">
        <v>620</v>
      </c>
      <c r="AX7" s="7">
        <v>620</v>
      </c>
      <c r="AY7">
        <v>450</v>
      </c>
      <c r="AZ7">
        <v>1002</v>
      </c>
      <c r="BC7" s="9">
        <f t="shared" si="0"/>
        <v>450</v>
      </c>
      <c r="BD7" s="9">
        <f t="shared" ref="BD7:BF7" si="22">AF7</f>
        <v>450</v>
      </c>
      <c r="BE7" s="9">
        <f t="shared" si="22"/>
        <v>0</v>
      </c>
      <c r="BF7" s="9">
        <f t="shared" si="22"/>
        <v>450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1002</v>
      </c>
      <c r="BL7" s="9">
        <f t="shared" ref="BL7:BN7" si="23">AC7</f>
        <v>1002</v>
      </c>
      <c r="BM7" s="9">
        <f t="shared" si="23"/>
        <v>0</v>
      </c>
      <c r="BN7" s="9">
        <f t="shared" si="23"/>
        <v>1002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27502.88</v>
      </c>
      <c r="B8">
        <v>-5946.42</v>
      </c>
      <c r="C8">
        <v>31835.34</v>
      </c>
      <c r="D8">
        <v>3764.66</v>
      </c>
      <c r="E8">
        <v>1001</v>
      </c>
      <c r="F8">
        <v>7198</v>
      </c>
      <c r="G8">
        <v>663.29</v>
      </c>
      <c r="H8">
        <v>658.16</v>
      </c>
      <c r="I8">
        <v>638.41</v>
      </c>
      <c r="J8">
        <v>639.23</v>
      </c>
      <c r="K8">
        <v>463.69</v>
      </c>
      <c r="L8">
        <v>523.23</v>
      </c>
      <c r="M8">
        <v>500.32</v>
      </c>
      <c r="N8">
        <v>899.1</v>
      </c>
      <c r="O8">
        <v>0</v>
      </c>
      <c r="P8">
        <v>629.6</v>
      </c>
      <c r="Q8">
        <v>27601.28</v>
      </c>
      <c r="R8">
        <v>6021.476</v>
      </c>
      <c r="S8">
        <v>3359.516</v>
      </c>
      <c r="T8">
        <v>1.748</v>
      </c>
      <c r="U8">
        <v>3361.264</v>
      </c>
      <c r="V8">
        <v>192.91</v>
      </c>
      <c r="W8">
        <v>49.964</v>
      </c>
      <c r="X8">
        <v>3690.418</v>
      </c>
      <c r="Y8">
        <v>14441.12</v>
      </c>
      <c r="Z8">
        <v>1216.53</v>
      </c>
      <c r="AA8" t="s">
        <v>61</v>
      </c>
      <c r="AB8">
        <v>-4099.315</v>
      </c>
      <c r="AC8">
        <v>1001</v>
      </c>
      <c r="AD8">
        <v>0</v>
      </c>
      <c r="AE8">
        <v>1001</v>
      </c>
      <c r="AF8">
        <v>585</v>
      </c>
      <c r="AG8">
        <v>0</v>
      </c>
      <c r="AH8">
        <v>585</v>
      </c>
      <c r="AI8">
        <v>5265</v>
      </c>
      <c r="AJ8">
        <v>27113.8</v>
      </c>
      <c r="AK8">
        <v>32378.8</v>
      </c>
      <c r="AL8">
        <v>4214.3</v>
      </c>
      <c r="AM8">
        <v>4213.99</v>
      </c>
      <c r="AN8">
        <v>0.31</v>
      </c>
      <c r="AO8">
        <v>1001</v>
      </c>
      <c r="AP8">
        <v>585</v>
      </c>
      <c r="AS8">
        <v>0</v>
      </c>
      <c r="AT8" s="7">
        <v>0</v>
      </c>
      <c r="AU8">
        <v>585</v>
      </c>
      <c r="AV8">
        <v>1001</v>
      </c>
      <c r="AW8">
        <v>620</v>
      </c>
      <c r="AX8" s="7">
        <v>620</v>
      </c>
      <c r="AY8">
        <v>585</v>
      </c>
      <c r="AZ8">
        <v>1001</v>
      </c>
      <c r="BC8" s="9">
        <f t="shared" si="0"/>
        <v>585</v>
      </c>
      <c r="BD8" s="9">
        <f t="shared" ref="BD8:BF8" si="24">AF8</f>
        <v>585</v>
      </c>
      <c r="BE8" s="9">
        <f t="shared" si="24"/>
        <v>0</v>
      </c>
      <c r="BF8" s="9">
        <f t="shared" si="24"/>
        <v>585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1001</v>
      </c>
      <c r="BL8" s="9">
        <f t="shared" ref="BL8:BN8" si="25">AC8</f>
        <v>1001</v>
      </c>
      <c r="BM8" s="9">
        <f t="shared" si="25"/>
        <v>0</v>
      </c>
      <c r="BN8" s="9">
        <f t="shared" si="25"/>
        <v>1001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27326.93</v>
      </c>
      <c r="B9">
        <v>-6000.96</v>
      </c>
      <c r="C9">
        <v>32079.56</v>
      </c>
      <c r="D9">
        <v>3794.87</v>
      </c>
      <c r="E9">
        <v>1002</v>
      </c>
      <c r="F9">
        <v>7198</v>
      </c>
      <c r="G9">
        <v>662.44</v>
      </c>
      <c r="H9">
        <v>657.32</v>
      </c>
      <c r="I9">
        <v>643.58</v>
      </c>
      <c r="J9">
        <v>639.55</v>
      </c>
      <c r="K9">
        <v>482.3</v>
      </c>
      <c r="L9">
        <v>521.84</v>
      </c>
      <c r="M9">
        <v>499.5</v>
      </c>
      <c r="N9">
        <v>899.1</v>
      </c>
      <c r="O9">
        <v>0</v>
      </c>
      <c r="P9">
        <v>625.9</v>
      </c>
      <c r="Q9">
        <v>27275.94</v>
      </c>
      <c r="R9">
        <v>6115.827</v>
      </c>
      <c r="S9">
        <v>3365.86</v>
      </c>
      <c r="T9">
        <v>1.75</v>
      </c>
      <c r="U9">
        <v>3367.61</v>
      </c>
      <c r="V9">
        <v>191.9</v>
      </c>
      <c r="W9">
        <v>50.017</v>
      </c>
      <c r="X9">
        <v>3950.285</v>
      </c>
      <c r="Y9">
        <v>14179.1</v>
      </c>
      <c r="Z9">
        <v>1098.8</v>
      </c>
      <c r="AA9" t="s">
        <v>61</v>
      </c>
      <c r="AB9">
        <v>-4090.21</v>
      </c>
      <c r="AC9">
        <v>1002</v>
      </c>
      <c r="AD9">
        <v>0</v>
      </c>
      <c r="AE9">
        <v>1002</v>
      </c>
      <c r="AF9">
        <v>480</v>
      </c>
      <c r="AG9">
        <v>0</v>
      </c>
      <c r="AH9">
        <v>480</v>
      </c>
      <c r="AI9">
        <v>5274</v>
      </c>
      <c r="AJ9">
        <v>26891.2</v>
      </c>
      <c r="AK9">
        <v>32165.2</v>
      </c>
      <c r="AL9">
        <v>4178.5</v>
      </c>
      <c r="AM9">
        <v>4178.16</v>
      </c>
      <c r="AN9">
        <v>0.34</v>
      </c>
      <c r="AO9">
        <v>1002</v>
      </c>
      <c r="AP9">
        <v>480</v>
      </c>
      <c r="AS9">
        <v>0</v>
      </c>
      <c r="AT9" s="7">
        <v>0</v>
      </c>
      <c r="AU9">
        <v>480</v>
      </c>
      <c r="AV9">
        <v>1002</v>
      </c>
      <c r="AW9">
        <v>620</v>
      </c>
      <c r="AX9" s="7">
        <v>620</v>
      </c>
      <c r="AY9">
        <v>480</v>
      </c>
      <c r="AZ9">
        <v>1002</v>
      </c>
      <c r="BC9" s="9">
        <f t="shared" si="0"/>
        <v>480</v>
      </c>
      <c r="BD9" s="9">
        <f t="shared" ref="BD9:BF9" si="26">AF9</f>
        <v>480</v>
      </c>
      <c r="BE9" s="9">
        <f t="shared" si="26"/>
        <v>0</v>
      </c>
      <c r="BF9" s="9">
        <f t="shared" si="26"/>
        <v>480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1002</v>
      </c>
      <c r="BL9" s="9">
        <f t="shared" ref="BL9:BN9" si="27">AC9</f>
        <v>1002</v>
      </c>
      <c r="BM9" s="9">
        <f t="shared" si="27"/>
        <v>0</v>
      </c>
      <c r="BN9" s="9">
        <f t="shared" si="27"/>
        <v>1002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27155.78</v>
      </c>
      <c r="B10">
        <v>-5832.58</v>
      </c>
      <c r="C10">
        <v>31470.6</v>
      </c>
      <c r="D10">
        <v>3736.45</v>
      </c>
      <c r="E10">
        <v>997</v>
      </c>
      <c r="F10">
        <v>7199</v>
      </c>
      <c r="G10">
        <v>662.44</v>
      </c>
      <c r="H10">
        <v>657.32</v>
      </c>
      <c r="I10">
        <v>638.31</v>
      </c>
      <c r="J10">
        <v>638.36</v>
      </c>
      <c r="K10">
        <v>499.97</v>
      </c>
      <c r="L10">
        <v>523.23</v>
      </c>
      <c r="M10">
        <v>499.09</v>
      </c>
      <c r="N10">
        <v>899.1</v>
      </c>
      <c r="O10">
        <v>0</v>
      </c>
      <c r="P10">
        <v>626.8</v>
      </c>
      <c r="Q10">
        <v>27350.24</v>
      </c>
      <c r="R10">
        <v>5867.725</v>
      </c>
      <c r="S10">
        <v>3341.777</v>
      </c>
      <c r="T10">
        <v>1.75</v>
      </c>
      <c r="U10">
        <v>3343.527</v>
      </c>
      <c r="V10">
        <v>192.29</v>
      </c>
      <c r="W10">
        <v>49.994</v>
      </c>
      <c r="X10">
        <v>4167.68</v>
      </c>
      <c r="Y10">
        <v>13962.44</v>
      </c>
      <c r="Z10">
        <v>1077.56</v>
      </c>
      <c r="AA10" t="s">
        <v>61</v>
      </c>
      <c r="AB10">
        <v>-4061.074</v>
      </c>
      <c r="AC10">
        <v>997</v>
      </c>
      <c r="AD10">
        <v>0</v>
      </c>
      <c r="AE10">
        <v>997</v>
      </c>
      <c r="AF10">
        <v>484</v>
      </c>
      <c r="AG10">
        <v>0</v>
      </c>
      <c r="AH10">
        <v>484</v>
      </c>
      <c r="AI10">
        <v>5285</v>
      </c>
      <c r="AJ10">
        <v>26807.7</v>
      </c>
      <c r="AK10">
        <v>32092.7</v>
      </c>
      <c r="AL10">
        <v>4237.3</v>
      </c>
      <c r="AM10">
        <v>4236.91</v>
      </c>
      <c r="AN10">
        <v>0.39</v>
      </c>
      <c r="AO10">
        <v>997</v>
      </c>
      <c r="AP10">
        <v>484</v>
      </c>
      <c r="AS10">
        <v>0</v>
      </c>
      <c r="AT10" s="7">
        <v>0</v>
      </c>
      <c r="AU10">
        <v>484</v>
      </c>
      <c r="AV10">
        <v>997</v>
      </c>
      <c r="AW10">
        <v>620</v>
      </c>
      <c r="AX10" s="7">
        <v>620</v>
      </c>
      <c r="AY10">
        <v>484</v>
      </c>
      <c r="AZ10">
        <v>997</v>
      </c>
      <c r="BC10" s="9">
        <f t="shared" si="0"/>
        <v>484</v>
      </c>
      <c r="BD10" s="9">
        <f t="shared" ref="BD10:BF10" si="28">AF10</f>
        <v>484</v>
      </c>
      <c r="BE10" s="9">
        <f t="shared" si="28"/>
        <v>0</v>
      </c>
      <c r="BF10" s="9">
        <f t="shared" si="28"/>
        <v>484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997</v>
      </c>
      <c r="BL10" s="9">
        <f t="shared" ref="BL10:BN10" si="29">AC10</f>
        <v>997</v>
      </c>
      <c r="BM10" s="9">
        <f t="shared" si="29"/>
        <v>0</v>
      </c>
      <c r="BN10" s="9">
        <f t="shared" si="29"/>
        <v>997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27112.21</v>
      </c>
      <c r="B11">
        <v>-5832.39</v>
      </c>
      <c r="C11">
        <v>31206.54</v>
      </c>
      <c r="D11">
        <v>3796.65</v>
      </c>
      <c r="E11">
        <v>975</v>
      </c>
      <c r="F11">
        <v>7199</v>
      </c>
      <c r="G11">
        <v>661.6</v>
      </c>
      <c r="H11">
        <v>657.32</v>
      </c>
      <c r="I11">
        <v>639.19</v>
      </c>
      <c r="J11">
        <v>638.63</v>
      </c>
      <c r="K11">
        <v>499.28</v>
      </c>
      <c r="L11">
        <v>523.23</v>
      </c>
      <c r="M11">
        <v>499.5</v>
      </c>
      <c r="N11">
        <v>899.1</v>
      </c>
      <c r="O11">
        <v>0</v>
      </c>
      <c r="P11">
        <v>625.9</v>
      </c>
      <c r="Q11">
        <v>26945</v>
      </c>
      <c r="R11">
        <v>5896.473</v>
      </c>
      <c r="S11">
        <v>3427.168</v>
      </c>
      <c r="T11">
        <v>1.749</v>
      </c>
      <c r="U11">
        <v>3428.917</v>
      </c>
      <c r="V11">
        <v>192.8</v>
      </c>
      <c r="W11">
        <v>50.005</v>
      </c>
      <c r="X11">
        <v>4642.977</v>
      </c>
      <c r="Y11">
        <v>13486.22</v>
      </c>
      <c r="Z11">
        <v>1065.56</v>
      </c>
      <c r="AA11" t="s">
        <v>61</v>
      </c>
      <c r="AB11">
        <v>-4071.44</v>
      </c>
      <c r="AC11">
        <v>975</v>
      </c>
      <c r="AD11">
        <v>0</v>
      </c>
      <c r="AE11">
        <v>975</v>
      </c>
      <c r="AF11">
        <v>398</v>
      </c>
      <c r="AG11">
        <v>0</v>
      </c>
      <c r="AH11">
        <v>398</v>
      </c>
      <c r="AI11">
        <v>5285</v>
      </c>
      <c r="AJ11">
        <v>26696.4</v>
      </c>
      <c r="AK11">
        <v>31981.4</v>
      </c>
      <c r="AL11">
        <v>4181.51</v>
      </c>
      <c r="AM11">
        <v>4181.08</v>
      </c>
      <c r="AN11">
        <v>0.43</v>
      </c>
      <c r="AO11">
        <v>975</v>
      </c>
      <c r="AP11">
        <v>398</v>
      </c>
      <c r="AS11">
        <v>0</v>
      </c>
      <c r="AT11" s="7">
        <v>0</v>
      </c>
      <c r="AU11">
        <v>398</v>
      </c>
      <c r="AV11">
        <v>975</v>
      </c>
      <c r="AW11">
        <v>604</v>
      </c>
      <c r="AX11" s="7">
        <v>620</v>
      </c>
      <c r="AY11">
        <v>398</v>
      </c>
      <c r="AZ11">
        <v>975</v>
      </c>
      <c r="BC11" s="9">
        <f t="shared" si="0"/>
        <v>398</v>
      </c>
      <c r="BD11" s="9">
        <f t="shared" ref="BD11:BF11" si="30">AF11</f>
        <v>398</v>
      </c>
      <c r="BE11" s="9">
        <f t="shared" si="30"/>
        <v>0</v>
      </c>
      <c r="BF11" s="9">
        <f t="shared" si="30"/>
        <v>398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975</v>
      </c>
      <c r="BL11" s="9">
        <f t="shared" ref="BL11:BN11" si="31">AC11</f>
        <v>975</v>
      </c>
      <c r="BM11" s="9">
        <f t="shared" si="31"/>
        <v>0</v>
      </c>
      <c r="BN11" s="9">
        <f t="shared" si="31"/>
        <v>975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26944.77</v>
      </c>
      <c r="B12">
        <v>-5854.57</v>
      </c>
      <c r="C12">
        <v>31557.31</v>
      </c>
      <c r="D12">
        <v>3419.67</v>
      </c>
      <c r="E12">
        <v>1001</v>
      </c>
      <c r="F12">
        <v>7199</v>
      </c>
      <c r="G12">
        <v>661.6</v>
      </c>
      <c r="H12">
        <v>659.88</v>
      </c>
      <c r="I12">
        <v>637.84</v>
      </c>
      <c r="J12">
        <v>639.64</v>
      </c>
      <c r="K12">
        <v>499.51</v>
      </c>
      <c r="L12">
        <v>523.23</v>
      </c>
      <c r="M12">
        <v>500.73</v>
      </c>
      <c r="N12">
        <v>899.92</v>
      </c>
      <c r="O12">
        <v>0</v>
      </c>
      <c r="P12">
        <v>625.6</v>
      </c>
      <c r="Q12">
        <v>26807.91</v>
      </c>
      <c r="R12">
        <v>5910.873</v>
      </c>
      <c r="S12">
        <v>3445.824</v>
      </c>
      <c r="T12">
        <v>1.836</v>
      </c>
      <c r="U12">
        <v>3447.66</v>
      </c>
      <c r="V12">
        <v>96.8</v>
      </c>
      <c r="W12">
        <v>50.02</v>
      </c>
      <c r="X12">
        <v>4777.787</v>
      </c>
      <c r="Y12">
        <v>13448.02</v>
      </c>
      <c r="Z12">
        <v>1069.33</v>
      </c>
      <c r="AA12" t="s">
        <v>61</v>
      </c>
      <c r="AB12">
        <v>-4066.958</v>
      </c>
      <c r="AC12">
        <v>1001</v>
      </c>
      <c r="AD12">
        <v>0</v>
      </c>
      <c r="AE12">
        <v>1001</v>
      </c>
      <c r="AF12">
        <v>398.4</v>
      </c>
      <c r="AG12">
        <v>0</v>
      </c>
      <c r="AH12">
        <v>398.4</v>
      </c>
      <c r="AI12">
        <v>5286</v>
      </c>
      <c r="AJ12">
        <v>26529.4</v>
      </c>
      <c r="AK12">
        <v>31815.4</v>
      </c>
      <c r="AL12">
        <v>4126.91</v>
      </c>
      <c r="AM12">
        <v>4126.43</v>
      </c>
      <c r="AN12">
        <v>0.48</v>
      </c>
      <c r="AO12">
        <v>1001</v>
      </c>
      <c r="AP12">
        <v>398.4</v>
      </c>
      <c r="AS12">
        <v>0</v>
      </c>
      <c r="AT12" s="7">
        <v>0</v>
      </c>
      <c r="AU12">
        <v>398.4</v>
      </c>
      <c r="AV12">
        <v>1001</v>
      </c>
      <c r="AW12">
        <v>604</v>
      </c>
      <c r="AX12" s="7">
        <v>620</v>
      </c>
      <c r="AY12">
        <v>398.4</v>
      </c>
      <c r="AZ12">
        <v>1001</v>
      </c>
      <c r="BC12" s="9">
        <f t="shared" si="0"/>
        <v>398.4</v>
      </c>
      <c r="BD12" s="9">
        <f t="shared" ref="BD12:BF12" si="32">AF12</f>
        <v>398.4</v>
      </c>
      <c r="BE12" s="9">
        <f t="shared" si="32"/>
        <v>0</v>
      </c>
      <c r="BF12" s="9">
        <f t="shared" si="32"/>
        <v>398.4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1001</v>
      </c>
      <c r="BL12" s="9">
        <f t="shared" ref="BL12:BN12" si="33">AC12</f>
        <v>1001</v>
      </c>
      <c r="BM12" s="9">
        <f t="shared" si="33"/>
        <v>0</v>
      </c>
      <c r="BN12" s="9">
        <f t="shared" si="33"/>
        <v>1001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26661.71</v>
      </c>
      <c r="B13">
        <v>-5876.76</v>
      </c>
      <c r="C13">
        <v>31075.97</v>
      </c>
      <c r="D13">
        <v>3427.51</v>
      </c>
      <c r="E13">
        <v>974</v>
      </c>
      <c r="F13">
        <v>7196</v>
      </c>
      <c r="G13">
        <v>662.44</v>
      </c>
      <c r="H13">
        <v>660.73</v>
      </c>
      <c r="I13">
        <v>638.5</v>
      </c>
      <c r="J13">
        <v>639.44</v>
      </c>
      <c r="K13">
        <v>499.51</v>
      </c>
      <c r="L13">
        <v>523</v>
      </c>
      <c r="M13">
        <v>501.15</v>
      </c>
      <c r="N13">
        <v>899.1</v>
      </c>
      <c r="O13">
        <v>0</v>
      </c>
      <c r="P13">
        <v>618.4</v>
      </c>
      <c r="Q13">
        <v>26556.55</v>
      </c>
      <c r="R13">
        <v>5969.32</v>
      </c>
      <c r="S13">
        <v>3512.351</v>
      </c>
      <c r="T13">
        <v>1.75</v>
      </c>
      <c r="U13">
        <v>3514.101</v>
      </c>
      <c r="V13">
        <v>97.19</v>
      </c>
      <c r="W13">
        <v>49.985</v>
      </c>
      <c r="X13">
        <v>5157.631</v>
      </c>
      <c r="Y13">
        <v>13068.22</v>
      </c>
      <c r="Z13">
        <v>1056.25</v>
      </c>
      <c r="AA13" t="s">
        <v>61</v>
      </c>
      <c r="AB13">
        <v>-4068.918</v>
      </c>
      <c r="AC13">
        <v>974</v>
      </c>
      <c r="AD13">
        <v>0</v>
      </c>
      <c r="AE13">
        <v>974</v>
      </c>
      <c r="AF13">
        <v>480</v>
      </c>
      <c r="AG13">
        <v>0</v>
      </c>
      <c r="AH13">
        <v>480</v>
      </c>
      <c r="AI13">
        <v>5287</v>
      </c>
      <c r="AJ13">
        <v>26418.1</v>
      </c>
      <c r="AK13">
        <v>31705.1</v>
      </c>
      <c r="AL13">
        <v>4071.09</v>
      </c>
      <c r="AM13">
        <v>4070.57</v>
      </c>
      <c r="AN13">
        <v>0.52</v>
      </c>
      <c r="AO13">
        <v>974</v>
      </c>
      <c r="AP13">
        <v>480</v>
      </c>
      <c r="AS13">
        <v>0</v>
      </c>
      <c r="AT13" s="7">
        <v>0</v>
      </c>
      <c r="AU13">
        <v>480</v>
      </c>
      <c r="AV13">
        <v>974</v>
      </c>
      <c r="AW13">
        <v>620</v>
      </c>
      <c r="AX13" s="7">
        <v>620</v>
      </c>
      <c r="AY13">
        <v>480</v>
      </c>
      <c r="AZ13">
        <v>974</v>
      </c>
      <c r="BC13" s="9">
        <f t="shared" si="0"/>
        <v>480</v>
      </c>
      <c r="BD13" s="9">
        <f t="shared" ref="BD13:BF13" si="34">AF13</f>
        <v>480</v>
      </c>
      <c r="BE13" s="9">
        <f t="shared" si="34"/>
        <v>0</v>
      </c>
      <c r="BF13" s="9">
        <f t="shared" si="34"/>
        <v>480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974</v>
      </c>
      <c r="BL13" s="9">
        <f t="shared" ref="BL13:BN13" si="35">AC13</f>
        <v>974</v>
      </c>
      <c r="BM13" s="9">
        <f t="shared" si="35"/>
        <v>0</v>
      </c>
      <c r="BN13" s="9">
        <f t="shared" si="35"/>
        <v>974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26483.06</v>
      </c>
      <c r="B14">
        <v>-5892.88</v>
      </c>
      <c r="C14">
        <v>30433.23</v>
      </c>
      <c r="D14">
        <v>3489.43</v>
      </c>
      <c r="E14">
        <v>775</v>
      </c>
      <c r="F14">
        <v>7197</v>
      </c>
      <c r="G14">
        <v>662.44</v>
      </c>
      <c r="H14">
        <v>654.75</v>
      </c>
      <c r="I14">
        <v>638.69</v>
      </c>
      <c r="J14">
        <v>639.28</v>
      </c>
      <c r="K14">
        <v>500.67</v>
      </c>
      <c r="L14">
        <v>523</v>
      </c>
      <c r="M14">
        <v>499.91</v>
      </c>
      <c r="N14">
        <v>899.92</v>
      </c>
      <c r="O14">
        <v>0</v>
      </c>
      <c r="P14">
        <v>628.8</v>
      </c>
      <c r="Q14">
        <v>26460.95</v>
      </c>
      <c r="R14">
        <v>5948.005</v>
      </c>
      <c r="S14">
        <v>3556.03</v>
      </c>
      <c r="T14">
        <v>1.747</v>
      </c>
      <c r="U14">
        <v>3557.777</v>
      </c>
      <c r="V14">
        <v>94.79</v>
      </c>
      <c r="W14">
        <v>49.969</v>
      </c>
      <c r="X14">
        <v>5452.461</v>
      </c>
      <c r="Y14">
        <v>12778.2</v>
      </c>
      <c r="Z14">
        <v>969.97</v>
      </c>
      <c r="AA14" t="s">
        <v>61</v>
      </c>
      <c r="AB14">
        <v>-4057.712</v>
      </c>
      <c r="AC14">
        <v>775</v>
      </c>
      <c r="AD14">
        <v>0</v>
      </c>
      <c r="AE14">
        <v>775</v>
      </c>
      <c r="AF14">
        <v>398</v>
      </c>
      <c r="AG14">
        <v>0</v>
      </c>
      <c r="AH14">
        <v>398</v>
      </c>
      <c r="AI14">
        <v>5289</v>
      </c>
      <c r="AJ14">
        <v>26306.8</v>
      </c>
      <c r="AK14">
        <v>31595.8</v>
      </c>
      <c r="AL14">
        <v>4017.1</v>
      </c>
      <c r="AM14">
        <v>4016.54</v>
      </c>
      <c r="AN14">
        <v>0.56</v>
      </c>
      <c r="AO14">
        <v>775</v>
      </c>
      <c r="AP14">
        <v>398</v>
      </c>
      <c r="AS14">
        <v>0</v>
      </c>
      <c r="AT14" s="7">
        <v>0</v>
      </c>
      <c r="AU14">
        <v>398</v>
      </c>
      <c r="AV14">
        <v>775</v>
      </c>
      <c r="AW14">
        <v>604</v>
      </c>
      <c r="AX14" s="7">
        <v>620</v>
      </c>
      <c r="AY14">
        <v>398</v>
      </c>
      <c r="AZ14">
        <v>775</v>
      </c>
      <c r="BC14" s="9">
        <f t="shared" si="0"/>
        <v>398</v>
      </c>
      <c r="BD14" s="9">
        <f t="shared" ref="BD14:BF14" si="36">AF14</f>
        <v>398</v>
      </c>
      <c r="BE14" s="9">
        <f t="shared" si="36"/>
        <v>0</v>
      </c>
      <c r="BF14" s="9">
        <f t="shared" si="36"/>
        <v>398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775</v>
      </c>
      <c r="BL14" s="9">
        <f t="shared" ref="BL14:BN14" si="37">AC14</f>
        <v>775</v>
      </c>
      <c r="BM14" s="9">
        <f t="shared" si="37"/>
        <v>0</v>
      </c>
      <c r="BN14" s="9">
        <f t="shared" si="37"/>
        <v>775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26528.61</v>
      </c>
      <c r="B15">
        <v>-5868.64</v>
      </c>
      <c r="C15">
        <v>30422.9</v>
      </c>
      <c r="D15">
        <v>3550.12</v>
      </c>
      <c r="E15">
        <v>770</v>
      </c>
      <c r="F15">
        <v>7197</v>
      </c>
      <c r="G15">
        <v>662.44</v>
      </c>
      <c r="H15">
        <v>654.75</v>
      </c>
      <c r="I15">
        <v>638.81</v>
      </c>
      <c r="J15">
        <v>639.22</v>
      </c>
      <c r="K15">
        <v>500.67</v>
      </c>
      <c r="L15">
        <v>522.54</v>
      </c>
      <c r="M15">
        <v>499.91</v>
      </c>
      <c r="N15">
        <v>899.1</v>
      </c>
      <c r="O15">
        <v>0</v>
      </c>
      <c r="P15">
        <v>628.3</v>
      </c>
      <c r="Q15">
        <v>26537.15</v>
      </c>
      <c r="R15">
        <v>6003.92</v>
      </c>
      <c r="S15">
        <v>3678.701</v>
      </c>
      <c r="T15">
        <v>1.749</v>
      </c>
      <c r="U15">
        <v>3680.45</v>
      </c>
      <c r="V15">
        <v>95.85</v>
      </c>
      <c r="W15">
        <v>49.966</v>
      </c>
      <c r="X15">
        <v>5506.691</v>
      </c>
      <c r="Y15">
        <v>12721.51</v>
      </c>
      <c r="Z15">
        <v>972.86</v>
      </c>
      <c r="AA15" t="s">
        <v>61</v>
      </c>
      <c r="AB15">
        <v>-4064.856</v>
      </c>
      <c r="AC15">
        <v>770</v>
      </c>
      <c r="AD15">
        <v>0</v>
      </c>
      <c r="AE15">
        <v>770</v>
      </c>
      <c r="AF15">
        <v>398.4</v>
      </c>
      <c r="AG15">
        <v>0</v>
      </c>
      <c r="AH15">
        <v>398.4</v>
      </c>
      <c r="AI15">
        <v>5303</v>
      </c>
      <c r="AJ15">
        <v>26251.1</v>
      </c>
      <c r="AK15">
        <v>31554.1</v>
      </c>
      <c r="AL15">
        <v>3965.99</v>
      </c>
      <c r="AM15">
        <v>3965.39</v>
      </c>
      <c r="AN15">
        <v>0.6</v>
      </c>
      <c r="AO15">
        <v>770</v>
      </c>
      <c r="AP15">
        <v>398.4</v>
      </c>
      <c r="AS15">
        <v>0</v>
      </c>
      <c r="AT15" s="7">
        <v>0</v>
      </c>
      <c r="AU15">
        <v>398.4</v>
      </c>
      <c r="AV15">
        <v>770</v>
      </c>
      <c r="AW15">
        <v>604</v>
      </c>
      <c r="AX15" s="7">
        <v>620</v>
      </c>
      <c r="AY15">
        <v>398.4</v>
      </c>
      <c r="AZ15">
        <v>770</v>
      </c>
      <c r="BC15" s="9">
        <f t="shared" si="0"/>
        <v>398.4</v>
      </c>
      <c r="BD15" s="9">
        <f t="shared" ref="BD15:BF15" si="38">AF15</f>
        <v>398.4</v>
      </c>
      <c r="BE15" s="9">
        <f t="shared" si="38"/>
        <v>0</v>
      </c>
      <c r="BF15" s="9">
        <f t="shared" si="38"/>
        <v>398.4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770</v>
      </c>
      <c r="BL15" s="9">
        <f t="shared" ref="BL15:BN15" si="39">AC15</f>
        <v>770</v>
      </c>
      <c r="BM15" s="9">
        <f t="shared" si="39"/>
        <v>0</v>
      </c>
      <c r="BN15" s="9">
        <f t="shared" si="39"/>
        <v>770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26395.4</v>
      </c>
      <c r="B16">
        <v>-5889.86</v>
      </c>
      <c r="C16">
        <v>30201.96</v>
      </c>
      <c r="D16">
        <v>3761.06</v>
      </c>
      <c r="E16">
        <v>586</v>
      </c>
      <c r="F16">
        <v>7197</v>
      </c>
      <c r="G16">
        <v>662.44</v>
      </c>
      <c r="H16">
        <v>654.75</v>
      </c>
      <c r="I16">
        <v>638.03</v>
      </c>
      <c r="J16">
        <v>639.17</v>
      </c>
      <c r="K16">
        <v>500.67</v>
      </c>
      <c r="L16">
        <v>523</v>
      </c>
      <c r="M16">
        <v>499.5</v>
      </c>
      <c r="N16">
        <v>899.1</v>
      </c>
      <c r="O16">
        <v>0</v>
      </c>
      <c r="P16">
        <v>626.9</v>
      </c>
      <c r="Q16">
        <v>26274.51</v>
      </c>
      <c r="R16">
        <v>5960.205</v>
      </c>
      <c r="S16">
        <v>3785.39</v>
      </c>
      <c r="T16">
        <v>1.798</v>
      </c>
      <c r="U16">
        <v>3787.188</v>
      </c>
      <c r="V16">
        <v>95.99</v>
      </c>
      <c r="W16">
        <v>49.984</v>
      </c>
      <c r="X16">
        <v>5762.301</v>
      </c>
      <c r="Y16">
        <v>12464.47</v>
      </c>
      <c r="Z16">
        <v>954.87</v>
      </c>
      <c r="AA16" t="s">
        <v>61</v>
      </c>
      <c r="AB16">
        <v>-4058.273</v>
      </c>
      <c r="AC16">
        <v>586</v>
      </c>
      <c r="AD16">
        <v>0</v>
      </c>
      <c r="AE16">
        <v>586</v>
      </c>
      <c r="AF16">
        <v>398.4</v>
      </c>
      <c r="AG16">
        <v>0</v>
      </c>
      <c r="AH16">
        <v>398.4</v>
      </c>
      <c r="AI16">
        <v>5318</v>
      </c>
      <c r="AJ16">
        <v>26195.5</v>
      </c>
      <c r="AK16">
        <v>31513.5</v>
      </c>
      <c r="AL16">
        <v>3920.39</v>
      </c>
      <c r="AM16">
        <v>3919.74</v>
      </c>
      <c r="AN16">
        <v>0.65</v>
      </c>
      <c r="AO16">
        <v>586</v>
      </c>
      <c r="AP16">
        <v>398.4</v>
      </c>
      <c r="AS16">
        <v>0</v>
      </c>
      <c r="AT16" s="7">
        <v>0</v>
      </c>
      <c r="AU16">
        <v>398.4</v>
      </c>
      <c r="AV16">
        <v>586</v>
      </c>
      <c r="AW16">
        <v>604</v>
      </c>
      <c r="AX16" s="7">
        <v>620</v>
      </c>
      <c r="AY16">
        <v>398.4</v>
      </c>
      <c r="AZ16">
        <v>586</v>
      </c>
      <c r="BC16" s="9">
        <f t="shared" si="0"/>
        <v>398.4</v>
      </c>
      <c r="BD16" s="9">
        <f t="shared" ref="BD16:BF16" si="40">AF16</f>
        <v>398.4</v>
      </c>
      <c r="BE16" s="9">
        <f t="shared" si="40"/>
        <v>0</v>
      </c>
      <c r="BF16" s="9">
        <f t="shared" si="40"/>
        <v>398.4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586</v>
      </c>
      <c r="BL16" s="9">
        <f t="shared" ref="BL16:BN16" si="41">AC16</f>
        <v>586</v>
      </c>
      <c r="BM16" s="9">
        <f t="shared" si="41"/>
        <v>0</v>
      </c>
      <c r="BN16" s="9">
        <f t="shared" si="41"/>
        <v>586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26429.82</v>
      </c>
      <c r="B17">
        <v>-5919.4</v>
      </c>
      <c r="C17">
        <v>29953.88</v>
      </c>
      <c r="D17">
        <v>3828.76</v>
      </c>
      <c r="E17">
        <v>586</v>
      </c>
      <c r="F17">
        <v>7197</v>
      </c>
      <c r="G17">
        <v>662.44</v>
      </c>
      <c r="H17">
        <v>649.63</v>
      </c>
      <c r="I17">
        <v>638.66</v>
      </c>
      <c r="J17">
        <v>638.89</v>
      </c>
      <c r="K17">
        <v>499.51</v>
      </c>
      <c r="L17">
        <v>521.84</v>
      </c>
      <c r="M17">
        <v>498.68</v>
      </c>
      <c r="N17">
        <v>899.1</v>
      </c>
      <c r="O17">
        <v>0</v>
      </c>
      <c r="P17">
        <v>626.4</v>
      </c>
      <c r="Q17">
        <v>26142.02</v>
      </c>
      <c r="R17">
        <v>5951.837</v>
      </c>
      <c r="S17">
        <v>4010.096</v>
      </c>
      <c r="T17">
        <v>1.75</v>
      </c>
      <c r="U17">
        <v>4011.845</v>
      </c>
      <c r="V17">
        <v>95.71</v>
      </c>
      <c r="W17">
        <v>49.991</v>
      </c>
      <c r="X17">
        <v>5956.99</v>
      </c>
      <c r="Y17">
        <v>12262.12</v>
      </c>
      <c r="Z17">
        <v>954.12</v>
      </c>
      <c r="AA17" t="s">
        <v>61</v>
      </c>
      <c r="AB17">
        <v>-4064.996</v>
      </c>
      <c r="AC17">
        <v>586</v>
      </c>
      <c r="AD17">
        <v>0</v>
      </c>
      <c r="AE17">
        <v>586</v>
      </c>
      <c r="AF17">
        <v>398.4</v>
      </c>
      <c r="AG17">
        <v>0</v>
      </c>
      <c r="AH17">
        <v>398.4</v>
      </c>
      <c r="AI17">
        <v>5333</v>
      </c>
      <c r="AJ17">
        <v>26195.5</v>
      </c>
      <c r="AK17">
        <v>31528.5</v>
      </c>
      <c r="AL17">
        <v>3880.11</v>
      </c>
      <c r="AM17">
        <v>3879.43</v>
      </c>
      <c r="AN17">
        <v>0.68</v>
      </c>
      <c r="AO17">
        <v>586</v>
      </c>
      <c r="AP17">
        <v>398.4</v>
      </c>
      <c r="AS17">
        <v>0</v>
      </c>
      <c r="AT17" s="7">
        <v>0</v>
      </c>
      <c r="AU17">
        <v>398.4</v>
      </c>
      <c r="AV17">
        <v>586</v>
      </c>
      <c r="AW17">
        <v>604</v>
      </c>
      <c r="AX17" s="7">
        <v>620</v>
      </c>
      <c r="AY17">
        <v>398.4</v>
      </c>
      <c r="AZ17">
        <v>586</v>
      </c>
      <c r="BC17" s="9">
        <f t="shared" si="0"/>
        <v>398.4</v>
      </c>
      <c r="BD17" s="9">
        <f t="shared" ref="BD17:BF17" si="42">AF17</f>
        <v>398.4</v>
      </c>
      <c r="BE17" s="9">
        <f t="shared" si="42"/>
        <v>0</v>
      </c>
      <c r="BF17" s="9">
        <f t="shared" si="42"/>
        <v>398.4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586</v>
      </c>
      <c r="BL17" s="9">
        <f t="shared" ref="BL17:BN17" si="43">AC17</f>
        <v>586</v>
      </c>
      <c r="BM17" s="9">
        <f t="shared" si="43"/>
        <v>0</v>
      </c>
      <c r="BN17" s="9">
        <f t="shared" si="43"/>
        <v>586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26255.4</v>
      </c>
      <c r="B18">
        <v>-6247</v>
      </c>
      <c r="C18">
        <v>29874.45</v>
      </c>
      <c r="D18">
        <v>3871.72</v>
      </c>
      <c r="E18">
        <v>585</v>
      </c>
      <c r="F18">
        <v>7197</v>
      </c>
      <c r="G18">
        <v>662.44</v>
      </c>
      <c r="H18">
        <v>650.47</v>
      </c>
      <c r="I18">
        <v>638.02</v>
      </c>
      <c r="J18">
        <v>638.64</v>
      </c>
      <c r="K18">
        <v>500.9</v>
      </c>
      <c r="L18">
        <v>523.23</v>
      </c>
      <c r="M18">
        <v>499.5</v>
      </c>
      <c r="N18">
        <v>899.92</v>
      </c>
      <c r="O18">
        <v>0</v>
      </c>
      <c r="P18">
        <v>625.3</v>
      </c>
      <c r="Q18">
        <v>26390.58</v>
      </c>
      <c r="R18">
        <v>6320.989</v>
      </c>
      <c r="S18">
        <v>4164.629</v>
      </c>
      <c r="T18">
        <v>1.749</v>
      </c>
      <c r="U18">
        <v>4166.378</v>
      </c>
      <c r="V18">
        <v>95.84</v>
      </c>
      <c r="W18">
        <v>50.018</v>
      </c>
      <c r="X18">
        <v>5752.949</v>
      </c>
      <c r="Y18">
        <v>12472.75</v>
      </c>
      <c r="Z18">
        <v>977.18</v>
      </c>
      <c r="AA18" t="s">
        <v>61</v>
      </c>
      <c r="AB18">
        <v>-4062.895</v>
      </c>
      <c r="AC18">
        <v>585</v>
      </c>
      <c r="AD18">
        <v>0</v>
      </c>
      <c r="AE18">
        <v>585</v>
      </c>
      <c r="AF18">
        <v>500</v>
      </c>
      <c r="AG18">
        <v>0</v>
      </c>
      <c r="AH18">
        <v>500</v>
      </c>
      <c r="AI18">
        <v>5349</v>
      </c>
      <c r="AJ18">
        <v>26195.5</v>
      </c>
      <c r="AK18">
        <v>31544.5</v>
      </c>
      <c r="AL18">
        <v>3847.96</v>
      </c>
      <c r="AM18">
        <v>3847.25</v>
      </c>
      <c r="AN18">
        <v>0.71</v>
      </c>
      <c r="AO18">
        <v>585</v>
      </c>
      <c r="AP18">
        <v>500</v>
      </c>
      <c r="AS18">
        <v>0</v>
      </c>
      <c r="AT18" s="7">
        <v>0</v>
      </c>
      <c r="AU18">
        <v>500</v>
      </c>
      <c r="AV18">
        <v>585</v>
      </c>
      <c r="AW18">
        <v>620</v>
      </c>
      <c r="AX18" s="7">
        <v>620</v>
      </c>
      <c r="AY18">
        <v>500</v>
      </c>
      <c r="AZ18">
        <v>585</v>
      </c>
      <c r="BC18" s="9">
        <f t="shared" si="0"/>
        <v>500</v>
      </c>
      <c r="BD18" s="9">
        <f t="shared" ref="BD18:BF18" si="44">AF18</f>
        <v>500</v>
      </c>
      <c r="BE18" s="9">
        <f t="shared" si="44"/>
        <v>0</v>
      </c>
      <c r="BF18" s="9">
        <f t="shared" si="44"/>
        <v>500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585</v>
      </c>
      <c r="BL18" s="9">
        <f t="shared" ref="BL18:BN18" si="45">AC18</f>
        <v>585</v>
      </c>
      <c r="BM18" s="9">
        <f t="shared" si="45"/>
        <v>0</v>
      </c>
      <c r="BN18" s="9">
        <f t="shared" si="45"/>
        <v>585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26143.7</v>
      </c>
      <c r="B19">
        <v>-6316</v>
      </c>
      <c r="C19">
        <v>29471.52</v>
      </c>
      <c r="D19">
        <v>3903.2</v>
      </c>
      <c r="E19">
        <v>500</v>
      </c>
      <c r="F19">
        <v>7194</v>
      </c>
      <c r="G19">
        <v>662.44</v>
      </c>
      <c r="H19">
        <v>650.47</v>
      </c>
      <c r="I19">
        <v>624.88</v>
      </c>
      <c r="J19">
        <v>639.41</v>
      </c>
      <c r="K19">
        <v>498.58</v>
      </c>
      <c r="L19">
        <v>522.07</v>
      </c>
      <c r="M19">
        <v>499.09</v>
      </c>
      <c r="N19">
        <v>899.92</v>
      </c>
      <c r="O19">
        <v>0</v>
      </c>
      <c r="P19">
        <v>625.8</v>
      </c>
      <c r="Q19">
        <v>26418.67</v>
      </c>
      <c r="R19">
        <v>6356.398</v>
      </c>
      <c r="S19">
        <v>4234.031</v>
      </c>
      <c r="T19">
        <v>1.749</v>
      </c>
      <c r="U19">
        <v>4235.78</v>
      </c>
      <c r="V19">
        <v>96.9</v>
      </c>
      <c r="W19">
        <v>49.97</v>
      </c>
      <c r="X19">
        <v>5901.984</v>
      </c>
      <c r="Y19">
        <v>12324.38</v>
      </c>
      <c r="Z19">
        <v>978.2</v>
      </c>
      <c r="AA19" t="s">
        <v>61</v>
      </c>
      <c r="AB19">
        <v>-4066.677</v>
      </c>
      <c r="AC19">
        <v>500</v>
      </c>
      <c r="AD19">
        <v>0</v>
      </c>
      <c r="AE19">
        <v>500</v>
      </c>
      <c r="AF19">
        <v>398</v>
      </c>
      <c r="AG19">
        <v>0</v>
      </c>
      <c r="AH19">
        <v>398</v>
      </c>
      <c r="AI19">
        <v>5327</v>
      </c>
      <c r="AJ19">
        <v>26195.5</v>
      </c>
      <c r="AK19">
        <v>31522.5</v>
      </c>
      <c r="AL19">
        <v>3814.15</v>
      </c>
      <c r="AM19">
        <v>3813.39</v>
      </c>
      <c r="AN19">
        <v>0.76</v>
      </c>
      <c r="AO19">
        <v>500</v>
      </c>
      <c r="AP19">
        <v>398</v>
      </c>
      <c r="AS19">
        <v>0</v>
      </c>
      <c r="AT19" s="7">
        <v>0</v>
      </c>
      <c r="AU19">
        <v>398</v>
      </c>
      <c r="AV19">
        <v>500</v>
      </c>
      <c r="AW19">
        <v>604</v>
      </c>
      <c r="AX19" s="7">
        <v>620</v>
      </c>
      <c r="AY19">
        <v>398</v>
      </c>
      <c r="AZ19">
        <v>500</v>
      </c>
      <c r="BC19" s="9">
        <f t="shared" si="0"/>
        <v>398</v>
      </c>
      <c r="BD19" s="9">
        <f t="shared" ref="BD19:BF19" si="46">AF19</f>
        <v>398</v>
      </c>
      <c r="BE19" s="9">
        <f t="shared" si="46"/>
        <v>0</v>
      </c>
      <c r="BF19" s="9">
        <f t="shared" si="46"/>
        <v>398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500</v>
      </c>
      <c r="BL19" s="9">
        <f t="shared" ref="BL19:BN19" si="47">AC19</f>
        <v>500</v>
      </c>
      <c r="BM19" s="9">
        <f t="shared" si="47"/>
        <v>0</v>
      </c>
      <c r="BN19" s="9">
        <f t="shared" si="47"/>
        <v>500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26372.02</v>
      </c>
      <c r="B20">
        <v>-6172</v>
      </c>
      <c r="C20">
        <v>29723.97</v>
      </c>
      <c r="D20">
        <v>4064.38</v>
      </c>
      <c r="E20">
        <v>584</v>
      </c>
      <c r="F20">
        <v>7191</v>
      </c>
      <c r="G20">
        <v>663.29</v>
      </c>
      <c r="H20">
        <v>651.34</v>
      </c>
      <c r="I20">
        <v>636.73</v>
      </c>
      <c r="J20">
        <v>640.09</v>
      </c>
      <c r="K20">
        <v>500.67</v>
      </c>
      <c r="L20">
        <v>523</v>
      </c>
      <c r="M20">
        <v>500.32</v>
      </c>
      <c r="N20">
        <v>900.34</v>
      </c>
      <c r="O20">
        <v>0</v>
      </c>
      <c r="P20">
        <v>628</v>
      </c>
      <c r="Q20">
        <v>26372.5</v>
      </c>
      <c r="R20">
        <v>6287.087</v>
      </c>
      <c r="S20">
        <v>4356.285</v>
      </c>
      <c r="T20">
        <v>1.747</v>
      </c>
      <c r="U20">
        <v>4358.032</v>
      </c>
      <c r="V20">
        <v>94.99</v>
      </c>
      <c r="W20">
        <v>49.963</v>
      </c>
      <c r="X20">
        <v>5863.658</v>
      </c>
      <c r="Y20">
        <v>12361.32</v>
      </c>
      <c r="Z20">
        <v>963.95</v>
      </c>
      <c r="AA20" t="s">
        <v>61</v>
      </c>
      <c r="AB20">
        <v>-4050.569</v>
      </c>
      <c r="AC20">
        <v>584</v>
      </c>
      <c r="AD20">
        <v>0</v>
      </c>
      <c r="AE20">
        <v>584</v>
      </c>
      <c r="AF20">
        <v>505</v>
      </c>
      <c r="AG20">
        <v>0</v>
      </c>
      <c r="AH20">
        <v>505</v>
      </c>
      <c r="AI20">
        <v>5306</v>
      </c>
      <c r="AJ20">
        <v>26306.8</v>
      </c>
      <c r="AK20">
        <v>31612.8</v>
      </c>
      <c r="AL20">
        <v>3774.11</v>
      </c>
      <c r="AM20">
        <v>3773.32</v>
      </c>
      <c r="AN20">
        <v>0.79</v>
      </c>
      <c r="AO20">
        <v>584</v>
      </c>
      <c r="AP20">
        <v>505</v>
      </c>
      <c r="AS20">
        <v>0</v>
      </c>
      <c r="AT20" s="7">
        <v>0</v>
      </c>
      <c r="AU20">
        <v>505</v>
      </c>
      <c r="AV20">
        <v>584</v>
      </c>
      <c r="AW20">
        <v>620</v>
      </c>
      <c r="AX20" s="7">
        <v>620</v>
      </c>
      <c r="AY20">
        <v>505</v>
      </c>
      <c r="AZ20">
        <v>584</v>
      </c>
      <c r="BC20" s="9">
        <f t="shared" si="0"/>
        <v>505</v>
      </c>
      <c r="BD20" s="9">
        <f t="shared" ref="BD20:BF20" si="48">AF20</f>
        <v>505</v>
      </c>
      <c r="BE20" s="9">
        <f t="shared" si="48"/>
        <v>0</v>
      </c>
      <c r="BF20" s="9">
        <f t="shared" si="48"/>
        <v>505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584</v>
      </c>
      <c r="BL20" s="9">
        <f t="shared" ref="BL20:BN20" si="49">AC20</f>
        <v>584</v>
      </c>
      <c r="BM20" s="9">
        <f t="shared" si="49"/>
        <v>0</v>
      </c>
      <c r="BN20" s="9">
        <f t="shared" si="49"/>
        <v>584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26486.21</v>
      </c>
      <c r="B21">
        <v>-6244.01</v>
      </c>
      <c r="C21">
        <v>29956.95</v>
      </c>
      <c r="D21">
        <v>4119.05</v>
      </c>
      <c r="E21">
        <v>585</v>
      </c>
      <c r="F21">
        <v>7196</v>
      </c>
      <c r="G21">
        <v>661.6</v>
      </c>
      <c r="H21">
        <v>649.63</v>
      </c>
      <c r="I21">
        <v>638.36</v>
      </c>
      <c r="J21">
        <v>638.53</v>
      </c>
      <c r="K21">
        <v>500.44</v>
      </c>
      <c r="L21">
        <v>523</v>
      </c>
      <c r="M21">
        <v>499.5</v>
      </c>
      <c r="N21">
        <v>899.51</v>
      </c>
      <c r="O21">
        <v>0</v>
      </c>
      <c r="P21">
        <v>626.1</v>
      </c>
      <c r="Q21">
        <v>26219.24</v>
      </c>
      <c r="R21">
        <v>6306.197</v>
      </c>
      <c r="S21">
        <v>4496.628</v>
      </c>
      <c r="T21">
        <v>1.749</v>
      </c>
      <c r="U21">
        <v>4498.377</v>
      </c>
      <c r="V21">
        <v>95.3</v>
      </c>
      <c r="W21">
        <v>49.978</v>
      </c>
      <c r="X21">
        <v>5932.914</v>
      </c>
      <c r="Y21">
        <v>12303.56</v>
      </c>
      <c r="Z21">
        <v>952.96</v>
      </c>
      <c r="AA21" t="s">
        <v>61</v>
      </c>
      <c r="AB21">
        <v>-4067.518</v>
      </c>
      <c r="AC21">
        <v>585</v>
      </c>
      <c r="AD21">
        <v>0</v>
      </c>
      <c r="AE21">
        <v>585</v>
      </c>
      <c r="AF21">
        <v>505</v>
      </c>
      <c r="AG21">
        <v>0</v>
      </c>
      <c r="AH21">
        <v>505</v>
      </c>
      <c r="AI21">
        <v>5284</v>
      </c>
      <c r="AJ21">
        <v>26529.4</v>
      </c>
      <c r="AK21">
        <v>31813.4</v>
      </c>
      <c r="AL21">
        <v>3704.71</v>
      </c>
      <c r="AM21">
        <v>3703.88</v>
      </c>
      <c r="AN21">
        <v>0.83</v>
      </c>
      <c r="AO21">
        <v>585</v>
      </c>
      <c r="AP21">
        <v>505</v>
      </c>
      <c r="AS21">
        <v>0</v>
      </c>
      <c r="AT21" s="7">
        <v>0</v>
      </c>
      <c r="AU21">
        <v>505</v>
      </c>
      <c r="AV21">
        <v>585</v>
      </c>
      <c r="AW21">
        <v>620</v>
      </c>
      <c r="AX21" s="7">
        <v>620</v>
      </c>
      <c r="AY21">
        <v>505</v>
      </c>
      <c r="AZ21">
        <v>585</v>
      </c>
      <c r="BC21" s="9">
        <f t="shared" si="0"/>
        <v>505</v>
      </c>
      <c r="BD21" s="9">
        <f t="shared" ref="BD21:BF21" si="50">AF21</f>
        <v>505</v>
      </c>
      <c r="BE21" s="9">
        <f t="shared" si="50"/>
        <v>0</v>
      </c>
      <c r="BF21" s="9">
        <f t="shared" si="50"/>
        <v>505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585</v>
      </c>
      <c r="BL21" s="9">
        <f t="shared" ref="BL21:BN21" si="51">AC21</f>
        <v>585</v>
      </c>
      <c r="BM21" s="9">
        <f t="shared" si="51"/>
        <v>0</v>
      </c>
      <c r="BN21" s="9">
        <f t="shared" si="51"/>
        <v>585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26794.89</v>
      </c>
      <c r="B22">
        <v>-6355.01</v>
      </c>
      <c r="C22">
        <v>30059.67</v>
      </c>
      <c r="D22">
        <v>4247.05</v>
      </c>
      <c r="E22">
        <v>585</v>
      </c>
      <c r="F22">
        <v>7197</v>
      </c>
      <c r="G22">
        <v>662.44</v>
      </c>
      <c r="H22">
        <v>650.47</v>
      </c>
      <c r="I22">
        <v>638.23</v>
      </c>
      <c r="J22">
        <v>639.53</v>
      </c>
      <c r="K22">
        <v>499.97</v>
      </c>
      <c r="L22">
        <v>522.54</v>
      </c>
      <c r="M22">
        <v>499.5</v>
      </c>
      <c r="N22">
        <v>898.28</v>
      </c>
      <c r="O22">
        <v>0</v>
      </c>
      <c r="P22">
        <v>625.3</v>
      </c>
      <c r="Q22">
        <v>26512.6</v>
      </c>
      <c r="R22">
        <v>6435.66</v>
      </c>
      <c r="S22">
        <v>4620.783</v>
      </c>
      <c r="T22">
        <v>1.75</v>
      </c>
      <c r="U22">
        <v>4622.533</v>
      </c>
      <c r="V22">
        <v>95.3</v>
      </c>
      <c r="W22">
        <v>49.987</v>
      </c>
      <c r="X22">
        <v>5743.004</v>
      </c>
      <c r="Y22">
        <v>12483.3</v>
      </c>
      <c r="Z22">
        <v>938.37</v>
      </c>
      <c r="AA22" t="s">
        <v>61</v>
      </c>
      <c r="AB22">
        <v>-4071.02</v>
      </c>
      <c r="AC22">
        <v>585</v>
      </c>
      <c r="AD22">
        <v>0</v>
      </c>
      <c r="AE22">
        <v>585</v>
      </c>
      <c r="AF22">
        <v>770</v>
      </c>
      <c r="AG22">
        <v>0</v>
      </c>
      <c r="AH22">
        <v>770</v>
      </c>
      <c r="AI22">
        <v>5275</v>
      </c>
      <c r="AJ22">
        <v>26863.3</v>
      </c>
      <c r="AK22">
        <v>32138.3</v>
      </c>
      <c r="AL22">
        <v>3561.45</v>
      </c>
      <c r="AM22">
        <v>3560.02</v>
      </c>
      <c r="AN22">
        <v>1.43</v>
      </c>
      <c r="AO22">
        <v>585</v>
      </c>
      <c r="AP22">
        <v>770</v>
      </c>
      <c r="AS22">
        <v>0</v>
      </c>
      <c r="AT22" s="7">
        <v>0</v>
      </c>
      <c r="AU22">
        <v>770</v>
      </c>
      <c r="AV22">
        <v>585</v>
      </c>
      <c r="AW22">
        <v>620</v>
      </c>
      <c r="AX22" s="7">
        <v>620</v>
      </c>
      <c r="AY22">
        <v>770</v>
      </c>
      <c r="AZ22">
        <v>585</v>
      </c>
      <c r="BC22" s="9">
        <f t="shared" si="0"/>
        <v>770</v>
      </c>
      <c r="BD22" s="9">
        <f t="shared" ref="BD22:BF22" si="52">AF22</f>
        <v>770</v>
      </c>
      <c r="BE22" s="9">
        <f t="shared" si="52"/>
        <v>0</v>
      </c>
      <c r="BF22" s="9">
        <f t="shared" si="52"/>
        <v>770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585</v>
      </c>
      <c r="BL22" s="9">
        <f t="shared" ref="BL22:BN22" si="53">AC22</f>
        <v>585</v>
      </c>
      <c r="BM22" s="9">
        <f t="shared" si="53"/>
        <v>0</v>
      </c>
      <c r="BN22" s="9">
        <f t="shared" si="53"/>
        <v>585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26756.36</v>
      </c>
      <c r="B23">
        <v>-6550.89</v>
      </c>
      <c r="C23">
        <v>29846.41</v>
      </c>
      <c r="D23">
        <v>4351.56</v>
      </c>
      <c r="E23">
        <v>583</v>
      </c>
      <c r="F23">
        <v>7193</v>
      </c>
      <c r="G23">
        <v>661.6</v>
      </c>
      <c r="H23">
        <v>649.63</v>
      </c>
      <c r="I23">
        <v>638.08</v>
      </c>
      <c r="J23">
        <v>638.28</v>
      </c>
      <c r="K23">
        <v>499.28</v>
      </c>
      <c r="L23">
        <v>523.23</v>
      </c>
      <c r="M23">
        <v>499.09</v>
      </c>
      <c r="N23">
        <v>899.51</v>
      </c>
      <c r="O23">
        <v>0</v>
      </c>
      <c r="P23">
        <v>624.6</v>
      </c>
      <c r="Q23">
        <v>26650.7</v>
      </c>
      <c r="R23">
        <v>6706.968</v>
      </c>
      <c r="S23">
        <v>4919.729</v>
      </c>
      <c r="T23">
        <v>1.598</v>
      </c>
      <c r="U23">
        <v>4921.327</v>
      </c>
      <c r="V23">
        <v>95.74</v>
      </c>
      <c r="W23">
        <v>50.03</v>
      </c>
      <c r="X23">
        <v>5761.27</v>
      </c>
      <c r="Y23">
        <v>12462.83</v>
      </c>
      <c r="Z23">
        <v>930.77</v>
      </c>
      <c r="AA23" t="s">
        <v>61</v>
      </c>
      <c r="AB23">
        <v>-4065.417</v>
      </c>
      <c r="AC23">
        <v>583</v>
      </c>
      <c r="AD23">
        <v>0</v>
      </c>
      <c r="AE23">
        <v>583</v>
      </c>
      <c r="AF23">
        <v>906</v>
      </c>
      <c r="AG23">
        <v>0</v>
      </c>
      <c r="AH23">
        <v>906</v>
      </c>
      <c r="AI23">
        <v>5558</v>
      </c>
      <c r="AJ23">
        <v>27086</v>
      </c>
      <c r="AK23">
        <v>32644</v>
      </c>
      <c r="AL23">
        <v>3413.65</v>
      </c>
      <c r="AM23">
        <v>3410.96</v>
      </c>
      <c r="AN23">
        <v>2.69</v>
      </c>
      <c r="AO23">
        <v>583</v>
      </c>
      <c r="AP23">
        <v>906</v>
      </c>
      <c r="AS23">
        <v>0</v>
      </c>
      <c r="AT23" s="7">
        <v>0</v>
      </c>
      <c r="AU23">
        <v>906</v>
      </c>
      <c r="AV23">
        <v>583</v>
      </c>
      <c r="AW23">
        <v>620</v>
      </c>
      <c r="AX23" s="7">
        <v>620</v>
      </c>
      <c r="AY23">
        <v>906</v>
      </c>
      <c r="AZ23">
        <v>583</v>
      </c>
      <c r="BC23" s="9">
        <f t="shared" si="0"/>
        <v>906</v>
      </c>
      <c r="BD23" s="9">
        <f t="shared" ref="BD23:BF23" si="54">AF23</f>
        <v>906</v>
      </c>
      <c r="BE23" s="9">
        <f t="shared" si="54"/>
        <v>0</v>
      </c>
      <c r="BF23" s="9">
        <f t="shared" si="54"/>
        <v>906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583</v>
      </c>
      <c r="BL23" s="9">
        <f t="shared" ref="BL23:BN23" si="55">AC23</f>
        <v>583</v>
      </c>
      <c r="BM23" s="9">
        <f t="shared" si="55"/>
        <v>0</v>
      </c>
      <c r="BN23" s="9">
        <f t="shared" si="55"/>
        <v>583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27134.1</v>
      </c>
      <c r="B24">
        <v>-6773.97</v>
      </c>
      <c r="C24">
        <v>30321.29</v>
      </c>
      <c r="D24">
        <v>4460.03</v>
      </c>
      <c r="E24">
        <v>586</v>
      </c>
      <c r="F24">
        <v>7195</v>
      </c>
      <c r="G24">
        <v>661.6</v>
      </c>
      <c r="H24">
        <v>649.63</v>
      </c>
      <c r="I24">
        <v>637.88</v>
      </c>
      <c r="J24">
        <v>639.36</v>
      </c>
      <c r="K24">
        <v>500.44</v>
      </c>
      <c r="L24">
        <v>522.54</v>
      </c>
      <c r="M24">
        <v>500.73</v>
      </c>
      <c r="N24">
        <v>899.1</v>
      </c>
      <c r="O24">
        <v>0</v>
      </c>
      <c r="P24">
        <v>625.9</v>
      </c>
      <c r="Q24">
        <v>27348.33</v>
      </c>
      <c r="R24">
        <v>6919.879</v>
      </c>
      <c r="S24">
        <v>5233.582</v>
      </c>
      <c r="T24">
        <v>28.469</v>
      </c>
      <c r="U24">
        <v>5262.052</v>
      </c>
      <c r="V24">
        <v>96.49</v>
      </c>
      <c r="W24">
        <v>49.966</v>
      </c>
      <c r="X24">
        <v>5115.145</v>
      </c>
      <c r="Y24">
        <v>13111.15</v>
      </c>
      <c r="Z24">
        <v>938.86</v>
      </c>
      <c r="AA24" t="s">
        <v>61</v>
      </c>
      <c r="AB24">
        <v>-4056.872</v>
      </c>
      <c r="AC24">
        <v>586</v>
      </c>
      <c r="AD24">
        <v>0</v>
      </c>
      <c r="AE24">
        <v>586</v>
      </c>
      <c r="AF24">
        <v>974</v>
      </c>
      <c r="AG24">
        <v>0</v>
      </c>
      <c r="AH24">
        <v>974</v>
      </c>
      <c r="AI24">
        <v>5842</v>
      </c>
      <c r="AJ24">
        <v>27280.8</v>
      </c>
      <c r="AK24">
        <v>33122.8</v>
      </c>
      <c r="AL24">
        <v>3375.19</v>
      </c>
      <c r="AM24">
        <v>3346.58</v>
      </c>
      <c r="AN24">
        <v>28.61</v>
      </c>
      <c r="AO24">
        <v>586</v>
      </c>
      <c r="AP24">
        <v>974</v>
      </c>
      <c r="AS24">
        <v>0</v>
      </c>
      <c r="AT24" s="7">
        <v>0</v>
      </c>
      <c r="AU24">
        <v>974</v>
      </c>
      <c r="AV24">
        <v>586</v>
      </c>
      <c r="AW24">
        <v>620</v>
      </c>
      <c r="AX24" s="7">
        <v>620</v>
      </c>
      <c r="AY24">
        <v>974</v>
      </c>
      <c r="AZ24">
        <v>586</v>
      </c>
      <c r="BC24" s="9">
        <f t="shared" si="0"/>
        <v>974</v>
      </c>
      <c r="BD24" s="9">
        <f t="shared" ref="BD24:BF24" si="56">AF24</f>
        <v>974</v>
      </c>
      <c r="BE24" s="9">
        <f t="shared" si="56"/>
        <v>0</v>
      </c>
      <c r="BF24" s="9">
        <f t="shared" si="56"/>
        <v>974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586</v>
      </c>
      <c r="BL24" s="9">
        <f t="shared" ref="BL24:BN24" si="57">AC24</f>
        <v>586</v>
      </c>
      <c r="BM24" s="9">
        <f t="shared" si="57"/>
        <v>0</v>
      </c>
      <c r="BN24" s="9">
        <f t="shared" si="57"/>
        <v>586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27367.71</v>
      </c>
      <c r="B25">
        <v>-6687.85</v>
      </c>
      <c r="C25">
        <v>30145.12</v>
      </c>
      <c r="D25">
        <v>4768.26</v>
      </c>
      <c r="E25">
        <v>586</v>
      </c>
      <c r="F25">
        <v>7199</v>
      </c>
      <c r="G25">
        <v>661.6</v>
      </c>
      <c r="H25">
        <v>650.47</v>
      </c>
      <c r="I25">
        <v>638.77</v>
      </c>
      <c r="J25">
        <v>638.92</v>
      </c>
      <c r="K25">
        <v>500.44</v>
      </c>
      <c r="L25">
        <v>522.07</v>
      </c>
      <c r="M25">
        <v>499.91</v>
      </c>
      <c r="N25">
        <v>898.28</v>
      </c>
      <c r="O25">
        <v>0</v>
      </c>
      <c r="P25">
        <v>626.3</v>
      </c>
      <c r="Q25">
        <v>27359.69</v>
      </c>
      <c r="R25">
        <v>6866.39</v>
      </c>
      <c r="S25">
        <v>5595.231</v>
      </c>
      <c r="T25">
        <v>238.635</v>
      </c>
      <c r="U25">
        <v>5833.865</v>
      </c>
      <c r="V25">
        <v>96.75</v>
      </c>
      <c r="W25">
        <v>49.977</v>
      </c>
      <c r="X25">
        <v>5753.047</v>
      </c>
      <c r="Y25">
        <v>12473</v>
      </c>
      <c r="Z25">
        <v>937.25</v>
      </c>
      <c r="AA25" t="s">
        <v>61</v>
      </c>
      <c r="AB25">
        <v>-4065.136</v>
      </c>
      <c r="AC25">
        <v>586</v>
      </c>
      <c r="AD25">
        <v>0</v>
      </c>
      <c r="AE25">
        <v>586</v>
      </c>
      <c r="AF25">
        <v>950</v>
      </c>
      <c r="AG25">
        <v>0</v>
      </c>
      <c r="AH25">
        <v>950</v>
      </c>
      <c r="AI25">
        <v>6126</v>
      </c>
      <c r="AJ25">
        <v>27503.4</v>
      </c>
      <c r="AK25">
        <v>33629.4</v>
      </c>
      <c r="AL25">
        <v>3462.45</v>
      </c>
      <c r="AM25">
        <v>3315.74</v>
      </c>
      <c r="AN25">
        <v>146.71</v>
      </c>
      <c r="AO25">
        <v>586</v>
      </c>
      <c r="AP25">
        <v>950</v>
      </c>
      <c r="AS25">
        <v>0</v>
      </c>
      <c r="AT25" s="7">
        <v>0</v>
      </c>
      <c r="AU25">
        <v>950</v>
      </c>
      <c r="AV25">
        <v>586</v>
      </c>
      <c r="AW25">
        <v>620</v>
      </c>
      <c r="AX25" s="7">
        <v>620</v>
      </c>
      <c r="AY25">
        <v>950</v>
      </c>
      <c r="AZ25">
        <v>586</v>
      </c>
      <c r="BC25" s="9">
        <f t="shared" si="0"/>
        <v>950</v>
      </c>
      <c r="BD25" s="9">
        <f t="shared" ref="BD25:BF25" si="58">AF25</f>
        <v>950</v>
      </c>
      <c r="BE25" s="9">
        <f t="shared" si="58"/>
        <v>0</v>
      </c>
      <c r="BF25" s="9">
        <f t="shared" si="58"/>
        <v>950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586</v>
      </c>
      <c r="BL25" s="9">
        <f t="shared" ref="BL25:BN25" si="59">AC25</f>
        <v>586</v>
      </c>
      <c r="BM25" s="9">
        <f t="shared" si="59"/>
        <v>0</v>
      </c>
      <c r="BN25" s="9">
        <f t="shared" si="59"/>
        <v>586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28071.69</v>
      </c>
      <c r="B26">
        <v>-6592</v>
      </c>
      <c r="C26">
        <v>30239.48</v>
      </c>
      <c r="D26">
        <v>5140.03</v>
      </c>
      <c r="E26">
        <v>770</v>
      </c>
      <c r="F26">
        <v>7200</v>
      </c>
      <c r="G26">
        <v>662.44</v>
      </c>
      <c r="H26">
        <v>653.03</v>
      </c>
      <c r="I26">
        <v>638.98</v>
      </c>
      <c r="J26">
        <v>639.7</v>
      </c>
      <c r="K26">
        <v>500.67</v>
      </c>
      <c r="L26">
        <v>522.07</v>
      </c>
      <c r="M26">
        <v>499.09</v>
      </c>
      <c r="N26">
        <v>899.92</v>
      </c>
      <c r="O26">
        <v>0</v>
      </c>
      <c r="P26">
        <v>628.3</v>
      </c>
      <c r="Q26">
        <v>27775.25</v>
      </c>
      <c r="R26">
        <v>6815.008</v>
      </c>
      <c r="S26">
        <v>5814.928</v>
      </c>
      <c r="T26">
        <v>625.133</v>
      </c>
      <c r="U26">
        <v>6440.061</v>
      </c>
      <c r="V26">
        <v>95.59</v>
      </c>
      <c r="W26">
        <v>49.994</v>
      </c>
      <c r="X26">
        <v>6109.965</v>
      </c>
      <c r="Y26">
        <v>12536.75</v>
      </c>
      <c r="Z26">
        <v>948.86</v>
      </c>
      <c r="AA26" t="s">
        <v>61</v>
      </c>
      <c r="AB26">
        <v>-4074.102</v>
      </c>
      <c r="AC26">
        <v>770</v>
      </c>
      <c r="AD26">
        <v>0</v>
      </c>
      <c r="AE26">
        <v>770</v>
      </c>
      <c r="AF26">
        <v>976</v>
      </c>
      <c r="AG26">
        <v>0</v>
      </c>
      <c r="AH26">
        <v>976</v>
      </c>
      <c r="AI26">
        <v>6420</v>
      </c>
      <c r="AJ26">
        <v>27809.5</v>
      </c>
      <c r="AK26">
        <v>34229.5</v>
      </c>
      <c r="AL26">
        <v>3700.84</v>
      </c>
      <c r="AM26">
        <v>3279.81</v>
      </c>
      <c r="AN26">
        <v>421.03</v>
      </c>
      <c r="AO26">
        <v>770</v>
      </c>
      <c r="AP26">
        <v>976</v>
      </c>
      <c r="AS26">
        <v>0</v>
      </c>
      <c r="AT26" s="7">
        <v>0</v>
      </c>
      <c r="AU26">
        <v>976</v>
      </c>
      <c r="AV26">
        <v>770</v>
      </c>
      <c r="AW26">
        <v>620</v>
      </c>
      <c r="AX26" s="7">
        <v>620</v>
      </c>
      <c r="AY26">
        <v>976</v>
      </c>
      <c r="AZ26">
        <v>770</v>
      </c>
      <c r="BC26" s="9">
        <f t="shared" si="0"/>
        <v>976</v>
      </c>
      <c r="BD26" s="9">
        <f t="shared" ref="BD26:BF26" si="60">AF26</f>
        <v>976</v>
      </c>
      <c r="BE26" s="9">
        <f t="shared" si="60"/>
        <v>0</v>
      </c>
      <c r="BF26" s="9">
        <f t="shared" si="60"/>
        <v>976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770</v>
      </c>
      <c r="BL26" s="9">
        <f t="shared" ref="BL26:BN26" si="61">AC26</f>
        <v>770</v>
      </c>
      <c r="BM26" s="9">
        <f t="shared" si="61"/>
        <v>0</v>
      </c>
      <c r="BN26" s="9">
        <f t="shared" si="61"/>
        <v>770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28062.27</v>
      </c>
      <c r="B27">
        <v>-6635</v>
      </c>
      <c r="C27">
        <v>29343.09</v>
      </c>
      <c r="D27">
        <v>5843.68</v>
      </c>
      <c r="E27">
        <v>550</v>
      </c>
      <c r="F27">
        <v>7198</v>
      </c>
      <c r="G27">
        <v>662.44</v>
      </c>
      <c r="H27">
        <v>650.47</v>
      </c>
      <c r="I27">
        <v>629.44</v>
      </c>
      <c r="J27">
        <v>638.84</v>
      </c>
      <c r="K27">
        <v>499.51</v>
      </c>
      <c r="L27">
        <v>523</v>
      </c>
      <c r="M27">
        <v>499.5</v>
      </c>
      <c r="N27">
        <v>900.34</v>
      </c>
      <c r="O27">
        <v>0</v>
      </c>
      <c r="P27">
        <v>626.7</v>
      </c>
      <c r="Q27">
        <v>28036.02</v>
      </c>
      <c r="R27">
        <v>6579.254</v>
      </c>
      <c r="S27">
        <v>5883.457</v>
      </c>
      <c r="T27">
        <v>1097.777</v>
      </c>
      <c r="U27">
        <v>6981.235</v>
      </c>
      <c r="V27">
        <v>96.14</v>
      </c>
      <c r="W27">
        <v>49.998</v>
      </c>
      <c r="X27">
        <v>6815.068</v>
      </c>
      <c r="Y27">
        <v>12042.24</v>
      </c>
      <c r="Z27">
        <v>943.76</v>
      </c>
      <c r="AA27" t="s">
        <v>61</v>
      </c>
      <c r="AB27">
        <v>-4062.615</v>
      </c>
      <c r="AC27">
        <v>550</v>
      </c>
      <c r="AD27">
        <v>0</v>
      </c>
      <c r="AE27">
        <v>550</v>
      </c>
      <c r="AF27">
        <v>976</v>
      </c>
      <c r="AG27">
        <v>0</v>
      </c>
      <c r="AH27">
        <v>976</v>
      </c>
      <c r="AI27">
        <v>6435</v>
      </c>
      <c r="AJ27">
        <v>28032.1</v>
      </c>
      <c r="AK27">
        <v>34467.1</v>
      </c>
      <c r="AL27">
        <v>4122.32</v>
      </c>
      <c r="AM27">
        <v>3260.31</v>
      </c>
      <c r="AN27">
        <v>862.01</v>
      </c>
      <c r="AO27">
        <v>550</v>
      </c>
      <c r="AP27">
        <v>976</v>
      </c>
      <c r="AS27">
        <v>0</v>
      </c>
      <c r="AT27" s="7">
        <v>0</v>
      </c>
      <c r="AU27">
        <v>976</v>
      </c>
      <c r="AV27">
        <v>550</v>
      </c>
      <c r="AW27">
        <v>620</v>
      </c>
      <c r="AX27" s="7">
        <v>620</v>
      </c>
      <c r="AY27">
        <v>976</v>
      </c>
      <c r="AZ27">
        <v>550</v>
      </c>
      <c r="BC27" s="9">
        <f t="shared" si="0"/>
        <v>976</v>
      </c>
      <c r="BD27" s="9">
        <f t="shared" ref="BD27:BF27" si="62">AF27</f>
        <v>976</v>
      </c>
      <c r="BE27" s="9">
        <f t="shared" si="62"/>
        <v>0</v>
      </c>
      <c r="BF27" s="9">
        <f t="shared" si="62"/>
        <v>976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550</v>
      </c>
      <c r="BL27" s="9">
        <f t="shared" ref="BL27:BN27" si="63">AC27</f>
        <v>550</v>
      </c>
      <c r="BM27" s="9">
        <f t="shared" si="63"/>
        <v>0</v>
      </c>
      <c r="BN27" s="9">
        <f t="shared" si="63"/>
        <v>550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27830.37</v>
      </c>
      <c r="B28">
        <v>-6650</v>
      </c>
      <c r="C28">
        <v>27783.43</v>
      </c>
      <c r="D28">
        <v>6577.01</v>
      </c>
      <c r="E28">
        <v>350</v>
      </c>
      <c r="F28">
        <v>7198</v>
      </c>
      <c r="G28">
        <v>657.32</v>
      </c>
      <c r="H28">
        <v>650.47</v>
      </c>
      <c r="I28">
        <v>542.5</v>
      </c>
      <c r="J28">
        <v>639.69</v>
      </c>
      <c r="K28">
        <v>500.67</v>
      </c>
      <c r="L28">
        <v>523.7</v>
      </c>
      <c r="M28">
        <v>499.5</v>
      </c>
      <c r="N28">
        <v>899.92</v>
      </c>
      <c r="O28">
        <v>0</v>
      </c>
      <c r="P28">
        <v>603.7</v>
      </c>
      <c r="Q28">
        <v>27966.82</v>
      </c>
      <c r="R28">
        <v>6562.438</v>
      </c>
      <c r="S28">
        <v>5862.296</v>
      </c>
      <c r="T28">
        <v>1742.88</v>
      </c>
      <c r="U28">
        <v>7605.176</v>
      </c>
      <c r="V28">
        <v>95.74</v>
      </c>
      <c r="W28">
        <v>50.033</v>
      </c>
      <c r="X28">
        <v>7742.441</v>
      </c>
      <c r="Y28">
        <v>11115.59</v>
      </c>
      <c r="Z28">
        <v>964.92</v>
      </c>
      <c r="AA28" t="s">
        <v>61</v>
      </c>
      <c r="AB28">
        <v>-4081.525</v>
      </c>
      <c r="AC28">
        <v>350</v>
      </c>
      <c r="AD28">
        <v>0</v>
      </c>
      <c r="AE28">
        <v>350</v>
      </c>
      <c r="AF28">
        <v>584</v>
      </c>
      <c r="AG28">
        <v>0</v>
      </c>
      <c r="AH28">
        <v>584</v>
      </c>
      <c r="AI28">
        <v>6450</v>
      </c>
      <c r="AJ28">
        <v>28004.3</v>
      </c>
      <c r="AK28">
        <v>34454.3</v>
      </c>
      <c r="AL28">
        <v>4725.14</v>
      </c>
      <c r="AM28">
        <v>3289.19</v>
      </c>
      <c r="AN28">
        <v>1435.95</v>
      </c>
      <c r="AO28">
        <v>350</v>
      </c>
      <c r="AP28">
        <v>584</v>
      </c>
      <c r="AS28">
        <v>0</v>
      </c>
      <c r="AT28" s="7">
        <v>0</v>
      </c>
      <c r="AU28">
        <v>584</v>
      </c>
      <c r="AV28">
        <v>350</v>
      </c>
      <c r="AW28">
        <v>620</v>
      </c>
      <c r="AX28" s="7">
        <v>604</v>
      </c>
      <c r="AY28">
        <v>584</v>
      </c>
      <c r="AZ28">
        <v>350</v>
      </c>
      <c r="BC28" s="9">
        <f t="shared" si="0"/>
        <v>584</v>
      </c>
      <c r="BD28" s="9">
        <f t="shared" ref="BD28:BF28" si="64">AF28</f>
        <v>584</v>
      </c>
      <c r="BE28" s="9">
        <f t="shared" si="64"/>
        <v>0</v>
      </c>
      <c r="BF28" s="9">
        <f t="shared" si="64"/>
        <v>584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350</v>
      </c>
      <c r="BL28" s="9">
        <f t="shared" ref="BL28:BN28" si="65">AC28</f>
        <v>350</v>
      </c>
      <c r="BM28" s="9">
        <f t="shared" si="65"/>
        <v>0</v>
      </c>
      <c r="BN28" s="9">
        <f t="shared" si="65"/>
        <v>350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27696.02</v>
      </c>
      <c r="B29">
        <v>-6765</v>
      </c>
      <c r="C29">
        <v>27317.43</v>
      </c>
      <c r="D29">
        <v>7642.72</v>
      </c>
      <c r="E29">
        <v>350</v>
      </c>
      <c r="F29">
        <v>7197</v>
      </c>
      <c r="G29">
        <v>653.91</v>
      </c>
      <c r="H29">
        <v>650.47</v>
      </c>
      <c r="I29">
        <v>464.46</v>
      </c>
      <c r="J29">
        <v>638.8</v>
      </c>
      <c r="K29">
        <v>500.9</v>
      </c>
      <c r="L29">
        <v>523.23</v>
      </c>
      <c r="M29">
        <v>499.5</v>
      </c>
      <c r="N29">
        <v>900.34</v>
      </c>
      <c r="O29">
        <v>0</v>
      </c>
      <c r="P29">
        <v>599.7</v>
      </c>
      <c r="Q29">
        <v>27410.48</v>
      </c>
      <c r="R29">
        <v>6964.775</v>
      </c>
      <c r="S29">
        <v>5780.756</v>
      </c>
      <c r="T29">
        <v>2522.311</v>
      </c>
      <c r="U29">
        <v>8303.067</v>
      </c>
      <c r="V29">
        <v>95.79</v>
      </c>
      <c r="W29">
        <v>50.007</v>
      </c>
      <c r="X29">
        <v>8275.4</v>
      </c>
      <c r="Y29">
        <v>10580.96</v>
      </c>
      <c r="Z29">
        <v>957.81</v>
      </c>
      <c r="AA29" t="s">
        <v>61</v>
      </c>
      <c r="AB29">
        <v>-4080.405</v>
      </c>
      <c r="AC29">
        <v>350</v>
      </c>
      <c r="AD29">
        <v>0</v>
      </c>
      <c r="AE29">
        <v>350</v>
      </c>
      <c r="AF29">
        <v>555</v>
      </c>
      <c r="AG29">
        <v>0</v>
      </c>
      <c r="AH29">
        <v>555</v>
      </c>
      <c r="AI29">
        <v>6465</v>
      </c>
      <c r="AJ29">
        <v>27531.2</v>
      </c>
      <c r="AK29">
        <v>33996.2</v>
      </c>
      <c r="AL29">
        <v>5462.46</v>
      </c>
      <c r="AM29">
        <v>3326.69</v>
      </c>
      <c r="AN29">
        <v>2135.77</v>
      </c>
      <c r="AO29">
        <v>350</v>
      </c>
      <c r="AP29">
        <v>555</v>
      </c>
      <c r="AS29">
        <v>0</v>
      </c>
      <c r="AT29" s="7">
        <v>0</v>
      </c>
      <c r="AU29">
        <v>555</v>
      </c>
      <c r="AV29">
        <v>350</v>
      </c>
      <c r="AW29">
        <v>620</v>
      </c>
      <c r="AX29" s="7">
        <v>604</v>
      </c>
      <c r="AY29">
        <v>555</v>
      </c>
      <c r="AZ29">
        <v>350</v>
      </c>
      <c r="BC29" s="9">
        <f t="shared" si="0"/>
        <v>555</v>
      </c>
      <c r="BD29" s="9">
        <f t="shared" ref="BD29:BF29" si="66">AF29</f>
        <v>555</v>
      </c>
      <c r="BE29" s="9">
        <f t="shared" si="66"/>
        <v>0</v>
      </c>
      <c r="BF29" s="9">
        <f t="shared" si="66"/>
        <v>555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350</v>
      </c>
      <c r="BL29" s="9">
        <f t="shared" ref="BL29:BN29" si="67">AC29</f>
        <v>350</v>
      </c>
      <c r="BM29" s="9">
        <f t="shared" si="67"/>
        <v>0</v>
      </c>
      <c r="BN29" s="9">
        <f t="shared" si="67"/>
        <v>350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27425.06</v>
      </c>
      <c r="B30">
        <v>-6847</v>
      </c>
      <c r="C30">
        <v>26428.51</v>
      </c>
      <c r="D30">
        <v>8611.11</v>
      </c>
      <c r="E30">
        <v>350</v>
      </c>
      <c r="F30">
        <v>7198</v>
      </c>
      <c r="G30">
        <v>647.06</v>
      </c>
      <c r="H30">
        <v>644.5</v>
      </c>
      <c r="I30">
        <v>384.35</v>
      </c>
      <c r="J30">
        <v>638.5</v>
      </c>
      <c r="K30">
        <v>499.28</v>
      </c>
      <c r="L30">
        <v>523</v>
      </c>
      <c r="M30">
        <v>499.09</v>
      </c>
      <c r="N30">
        <v>899.51</v>
      </c>
      <c r="O30">
        <v>0</v>
      </c>
      <c r="P30">
        <v>601.8</v>
      </c>
      <c r="Q30">
        <v>27098.74</v>
      </c>
      <c r="R30">
        <v>6803.823</v>
      </c>
      <c r="S30">
        <v>5530.465</v>
      </c>
      <c r="T30">
        <v>3386.936</v>
      </c>
      <c r="U30">
        <v>8917.402</v>
      </c>
      <c r="V30">
        <v>94.18</v>
      </c>
      <c r="W30">
        <v>50.033</v>
      </c>
      <c r="X30">
        <v>9221.287</v>
      </c>
      <c r="Y30">
        <v>9632.873</v>
      </c>
      <c r="Z30">
        <v>956.69</v>
      </c>
      <c r="AA30" t="s">
        <v>61</v>
      </c>
      <c r="AB30">
        <v>-4091.471</v>
      </c>
      <c r="AC30">
        <v>350</v>
      </c>
      <c r="AD30">
        <v>0</v>
      </c>
      <c r="AE30">
        <v>350</v>
      </c>
      <c r="AF30">
        <v>350</v>
      </c>
      <c r="AG30">
        <v>0</v>
      </c>
      <c r="AH30">
        <v>350</v>
      </c>
      <c r="AI30">
        <v>6547</v>
      </c>
      <c r="AJ30">
        <v>26946.8</v>
      </c>
      <c r="AK30">
        <v>33493.8</v>
      </c>
      <c r="AL30">
        <v>6427.37</v>
      </c>
      <c r="AM30">
        <v>3417.05</v>
      </c>
      <c r="AN30">
        <v>3010.32</v>
      </c>
      <c r="AO30">
        <v>350</v>
      </c>
      <c r="AP30">
        <v>350</v>
      </c>
      <c r="AS30">
        <v>0</v>
      </c>
      <c r="AT30" s="7">
        <v>0</v>
      </c>
      <c r="AU30">
        <v>350</v>
      </c>
      <c r="AV30">
        <v>350</v>
      </c>
      <c r="AW30">
        <v>604</v>
      </c>
      <c r="AX30" s="7">
        <v>604</v>
      </c>
      <c r="AY30">
        <v>350</v>
      </c>
      <c r="AZ30">
        <v>350</v>
      </c>
      <c r="BC30" s="9">
        <f t="shared" si="0"/>
        <v>350</v>
      </c>
      <c r="BD30" s="9">
        <f t="shared" ref="BD30:BF30" si="68">AF30</f>
        <v>350</v>
      </c>
      <c r="BE30" s="9">
        <f t="shared" si="68"/>
        <v>0</v>
      </c>
      <c r="BF30" s="9">
        <f t="shared" si="68"/>
        <v>350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350</v>
      </c>
      <c r="BL30" s="9">
        <f t="shared" ref="BL30:BN30" si="69">AC30</f>
        <v>350</v>
      </c>
      <c r="BM30" s="9">
        <f t="shared" si="69"/>
        <v>0</v>
      </c>
      <c r="BN30" s="9">
        <f t="shared" si="69"/>
        <v>350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26658.01</v>
      </c>
      <c r="B31">
        <v>-7213</v>
      </c>
      <c r="C31">
        <v>25228.71</v>
      </c>
      <c r="D31">
        <v>9684.08</v>
      </c>
      <c r="E31">
        <v>300</v>
      </c>
      <c r="F31">
        <v>7200</v>
      </c>
      <c r="G31">
        <v>549.64</v>
      </c>
      <c r="H31">
        <v>551.36</v>
      </c>
      <c r="I31">
        <v>306.59</v>
      </c>
      <c r="J31">
        <v>628.02</v>
      </c>
      <c r="K31">
        <v>500.44</v>
      </c>
      <c r="L31">
        <v>522.07</v>
      </c>
      <c r="M31">
        <v>499.5</v>
      </c>
      <c r="N31">
        <v>900.75</v>
      </c>
      <c r="O31">
        <v>0</v>
      </c>
      <c r="P31">
        <v>605.3</v>
      </c>
      <c r="Q31">
        <v>26355.55</v>
      </c>
      <c r="R31">
        <v>7440.463</v>
      </c>
      <c r="S31">
        <v>5113.813</v>
      </c>
      <c r="T31">
        <v>4572.346</v>
      </c>
      <c r="U31">
        <v>9686.159</v>
      </c>
      <c r="V31">
        <v>95.13</v>
      </c>
      <c r="W31">
        <v>49.963</v>
      </c>
      <c r="X31">
        <v>10255.05</v>
      </c>
      <c r="Y31">
        <v>8601.43</v>
      </c>
      <c r="Z31">
        <v>939.12</v>
      </c>
      <c r="AA31" t="s">
        <v>61</v>
      </c>
      <c r="AB31">
        <v>-4088.249</v>
      </c>
      <c r="AC31">
        <v>300</v>
      </c>
      <c r="AD31">
        <v>0</v>
      </c>
      <c r="AE31">
        <v>300</v>
      </c>
      <c r="AF31">
        <v>340</v>
      </c>
      <c r="AG31">
        <v>0</v>
      </c>
      <c r="AH31">
        <v>340</v>
      </c>
      <c r="AI31">
        <v>6926</v>
      </c>
      <c r="AJ31">
        <v>26167.6</v>
      </c>
      <c r="AK31">
        <v>33093.6</v>
      </c>
      <c r="AL31">
        <v>7504.45</v>
      </c>
      <c r="AM31">
        <v>3431.94</v>
      </c>
      <c r="AN31">
        <v>4072.51</v>
      </c>
      <c r="AO31">
        <v>300</v>
      </c>
      <c r="AP31">
        <v>340</v>
      </c>
      <c r="AS31">
        <v>0</v>
      </c>
      <c r="AT31" s="7">
        <v>0</v>
      </c>
      <c r="AU31">
        <v>340</v>
      </c>
      <c r="AV31">
        <v>300</v>
      </c>
      <c r="AW31">
        <v>604</v>
      </c>
      <c r="AX31" s="7">
        <v>604</v>
      </c>
      <c r="AY31">
        <v>340</v>
      </c>
      <c r="AZ31">
        <v>300</v>
      </c>
      <c r="BC31" s="9">
        <f t="shared" si="0"/>
        <v>340</v>
      </c>
      <c r="BD31" s="9">
        <f t="shared" ref="BD31:BF31" si="70">AF31</f>
        <v>340</v>
      </c>
      <c r="BE31" s="9">
        <f t="shared" si="70"/>
        <v>0</v>
      </c>
      <c r="BF31" s="9">
        <f t="shared" si="70"/>
        <v>340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300</v>
      </c>
      <c r="BL31" s="9">
        <f t="shared" ref="BL31:BN31" si="71">AC31</f>
        <v>300</v>
      </c>
      <c r="BM31" s="9">
        <f t="shared" si="71"/>
        <v>0</v>
      </c>
      <c r="BN31" s="9">
        <f t="shared" si="71"/>
        <v>300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25977.7</v>
      </c>
      <c r="B32">
        <v>-7546</v>
      </c>
      <c r="C32">
        <v>24326.34</v>
      </c>
      <c r="D32">
        <v>10720.22</v>
      </c>
      <c r="E32">
        <v>290</v>
      </c>
      <c r="F32">
        <v>7199</v>
      </c>
      <c r="G32">
        <v>468.48</v>
      </c>
      <c r="H32">
        <v>468.48</v>
      </c>
      <c r="I32">
        <v>300.94</v>
      </c>
      <c r="J32">
        <v>551.64</v>
      </c>
      <c r="K32">
        <v>500.67</v>
      </c>
      <c r="L32">
        <v>522.07</v>
      </c>
      <c r="M32">
        <v>499.5</v>
      </c>
      <c r="N32">
        <v>900.75</v>
      </c>
      <c r="O32">
        <v>0</v>
      </c>
      <c r="P32">
        <v>605.6</v>
      </c>
      <c r="Q32">
        <v>25616.61</v>
      </c>
      <c r="R32">
        <v>7577.816</v>
      </c>
      <c r="S32">
        <v>4692.988</v>
      </c>
      <c r="T32">
        <v>5723.327</v>
      </c>
      <c r="U32">
        <v>10416.315</v>
      </c>
      <c r="V32">
        <v>95.38</v>
      </c>
      <c r="W32">
        <v>50.035</v>
      </c>
      <c r="X32">
        <v>11443.23</v>
      </c>
      <c r="Y32">
        <v>7411.875</v>
      </c>
      <c r="Z32">
        <v>943.64</v>
      </c>
      <c r="AA32" t="s">
        <v>61</v>
      </c>
      <c r="AB32">
        <v>-4083.626</v>
      </c>
      <c r="AC32">
        <v>290</v>
      </c>
      <c r="AD32">
        <v>0</v>
      </c>
      <c r="AE32">
        <v>290</v>
      </c>
      <c r="AF32">
        <v>285</v>
      </c>
      <c r="AG32">
        <v>0</v>
      </c>
      <c r="AH32">
        <v>285</v>
      </c>
      <c r="AI32">
        <v>7353</v>
      </c>
      <c r="AJ32">
        <v>25110.2</v>
      </c>
      <c r="AK32">
        <v>32463.2</v>
      </c>
      <c r="AL32">
        <v>8759.12</v>
      </c>
      <c r="AM32">
        <v>3468.11</v>
      </c>
      <c r="AN32">
        <v>5291.01</v>
      </c>
      <c r="AO32">
        <v>290</v>
      </c>
      <c r="AP32">
        <v>285</v>
      </c>
      <c r="AS32">
        <v>0</v>
      </c>
      <c r="AT32" s="7">
        <v>0</v>
      </c>
      <c r="AU32">
        <v>285</v>
      </c>
      <c r="AV32">
        <v>290</v>
      </c>
      <c r="AW32">
        <v>604</v>
      </c>
      <c r="AX32" s="7">
        <v>604</v>
      </c>
      <c r="AY32">
        <v>285</v>
      </c>
      <c r="AZ32">
        <v>290</v>
      </c>
      <c r="BC32" s="9">
        <f t="shared" si="0"/>
        <v>285</v>
      </c>
      <c r="BD32" s="9">
        <f t="shared" ref="BD32:BF32" si="72">AF32</f>
        <v>285</v>
      </c>
      <c r="BE32" s="9">
        <f t="shared" si="72"/>
        <v>0</v>
      </c>
      <c r="BF32" s="9">
        <f t="shared" si="72"/>
        <v>285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290</v>
      </c>
      <c r="BL32" s="9">
        <f t="shared" ref="BL32:BN32" si="73">AC32</f>
        <v>290</v>
      </c>
      <c r="BM32" s="9">
        <f t="shared" si="73"/>
        <v>0</v>
      </c>
      <c r="BN32" s="9">
        <f t="shared" si="73"/>
        <v>290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25308.25</v>
      </c>
      <c r="B33">
        <v>-7882</v>
      </c>
      <c r="C33">
        <v>22741.89</v>
      </c>
      <c r="D33">
        <v>11827.12</v>
      </c>
      <c r="E33">
        <v>282</v>
      </c>
      <c r="F33">
        <v>7199</v>
      </c>
      <c r="G33">
        <v>449.66</v>
      </c>
      <c r="H33">
        <v>448.82</v>
      </c>
      <c r="I33">
        <v>298.39</v>
      </c>
      <c r="J33">
        <v>467.83</v>
      </c>
      <c r="K33">
        <v>498.58</v>
      </c>
      <c r="L33">
        <v>522.07</v>
      </c>
      <c r="M33">
        <v>497.86</v>
      </c>
      <c r="N33">
        <v>899.92</v>
      </c>
      <c r="O33">
        <v>0</v>
      </c>
      <c r="P33">
        <v>603.1</v>
      </c>
      <c r="Q33">
        <v>25048.97</v>
      </c>
      <c r="R33">
        <v>7914.787</v>
      </c>
      <c r="S33">
        <v>4595.763</v>
      </c>
      <c r="T33">
        <v>7013.557</v>
      </c>
      <c r="U33">
        <v>11609.321</v>
      </c>
      <c r="V33">
        <v>95.03</v>
      </c>
      <c r="W33">
        <v>50.035</v>
      </c>
      <c r="X33">
        <v>12460.63</v>
      </c>
      <c r="Y33">
        <v>6382.125</v>
      </c>
      <c r="Z33">
        <v>940.61</v>
      </c>
      <c r="AA33" t="s">
        <v>61</v>
      </c>
      <c r="AB33">
        <v>-4087.829</v>
      </c>
      <c r="AC33">
        <v>282</v>
      </c>
      <c r="AD33">
        <v>0</v>
      </c>
      <c r="AE33">
        <v>282</v>
      </c>
      <c r="AF33">
        <v>290</v>
      </c>
      <c r="AG33">
        <v>0</v>
      </c>
      <c r="AH33">
        <v>290</v>
      </c>
      <c r="AI33">
        <v>7766</v>
      </c>
      <c r="AJ33">
        <v>24804.1</v>
      </c>
      <c r="AK33">
        <v>32570.1</v>
      </c>
      <c r="AL33">
        <v>10200.55</v>
      </c>
      <c r="AM33">
        <v>3599.85</v>
      </c>
      <c r="AN33">
        <v>6600.7</v>
      </c>
      <c r="AO33">
        <v>282</v>
      </c>
      <c r="AP33">
        <v>290</v>
      </c>
      <c r="AS33">
        <v>0</v>
      </c>
      <c r="AT33" s="7">
        <v>0</v>
      </c>
      <c r="AU33">
        <v>290</v>
      </c>
      <c r="AV33">
        <v>282</v>
      </c>
      <c r="AW33">
        <v>604</v>
      </c>
      <c r="AX33" s="7">
        <v>604</v>
      </c>
      <c r="AY33">
        <v>290</v>
      </c>
      <c r="AZ33">
        <v>282</v>
      </c>
      <c r="BC33" s="9">
        <f t="shared" si="0"/>
        <v>290</v>
      </c>
      <c r="BD33" s="9">
        <f t="shared" ref="BD33:BF33" si="74">AF33</f>
        <v>290</v>
      </c>
      <c r="BE33" s="9">
        <f t="shared" si="74"/>
        <v>0</v>
      </c>
      <c r="BF33" s="9">
        <f t="shared" si="74"/>
        <v>290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282</v>
      </c>
      <c r="BL33" s="9">
        <f t="shared" ref="BL33:BN33" si="75">AC33</f>
        <v>282</v>
      </c>
      <c r="BM33" s="9">
        <f t="shared" si="75"/>
        <v>0</v>
      </c>
      <c r="BN33" s="9">
        <f t="shared" si="75"/>
        <v>282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25045.34</v>
      </c>
      <c r="B34">
        <v>-8229</v>
      </c>
      <c r="C34">
        <v>21709.59</v>
      </c>
      <c r="D34">
        <v>12893.4</v>
      </c>
      <c r="E34">
        <v>284.76</v>
      </c>
      <c r="F34">
        <v>7200</v>
      </c>
      <c r="G34">
        <v>451.38</v>
      </c>
      <c r="H34">
        <v>450.54</v>
      </c>
      <c r="I34">
        <v>298.9</v>
      </c>
      <c r="J34">
        <v>456.56</v>
      </c>
      <c r="K34">
        <v>499.97</v>
      </c>
      <c r="L34">
        <v>523.23</v>
      </c>
      <c r="M34">
        <v>499.91</v>
      </c>
      <c r="N34">
        <v>898.28</v>
      </c>
      <c r="O34">
        <v>0</v>
      </c>
      <c r="P34">
        <v>606.1</v>
      </c>
      <c r="Q34">
        <v>24824.65</v>
      </c>
      <c r="R34">
        <v>8182.588</v>
      </c>
      <c r="S34">
        <v>4576.687</v>
      </c>
      <c r="T34">
        <v>8304.33</v>
      </c>
      <c r="U34">
        <v>12881.017</v>
      </c>
      <c r="V34">
        <v>92.68</v>
      </c>
      <c r="W34">
        <v>50.029</v>
      </c>
      <c r="X34">
        <v>13600.28</v>
      </c>
      <c r="Y34">
        <v>5246.146</v>
      </c>
      <c r="Z34">
        <v>939.67</v>
      </c>
      <c r="AA34" t="s">
        <v>61</v>
      </c>
      <c r="AB34">
        <v>-4085.448</v>
      </c>
      <c r="AC34">
        <v>284.76</v>
      </c>
      <c r="AD34">
        <v>0</v>
      </c>
      <c r="AE34">
        <v>284.76</v>
      </c>
      <c r="AF34">
        <v>284.76</v>
      </c>
      <c r="AG34">
        <v>0</v>
      </c>
      <c r="AH34">
        <v>284.76</v>
      </c>
      <c r="AI34">
        <v>8220</v>
      </c>
      <c r="AJ34">
        <v>24275.3</v>
      </c>
      <c r="AK34">
        <v>32495.3</v>
      </c>
      <c r="AL34">
        <v>11994.03</v>
      </c>
      <c r="AM34">
        <v>3886.49</v>
      </c>
      <c r="AN34">
        <v>8107.54</v>
      </c>
      <c r="AO34">
        <v>284.76</v>
      </c>
      <c r="AP34">
        <v>284.76</v>
      </c>
      <c r="AS34">
        <v>0</v>
      </c>
      <c r="AT34" s="7">
        <v>0</v>
      </c>
      <c r="AU34">
        <v>284.76</v>
      </c>
      <c r="AV34">
        <v>284.76</v>
      </c>
      <c r="AW34">
        <v>598</v>
      </c>
      <c r="AX34" s="7">
        <v>604</v>
      </c>
      <c r="AY34">
        <v>284.76</v>
      </c>
      <c r="AZ34">
        <v>284.76</v>
      </c>
      <c r="BC34" s="9">
        <f t="shared" si="0"/>
        <v>284.76</v>
      </c>
      <c r="BD34" s="9">
        <f t="shared" ref="BD34:BF34" si="76">AF34</f>
        <v>284.76</v>
      </c>
      <c r="BE34" s="9">
        <f t="shared" si="76"/>
        <v>0</v>
      </c>
      <c r="BF34" s="9">
        <f t="shared" si="76"/>
        <v>284.76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284.76</v>
      </c>
      <c r="BL34" s="9">
        <f t="shared" ref="BL34:BN34" si="77">AC34</f>
        <v>284.76</v>
      </c>
      <c r="BM34" s="9">
        <f t="shared" si="77"/>
        <v>0</v>
      </c>
      <c r="BN34" s="9">
        <f t="shared" si="77"/>
        <v>284.76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24730.65</v>
      </c>
      <c r="B35">
        <v>-8380</v>
      </c>
      <c r="C35">
        <v>19419.91</v>
      </c>
      <c r="D35">
        <v>13918.47</v>
      </c>
      <c r="E35">
        <v>240</v>
      </c>
      <c r="F35">
        <v>7200</v>
      </c>
      <c r="G35">
        <v>300.13</v>
      </c>
      <c r="H35">
        <v>300.13</v>
      </c>
      <c r="I35">
        <v>232</v>
      </c>
      <c r="J35">
        <v>378.43</v>
      </c>
      <c r="K35">
        <v>429.5</v>
      </c>
      <c r="L35">
        <v>452.99</v>
      </c>
      <c r="M35">
        <v>499.09</v>
      </c>
      <c r="N35">
        <v>900.34</v>
      </c>
      <c r="O35">
        <v>0</v>
      </c>
      <c r="P35">
        <v>507.1</v>
      </c>
      <c r="Q35">
        <v>24523.8</v>
      </c>
      <c r="R35">
        <v>8460.249</v>
      </c>
      <c r="S35">
        <v>4675.63</v>
      </c>
      <c r="T35">
        <v>9755.887</v>
      </c>
      <c r="U35">
        <v>14431.518</v>
      </c>
      <c r="V35">
        <v>95.08</v>
      </c>
      <c r="W35">
        <v>50.035</v>
      </c>
      <c r="X35">
        <v>15230.75</v>
      </c>
      <c r="Y35">
        <v>3690.207</v>
      </c>
      <c r="Z35">
        <v>956.82</v>
      </c>
      <c r="AA35" t="s">
        <v>61</v>
      </c>
      <c r="AB35">
        <v>-4310.549</v>
      </c>
      <c r="AC35">
        <v>240</v>
      </c>
      <c r="AD35">
        <v>0</v>
      </c>
      <c r="AE35">
        <v>240</v>
      </c>
      <c r="AF35">
        <v>268</v>
      </c>
      <c r="AG35">
        <v>0</v>
      </c>
      <c r="AH35">
        <v>268</v>
      </c>
      <c r="AI35">
        <v>8371</v>
      </c>
      <c r="AJ35">
        <v>23746.6</v>
      </c>
      <c r="AK35">
        <v>32117.6</v>
      </c>
      <c r="AL35">
        <v>13418.57</v>
      </c>
      <c r="AM35">
        <v>3975.08</v>
      </c>
      <c r="AN35">
        <v>9443.49</v>
      </c>
      <c r="AO35">
        <v>240</v>
      </c>
      <c r="AP35">
        <v>268</v>
      </c>
      <c r="AS35">
        <v>0</v>
      </c>
      <c r="AT35" s="7">
        <v>0</v>
      </c>
      <c r="AU35">
        <v>268</v>
      </c>
      <c r="AV35">
        <v>240</v>
      </c>
      <c r="AW35">
        <v>499</v>
      </c>
      <c r="AX35" s="7">
        <v>505</v>
      </c>
      <c r="AY35">
        <v>268</v>
      </c>
      <c r="AZ35">
        <v>240</v>
      </c>
      <c r="BC35" s="9">
        <f t="shared" si="0"/>
        <v>268</v>
      </c>
      <c r="BD35" s="9">
        <f t="shared" ref="BD35:BF35" si="78">AF35</f>
        <v>268</v>
      </c>
      <c r="BE35" s="9">
        <f t="shared" si="78"/>
        <v>0</v>
      </c>
      <c r="BF35" s="9">
        <f t="shared" si="78"/>
        <v>268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240</v>
      </c>
      <c r="BL35" s="9">
        <f t="shared" ref="BL35:BN35" si="79">AC35</f>
        <v>240</v>
      </c>
      <c r="BM35" s="9">
        <f t="shared" si="79"/>
        <v>0</v>
      </c>
      <c r="BN35" s="9">
        <f t="shared" si="79"/>
        <v>240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24390.28</v>
      </c>
      <c r="B36">
        <v>-9319.23</v>
      </c>
      <c r="C36">
        <v>17743.13</v>
      </c>
      <c r="D36">
        <v>15026.81</v>
      </c>
      <c r="E36">
        <v>220</v>
      </c>
      <c r="F36">
        <v>7200</v>
      </c>
      <c r="G36">
        <v>200.15</v>
      </c>
      <c r="H36">
        <v>205.27</v>
      </c>
      <c r="I36">
        <v>201.77</v>
      </c>
      <c r="J36">
        <v>300.23</v>
      </c>
      <c r="K36">
        <v>357.86</v>
      </c>
      <c r="L36">
        <v>379.02</v>
      </c>
      <c r="M36">
        <v>497.86</v>
      </c>
      <c r="N36">
        <v>827.98</v>
      </c>
      <c r="O36">
        <v>0</v>
      </c>
      <c r="P36">
        <v>404.6</v>
      </c>
      <c r="Q36">
        <v>24080.1</v>
      </c>
      <c r="R36">
        <v>9345.261</v>
      </c>
      <c r="S36">
        <v>5013.728</v>
      </c>
      <c r="T36">
        <v>10955.024</v>
      </c>
      <c r="U36">
        <v>15968.752</v>
      </c>
      <c r="V36">
        <v>89.38</v>
      </c>
      <c r="W36">
        <v>50.039</v>
      </c>
      <c r="X36">
        <v>16249.6</v>
      </c>
      <c r="Y36">
        <v>2758.594</v>
      </c>
      <c r="Z36">
        <v>973.88</v>
      </c>
      <c r="AA36" t="s">
        <v>61</v>
      </c>
      <c r="AB36">
        <v>-4623.618</v>
      </c>
      <c r="AC36">
        <v>220</v>
      </c>
      <c r="AD36">
        <v>0</v>
      </c>
      <c r="AE36">
        <v>220</v>
      </c>
      <c r="AF36">
        <v>220</v>
      </c>
      <c r="AG36">
        <v>0</v>
      </c>
      <c r="AH36">
        <v>220</v>
      </c>
      <c r="AI36">
        <v>8525</v>
      </c>
      <c r="AJ36">
        <v>23663.1</v>
      </c>
      <c r="AK36">
        <v>32188.1</v>
      </c>
      <c r="AL36">
        <v>14706.1</v>
      </c>
      <c r="AM36">
        <v>3973.66</v>
      </c>
      <c r="AN36">
        <v>10732.44</v>
      </c>
      <c r="AO36">
        <v>220</v>
      </c>
      <c r="AP36">
        <v>220</v>
      </c>
      <c r="AS36">
        <v>0</v>
      </c>
      <c r="AT36" s="7">
        <v>0</v>
      </c>
      <c r="AU36">
        <v>220</v>
      </c>
      <c r="AV36">
        <v>220</v>
      </c>
      <c r="AW36">
        <v>400</v>
      </c>
      <c r="AX36" s="7">
        <v>406</v>
      </c>
      <c r="AY36">
        <v>220</v>
      </c>
      <c r="AZ36">
        <v>220</v>
      </c>
      <c r="BC36" s="9">
        <f t="shared" si="0"/>
        <v>220</v>
      </c>
      <c r="BD36" s="9">
        <f t="shared" ref="BD36:BF36" si="80">AF36</f>
        <v>220</v>
      </c>
      <c r="BE36" s="9">
        <f t="shared" si="80"/>
        <v>0</v>
      </c>
      <c r="BF36" s="9">
        <f t="shared" si="80"/>
        <v>220</v>
      </c>
      <c r="BG36">
        <f t="shared" si="5"/>
        <v>0</v>
      </c>
      <c r="BH36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220</v>
      </c>
      <c r="BL36" s="9">
        <f t="shared" ref="BL36:BN36" si="81">AC36</f>
        <v>220</v>
      </c>
      <c r="BM36" s="9">
        <f t="shared" si="81"/>
        <v>0</v>
      </c>
      <c r="BN36" s="9">
        <f t="shared" si="81"/>
        <v>220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="1" customFormat="1" spans="1:70">
      <c r="A37" s="1">
        <v>23973.04</v>
      </c>
      <c r="B37" s="1">
        <v>-10059.16</v>
      </c>
      <c r="C37" s="1">
        <v>15987.13</v>
      </c>
      <c r="D37" s="1">
        <v>16002.43</v>
      </c>
      <c r="E37" s="1">
        <v>26.96</v>
      </c>
      <c r="F37" s="1">
        <v>7200</v>
      </c>
      <c r="G37" s="1">
        <v>195.02</v>
      </c>
      <c r="H37" s="1">
        <v>195.02</v>
      </c>
      <c r="I37" s="1">
        <v>200.61</v>
      </c>
      <c r="J37" s="1">
        <v>298.91</v>
      </c>
      <c r="K37" s="1">
        <v>285.52</v>
      </c>
      <c r="L37" s="1">
        <v>306.45</v>
      </c>
      <c r="M37" s="1">
        <v>499.09</v>
      </c>
      <c r="N37" s="1">
        <v>756.45</v>
      </c>
      <c r="O37" s="1">
        <v>0</v>
      </c>
      <c r="P37" s="1">
        <v>312.9</v>
      </c>
      <c r="Q37" s="1">
        <v>23739.87</v>
      </c>
      <c r="R37" s="1">
        <v>9984.686</v>
      </c>
      <c r="S37" s="1">
        <v>5366.393</v>
      </c>
      <c r="T37" s="1">
        <v>12161.007</v>
      </c>
      <c r="U37" s="1">
        <v>17527.4</v>
      </c>
      <c r="V37" s="1">
        <v>67.68</v>
      </c>
      <c r="W37" s="1">
        <v>50.028</v>
      </c>
      <c r="X37" s="1">
        <v>17696.25</v>
      </c>
      <c r="Y37" s="1">
        <v>1496.824</v>
      </c>
      <c r="Z37" s="1">
        <v>996.04</v>
      </c>
      <c r="AA37" s="1" t="s">
        <v>58</v>
      </c>
      <c r="AB37" s="1">
        <v>-4920.999</v>
      </c>
      <c r="AC37" s="1">
        <v>0</v>
      </c>
      <c r="AD37" s="1">
        <v>233.33</v>
      </c>
      <c r="AE37" s="1">
        <v>233.33</v>
      </c>
      <c r="AF37" s="1">
        <v>0</v>
      </c>
      <c r="AG37" s="1">
        <v>222.22</v>
      </c>
      <c r="AH37" s="1">
        <v>222.22</v>
      </c>
      <c r="AI37" s="1">
        <v>8678</v>
      </c>
      <c r="AJ37" s="1">
        <v>23468.3</v>
      </c>
      <c r="AK37" s="1">
        <v>32146.3</v>
      </c>
      <c r="AL37" s="1">
        <v>15890.17</v>
      </c>
      <c r="AM37" s="1">
        <v>3950.74</v>
      </c>
      <c r="AN37" s="1">
        <v>11939.43</v>
      </c>
      <c r="AO37" s="1">
        <v>26.96</v>
      </c>
      <c r="AP37" s="1">
        <v>25.57</v>
      </c>
      <c r="AS37" s="1">
        <v>0</v>
      </c>
      <c r="AT37" s="8">
        <v>0</v>
      </c>
      <c r="AU37" s="1">
        <v>222.22</v>
      </c>
      <c r="AV37" s="1">
        <v>233.33</v>
      </c>
      <c r="AW37" s="1">
        <v>301</v>
      </c>
      <c r="AX37" s="8">
        <v>307</v>
      </c>
      <c r="AY37" s="1">
        <v>222.22</v>
      </c>
      <c r="AZ37" s="1">
        <v>233.33</v>
      </c>
      <c r="BC37" s="10">
        <f t="shared" si="0"/>
        <v>222.22</v>
      </c>
      <c r="BD37" s="10">
        <f t="shared" ref="BD37:BF37" si="82">AF37</f>
        <v>0</v>
      </c>
      <c r="BE37" s="10">
        <f t="shared" si="82"/>
        <v>222.22</v>
      </c>
      <c r="BF37" s="10">
        <f t="shared" si="82"/>
        <v>222.22</v>
      </c>
      <c r="BG37">
        <f t="shared" si="5"/>
        <v>0</v>
      </c>
      <c r="BH37">
        <f t="shared" si="6"/>
        <v>1</v>
      </c>
      <c r="BI37" s="1">
        <f t="shared" si="7"/>
        <v>1</v>
      </c>
      <c r="BJ37" s="1">
        <f t="shared" si="8"/>
        <v>222.22</v>
      </c>
      <c r="BK37" s="10">
        <f t="shared" si="2"/>
        <v>233.33</v>
      </c>
      <c r="BL37" s="10">
        <f t="shared" ref="BL37:BN37" si="83">AC37</f>
        <v>0</v>
      </c>
      <c r="BM37" s="10">
        <f t="shared" si="83"/>
        <v>233.33</v>
      </c>
      <c r="BN37" s="10">
        <f t="shared" si="83"/>
        <v>233.33</v>
      </c>
      <c r="BO37">
        <f t="shared" si="10"/>
        <v>0</v>
      </c>
      <c r="BP37">
        <f t="shared" si="11"/>
        <v>1</v>
      </c>
      <c r="BQ37" s="1">
        <f t="shared" si="12"/>
        <v>1</v>
      </c>
      <c r="BR37" s="1">
        <f t="shared" si="13"/>
        <v>233.33</v>
      </c>
    </row>
    <row r="38" spans="1:70">
      <c r="A38">
        <v>23538.64</v>
      </c>
      <c r="B38">
        <v>-9984</v>
      </c>
      <c r="C38">
        <v>15769.32</v>
      </c>
      <c r="D38">
        <v>15684.71</v>
      </c>
      <c r="E38">
        <v>28.01</v>
      </c>
      <c r="F38">
        <v>7200</v>
      </c>
      <c r="G38">
        <v>192.46</v>
      </c>
      <c r="H38">
        <v>191.61</v>
      </c>
      <c r="I38">
        <v>199.41</v>
      </c>
      <c r="J38">
        <v>297.41</v>
      </c>
      <c r="K38">
        <v>280.17</v>
      </c>
      <c r="L38">
        <v>280.63</v>
      </c>
      <c r="M38">
        <v>497.03</v>
      </c>
      <c r="N38">
        <v>756.86</v>
      </c>
      <c r="O38">
        <v>0</v>
      </c>
      <c r="P38">
        <v>301.9</v>
      </c>
      <c r="Q38">
        <v>23655.44</v>
      </c>
      <c r="R38">
        <v>9898.908</v>
      </c>
      <c r="S38">
        <v>5642.853</v>
      </c>
      <c r="T38">
        <v>13187.492</v>
      </c>
      <c r="U38">
        <v>18830.345</v>
      </c>
      <c r="V38">
        <v>-395.47</v>
      </c>
      <c r="W38">
        <v>50.038</v>
      </c>
      <c r="X38">
        <v>18569.95</v>
      </c>
      <c r="Y38">
        <v>914.535</v>
      </c>
      <c r="Z38">
        <v>988.83</v>
      </c>
      <c r="AA38" t="s">
        <v>58</v>
      </c>
      <c r="AB38">
        <v>-4970.025</v>
      </c>
      <c r="AC38">
        <v>0</v>
      </c>
      <c r="AD38">
        <v>244.45</v>
      </c>
      <c r="AE38">
        <v>244.45</v>
      </c>
      <c r="AF38">
        <v>0</v>
      </c>
      <c r="AG38">
        <v>244.45</v>
      </c>
      <c r="AH38">
        <v>244.45</v>
      </c>
      <c r="AI38">
        <v>8794</v>
      </c>
      <c r="AJ38">
        <v>23329.2</v>
      </c>
      <c r="AK38">
        <v>32123.2</v>
      </c>
      <c r="AL38">
        <v>17135.18</v>
      </c>
      <c r="AM38">
        <v>4011.75</v>
      </c>
      <c r="AN38">
        <v>13123.43</v>
      </c>
      <c r="AO38">
        <v>28.01</v>
      </c>
      <c r="AP38">
        <v>28.42</v>
      </c>
      <c r="AS38">
        <v>0</v>
      </c>
      <c r="AT38" s="7">
        <v>0</v>
      </c>
      <c r="AU38">
        <v>244.44</v>
      </c>
      <c r="AV38">
        <v>244.44</v>
      </c>
      <c r="AW38">
        <v>301</v>
      </c>
      <c r="AX38" s="7">
        <v>301</v>
      </c>
      <c r="AY38">
        <v>244.44</v>
      </c>
      <c r="AZ38">
        <v>244.44</v>
      </c>
      <c r="BC38" s="9">
        <f t="shared" si="0"/>
        <v>244.44</v>
      </c>
      <c r="BD38" s="9">
        <f t="shared" ref="BD38:BF38" si="84">AF38</f>
        <v>0</v>
      </c>
      <c r="BE38" s="9">
        <f t="shared" si="84"/>
        <v>244.45</v>
      </c>
      <c r="BF38" s="9">
        <f t="shared" si="84"/>
        <v>244.45</v>
      </c>
      <c r="BG38">
        <f t="shared" si="5"/>
        <v>0</v>
      </c>
      <c r="BH38">
        <f t="shared" si="6"/>
        <v>1</v>
      </c>
      <c r="BI38">
        <f t="shared" si="7"/>
        <v>1</v>
      </c>
      <c r="BJ38">
        <f t="shared" si="8"/>
        <v>244.45</v>
      </c>
      <c r="BK38" s="9">
        <f t="shared" si="2"/>
        <v>244.44</v>
      </c>
      <c r="BL38" s="9">
        <f t="shared" ref="BL38:BN38" si="85">AC38</f>
        <v>0</v>
      </c>
      <c r="BM38" s="9">
        <f t="shared" si="85"/>
        <v>244.45</v>
      </c>
      <c r="BN38" s="9">
        <f t="shared" si="85"/>
        <v>244.45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244.45</v>
      </c>
    </row>
    <row r="39" spans="1:70">
      <c r="A39">
        <v>23334.83</v>
      </c>
      <c r="B39">
        <v>-9748.22</v>
      </c>
      <c r="C39">
        <v>15742.03</v>
      </c>
      <c r="D39">
        <v>15272.97</v>
      </c>
      <c r="E39">
        <v>27.53</v>
      </c>
      <c r="F39">
        <v>7200</v>
      </c>
      <c r="G39">
        <v>192.46</v>
      </c>
      <c r="H39">
        <v>192.46</v>
      </c>
      <c r="I39">
        <v>200.67</v>
      </c>
      <c r="J39">
        <v>299.7</v>
      </c>
      <c r="K39">
        <v>273.89</v>
      </c>
      <c r="L39">
        <v>276.21</v>
      </c>
      <c r="M39">
        <v>500.32</v>
      </c>
      <c r="N39">
        <v>753.16</v>
      </c>
      <c r="O39">
        <v>0</v>
      </c>
      <c r="P39">
        <v>304</v>
      </c>
      <c r="Q39">
        <v>23131.92</v>
      </c>
      <c r="R39">
        <v>9874.395</v>
      </c>
      <c r="S39">
        <v>5893.027</v>
      </c>
      <c r="T39">
        <v>12853.076</v>
      </c>
      <c r="U39">
        <v>18746.103</v>
      </c>
      <c r="V39">
        <v>-520.37</v>
      </c>
      <c r="W39">
        <v>49.982</v>
      </c>
      <c r="X39">
        <v>19015.84</v>
      </c>
      <c r="Y39">
        <v>696.75</v>
      </c>
      <c r="Z39">
        <v>977.59</v>
      </c>
      <c r="AA39" t="s">
        <v>58</v>
      </c>
      <c r="AB39">
        <v>-4973.527</v>
      </c>
      <c r="AC39">
        <v>0</v>
      </c>
      <c r="AD39">
        <v>244.45</v>
      </c>
      <c r="AE39">
        <v>244.45</v>
      </c>
      <c r="AF39">
        <v>0</v>
      </c>
      <c r="AG39">
        <v>244.45</v>
      </c>
      <c r="AH39">
        <v>244.45</v>
      </c>
      <c r="AI39">
        <v>8882</v>
      </c>
      <c r="AJ39">
        <v>23190.1</v>
      </c>
      <c r="AK39">
        <v>32072.1</v>
      </c>
      <c r="AL39">
        <v>18289.61</v>
      </c>
      <c r="AM39">
        <v>4139.41</v>
      </c>
      <c r="AN39">
        <v>14150.2</v>
      </c>
      <c r="AO39">
        <v>27.53</v>
      </c>
      <c r="AP39">
        <v>27.97</v>
      </c>
      <c r="AS39">
        <v>0</v>
      </c>
      <c r="AT39" s="7">
        <v>0</v>
      </c>
      <c r="AU39">
        <v>244.44</v>
      </c>
      <c r="AV39">
        <v>244.44</v>
      </c>
      <c r="AW39">
        <v>301</v>
      </c>
      <c r="AX39" s="7">
        <v>301</v>
      </c>
      <c r="AY39">
        <v>244.44</v>
      </c>
      <c r="AZ39">
        <v>244.44</v>
      </c>
      <c r="BC39" s="9">
        <f t="shared" si="0"/>
        <v>244.44</v>
      </c>
      <c r="BD39" s="9">
        <f t="shared" ref="BD39:BF39" si="86">AF39</f>
        <v>0</v>
      </c>
      <c r="BE39" s="9">
        <f t="shared" si="86"/>
        <v>244.45</v>
      </c>
      <c r="BF39" s="9">
        <f t="shared" si="86"/>
        <v>244.45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244.45</v>
      </c>
      <c r="BK39" s="9">
        <f t="shared" si="2"/>
        <v>244.44</v>
      </c>
      <c r="BL39" s="9">
        <f t="shared" ref="BL39:BN39" si="87">AC39</f>
        <v>0</v>
      </c>
      <c r="BM39" s="9">
        <f t="shared" si="87"/>
        <v>244.45</v>
      </c>
      <c r="BN39" s="9">
        <f t="shared" si="87"/>
        <v>244.45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244.45</v>
      </c>
    </row>
    <row r="40" spans="1:70">
      <c r="A40">
        <v>23080.1</v>
      </c>
      <c r="B40">
        <v>-9783.08</v>
      </c>
      <c r="C40">
        <v>15751.02</v>
      </c>
      <c r="D40">
        <v>15514.86</v>
      </c>
      <c r="E40">
        <v>27.53</v>
      </c>
      <c r="F40">
        <v>7200</v>
      </c>
      <c r="G40">
        <v>193.33</v>
      </c>
      <c r="H40">
        <v>193.33</v>
      </c>
      <c r="I40">
        <v>201.13</v>
      </c>
      <c r="J40">
        <v>299.03</v>
      </c>
      <c r="K40">
        <v>278.31</v>
      </c>
      <c r="L40">
        <v>279.24</v>
      </c>
      <c r="M40">
        <v>500.73</v>
      </c>
      <c r="N40">
        <v>753.57</v>
      </c>
      <c r="O40">
        <v>0</v>
      </c>
      <c r="P40">
        <v>304.5</v>
      </c>
      <c r="Q40">
        <v>22669.53</v>
      </c>
      <c r="R40">
        <v>9809.998</v>
      </c>
      <c r="S40">
        <v>5983.309</v>
      </c>
      <c r="T40">
        <v>11929.369</v>
      </c>
      <c r="U40">
        <v>17912.679</v>
      </c>
      <c r="V40">
        <v>-517.17</v>
      </c>
      <c r="W40">
        <v>49.967</v>
      </c>
      <c r="X40">
        <v>18879.13</v>
      </c>
      <c r="Y40">
        <v>848.955</v>
      </c>
      <c r="Z40">
        <v>963.28</v>
      </c>
      <c r="AA40" t="s">
        <v>58</v>
      </c>
      <c r="AB40">
        <v>-4965.263</v>
      </c>
      <c r="AC40">
        <v>0</v>
      </c>
      <c r="AD40">
        <v>244.45</v>
      </c>
      <c r="AE40">
        <v>244.45</v>
      </c>
      <c r="AF40">
        <v>0</v>
      </c>
      <c r="AG40">
        <v>244.45</v>
      </c>
      <c r="AH40">
        <v>244.45</v>
      </c>
      <c r="AI40">
        <v>8971</v>
      </c>
      <c r="AJ40">
        <v>23078.8</v>
      </c>
      <c r="AK40">
        <v>32049.8</v>
      </c>
      <c r="AL40">
        <v>19381.43</v>
      </c>
      <c r="AM40">
        <v>4328.31</v>
      </c>
      <c r="AN40">
        <v>15053.12</v>
      </c>
      <c r="AO40">
        <v>27.53</v>
      </c>
      <c r="AP40">
        <v>27.63</v>
      </c>
      <c r="AS40">
        <v>0</v>
      </c>
      <c r="AT40" s="7">
        <v>0</v>
      </c>
      <c r="AU40">
        <v>244.44</v>
      </c>
      <c r="AV40">
        <v>244.44</v>
      </c>
      <c r="AW40">
        <v>301</v>
      </c>
      <c r="AX40" s="7">
        <v>301</v>
      </c>
      <c r="AY40">
        <v>244.44</v>
      </c>
      <c r="AZ40">
        <v>244.44</v>
      </c>
      <c r="BC40" s="9">
        <f t="shared" si="0"/>
        <v>244.44</v>
      </c>
      <c r="BD40" s="9">
        <f t="shared" ref="BD40:BF40" si="88">AF40</f>
        <v>0</v>
      </c>
      <c r="BE40" s="9">
        <f t="shared" si="88"/>
        <v>244.45</v>
      </c>
      <c r="BF40" s="9">
        <f t="shared" si="88"/>
        <v>244.45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244.45</v>
      </c>
      <c r="BK40" s="9">
        <f t="shared" si="2"/>
        <v>244.44</v>
      </c>
      <c r="BL40" s="9">
        <f t="shared" ref="BL40:BN40" si="89">AC40</f>
        <v>0</v>
      </c>
      <c r="BM40" s="9">
        <f t="shared" si="89"/>
        <v>244.45</v>
      </c>
      <c r="BN40" s="9">
        <f t="shared" si="89"/>
        <v>244.45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244.45</v>
      </c>
    </row>
    <row r="41" spans="1:70">
      <c r="A41">
        <v>22699.17</v>
      </c>
      <c r="B41">
        <v>-9227.95</v>
      </c>
      <c r="C41">
        <v>15784.64</v>
      </c>
      <c r="D41">
        <v>14729.51</v>
      </c>
      <c r="E41">
        <v>27</v>
      </c>
      <c r="F41">
        <v>7200</v>
      </c>
      <c r="G41">
        <v>193.33</v>
      </c>
      <c r="H41">
        <v>192.46</v>
      </c>
      <c r="I41">
        <v>200.47</v>
      </c>
      <c r="J41">
        <v>299.49</v>
      </c>
      <c r="K41">
        <v>278.31</v>
      </c>
      <c r="L41">
        <v>279.7</v>
      </c>
      <c r="M41">
        <v>499.91</v>
      </c>
      <c r="N41">
        <v>753.16</v>
      </c>
      <c r="O41">
        <v>0</v>
      </c>
      <c r="P41">
        <v>301.1</v>
      </c>
      <c r="Q41">
        <v>22558.54</v>
      </c>
      <c r="R41">
        <v>9350.894</v>
      </c>
      <c r="S41">
        <v>4913.092</v>
      </c>
      <c r="T41">
        <v>12282.134</v>
      </c>
      <c r="U41">
        <v>17195.226</v>
      </c>
      <c r="V41">
        <v>-516.66</v>
      </c>
      <c r="W41">
        <v>49.969</v>
      </c>
      <c r="X41">
        <v>18941.26</v>
      </c>
      <c r="Y41">
        <v>856.715</v>
      </c>
      <c r="Z41">
        <v>937.45</v>
      </c>
      <c r="AA41" t="s">
        <v>58</v>
      </c>
      <c r="AB41">
        <v>-4968.345</v>
      </c>
      <c r="AC41">
        <v>-0.06</v>
      </c>
      <c r="AD41">
        <v>244.45</v>
      </c>
      <c r="AE41">
        <v>244.39</v>
      </c>
      <c r="AF41">
        <v>0</v>
      </c>
      <c r="AG41">
        <v>244.45</v>
      </c>
      <c r="AH41">
        <v>244.45</v>
      </c>
      <c r="AI41">
        <v>9059</v>
      </c>
      <c r="AJ41">
        <v>22967.4</v>
      </c>
      <c r="AK41">
        <v>32026.4</v>
      </c>
      <c r="AL41">
        <v>20391.74</v>
      </c>
      <c r="AM41">
        <v>4525.52</v>
      </c>
      <c r="AN41">
        <v>15866.22</v>
      </c>
      <c r="AO41">
        <v>27</v>
      </c>
      <c r="AP41">
        <v>27.3</v>
      </c>
      <c r="AS41">
        <v>0</v>
      </c>
      <c r="AT41" s="7">
        <v>0</v>
      </c>
      <c r="AU41">
        <v>244.44</v>
      </c>
      <c r="AV41">
        <v>244.39</v>
      </c>
      <c r="AW41">
        <v>301</v>
      </c>
      <c r="AX41" s="7">
        <v>301</v>
      </c>
      <c r="AY41">
        <v>244.44</v>
      </c>
      <c r="AZ41">
        <v>244.39</v>
      </c>
      <c r="BC41" s="9">
        <f t="shared" si="0"/>
        <v>244.44</v>
      </c>
      <c r="BD41" s="9">
        <f t="shared" ref="BD41:BF41" si="90">AF41</f>
        <v>0</v>
      </c>
      <c r="BE41" s="9">
        <f t="shared" si="90"/>
        <v>244.45</v>
      </c>
      <c r="BF41" s="9">
        <f t="shared" si="90"/>
        <v>244.45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244.45</v>
      </c>
      <c r="BK41" s="9">
        <f t="shared" si="2"/>
        <v>244.39</v>
      </c>
      <c r="BL41" s="9">
        <f t="shared" ref="BL41:BN41" si="91">AC41</f>
        <v>-0.06</v>
      </c>
      <c r="BM41" s="9">
        <f t="shared" si="91"/>
        <v>244.45</v>
      </c>
      <c r="BN41" s="9">
        <f t="shared" si="91"/>
        <v>244.39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244.45</v>
      </c>
    </row>
    <row r="42" spans="1:70">
      <c r="A42">
        <v>22510.88</v>
      </c>
      <c r="B42">
        <v>-9570.67</v>
      </c>
      <c r="C42">
        <v>15789.38</v>
      </c>
      <c r="D42">
        <v>14892.14</v>
      </c>
      <c r="E42">
        <v>26.47</v>
      </c>
      <c r="F42">
        <v>7200</v>
      </c>
      <c r="G42">
        <v>192.46</v>
      </c>
      <c r="H42">
        <v>192.46</v>
      </c>
      <c r="I42">
        <v>199.84</v>
      </c>
      <c r="J42">
        <v>298.38</v>
      </c>
      <c r="K42">
        <v>282.73</v>
      </c>
      <c r="L42">
        <v>284.82</v>
      </c>
      <c r="M42">
        <v>499.91</v>
      </c>
      <c r="N42">
        <v>743.29</v>
      </c>
      <c r="O42">
        <v>0</v>
      </c>
      <c r="P42">
        <v>297.5</v>
      </c>
      <c r="Q42">
        <v>22473.18</v>
      </c>
      <c r="R42">
        <v>9592.602</v>
      </c>
      <c r="S42">
        <v>5000.47</v>
      </c>
      <c r="T42">
        <v>12742.412</v>
      </c>
      <c r="U42">
        <v>17742.882</v>
      </c>
      <c r="V42">
        <v>-545.06</v>
      </c>
      <c r="W42">
        <v>50.032</v>
      </c>
      <c r="X42">
        <v>19058.32</v>
      </c>
      <c r="Y42">
        <v>741.44</v>
      </c>
      <c r="Z42">
        <v>925.91</v>
      </c>
      <c r="AA42" t="s">
        <v>58</v>
      </c>
      <c r="AB42">
        <v>-4974.088</v>
      </c>
      <c r="AC42">
        <v>-0.04</v>
      </c>
      <c r="AD42">
        <v>244.44</v>
      </c>
      <c r="AE42">
        <v>244.4</v>
      </c>
      <c r="AF42">
        <v>0</v>
      </c>
      <c r="AG42">
        <v>244.45</v>
      </c>
      <c r="AH42">
        <v>244.45</v>
      </c>
      <c r="AI42">
        <v>9154</v>
      </c>
      <c r="AJ42">
        <v>22577.8</v>
      </c>
      <c r="AK42">
        <v>31731.8</v>
      </c>
      <c r="AL42">
        <v>21211.62</v>
      </c>
      <c r="AM42">
        <v>4709.2</v>
      </c>
      <c r="AN42">
        <v>16502.42</v>
      </c>
      <c r="AO42">
        <v>26.47</v>
      </c>
      <c r="AP42">
        <v>27.57</v>
      </c>
      <c r="AS42">
        <v>0</v>
      </c>
      <c r="AT42" s="7">
        <v>0</v>
      </c>
      <c r="AU42">
        <v>244.44</v>
      </c>
      <c r="AV42">
        <v>244.4</v>
      </c>
      <c r="AW42">
        <v>301</v>
      </c>
      <c r="AX42" s="7">
        <v>301</v>
      </c>
      <c r="AY42">
        <v>244.44</v>
      </c>
      <c r="AZ42">
        <v>244.4</v>
      </c>
      <c r="BC42" s="9">
        <f t="shared" si="0"/>
        <v>244.44</v>
      </c>
      <c r="BD42" s="9">
        <f t="shared" ref="BD42:BF42" si="92">AF42</f>
        <v>0</v>
      </c>
      <c r="BE42" s="9">
        <f t="shared" si="92"/>
        <v>244.45</v>
      </c>
      <c r="BF42" s="9">
        <f t="shared" si="92"/>
        <v>244.45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244.45</v>
      </c>
      <c r="BK42" s="9">
        <f t="shared" si="2"/>
        <v>244.4</v>
      </c>
      <c r="BL42" s="9">
        <f t="shared" ref="BL42:BN42" si="93">AC42</f>
        <v>-0.04</v>
      </c>
      <c r="BM42" s="9">
        <f t="shared" si="93"/>
        <v>244.44</v>
      </c>
      <c r="BN42" s="9">
        <f t="shared" si="93"/>
        <v>244.4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244.44</v>
      </c>
    </row>
    <row r="43" spans="1:70">
      <c r="A43">
        <v>22534.93</v>
      </c>
      <c r="B43">
        <v>-9279.33</v>
      </c>
      <c r="C43">
        <v>15690.27</v>
      </c>
      <c r="D43">
        <v>14687.43</v>
      </c>
      <c r="E43">
        <v>25.05</v>
      </c>
      <c r="F43">
        <v>7127</v>
      </c>
      <c r="G43">
        <v>193.33</v>
      </c>
      <c r="H43">
        <v>193.33</v>
      </c>
      <c r="I43">
        <v>200.97</v>
      </c>
      <c r="J43">
        <v>300.34</v>
      </c>
      <c r="K43">
        <v>304.36</v>
      </c>
      <c r="L43">
        <v>305.52</v>
      </c>
      <c r="M43">
        <v>501.56</v>
      </c>
      <c r="N43">
        <v>679.16</v>
      </c>
      <c r="O43">
        <v>0</v>
      </c>
      <c r="P43">
        <v>303.3</v>
      </c>
      <c r="Q43">
        <v>22349.32</v>
      </c>
      <c r="R43">
        <v>9416.942</v>
      </c>
      <c r="S43">
        <v>4244.661</v>
      </c>
      <c r="T43">
        <v>12816.339</v>
      </c>
      <c r="U43">
        <v>17061</v>
      </c>
      <c r="V43">
        <v>-539.62</v>
      </c>
      <c r="W43">
        <v>49.963</v>
      </c>
      <c r="X43">
        <v>18961.42</v>
      </c>
      <c r="Y43">
        <v>917.08</v>
      </c>
      <c r="Z43">
        <v>944.03</v>
      </c>
      <c r="AA43" t="s">
        <v>58</v>
      </c>
      <c r="AB43">
        <v>-4920.579</v>
      </c>
      <c r="AC43">
        <v>-0.04</v>
      </c>
      <c r="AD43">
        <v>244.44</v>
      </c>
      <c r="AE43">
        <v>244.4</v>
      </c>
      <c r="AF43">
        <v>0</v>
      </c>
      <c r="AG43">
        <v>244.45</v>
      </c>
      <c r="AH43">
        <v>244.45</v>
      </c>
      <c r="AI43">
        <v>8876</v>
      </c>
      <c r="AJ43">
        <v>22550</v>
      </c>
      <c r="AK43">
        <v>31426</v>
      </c>
      <c r="AL43">
        <v>22068.29</v>
      </c>
      <c r="AM43">
        <v>4964.09</v>
      </c>
      <c r="AN43">
        <v>17104.2</v>
      </c>
      <c r="AO43">
        <v>25.05</v>
      </c>
      <c r="AP43">
        <v>26.87</v>
      </c>
      <c r="AS43">
        <v>0</v>
      </c>
      <c r="AT43" s="7">
        <v>0</v>
      </c>
      <c r="AU43">
        <v>244.44</v>
      </c>
      <c r="AV43">
        <v>244.4</v>
      </c>
      <c r="AW43">
        <v>301</v>
      </c>
      <c r="AX43" s="7">
        <v>301</v>
      </c>
      <c r="AY43">
        <v>244.44</v>
      </c>
      <c r="AZ43">
        <v>244.4</v>
      </c>
      <c r="BC43" s="9">
        <f t="shared" si="0"/>
        <v>244.44</v>
      </c>
      <c r="BD43" s="9">
        <f t="shared" ref="BD43:BF43" si="94">AF43</f>
        <v>0</v>
      </c>
      <c r="BE43" s="9">
        <f t="shared" si="94"/>
        <v>244.45</v>
      </c>
      <c r="BF43" s="9">
        <f t="shared" si="94"/>
        <v>244.45</v>
      </c>
      <c r="BG43">
        <f t="shared" si="5"/>
        <v>0</v>
      </c>
      <c r="BH43">
        <f t="shared" si="6"/>
        <v>1</v>
      </c>
      <c r="BI43">
        <f t="shared" si="7"/>
        <v>1</v>
      </c>
      <c r="BJ43">
        <f t="shared" si="8"/>
        <v>244.45</v>
      </c>
      <c r="BK43" s="9">
        <f t="shared" si="2"/>
        <v>244.4</v>
      </c>
      <c r="BL43" s="9">
        <f t="shared" ref="BL43:BN43" si="95">AC43</f>
        <v>-0.04</v>
      </c>
      <c r="BM43" s="9">
        <f t="shared" si="95"/>
        <v>244.44</v>
      </c>
      <c r="BN43" s="9">
        <f t="shared" si="95"/>
        <v>244.4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244.44</v>
      </c>
    </row>
    <row r="44" spans="1:70">
      <c r="A44">
        <v>22323.27</v>
      </c>
      <c r="B44">
        <v>-8608</v>
      </c>
      <c r="C44">
        <v>15498.44</v>
      </c>
      <c r="D44">
        <v>14013.09</v>
      </c>
      <c r="E44">
        <v>0</v>
      </c>
      <c r="F44">
        <v>6859</v>
      </c>
      <c r="G44">
        <v>191.61</v>
      </c>
      <c r="H44">
        <v>192.46</v>
      </c>
      <c r="I44">
        <v>200.93</v>
      </c>
      <c r="J44">
        <v>298.97</v>
      </c>
      <c r="K44">
        <v>275.75</v>
      </c>
      <c r="L44">
        <v>275.75</v>
      </c>
      <c r="M44">
        <v>501.15</v>
      </c>
      <c r="N44">
        <v>602.28</v>
      </c>
      <c r="O44">
        <v>0</v>
      </c>
      <c r="P44">
        <v>301.3</v>
      </c>
      <c r="Q44">
        <v>22163.77</v>
      </c>
      <c r="R44">
        <v>8333.648</v>
      </c>
      <c r="S44">
        <v>3795.014</v>
      </c>
      <c r="T44">
        <v>12567.957</v>
      </c>
      <c r="U44">
        <v>16362.971</v>
      </c>
      <c r="V44">
        <v>-529.44</v>
      </c>
      <c r="W44">
        <v>50.033</v>
      </c>
      <c r="X44">
        <v>19265.8</v>
      </c>
      <c r="Y44">
        <v>765.848</v>
      </c>
      <c r="Z44">
        <v>930.17</v>
      </c>
      <c r="AA44" t="s">
        <v>61</v>
      </c>
      <c r="AB44">
        <v>-4786.666</v>
      </c>
      <c r="AC44">
        <v>-0.04</v>
      </c>
      <c r="AD44">
        <v>0.04</v>
      </c>
      <c r="AE44">
        <v>0</v>
      </c>
      <c r="AF44">
        <v>0</v>
      </c>
      <c r="AG44">
        <v>0</v>
      </c>
      <c r="AH44">
        <v>0</v>
      </c>
      <c r="AI44">
        <v>8608</v>
      </c>
      <c r="AJ44">
        <v>22550</v>
      </c>
      <c r="AK44">
        <v>31158</v>
      </c>
      <c r="AL44">
        <v>22826.39</v>
      </c>
      <c r="AM44">
        <v>5223.49</v>
      </c>
      <c r="AN44">
        <v>17602.9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300</v>
      </c>
      <c r="AX44" s="7">
        <v>300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-0.04</v>
      </c>
      <c r="BM44" s="9">
        <f t="shared" si="97"/>
        <v>0.04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22352.2</v>
      </c>
      <c r="B45">
        <v>-8340</v>
      </c>
      <c r="C45">
        <v>15477.85</v>
      </c>
      <c r="D45">
        <v>13773.42</v>
      </c>
      <c r="E45">
        <v>0</v>
      </c>
      <c r="F45">
        <v>6591</v>
      </c>
      <c r="G45">
        <v>192.46</v>
      </c>
      <c r="H45">
        <v>192.46</v>
      </c>
      <c r="I45">
        <v>200.37</v>
      </c>
      <c r="J45">
        <v>299.78</v>
      </c>
      <c r="K45">
        <v>266.91</v>
      </c>
      <c r="L45">
        <v>267.61</v>
      </c>
      <c r="M45">
        <v>500.32</v>
      </c>
      <c r="N45">
        <v>527.46</v>
      </c>
      <c r="O45">
        <v>0</v>
      </c>
      <c r="P45">
        <v>302.9</v>
      </c>
      <c r="Q45">
        <v>22601.11</v>
      </c>
      <c r="R45">
        <v>8315.068</v>
      </c>
      <c r="S45">
        <v>3911.54</v>
      </c>
      <c r="T45">
        <v>12540.72</v>
      </c>
      <c r="U45">
        <v>16452.26</v>
      </c>
      <c r="V45">
        <v>-530.52</v>
      </c>
      <c r="W45">
        <v>50.008</v>
      </c>
      <c r="X45">
        <v>19229.29</v>
      </c>
      <c r="Y45">
        <v>742.238</v>
      </c>
      <c r="Z45">
        <v>933.99</v>
      </c>
      <c r="AA45" t="s">
        <v>61</v>
      </c>
      <c r="AB45">
        <v>-4601.906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8340</v>
      </c>
      <c r="AJ45">
        <v>22635.1</v>
      </c>
      <c r="AK45">
        <v>30975.1</v>
      </c>
      <c r="AL45">
        <v>23473.48</v>
      </c>
      <c r="AM45">
        <v>5474.01</v>
      </c>
      <c r="AN45">
        <v>17999.47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23325.35</v>
      </c>
      <c r="B46">
        <v>-8017</v>
      </c>
      <c r="C46">
        <v>15501.26</v>
      </c>
      <c r="D46">
        <v>14418.84</v>
      </c>
      <c r="E46">
        <v>0</v>
      </c>
      <c r="F46">
        <v>6324</v>
      </c>
      <c r="G46">
        <v>194.17</v>
      </c>
      <c r="H46">
        <v>191.61</v>
      </c>
      <c r="I46">
        <v>199.36</v>
      </c>
      <c r="J46">
        <v>298.6</v>
      </c>
      <c r="K46">
        <v>270.86</v>
      </c>
      <c r="L46">
        <v>272.49</v>
      </c>
      <c r="M46">
        <v>500.32</v>
      </c>
      <c r="N46">
        <v>500.73</v>
      </c>
      <c r="O46">
        <v>0</v>
      </c>
      <c r="P46">
        <v>299.7</v>
      </c>
      <c r="Q46">
        <v>23702.74</v>
      </c>
      <c r="R46">
        <v>7971.788</v>
      </c>
      <c r="S46">
        <v>4136.352</v>
      </c>
      <c r="T46">
        <v>12719.996</v>
      </c>
      <c r="U46">
        <v>16856.348</v>
      </c>
      <c r="V46">
        <v>-541.36</v>
      </c>
      <c r="W46">
        <v>50.036</v>
      </c>
      <c r="X46">
        <v>18771.97</v>
      </c>
      <c r="Y46">
        <v>1143.537</v>
      </c>
      <c r="Z46">
        <v>932.19</v>
      </c>
      <c r="AA46" t="s">
        <v>61</v>
      </c>
      <c r="AB46">
        <v>-4352.992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8019</v>
      </c>
      <c r="AJ46">
        <v>23170.4</v>
      </c>
      <c r="AK46">
        <v>31189.4</v>
      </c>
      <c r="AL46">
        <v>24015.32</v>
      </c>
      <c r="AM46">
        <v>5703.86</v>
      </c>
      <c r="AN46">
        <v>18311.46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23683.28</v>
      </c>
      <c r="B47">
        <v>-7866</v>
      </c>
      <c r="C47">
        <v>15408.49</v>
      </c>
      <c r="D47">
        <v>14753.67</v>
      </c>
      <c r="E47">
        <v>0</v>
      </c>
      <c r="F47">
        <v>6324</v>
      </c>
      <c r="G47">
        <v>191.61</v>
      </c>
      <c r="H47">
        <v>192.46</v>
      </c>
      <c r="I47">
        <v>200.19</v>
      </c>
      <c r="J47">
        <v>299.14</v>
      </c>
      <c r="K47">
        <v>267.14</v>
      </c>
      <c r="L47">
        <v>268.07</v>
      </c>
      <c r="M47">
        <v>499.5</v>
      </c>
      <c r="N47">
        <v>499.09</v>
      </c>
      <c r="O47">
        <v>0</v>
      </c>
      <c r="P47">
        <v>299.9</v>
      </c>
      <c r="Q47">
        <v>23355.52</v>
      </c>
      <c r="R47">
        <v>7947.289</v>
      </c>
      <c r="S47">
        <v>4409.744</v>
      </c>
      <c r="T47">
        <v>13049.94</v>
      </c>
      <c r="U47">
        <v>17459.684</v>
      </c>
      <c r="V47">
        <v>-539.86</v>
      </c>
      <c r="W47">
        <v>50.033</v>
      </c>
      <c r="X47">
        <v>19235.38</v>
      </c>
      <c r="Y47">
        <v>774.969</v>
      </c>
      <c r="Z47">
        <v>920.66</v>
      </c>
      <c r="AA47" t="s">
        <v>61</v>
      </c>
      <c r="AB47">
        <v>-4355.373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7868</v>
      </c>
      <c r="AJ47">
        <v>23321.3</v>
      </c>
      <c r="AK47">
        <v>31189.3</v>
      </c>
      <c r="AL47">
        <v>24474.05</v>
      </c>
      <c r="AM47">
        <v>5946.58</v>
      </c>
      <c r="AN47">
        <v>18527.47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23411.66</v>
      </c>
      <c r="B48">
        <v>-7715</v>
      </c>
      <c r="C48">
        <v>15373.98</v>
      </c>
      <c r="D48">
        <v>14324.82</v>
      </c>
      <c r="E48">
        <v>0</v>
      </c>
      <c r="F48">
        <v>6324</v>
      </c>
      <c r="G48">
        <v>191.61</v>
      </c>
      <c r="H48">
        <v>192.46</v>
      </c>
      <c r="I48">
        <v>200.1</v>
      </c>
      <c r="J48">
        <v>298.99</v>
      </c>
      <c r="K48">
        <v>270.86</v>
      </c>
      <c r="L48">
        <v>271.56</v>
      </c>
      <c r="M48">
        <v>499.91</v>
      </c>
      <c r="N48">
        <v>499.91</v>
      </c>
      <c r="O48">
        <v>0</v>
      </c>
      <c r="P48">
        <v>300</v>
      </c>
      <c r="Q48">
        <v>23399.72</v>
      </c>
      <c r="R48">
        <v>7659.758</v>
      </c>
      <c r="S48">
        <v>4125.646</v>
      </c>
      <c r="T48">
        <v>12823.33</v>
      </c>
      <c r="U48">
        <v>16948.977</v>
      </c>
      <c r="V48">
        <v>-537.75</v>
      </c>
      <c r="W48">
        <v>50.036</v>
      </c>
      <c r="X48">
        <v>19122.68</v>
      </c>
      <c r="Y48">
        <v>868.354</v>
      </c>
      <c r="Z48">
        <v>928.18</v>
      </c>
      <c r="AA48" t="s">
        <v>61</v>
      </c>
      <c r="AB48">
        <v>-4350.331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7717</v>
      </c>
      <c r="AJ48">
        <v>23258.6</v>
      </c>
      <c r="AK48">
        <v>30975.6</v>
      </c>
      <c r="AL48">
        <v>24859.14</v>
      </c>
      <c r="AM48">
        <v>6172.71</v>
      </c>
      <c r="AN48">
        <v>18686.43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22702.83</v>
      </c>
      <c r="B49">
        <v>-7563</v>
      </c>
      <c r="C49">
        <v>15354.27</v>
      </c>
      <c r="D49">
        <v>13599.79</v>
      </c>
      <c r="E49">
        <v>0</v>
      </c>
      <c r="F49">
        <v>6324</v>
      </c>
      <c r="G49">
        <v>193.33</v>
      </c>
      <c r="H49">
        <v>191.61</v>
      </c>
      <c r="I49">
        <v>199.15</v>
      </c>
      <c r="J49">
        <v>298.52</v>
      </c>
      <c r="K49">
        <v>270.4</v>
      </c>
      <c r="L49">
        <v>270.4</v>
      </c>
      <c r="M49">
        <v>499.09</v>
      </c>
      <c r="N49">
        <v>499.09</v>
      </c>
      <c r="O49">
        <v>0</v>
      </c>
      <c r="P49">
        <v>297.1</v>
      </c>
      <c r="Q49">
        <v>22839.21</v>
      </c>
      <c r="R49">
        <v>7614.905</v>
      </c>
      <c r="S49">
        <v>3962.749</v>
      </c>
      <c r="T49">
        <v>12565.732</v>
      </c>
      <c r="U49">
        <v>16528.481</v>
      </c>
      <c r="V49">
        <v>-537.1</v>
      </c>
      <c r="W49">
        <v>50.038</v>
      </c>
      <c r="X49">
        <v>19273.21</v>
      </c>
      <c r="Y49">
        <v>714.328</v>
      </c>
      <c r="Z49">
        <v>931</v>
      </c>
      <c r="AA49" t="s">
        <v>61</v>
      </c>
      <c r="AB49">
        <v>-4357.754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7565</v>
      </c>
      <c r="AJ49">
        <v>22843.6</v>
      </c>
      <c r="AK49">
        <v>30408.6</v>
      </c>
      <c r="AL49">
        <v>25142.71</v>
      </c>
      <c r="AM49">
        <v>6390.48</v>
      </c>
      <c r="AN49">
        <v>18752.23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22341.45</v>
      </c>
      <c r="B50">
        <v>-7452</v>
      </c>
      <c r="C50">
        <v>15350.73</v>
      </c>
      <c r="D50">
        <v>14418.62</v>
      </c>
      <c r="E50">
        <v>0</v>
      </c>
      <c r="F50">
        <v>6324</v>
      </c>
      <c r="G50">
        <v>192.46</v>
      </c>
      <c r="H50">
        <v>193.33</v>
      </c>
      <c r="I50">
        <v>199.43</v>
      </c>
      <c r="J50">
        <v>299.29</v>
      </c>
      <c r="K50">
        <v>270.16</v>
      </c>
      <c r="L50">
        <v>271.1</v>
      </c>
      <c r="M50">
        <v>498.68</v>
      </c>
      <c r="N50">
        <v>498.27</v>
      </c>
      <c r="O50">
        <v>0</v>
      </c>
      <c r="P50">
        <v>303</v>
      </c>
      <c r="Q50">
        <v>22449.72</v>
      </c>
      <c r="R50">
        <v>7536.408</v>
      </c>
      <c r="S50">
        <v>3978.16</v>
      </c>
      <c r="T50">
        <v>12469.116</v>
      </c>
      <c r="U50">
        <v>16447.277</v>
      </c>
      <c r="V50">
        <v>-533.9</v>
      </c>
      <c r="W50">
        <v>50.006</v>
      </c>
      <c r="X50">
        <v>19485.88</v>
      </c>
      <c r="Y50">
        <v>527.412</v>
      </c>
      <c r="Z50">
        <v>920.61</v>
      </c>
      <c r="AA50" t="s">
        <v>61</v>
      </c>
      <c r="AB50">
        <v>-4351.171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7454</v>
      </c>
      <c r="AJ50">
        <v>22449.9</v>
      </c>
      <c r="AK50">
        <v>29903.9</v>
      </c>
      <c r="AL50">
        <v>25345.82</v>
      </c>
      <c r="AM50">
        <v>6571.62</v>
      </c>
      <c r="AN50">
        <v>18774.2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22012.22</v>
      </c>
      <c r="B51">
        <v>-7716</v>
      </c>
      <c r="C51">
        <v>15351.64</v>
      </c>
      <c r="D51">
        <v>14397.25</v>
      </c>
      <c r="E51">
        <v>0</v>
      </c>
      <c r="F51">
        <v>6588</v>
      </c>
      <c r="G51">
        <v>191.61</v>
      </c>
      <c r="H51">
        <v>193.33</v>
      </c>
      <c r="I51">
        <v>200.09</v>
      </c>
      <c r="J51">
        <v>300.04</v>
      </c>
      <c r="K51">
        <v>270.4</v>
      </c>
      <c r="L51">
        <v>272.26</v>
      </c>
      <c r="M51">
        <v>500.32</v>
      </c>
      <c r="N51">
        <v>500.32</v>
      </c>
      <c r="O51">
        <v>0</v>
      </c>
      <c r="P51">
        <v>306</v>
      </c>
      <c r="Q51">
        <v>22246.64</v>
      </c>
      <c r="R51">
        <v>7996.263</v>
      </c>
      <c r="S51">
        <v>4005.336</v>
      </c>
      <c r="T51">
        <v>12294.891</v>
      </c>
      <c r="U51">
        <v>16300.226</v>
      </c>
      <c r="V51">
        <v>-529.95</v>
      </c>
      <c r="W51">
        <v>49.963</v>
      </c>
      <c r="X51">
        <v>19257.73</v>
      </c>
      <c r="Y51">
        <v>766.963</v>
      </c>
      <c r="Z51">
        <v>909.85</v>
      </c>
      <c r="AA51" t="s">
        <v>61</v>
      </c>
      <c r="AB51">
        <v>-4611.011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7718</v>
      </c>
      <c r="AJ51">
        <v>22171.7</v>
      </c>
      <c r="AK51">
        <v>29889.7</v>
      </c>
      <c r="AL51">
        <v>25485.01</v>
      </c>
      <c r="AM51">
        <v>6733.48</v>
      </c>
      <c r="AN51">
        <v>18751.53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21804.59</v>
      </c>
      <c r="B52">
        <v>-7980</v>
      </c>
      <c r="C52">
        <v>15353.12</v>
      </c>
      <c r="D52">
        <v>14484.3</v>
      </c>
      <c r="E52">
        <v>0</v>
      </c>
      <c r="F52">
        <v>6852</v>
      </c>
      <c r="G52">
        <v>192.46</v>
      </c>
      <c r="H52">
        <v>192.46</v>
      </c>
      <c r="I52">
        <v>199.78</v>
      </c>
      <c r="J52">
        <v>299.11</v>
      </c>
      <c r="K52">
        <v>269.7</v>
      </c>
      <c r="L52">
        <v>271.1</v>
      </c>
      <c r="M52">
        <v>499.91</v>
      </c>
      <c r="N52">
        <v>498.27</v>
      </c>
      <c r="O52">
        <v>0</v>
      </c>
      <c r="P52">
        <v>299.7</v>
      </c>
      <c r="Q52">
        <v>22125.78</v>
      </c>
      <c r="R52">
        <v>7797.43</v>
      </c>
      <c r="S52">
        <v>4096.102</v>
      </c>
      <c r="T52">
        <v>12248.668</v>
      </c>
      <c r="U52">
        <v>16344.77</v>
      </c>
      <c r="V52">
        <v>-532.6</v>
      </c>
      <c r="W52">
        <v>50.032</v>
      </c>
      <c r="X52">
        <v>19320.02</v>
      </c>
      <c r="Y52">
        <v>819.129</v>
      </c>
      <c r="Z52">
        <v>899.3</v>
      </c>
      <c r="AA52" t="s">
        <v>61</v>
      </c>
      <c r="AB52">
        <v>-4880.938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7982</v>
      </c>
      <c r="AJ52">
        <v>21870</v>
      </c>
      <c r="AK52">
        <v>29852</v>
      </c>
      <c r="AL52">
        <v>25534.71</v>
      </c>
      <c r="AM52">
        <v>6883.84</v>
      </c>
      <c r="AN52">
        <v>18650.87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300</v>
      </c>
      <c r="AX52" s="7">
        <v>300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21447.81</v>
      </c>
      <c r="B53">
        <v>-8244</v>
      </c>
      <c r="C53">
        <v>15537.63</v>
      </c>
      <c r="D53">
        <v>14266.05</v>
      </c>
      <c r="E53">
        <v>28.63</v>
      </c>
      <c r="F53">
        <v>7116</v>
      </c>
      <c r="G53">
        <v>193.33</v>
      </c>
      <c r="H53">
        <v>194.17</v>
      </c>
      <c r="I53">
        <v>199.99</v>
      </c>
      <c r="J53">
        <v>299.73</v>
      </c>
      <c r="K53">
        <v>295.29</v>
      </c>
      <c r="L53">
        <v>297.61</v>
      </c>
      <c r="M53">
        <v>499.91</v>
      </c>
      <c r="N53">
        <v>572.27</v>
      </c>
      <c r="O53">
        <v>0</v>
      </c>
      <c r="P53">
        <v>303.3</v>
      </c>
      <c r="Q53">
        <v>21401.44</v>
      </c>
      <c r="R53">
        <v>8287.7</v>
      </c>
      <c r="S53">
        <v>4122.289</v>
      </c>
      <c r="T53">
        <v>11769.926</v>
      </c>
      <c r="U53">
        <v>15892.215</v>
      </c>
      <c r="V53">
        <v>-529.2</v>
      </c>
      <c r="W53">
        <v>49.991</v>
      </c>
      <c r="X53">
        <v>19269.39</v>
      </c>
      <c r="Y53">
        <v>736.561</v>
      </c>
      <c r="Z53">
        <v>906.75</v>
      </c>
      <c r="AA53" t="s">
        <v>58</v>
      </c>
      <c r="AB53">
        <v>-5034.04</v>
      </c>
      <c r="AC53">
        <v>0</v>
      </c>
      <c r="AD53">
        <v>244.45</v>
      </c>
      <c r="AE53">
        <v>244.45</v>
      </c>
      <c r="AF53">
        <v>0</v>
      </c>
      <c r="AG53">
        <v>244.45</v>
      </c>
      <c r="AH53">
        <v>244.45</v>
      </c>
      <c r="AI53">
        <v>8246</v>
      </c>
      <c r="AJ53">
        <v>21569.5</v>
      </c>
      <c r="AK53">
        <v>29815.5</v>
      </c>
      <c r="AL53">
        <v>25475.21</v>
      </c>
      <c r="AM53">
        <v>6992.5</v>
      </c>
      <c r="AN53">
        <v>18482.71</v>
      </c>
      <c r="AO53">
        <v>28.63</v>
      </c>
      <c r="AP53">
        <v>26.92</v>
      </c>
      <c r="AS53">
        <v>0</v>
      </c>
      <c r="AT53" s="7">
        <v>0</v>
      </c>
      <c r="AU53">
        <v>244.44</v>
      </c>
      <c r="AV53">
        <v>244.44</v>
      </c>
      <c r="AW53">
        <v>301</v>
      </c>
      <c r="AX53" s="7">
        <v>301</v>
      </c>
      <c r="AY53">
        <v>244.44</v>
      </c>
      <c r="AZ53">
        <v>244.44</v>
      </c>
      <c r="BC53" s="9">
        <f t="shared" si="0"/>
        <v>244.44</v>
      </c>
      <c r="BD53" s="9">
        <f t="shared" ref="BD53:BF53" si="114">AF53</f>
        <v>0</v>
      </c>
      <c r="BE53" s="9">
        <f t="shared" si="114"/>
        <v>244.45</v>
      </c>
      <c r="BF53" s="9">
        <f t="shared" si="114"/>
        <v>244.45</v>
      </c>
      <c r="BG53">
        <f t="shared" si="5"/>
        <v>0</v>
      </c>
      <c r="BH53">
        <f t="shared" si="6"/>
        <v>1</v>
      </c>
      <c r="BI53">
        <f t="shared" si="7"/>
        <v>1</v>
      </c>
      <c r="BJ53">
        <f t="shared" si="8"/>
        <v>244.45</v>
      </c>
      <c r="BK53" s="9">
        <f t="shared" si="2"/>
        <v>244.44</v>
      </c>
      <c r="BL53" s="9">
        <f t="shared" ref="BL53:BN53" si="115">AC53</f>
        <v>0</v>
      </c>
      <c r="BM53" s="9">
        <f t="shared" si="115"/>
        <v>244.45</v>
      </c>
      <c r="BN53" s="9">
        <f t="shared" si="115"/>
        <v>244.45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244.45</v>
      </c>
    </row>
    <row r="54" s="1" customFormat="1" spans="1:70">
      <c r="A54" s="1">
        <v>21204.72</v>
      </c>
      <c r="B54" s="1">
        <v>-8514</v>
      </c>
      <c r="C54" s="1">
        <v>15623.61</v>
      </c>
      <c r="D54" s="1">
        <v>14188.82</v>
      </c>
      <c r="E54" s="1">
        <v>29.87</v>
      </c>
      <c r="F54" s="1">
        <v>7199</v>
      </c>
      <c r="G54" s="1">
        <v>195.02</v>
      </c>
      <c r="H54" s="1">
        <v>191.61</v>
      </c>
      <c r="I54" s="1">
        <v>200.98</v>
      </c>
      <c r="J54" s="1">
        <v>299.43</v>
      </c>
      <c r="K54" s="1">
        <v>285.28</v>
      </c>
      <c r="L54" s="1">
        <v>286.68</v>
      </c>
      <c r="M54" s="1">
        <v>500.32</v>
      </c>
      <c r="N54" s="1">
        <v>647.91</v>
      </c>
      <c r="O54" s="1">
        <v>0</v>
      </c>
      <c r="P54" s="1">
        <v>298.4</v>
      </c>
      <c r="Q54" s="1">
        <v>21263.77</v>
      </c>
      <c r="R54" s="1">
        <v>8534.114</v>
      </c>
      <c r="S54" s="1">
        <v>4223.806</v>
      </c>
      <c r="T54" s="1">
        <v>11561.968</v>
      </c>
      <c r="U54" s="1">
        <v>15785.774</v>
      </c>
      <c r="V54" s="1">
        <v>-530.15</v>
      </c>
      <c r="W54" s="1">
        <v>50.029</v>
      </c>
      <c r="X54" s="1">
        <v>19016.99</v>
      </c>
      <c r="Y54" s="1">
        <v>850.104</v>
      </c>
      <c r="Z54" s="1">
        <v>906.27</v>
      </c>
      <c r="AA54" s="1" t="s">
        <v>58</v>
      </c>
      <c r="AB54" s="1">
        <v>-5061.775</v>
      </c>
      <c r="AC54" s="1">
        <v>0</v>
      </c>
      <c r="AD54" s="1">
        <v>244.45</v>
      </c>
      <c r="AE54" s="1">
        <v>244.45</v>
      </c>
      <c r="AF54" s="1">
        <v>0</v>
      </c>
      <c r="AG54" s="1">
        <v>244.45</v>
      </c>
      <c r="AH54" s="1">
        <v>244.45</v>
      </c>
      <c r="AI54" s="1">
        <v>8516</v>
      </c>
      <c r="AJ54" s="1">
        <v>21351.4</v>
      </c>
      <c r="AK54" s="1">
        <v>29867.4</v>
      </c>
      <c r="AL54" s="1">
        <v>25329.99</v>
      </c>
      <c r="AM54" s="1">
        <v>7081.88</v>
      </c>
      <c r="AN54" s="1">
        <v>18248.11</v>
      </c>
      <c r="AO54" s="1">
        <v>29.87</v>
      </c>
      <c r="AP54" s="1">
        <v>27.82</v>
      </c>
      <c r="AS54" s="1">
        <v>0</v>
      </c>
      <c r="AT54" s="8">
        <v>0</v>
      </c>
      <c r="AU54" s="1">
        <v>244.44</v>
      </c>
      <c r="AV54" s="1">
        <v>244.44</v>
      </c>
      <c r="AW54" s="1">
        <v>301</v>
      </c>
      <c r="AX54" s="8">
        <v>301</v>
      </c>
      <c r="AY54" s="1">
        <v>244.44</v>
      </c>
      <c r="AZ54" s="1">
        <v>244.44</v>
      </c>
      <c r="BC54" s="10">
        <f t="shared" si="0"/>
        <v>244.44</v>
      </c>
      <c r="BD54" s="10">
        <f t="shared" ref="BD54:BF54" si="116">AF54</f>
        <v>0</v>
      </c>
      <c r="BE54" s="10">
        <f t="shared" si="116"/>
        <v>244.45</v>
      </c>
      <c r="BF54" s="10">
        <f t="shared" si="116"/>
        <v>244.45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244.45</v>
      </c>
      <c r="BK54" s="10">
        <f t="shared" si="2"/>
        <v>244.44</v>
      </c>
      <c r="BL54" s="10">
        <f t="shared" ref="BL54:BN54" si="117">AC54</f>
        <v>0</v>
      </c>
      <c r="BM54" s="10">
        <f t="shared" si="117"/>
        <v>244.45</v>
      </c>
      <c r="BN54" s="10">
        <f t="shared" si="117"/>
        <v>244.45</v>
      </c>
      <c r="BO54">
        <f t="shared" si="10"/>
        <v>0</v>
      </c>
      <c r="BP54">
        <f t="shared" si="11"/>
        <v>1</v>
      </c>
      <c r="BQ54">
        <f t="shared" si="12"/>
        <v>1</v>
      </c>
      <c r="BR54" s="1">
        <f t="shared" si="13"/>
        <v>244.45</v>
      </c>
    </row>
    <row r="55" spans="1:70">
      <c r="A55">
        <v>20878.14</v>
      </c>
      <c r="B55">
        <v>-8511</v>
      </c>
      <c r="C55">
        <v>15622.09</v>
      </c>
      <c r="D55">
        <v>13843.75</v>
      </c>
      <c r="E55">
        <v>30.06</v>
      </c>
      <c r="F55">
        <v>7199</v>
      </c>
      <c r="G55">
        <v>193.33</v>
      </c>
      <c r="H55">
        <v>193.33</v>
      </c>
      <c r="I55">
        <v>200.45</v>
      </c>
      <c r="J55">
        <v>299.74</v>
      </c>
      <c r="K55">
        <v>279.7</v>
      </c>
      <c r="L55">
        <v>279.93</v>
      </c>
      <c r="M55">
        <v>499.91</v>
      </c>
      <c r="N55">
        <v>716.16</v>
      </c>
      <c r="O55">
        <v>0</v>
      </c>
      <c r="P55">
        <v>304.7</v>
      </c>
      <c r="Q55">
        <v>21503.68</v>
      </c>
      <c r="R55">
        <v>8504.299</v>
      </c>
      <c r="S55">
        <v>4219.348</v>
      </c>
      <c r="T55">
        <v>11534.74</v>
      </c>
      <c r="U55">
        <v>15754.089</v>
      </c>
      <c r="V55">
        <v>-524</v>
      </c>
      <c r="W55">
        <v>49.964</v>
      </c>
      <c r="X55">
        <v>19114.69</v>
      </c>
      <c r="Y55">
        <v>687.514</v>
      </c>
      <c r="Z55">
        <v>899.87</v>
      </c>
      <c r="AA55" t="s">
        <v>58</v>
      </c>
      <c r="AB55">
        <v>-4999.581</v>
      </c>
      <c r="AC55">
        <v>0</v>
      </c>
      <c r="AD55">
        <v>244.45</v>
      </c>
      <c r="AE55">
        <v>244.45</v>
      </c>
      <c r="AF55">
        <v>0</v>
      </c>
      <c r="AG55">
        <v>244.45</v>
      </c>
      <c r="AH55">
        <v>244.45</v>
      </c>
      <c r="AI55">
        <v>8513</v>
      </c>
      <c r="AJ55">
        <v>21235.8</v>
      </c>
      <c r="AK55">
        <v>29748.8</v>
      </c>
      <c r="AL55">
        <v>25080.03</v>
      </c>
      <c r="AM55">
        <v>7140.6</v>
      </c>
      <c r="AN55">
        <v>17939.43</v>
      </c>
      <c r="AO55">
        <v>30.06</v>
      </c>
      <c r="AP55">
        <v>27.87</v>
      </c>
      <c r="AS55">
        <v>0</v>
      </c>
      <c r="AT55" s="7">
        <v>0</v>
      </c>
      <c r="AU55">
        <v>244.44</v>
      </c>
      <c r="AV55">
        <v>244.44</v>
      </c>
      <c r="AW55">
        <v>301</v>
      </c>
      <c r="AX55" s="7">
        <v>301</v>
      </c>
      <c r="AY55">
        <v>244.44</v>
      </c>
      <c r="AZ55">
        <v>244.44</v>
      </c>
      <c r="BC55" s="9">
        <f t="shared" si="0"/>
        <v>244.44</v>
      </c>
      <c r="BD55" s="9">
        <f t="shared" ref="BD55:BF55" si="118">AF55</f>
        <v>0</v>
      </c>
      <c r="BE55" s="9">
        <f t="shared" si="118"/>
        <v>244.45</v>
      </c>
      <c r="BF55" s="9">
        <f t="shared" si="118"/>
        <v>244.45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244.45</v>
      </c>
      <c r="BK55" s="9">
        <f t="shared" si="2"/>
        <v>244.44</v>
      </c>
      <c r="BL55" s="9">
        <f t="shared" ref="BL55:BN55" si="119">AC55</f>
        <v>0</v>
      </c>
      <c r="BM55" s="9">
        <f t="shared" si="119"/>
        <v>244.45</v>
      </c>
      <c r="BN55" s="9">
        <f t="shared" si="119"/>
        <v>244.45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244.45</v>
      </c>
    </row>
    <row r="56" spans="1:70">
      <c r="A56">
        <v>21252.99</v>
      </c>
      <c r="B56">
        <v>-8511</v>
      </c>
      <c r="C56">
        <v>15622.21</v>
      </c>
      <c r="D56">
        <v>14070.75</v>
      </c>
      <c r="E56">
        <v>29.86</v>
      </c>
      <c r="F56">
        <v>7199</v>
      </c>
      <c r="G56">
        <v>192.46</v>
      </c>
      <c r="H56">
        <v>192.46</v>
      </c>
      <c r="I56">
        <v>200.52</v>
      </c>
      <c r="J56">
        <v>299.25</v>
      </c>
      <c r="K56">
        <v>279.24</v>
      </c>
      <c r="L56">
        <v>279.7</v>
      </c>
      <c r="M56">
        <v>499.5</v>
      </c>
      <c r="N56">
        <v>753.98</v>
      </c>
      <c r="O56">
        <v>0</v>
      </c>
      <c r="P56">
        <v>301.3</v>
      </c>
      <c r="Q56">
        <v>21767.6</v>
      </c>
      <c r="R56">
        <v>8528.372</v>
      </c>
      <c r="S56">
        <v>4791.276</v>
      </c>
      <c r="T56">
        <v>11223.389</v>
      </c>
      <c r="U56">
        <v>16014.664</v>
      </c>
      <c r="V56">
        <v>-526.85</v>
      </c>
      <c r="W56">
        <v>50.029</v>
      </c>
      <c r="X56">
        <v>18798.89</v>
      </c>
      <c r="Y56">
        <v>776.272</v>
      </c>
      <c r="Z56">
        <v>900.25</v>
      </c>
      <c r="AA56" t="s">
        <v>58</v>
      </c>
      <c r="AB56">
        <v>-4973.247</v>
      </c>
      <c r="AC56">
        <v>0</v>
      </c>
      <c r="AD56">
        <v>244.45</v>
      </c>
      <c r="AE56">
        <v>244.45</v>
      </c>
      <c r="AF56">
        <v>0</v>
      </c>
      <c r="AG56">
        <v>244.45</v>
      </c>
      <c r="AH56">
        <v>244.45</v>
      </c>
      <c r="AI56">
        <v>8513</v>
      </c>
      <c r="AJ56">
        <v>21263.8</v>
      </c>
      <c r="AK56">
        <v>29776.8</v>
      </c>
      <c r="AL56">
        <v>24725.12</v>
      </c>
      <c r="AM56">
        <v>7183.33</v>
      </c>
      <c r="AN56">
        <v>17541.79</v>
      </c>
      <c r="AO56">
        <v>29.86</v>
      </c>
      <c r="AP56">
        <v>27.79</v>
      </c>
      <c r="AS56">
        <v>0</v>
      </c>
      <c r="AT56" s="7">
        <v>0</v>
      </c>
      <c r="AU56">
        <v>244.44</v>
      </c>
      <c r="AV56">
        <v>244.44</v>
      </c>
      <c r="AW56">
        <v>301</v>
      </c>
      <c r="AX56" s="7">
        <v>301</v>
      </c>
      <c r="AY56">
        <v>244.44</v>
      </c>
      <c r="AZ56">
        <v>244.44</v>
      </c>
      <c r="BC56" s="9">
        <f t="shared" si="0"/>
        <v>244.44</v>
      </c>
      <c r="BD56" s="9">
        <f t="shared" ref="BD56:BF56" si="120">AF56</f>
        <v>0</v>
      </c>
      <c r="BE56" s="9">
        <f t="shared" si="120"/>
        <v>244.45</v>
      </c>
      <c r="BF56" s="9">
        <f t="shared" si="120"/>
        <v>244.45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244.45</v>
      </c>
      <c r="BK56" s="9">
        <f t="shared" si="2"/>
        <v>244.44</v>
      </c>
      <c r="BL56" s="9">
        <f t="shared" ref="BL56:BN56" si="121">AC56</f>
        <v>0</v>
      </c>
      <c r="BM56" s="9">
        <f t="shared" si="121"/>
        <v>244.45</v>
      </c>
      <c r="BN56" s="9">
        <f t="shared" si="121"/>
        <v>244.45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244.45</v>
      </c>
    </row>
    <row r="57" spans="1:70">
      <c r="A57">
        <v>21786.85</v>
      </c>
      <c r="B57">
        <v>-8511</v>
      </c>
      <c r="C57">
        <v>15621.42</v>
      </c>
      <c r="D57">
        <v>14603.78</v>
      </c>
      <c r="E57">
        <v>30.05</v>
      </c>
      <c r="F57">
        <v>7199</v>
      </c>
      <c r="G57">
        <v>193.33</v>
      </c>
      <c r="H57">
        <v>193.33</v>
      </c>
      <c r="I57">
        <v>200.44</v>
      </c>
      <c r="J57">
        <v>299.19</v>
      </c>
      <c r="K57">
        <v>278.54</v>
      </c>
      <c r="L57">
        <v>278.31</v>
      </c>
      <c r="M57">
        <v>499.5</v>
      </c>
      <c r="N57">
        <v>753.98</v>
      </c>
      <c r="O57">
        <v>0</v>
      </c>
      <c r="P57">
        <v>301.3</v>
      </c>
      <c r="Q57">
        <v>21956.26</v>
      </c>
      <c r="R57">
        <v>8347.759</v>
      </c>
      <c r="S57">
        <v>4880.283</v>
      </c>
      <c r="T57">
        <v>10760.223</v>
      </c>
      <c r="U57">
        <v>15640.506</v>
      </c>
      <c r="V57">
        <v>-139.595</v>
      </c>
      <c r="W57">
        <v>50.006</v>
      </c>
      <c r="X57">
        <v>18620.37</v>
      </c>
      <c r="Y57">
        <v>942.563</v>
      </c>
      <c r="Z57">
        <v>881.16</v>
      </c>
      <c r="AA57" t="s">
        <v>58</v>
      </c>
      <c r="AB57">
        <v>-4968.204</v>
      </c>
      <c r="AC57">
        <v>0</v>
      </c>
      <c r="AD57">
        <v>244.45</v>
      </c>
      <c r="AE57">
        <v>244.45</v>
      </c>
      <c r="AF57">
        <v>0</v>
      </c>
      <c r="AG57">
        <v>244.45</v>
      </c>
      <c r="AH57">
        <v>244.45</v>
      </c>
      <c r="AI57">
        <v>8513</v>
      </c>
      <c r="AJ57">
        <v>21369.8</v>
      </c>
      <c r="AK57">
        <v>29882.8</v>
      </c>
      <c r="AL57">
        <v>24284.82</v>
      </c>
      <c r="AM57">
        <v>7206.37</v>
      </c>
      <c r="AN57">
        <v>17078.45</v>
      </c>
      <c r="AO57">
        <v>30.05</v>
      </c>
      <c r="AP57">
        <v>27.94</v>
      </c>
      <c r="AS57">
        <v>0</v>
      </c>
      <c r="AT57" s="7">
        <v>0</v>
      </c>
      <c r="AU57">
        <v>244.44</v>
      </c>
      <c r="AV57">
        <v>244.44</v>
      </c>
      <c r="AW57">
        <v>301</v>
      </c>
      <c r="AX57" s="7">
        <v>301</v>
      </c>
      <c r="AY57">
        <v>244.44</v>
      </c>
      <c r="AZ57">
        <v>244.44</v>
      </c>
      <c r="BC57" s="9">
        <f t="shared" si="0"/>
        <v>244.44</v>
      </c>
      <c r="BD57" s="9">
        <f t="shared" ref="BD57:BF57" si="122">AF57</f>
        <v>0</v>
      </c>
      <c r="BE57" s="9">
        <f t="shared" si="122"/>
        <v>244.45</v>
      </c>
      <c r="BF57" s="9">
        <f t="shared" si="122"/>
        <v>244.45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244.45</v>
      </c>
      <c r="BK57" s="9">
        <f t="shared" si="2"/>
        <v>244.44</v>
      </c>
      <c r="BL57" s="9">
        <f t="shared" ref="BL57:BN57" si="123">AC57</f>
        <v>0</v>
      </c>
      <c r="BM57" s="9">
        <f t="shared" si="123"/>
        <v>244.45</v>
      </c>
      <c r="BN57" s="9">
        <f t="shared" si="123"/>
        <v>244.45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244.45</v>
      </c>
    </row>
    <row r="58" spans="1:70">
      <c r="A58">
        <v>22188.35</v>
      </c>
      <c r="B58">
        <v>-8519</v>
      </c>
      <c r="C58">
        <v>15695.58</v>
      </c>
      <c r="D58">
        <v>14631.46</v>
      </c>
      <c r="E58">
        <v>29.72</v>
      </c>
      <c r="F58">
        <v>7199</v>
      </c>
      <c r="G58">
        <v>191.61</v>
      </c>
      <c r="H58">
        <v>191.61</v>
      </c>
      <c r="I58">
        <v>198.48</v>
      </c>
      <c r="J58">
        <v>298.08</v>
      </c>
      <c r="K58">
        <v>277.38</v>
      </c>
      <c r="L58">
        <v>278.77</v>
      </c>
      <c r="M58">
        <v>497.86</v>
      </c>
      <c r="N58">
        <v>751.51</v>
      </c>
      <c r="O58">
        <v>0</v>
      </c>
      <c r="P58">
        <v>295.6</v>
      </c>
      <c r="Q58">
        <v>22190.91</v>
      </c>
      <c r="R58">
        <v>8415.689</v>
      </c>
      <c r="S58">
        <v>5181.157</v>
      </c>
      <c r="T58">
        <v>10855.74</v>
      </c>
      <c r="U58">
        <v>16036.897</v>
      </c>
      <c r="V58">
        <v>-140.941</v>
      </c>
      <c r="W58">
        <v>50.037</v>
      </c>
      <c r="X58">
        <v>18671.75</v>
      </c>
      <c r="Y58">
        <v>966.504</v>
      </c>
      <c r="Z58">
        <v>880.44</v>
      </c>
      <c r="AA58" t="s">
        <v>58</v>
      </c>
      <c r="AB58">
        <v>-4979.13</v>
      </c>
      <c r="AC58">
        <v>0</v>
      </c>
      <c r="AD58">
        <v>244.45</v>
      </c>
      <c r="AE58">
        <v>244.45</v>
      </c>
      <c r="AF58">
        <v>0</v>
      </c>
      <c r="AG58">
        <v>244.45</v>
      </c>
      <c r="AH58">
        <v>244.45</v>
      </c>
      <c r="AI58">
        <v>8521</v>
      </c>
      <c r="AJ58">
        <v>21454.2</v>
      </c>
      <c r="AK58">
        <v>29975.2</v>
      </c>
      <c r="AL58">
        <v>23822.13</v>
      </c>
      <c r="AM58">
        <v>7197.26</v>
      </c>
      <c r="AN58">
        <v>16624.87</v>
      </c>
      <c r="AO58">
        <v>29.72</v>
      </c>
      <c r="AP58">
        <v>27.51</v>
      </c>
      <c r="AS58">
        <v>0</v>
      </c>
      <c r="AT58" s="7">
        <v>0</v>
      </c>
      <c r="AU58">
        <v>244.44</v>
      </c>
      <c r="AV58">
        <v>244.44</v>
      </c>
      <c r="AW58">
        <v>301</v>
      </c>
      <c r="AX58" s="7">
        <v>301</v>
      </c>
      <c r="AY58">
        <v>244.44</v>
      </c>
      <c r="AZ58">
        <v>244.44</v>
      </c>
      <c r="BC58" s="9">
        <f t="shared" si="0"/>
        <v>244.44</v>
      </c>
      <c r="BD58" s="9">
        <f t="shared" ref="BD58:BF58" si="124">AF58</f>
        <v>0</v>
      </c>
      <c r="BE58" s="9">
        <f t="shared" si="124"/>
        <v>244.45</v>
      </c>
      <c r="BF58" s="9">
        <f t="shared" si="124"/>
        <v>244.45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244.45</v>
      </c>
      <c r="BK58" s="9">
        <f t="shared" si="2"/>
        <v>244.44</v>
      </c>
      <c r="BL58" s="9">
        <f t="shared" ref="BL58:BN58" si="125">AC58</f>
        <v>0</v>
      </c>
      <c r="BM58" s="9">
        <f t="shared" si="125"/>
        <v>244.45</v>
      </c>
      <c r="BN58" s="9">
        <f t="shared" si="125"/>
        <v>244.45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244.45</v>
      </c>
    </row>
    <row r="59" spans="1:70">
      <c r="A59">
        <v>22323.54</v>
      </c>
      <c r="B59">
        <v>-8428</v>
      </c>
      <c r="C59">
        <v>15723.85</v>
      </c>
      <c r="D59">
        <v>14111.43</v>
      </c>
      <c r="E59">
        <v>29.01</v>
      </c>
      <c r="F59">
        <v>7199</v>
      </c>
      <c r="G59">
        <v>191.61</v>
      </c>
      <c r="H59">
        <v>191.61</v>
      </c>
      <c r="I59">
        <v>200.04</v>
      </c>
      <c r="J59">
        <v>298.57</v>
      </c>
      <c r="K59">
        <v>277.38</v>
      </c>
      <c r="L59">
        <v>278.31</v>
      </c>
      <c r="M59">
        <v>499.09</v>
      </c>
      <c r="N59">
        <v>753.57</v>
      </c>
      <c r="O59">
        <v>0</v>
      </c>
      <c r="P59">
        <v>298.7</v>
      </c>
      <c r="Q59">
        <v>22403.3</v>
      </c>
      <c r="R59">
        <v>8255.909</v>
      </c>
      <c r="S59">
        <v>5245.17</v>
      </c>
      <c r="T59">
        <v>10675.515</v>
      </c>
      <c r="U59">
        <v>15920.685</v>
      </c>
      <c r="V59">
        <v>-141.077</v>
      </c>
      <c r="W59">
        <v>50.036</v>
      </c>
      <c r="X59">
        <v>18701.47</v>
      </c>
      <c r="Y59">
        <v>903.418</v>
      </c>
      <c r="Z59">
        <v>987.3</v>
      </c>
      <c r="AA59" t="s">
        <v>58</v>
      </c>
      <c r="AB59">
        <v>-4975.488</v>
      </c>
      <c r="AC59">
        <v>0</v>
      </c>
      <c r="AD59">
        <v>244.44</v>
      </c>
      <c r="AE59">
        <v>244.44</v>
      </c>
      <c r="AF59">
        <v>0</v>
      </c>
      <c r="AG59">
        <v>244.45</v>
      </c>
      <c r="AH59">
        <v>244.45</v>
      </c>
      <c r="AI59">
        <v>8428</v>
      </c>
      <c r="AJ59">
        <v>21600.5</v>
      </c>
      <c r="AK59">
        <v>30028.5</v>
      </c>
      <c r="AL59">
        <v>23178.81</v>
      </c>
      <c r="AM59">
        <v>7158.09</v>
      </c>
      <c r="AN59">
        <v>16020.72</v>
      </c>
      <c r="AO59">
        <v>29.01</v>
      </c>
      <c r="AP59">
        <v>27.58</v>
      </c>
      <c r="AS59">
        <v>0</v>
      </c>
      <c r="AT59" s="7">
        <v>0</v>
      </c>
      <c r="AU59">
        <v>244.44</v>
      </c>
      <c r="AV59">
        <v>244.44</v>
      </c>
      <c r="AW59">
        <v>301</v>
      </c>
      <c r="AX59" s="7">
        <v>301</v>
      </c>
      <c r="AY59">
        <v>244.44</v>
      </c>
      <c r="AZ59">
        <v>244.44</v>
      </c>
      <c r="BC59" s="9">
        <f t="shared" si="0"/>
        <v>244.44</v>
      </c>
      <c r="BD59" s="9">
        <f t="shared" ref="BD59:BF59" si="126">AF59</f>
        <v>0</v>
      </c>
      <c r="BE59" s="9">
        <f t="shared" si="126"/>
        <v>244.45</v>
      </c>
      <c r="BF59" s="9">
        <f t="shared" si="126"/>
        <v>244.45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244.45</v>
      </c>
      <c r="BK59" s="9">
        <f t="shared" si="2"/>
        <v>244.44</v>
      </c>
      <c r="BL59" s="9">
        <f t="shared" ref="BL59:BN59" si="127">AC59</f>
        <v>0</v>
      </c>
      <c r="BM59" s="9">
        <f t="shared" si="127"/>
        <v>244.44</v>
      </c>
      <c r="BN59" s="9">
        <f t="shared" si="127"/>
        <v>244.44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244.44</v>
      </c>
    </row>
    <row r="60" s="1" customFormat="1" spans="1:70">
      <c r="A60" s="1">
        <v>22740.53</v>
      </c>
      <c r="B60" s="1">
        <v>-8340</v>
      </c>
      <c r="C60" s="1">
        <v>15725.21</v>
      </c>
      <c r="D60" s="1">
        <v>14404.75</v>
      </c>
      <c r="E60" s="1">
        <v>28.88</v>
      </c>
      <c r="F60" s="1">
        <v>7199</v>
      </c>
      <c r="G60" s="1">
        <v>194.17</v>
      </c>
      <c r="H60" s="1">
        <v>192.46</v>
      </c>
      <c r="I60" s="1">
        <v>200.69</v>
      </c>
      <c r="J60" s="1">
        <v>299.04</v>
      </c>
      <c r="K60" s="1">
        <v>278.31</v>
      </c>
      <c r="L60" s="1">
        <v>278.54</v>
      </c>
      <c r="M60" s="1">
        <v>499.09</v>
      </c>
      <c r="N60" s="1">
        <v>754.39</v>
      </c>
      <c r="O60" s="1">
        <v>0</v>
      </c>
      <c r="P60" s="1">
        <v>301.2</v>
      </c>
      <c r="Q60" s="1">
        <v>22630.17</v>
      </c>
      <c r="R60" s="1">
        <v>8375.48</v>
      </c>
      <c r="S60" s="1">
        <v>5205.179</v>
      </c>
      <c r="T60" s="1">
        <v>10544.139</v>
      </c>
      <c r="U60" s="1">
        <v>15749.318</v>
      </c>
      <c r="V60" s="1">
        <v>-138.616</v>
      </c>
      <c r="W60" s="1">
        <v>49.975</v>
      </c>
      <c r="X60" s="1">
        <v>18470.47</v>
      </c>
      <c r="Y60" s="1">
        <v>1038.375</v>
      </c>
      <c r="Z60" s="1">
        <v>994.16</v>
      </c>
      <c r="AA60" s="1" t="s">
        <v>58</v>
      </c>
      <c r="AB60" s="1">
        <v>-4970.025</v>
      </c>
      <c r="AC60" s="1">
        <v>0</v>
      </c>
      <c r="AD60" s="1">
        <v>244.45</v>
      </c>
      <c r="AE60" s="1">
        <v>244.45</v>
      </c>
      <c r="AF60" s="1">
        <v>0</v>
      </c>
      <c r="AG60" s="1">
        <v>244.45</v>
      </c>
      <c r="AH60" s="1">
        <v>244.45</v>
      </c>
      <c r="AI60" s="1">
        <v>8340</v>
      </c>
      <c r="AJ60" s="1">
        <v>21892.3</v>
      </c>
      <c r="AK60" s="1">
        <v>30232.3</v>
      </c>
      <c r="AL60" s="1">
        <v>22443.73</v>
      </c>
      <c r="AM60" s="1">
        <v>7108.92</v>
      </c>
      <c r="AN60" s="1">
        <v>15334.81</v>
      </c>
      <c r="AO60" s="1">
        <v>28.88</v>
      </c>
      <c r="AP60" s="1">
        <v>27.74</v>
      </c>
      <c r="AS60" s="1">
        <v>0</v>
      </c>
      <c r="AT60" s="8">
        <v>0</v>
      </c>
      <c r="AU60" s="1">
        <v>244.44</v>
      </c>
      <c r="AV60" s="1">
        <v>244.44</v>
      </c>
      <c r="AW60" s="1">
        <v>301</v>
      </c>
      <c r="AX60" s="8">
        <v>301</v>
      </c>
      <c r="AY60" s="1">
        <v>244.44</v>
      </c>
      <c r="AZ60" s="1">
        <v>244.44</v>
      </c>
      <c r="BC60" s="10">
        <f t="shared" si="0"/>
        <v>244.44</v>
      </c>
      <c r="BD60" s="10">
        <f t="shared" ref="BD60:BF60" si="128">AF60</f>
        <v>0</v>
      </c>
      <c r="BE60" s="10">
        <f t="shared" si="128"/>
        <v>244.45</v>
      </c>
      <c r="BF60" s="10">
        <f t="shared" si="128"/>
        <v>244.45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244.45</v>
      </c>
      <c r="BK60" s="10">
        <f t="shared" si="2"/>
        <v>244.44</v>
      </c>
      <c r="BL60" s="10">
        <f t="shared" ref="BL60:BN60" si="129">AC60</f>
        <v>0</v>
      </c>
      <c r="BM60" s="10">
        <f t="shared" si="129"/>
        <v>244.45</v>
      </c>
      <c r="BN60" s="10">
        <f t="shared" si="129"/>
        <v>244.45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244.45</v>
      </c>
    </row>
    <row r="61" spans="1:70">
      <c r="A61">
        <v>22980.41</v>
      </c>
      <c r="B61">
        <v>-8252</v>
      </c>
      <c r="C61">
        <v>15726.98</v>
      </c>
      <c r="D61">
        <v>14443.73</v>
      </c>
      <c r="E61">
        <v>28.7</v>
      </c>
      <c r="F61">
        <v>7199</v>
      </c>
      <c r="G61">
        <v>193.33</v>
      </c>
      <c r="H61">
        <v>192.46</v>
      </c>
      <c r="I61">
        <v>199.45</v>
      </c>
      <c r="J61">
        <v>297.64</v>
      </c>
      <c r="K61">
        <v>277.14</v>
      </c>
      <c r="L61">
        <v>278.31</v>
      </c>
      <c r="M61">
        <v>497.86</v>
      </c>
      <c r="N61">
        <v>751.92</v>
      </c>
      <c r="O61">
        <v>0</v>
      </c>
      <c r="P61">
        <v>296.4</v>
      </c>
      <c r="Q61">
        <v>23242.29</v>
      </c>
      <c r="R61">
        <v>8090.842</v>
      </c>
      <c r="S61">
        <v>5282.082</v>
      </c>
      <c r="T61">
        <v>10184.805</v>
      </c>
      <c r="U61">
        <v>15466.888</v>
      </c>
      <c r="V61">
        <v>141.881</v>
      </c>
      <c r="W61">
        <v>50.035</v>
      </c>
      <c r="X61">
        <v>18675.1</v>
      </c>
      <c r="Y61">
        <v>1237.697</v>
      </c>
      <c r="Z61">
        <v>1006.97</v>
      </c>
      <c r="AA61" t="s">
        <v>58</v>
      </c>
      <c r="AB61">
        <v>-4980.812</v>
      </c>
      <c r="AC61">
        <v>0</v>
      </c>
      <c r="AD61">
        <v>244.45</v>
      </c>
      <c r="AE61">
        <v>244.45</v>
      </c>
      <c r="AF61">
        <v>0</v>
      </c>
      <c r="AG61">
        <v>244.45</v>
      </c>
      <c r="AH61">
        <v>244.45</v>
      </c>
      <c r="AI61">
        <v>8252</v>
      </c>
      <c r="AJ61">
        <v>22267</v>
      </c>
      <c r="AK61">
        <v>30519</v>
      </c>
      <c r="AL61">
        <v>21611.12</v>
      </c>
      <c r="AM61">
        <v>7053.49</v>
      </c>
      <c r="AN61">
        <v>14557.63</v>
      </c>
      <c r="AO61">
        <v>28.7</v>
      </c>
      <c r="AP61">
        <v>27.46</v>
      </c>
      <c r="AS61">
        <v>0</v>
      </c>
      <c r="AT61" s="7">
        <v>0</v>
      </c>
      <c r="AU61">
        <v>244.44</v>
      </c>
      <c r="AV61">
        <v>244.44</v>
      </c>
      <c r="AW61">
        <v>301</v>
      </c>
      <c r="AX61" s="7">
        <v>301</v>
      </c>
      <c r="AY61">
        <v>244.44</v>
      </c>
      <c r="AZ61">
        <v>244.44</v>
      </c>
      <c r="BC61" s="9">
        <f t="shared" si="0"/>
        <v>244.44</v>
      </c>
      <c r="BD61" s="9">
        <f t="shared" ref="BD61:BF61" si="130">AF61</f>
        <v>0</v>
      </c>
      <c r="BE61" s="9">
        <f t="shared" si="130"/>
        <v>244.45</v>
      </c>
      <c r="BF61" s="9">
        <f t="shared" si="130"/>
        <v>244.45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244.45</v>
      </c>
      <c r="BK61" s="9">
        <f t="shared" si="2"/>
        <v>244.44</v>
      </c>
      <c r="BL61" s="9">
        <f t="shared" ref="BL61:BN61" si="131">AC61</f>
        <v>0</v>
      </c>
      <c r="BM61" s="9">
        <f t="shared" si="131"/>
        <v>244.45</v>
      </c>
      <c r="BN61" s="9">
        <f t="shared" si="131"/>
        <v>244.45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244.45</v>
      </c>
    </row>
    <row r="62" spans="1:70">
      <c r="A62">
        <v>23498.63</v>
      </c>
      <c r="B62">
        <v>-8173</v>
      </c>
      <c r="C62">
        <v>15856.43</v>
      </c>
      <c r="D62">
        <v>14710.95</v>
      </c>
      <c r="E62">
        <v>28.43</v>
      </c>
      <c r="F62">
        <v>7200</v>
      </c>
      <c r="G62">
        <v>191.61</v>
      </c>
      <c r="H62">
        <v>193.33</v>
      </c>
      <c r="I62">
        <v>200.97</v>
      </c>
      <c r="J62">
        <v>299.81</v>
      </c>
      <c r="K62">
        <v>278.31</v>
      </c>
      <c r="L62">
        <v>279.24</v>
      </c>
      <c r="M62">
        <v>500.32</v>
      </c>
      <c r="N62">
        <v>754.39</v>
      </c>
      <c r="O62">
        <v>0</v>
      </c>
      <c r="P62">
        <v>303</v>
      </c>
      <c r="Q62">
        <v>23492.41</v>
      </c>
      <c r="R62">
        <v>8117.345</v>
      </c>
      <c r="S62">
        <v>5981.543</v>
      </c>
      <c r="T62">
        <v>9487.954</v>
      </c>
      <c r="U62">
        <v>15469.497</v>
      </c>
      <c r="V62">
        <v>141.641</v>
      </c>
      <c r="W62">
        <v>50.023</v>
      </c>
      <c r="X62">
        <v>18495.27</v>
      </c>
      <c r="Y62">
        <v>1299.836</v>
      </c>
      <c r="Z62">
        <v>1014.89</v>
      </c>
      <c r="AA62" t="s">
        <v>58</v>
      </c>
      <c r="AB62">
        <v>-4976.469</v>
      </c>
      <c r="AC62">
        <v>0</v>
      </c>
      <c r="AD62">
        <v>244.45</v>
      </c>
      <c r="AE62">
        <v>244.45</v>
      </c>
      <c r="AF62">
        <v>0</v>
      </c>
      <c r="AG62">
        <v>244.45</v>
      </c>
      <c r="AH62">
        <v>244.45</v>
      </c>
      <c r="AI62">
        <v>8173</v>
      </c>
      <c r="AJ62">
        <v>22631.3</v>
      </c>
      <c r="AK62">
        <v>30804.3</v>
      </c>
      <c r="AL62">
        <v>20774.61</v>
      </c>
      <c r="AM62">
        <v>6985.8</v>
      </c>
      <c r="AN62">
        <v>13788.81</v>
      </c>
      <c r="AO62">
        <v>28.43</v>
      </c>
      <c r="AP62">
        <v>27.4</v>
      </c>
      <c r="AS62">
        <v>0</v>
      </c>
      <c r="AT62" s="7">
        <v>0</v>
      </c>
      <c r="AU62">
        <v>244.44</v>
      </c>
      <c r="AV62">
        <v>244.45</v>
      </c>
      <c r="AW62">
        <v>301</v>
      </c>
      <c r="AX62" s="7">
        <v>301</v>
      </c>
      <c r="AY62">
        <v>244.44</v>
      </c>
      <c r="AZ62">
        <v>244.45</v>
      </c>
      <c r="BC62" s="9">
        <f t="shared" si="0"/>
        <v>244.44</v>
      </c>
      <c r="BD62" s="9">
        <f t="shared" ref="BD62:BF62" si="132">AF62</f>
        <v>0</v>
      </c>
      <c r="BE62" s="9">
        <f t="shared" si="132"/>
        <v>244.45</v>
      </c>
      <c r="BF62" s="9">
        <f t="shared" si="132"/>
        <v>244.45</v>
      </c>
      <c r="BG62">
        <f t="shared" si="5"/>
        <v>0</v>
      </c>
      <c r="BH62">
        <f t="shared" si="6"/>
        <v>1</v>
      </c>
      <c r="BI62">
        <f t="shared" si="7"/>
        <v>1</v>
      </c>
      <c r="BJ62">
        <f t="shared" si="8"/>
        <v>244.45</v>
      </c>
      <c r="BK62" s="9">
        <f t="shared" si="2"/>
        <v>244.45</v>
      </c>
      <c r="BL62" s="9">
        <f t="shared" ref="BL62:BN62" si="133">AC62</f>
        <v>0</v>
      </c>
      <c r="BM62" s="9">
        <f t="shared" si="133"/>
        <v>244.45</v>
      </c>
      <c r="BN62" s="9">
        <f t="shared" si="133"/>
        <v>244.45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244.45</v>
      </c>
    </row>
    <row r="63" spans="1:70">
      <c r="A63">
        <v>23903.91</v>
      </c>
      <c r="B63">
        <v>-8077</v>
      </c>
      <c r="C63">
        <v>15949.4</v>
      </c>
      <c r="D63">
        <v>14664.13</v>
      </c>
      <c r="E63">
        <v>27.84</v>
      </c>
      <c r="F63">
        <v>7200</v>
      </c>
      <c r="G63">
        <v>193.33</v>
      </c>
      <c r="H63">
        <v>193.33</v>
      </c>
      <c r="I63">
        <v>200.72</v>
      </c>
      <c r="J63">
        <v>299.7</v>
      </c>
      <c r="K63">
        <v>278.54</v>
      </c>
      <c r="L63">
        <v>278.77</v>
      </c>
      <c r="M63">
        <v>501.15</v>
      </c>
      <c r="N63">
        <v>754.39</v>
      </c>
      <c r="O63">
        <v>0</v>
      </c>
      <c r="P63">
        <v>301.2</v>
      </c>
      <c r="Q63">
        <v>23970.72</v>
      </c>
      <c r="R63">
        <v>8108.61</v>
      </c>
      <c r="S63">
        <v>6872.401</v>
      </c>
      <c r="T63">
        <v>8971.68</v>
      </c>
      <c r="U63">
        <v>15844.081</v>
      </c>
      <c r="V63">
        <v>142.735</v>
      </c>
      <c r="W63">
        <v>49.973</v>
      </c>
      <c r="X63">
        <v>18397.66</v>
      </c>
      <c r="Y63">
        <v>1458.551</v>
      </c>
      <c r="Z63">
        <v>1003.24</v>
      </c>
      <c r="AA63" t="s">
        <v>58</v>
      </c>
      <c r="AB63">
        <v>-4979.13</v>
      </c>
      <c r="AC63">
        <v>0</v>
      </c>
      <c r="AD63">
        <v>244.45</v>
      </c>
      <c r="AE63">
        <v>244.45</v>
      </c>
      <c r="AF63">
        <v>0</v>
      </c>
      <c r="AG63">
        <v>244.45</v>
      </c>
      <c r="AH63">
        <v>244.45</v>
      </c>
      <c r="AI63">
        <v>8077</v>
      </c>
      <c r="AJ63">
        <v>22950.4</v>
      </c>
      <c r="AK63">
        <v>31027.4</v>
      </c>
      <c r="AL63">
        <v>19769.59</v>
      </c>
      <c r="AM63">
        <v>6868.38</v>
      </c>
      <c r="AN63">
        <v>12901.21</v>
      </c>
      <c r="AO63">
        <v>27.84</v>
      </c>
      <c r="AP63">
        <v>27.71</v>
      </c>
      <c r="AS63">
        <v>0</v>
      </c>
      <c r="AT63" s="7">
        <v>0</v>
      </c>
      <c r="AU63">
        <v>244.44</v>
      </c>
      <c r="AV63">
        <v>244.45</v>
      </c>
      <c r="AW63">
        <v>301</v>
      </c>
      <c r="AX63" s="7">
        <v>301</v>
      </c>
      <c r="AY63">
        <v>244.44</v>
      </c>
      <c r="AZ63">
        <v>244.45</v>
      </c>
      <c r="BC63" s="9">
        <f t="shared" si="0"/>
        <v>244.44</v>
      </c>
      <c r="BD63" s="9">
        <f t="shared" ref="BD63:BF63" si="134">AF63</f>
        <v>0</v>
      </c>
      <c r="BE63" s="9">
        <f t="shared" si="134"/>
        <v>244.45</v>
      </c>
      <c r="BF63" s="9">
        <f t="shared" si="134"/>
        <v>244.45</v>
      </c>
      <c r="BG63">
        <f t="shared" si="5"/>
        <v>0</v>
      </c>
      <c r="BH63">
        <f t="shared" si="6"/>
        <v>1</v>
      </c>
      <c r="BI63">
        <f t="shared" si="7"/>
        <v>1</v>
      </c>
      <c r="BJ63">
        <f t="shared" si="8"/>
        <v>244.45</v>
      </c>
      <c r="BK63" s="9">
        <f t="shared" si="2"/>
        <v>244.45</v>
      </c>
      <c r="BL63" s="9">
        <f t="shared" ref="BL63:BN63" si="135">AC63</f>
        <v>0</v>
      </c>
      <c r="BM63" s="9">
        <f t="shared" si="135"/>
        <v>244.45</v>
      </c>
      <c r="BN63" s="9">
        <f t="shared" si="135"/>
        <v>244.45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244.45</v>
      </c>
    </row>
    <row r="64" spans="1:70">
      <c r="A64">
        <v>24190.67</v>
      </c>
      <c r="B64">
        <v>-8093</v>
      </c>
      <c r="C64">
        <v>16085.01</v>
      </c>
      <c r="D64">
        <v>14857.63</v>
      </c>
      <c r="E64">
        <v>27.85</v>
      </c>
      <c r="F64">
        <v>7200</v>
      </c>
      <c r="G64">
        <v>191.61</v>
      </c>
      <c r="H64">
        <v>193.33</v>
      </c>
      <c r="I64">
        <v>200.5</v>
      </c>
      <c r="J64">
        <v>299.35</v>
      </c>
      <c r="K64">
        <v>277.84</v>
      </c>
      <c r="L64">
        <v>278.77</v>
      </c>
      <c r="M64">
        <v>500.32</v>
      </c>
      <c r="N64">
        <v>753.98</v>
      </c>
      <c r="O64">
        <v>0</v>
      </c>
      <c r="P64">
        <v>301.8</v>
      </c>
      <c r="Q64">
        <v>24381.02</v>
      </c>
      <c r="R64">
        <v>7938.569</v>
      </c>
      <c r="S64">
        <v>7226.556</v>
      </c>
      <c r="T64">
        <v>9003.379</v>
      </c>
      <c r="U64">
        <v>16229.935</v>
      </c>
      <c r="V64">
        <v>142.229</v>
      </c>
      <c r="W64">
        <v>50.02</v>
      </c>
      <c r="X64">
        <v>18328.71</v>
      </c>
      <c r="Y64">
        <v>1434.254</v>
      </c>
      <c r="Z64">
        <v>985.98</v>
      </c>
      <c r="AA64" t="s">
        <v>58</v>
      </c>
      <c r="AB64">
        <v>-4977.59</v>
      </c>
      <c r="AC64">
        <v>0</v>
      </c>
      <c r="AD64">
        <v>244.45</v>
      </c>
      <c r="AE64">
        <v>244.45</v>
      </c>
      <c r="AF64">
        <v>0</v>
      </c>
      <c r="AG64">
        <v>244.45</v>
      </c>
      <c r="AH64">
        <v>244.45</v>
      </c>
      <c r="AI64">
        <v>7982</v>
      </c>
      <c r="AJ64">
        <v>23467.2</v>
      </c>
      <c r="AK64">
        <v>31449.2</v>
      </c>
      <c r="AL64">
        <v>18708.21</v>
      </c>
      <c r="AM64">
        <v>6754.33</v>
      </c>
      <c r="AN64">
        <v>11953.88</v>
      </c>
      <c r="AO64">
        <v>27.85</v>
      </c>
      <c r="AP64">
        <v>27.87</v>
      </c>
      <c r="AS64">
        <v>0</v>
      </c>
      <c r="AT64" s="7">
        <v>0</v>
      </c>
      <c r="AU64">
        <v>244.44</v>
      </c>
      <c r="AV64">
        <v>244.44</v>
      </c>
      <c r="AW64">
        <v>301</v>
      </c>
      <c r="AX64" s="7">
        <v>301</v>
      </c>
      <c r="AY64">
        <v>244.44</v>
      </c>
      <c r="AZ64">
        <v>244.44</v>
      </c>
      <c r="BC64" s="9">
        <f t="shared" si="0"/>
        <v>244.44</v>
      </c>
      <c r="BD64" s="9">
        <f t="shared" ref="BD64:BF64" si="136">AF64</f>
        <v>0</v>
      </c>
      <c r="BE64" s="9">
        <f t="shared" si="136"/>
        <v>244.45</v>
      </c>
      <c r="BF64" s="9">
        <f t="shared" si="136"/>
        <v>244.45</v>
      </c>
      <c r="BG64">
        <f t="shared" si="5"/>
        <v>0</v>
      </c>
      <c r="BH64">
        <f t="shared" si="6"/>
        <v>1</v>
      </c>
      <c r="BI64">
        <f t="shared" si="7"/>
        <v>1</v>
      </c>
      <c r="BJ64">
        <f t="shared" si="8"/>
        <v>244.45</v>
      </c>
      <c r="BK64" s="9">
        <f t="shared" si="2"/>
        <v>244.44</v>
      </c>
      <c r="BL64" s="9">
        <f t="shared" ref="BL64:BN64" si="137">AC64</f>
        <v>0</v>
      </c>
      <c r="BM64" s="9">
        <f t="shared" si="137"/>
        <v>244.45</v>
      </c>
      <c r="BN64" s="9">
        <f t="shared" si="137"/>
        <v>244.45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244.45</v>
      </c>
    </row>
    <row r="65" spans="1:70">
      <c r="A65">
        <v>24758.9</v>
      </c>
      <c r="B65">
        <v>-8286</v>
      </c>
      <c r="C65">
        <v>16377.27</v>
      </c>
      <c r="D65">
        <v>15293.35</v>
      </c>
      <c r="E65">
        <v>27.59</v>
      </c>
      <c r="F65">
        <v>7199</v>
      </c>
      <c r="G65">
        <v>192.46</v>
      </c>
      <c r="H65">
        <v>193.33</v>
      </c>
      <c r="I65">
        <v>200.27</v>
      </c>
      <c r="J65">
        <v>298.5</v>
      </c>
      <c r="K65">
        <v>277.84</v>
      </c>
      <c r="L65">
        <v>278.77</v>
      </c>
      <c r="M65">
        <v>499.09</v>
      </c>
      <c r="N65">
        <v>753.98</v>
      </c>
      <c r="O65">
        <v>0</v>
      </c>
      <c r="P65">
        <v>299</v>
      </c>
      <c r="Q65">
        <v>24761.56</v>
      </c>
      <c r="R65">
        <v>8037.794</v>
      </c>
      <c r="S65">
        <v>7269.238</v>
      </c>
      <c r="T65">
        <v>9078.921</v>
      </c>
      <c r="U65">
        <v>16348.159</v>
      </c>
      <c r="V65">
        <v>142.605</v>
      </c>
      <c r="W65">
        <v>50.033</v>
      </c>
      <c r="X65">
        <v>17961.4</v>
      </c>
      <c r="Y65">
        <v>1560.572</v>
      </c>
      <c r="Z65">
        <v>989</v>
      </c>
      <c r="AA65" t="s">
        <v>58</v>
      </c>
      <c r="AB65">
        <v>-4980.251</v>
      </c>
      <c r="AC65">
        <v>0</v>
      </c>
      <c r="AD65">
        <v>244.45</v>
      </c>
      <c r="AE65">
        <v>244.45</v>
      </c>
      <c r="AF65">
        <v>0</v>
      </c>
      <c r="AG65">
        <v>244.45</v>
      </c>
      <c r="AH65">
        <v>244.45</v>
      </c>
      <c r="AI65">
        <v>7886</v>
      </c>
      <c r="AJ65">
        <v>23891.5</v>
      </c>
      <c r="AK65">
        <v>31777.5</v>
      </c>
      <c r="AL65">
        <v>17563.63</v>
      </c>
      <c r="AM65">
        <v>6644.64</v>
      </c>
      <c r="AN65">
        <v>10918.99</v>
      </c>
      <c r="AO65">
        <v>27.59</v>
      </c>
      <c r="AP65">
        <v>27.52</v>
      </c>
      <c r="AS65">
        <v>0</v>
      </c>
      <c r="AT65" s="7">
        <v>0</v>
      </c>
      <c r="AU65">
        <v>244.44</v>
      </c>
      <c r="AV65">
        <v>244.45</v>
      </c>
      <c r="AW65">
        <v>301</v>
      </c>
      <c r="AX65" s="7">
        <v>301</v>
      </c>
      <c r="AY65">
        <v>244.44</v>
      </c>
      <c r="AZ65">
        <v>244.45</v>
      </c>
      <c r="BC65" s="9">
        <f t="shared" ref="BC65:BC97" si="138">AU65</f>
        <v>244.44</v>
      </c>
      <c r="BD65" s="9">
        <f t="shared" ref="BD65:BF65" si="139">AF65</f>
        <v>0</v>
      </c>
      <c r="BE65" s="9">
        <f t="shared" si="139"/>
        <v>244.45</v>
      </c>
      <c r="BF65" s="9">
        <f t="shared" si="139"/>
        <v>244.45</v>
      </c>
      <c r="BG65">
        <f t="shared" si="5"/>
        <v>0</v>
      </c>
      <c r="BH65">
        <f t="shared" si="6"/>
        <v>1</v>
      </c>
      <c r="BI65">
        <f t="shared" si="7"/>
        <v>1</v>
      </c>
      <c r="BJ65">
        <f t="shared" si="8"/>
        <v>244.45</v>
      </c>
      <c r="BK65" s="9">
        <f t="shared" ref="BK65:BK97" si="140">AV65</f>
        <v>244.45</v>
      </c>
      <c r="BL65" s="9">
        <f t="shared" ref="BL65:BN65" si="141">AC65</f>
        <v>0</v>
      </c>
      <c r="BM65" s="9">
        <f t="shared" si="141"/>
        <v>244.45</v>
      </c>
      <c r="BN65" s="9">
        <f t="shared" si="141"/>
        <v>244.45</v>
      </c>
      <c r="BO65">
        <f t="shared" si="10"/>
        <v>0</v>
      </c>
      <c r="BP65">
        <f t="shared" si="11"/>
        <v>1</v>
      </c>
      <c r="BQ65">
        <f t="shared" si="12"/>
        <v>1</v>
      </c>
      <c r="BR65">
        <f t="shared" si="13"/>
        <v>244.45</v>
      </c>
    </row>
    <row r="66" spans="1:70">
      <c r="A66">
        <v>25374.17</v>
      </c>
      <c r="B66">
        <v>-7844</v>
      </c>
      <c r="C66">
        <v>16592.16</v>
      </c>
      <c r="D66">
        <v>14548.89</v>
      </c>
      <c r="E66">
        <v>26.5</v>
      </c>
      <c r="F66">
        <v>7200</v>
      </c>
      <c r="G66">
        <v>192.46</v>
      </c>
      <c r="H66">
        <v>242.88</v>
      </c>
      <c r="I66">
        <v>259.01</v>
      </c>
      <c r="J66">
        <v>298.47</v>
      </c>
      <c r="K66">
        <v>278.31</v>
      </c>
      <c r="L66">
        <v>278.54</v>
      </c>
      <c r="M66">
        <v>499.5</v>
      </c>
      <c r="N66">
        <v>755.21</v>
      </c>
      <c r="O66">
        <v>0</v>
      </c>
      <c r="P66">
        <v>297.3</v>
      </c>
      <c r="Q66">
        <v>25300.38</v>
      </c>
      <c r="R66">
        <v>8343.004</v>
      </c>
      <c r="S66">
        <v>7230.987</v>
      </c>
      <c r="T66">
        <v>8419.265</v>
      </c>
      <c r="U66">
        <v>15650.252</v>
      </c>
      <c r="V66">
        <v>598.223</v>
      </c>
      <c r="W66">
        <v>50.036</v>
      </c>
      <c r="X66">
        <v>16450.04</v>
      </c>
      <c r="Y66">
        <v>2127.609</v>
      </c>
      <c r="Z66">
        <v>995.51</v>
      </c>
      <c r="AA66" t="s">
        <v>58</v>
      </c>
      <c r="AB66">
        <v>-4979.13</v>
      </c>
      <c r="AC66">
        <v>0</v>
      </c>
      <c r="AD66">
        <v>244.45</v>
      </c>
      <c r="AE66">
        <v>244.45</v>
      </c>
      <c r="AF66">
        <v>0</v>
      </c>
      <c r="AG66">
        <v>222.22</v>
      </c>
      <c r="AH66">
        <v>222.22</v>
      </c>
      <c r="AI66">
        <v>7844</v>
      </c>
      <c r="AJ66">
        <v>24380.1</v>
      </c>
      <c r="AK66">
        <v>32224.1</v>
      </c>
      <c r="AL66">
        <v>16561.49</v>
      </c>
      <c r="AM66">
        <v>6645.42</v>
      </c>
      <c r="AN66">
        <v>9916.07</v>
      </c>
      <c r="AO66">
        <v>26.5</v>
      </c>
      <c r="AP66">
        <v>23.51</v>
      </c>
      <c r="AS66">
        <v>0</v>
      </c>
      <c r="AT66" s="7">
        <v>0</v>
      </c>
      <c r="AU66">
        <v>222.22</v>
      </c>
      <c r="AV66">
        <v>244.44</v>
      </c>
      <c r="AW66">
        <v>301</v>
      </c>
      <c r="AX66" s="7">
        <v>301</v>
      </c>
      <c r="AY66">
        <v>222.22</v>
      </c>
      <c r="AZ66">
        <v>244.44</v>
      </c>
      <c r="BC66" s="9">
        <f t="shared" si="138"/>
        <v>222.22</v>
      </c>
      <c r="BD66" s="9">
        <f t="shared" ref="BD66:BF66" si="142">AF66</f>
        <v>0</v>
      </c>
      <c r="BE66" s="9">
        <f t="shared" si="142"/>
        <v>222.22</v>
      </c>
      <c r="BF66" s="9">
        <f t="shared" si="142"/>
        <v>222.22</v>
      </c>
      <c r="BG66">
        <f t="shared" ref="BG66:BG97" si="143">IF(BC66&lt;1,1,0)</f>
        <v>0</v>
      </c>
      <c r="BH66">
        <f t="shared" ref="BH66:BH97" si="144">IF(AND(BE66&gt;100,BE66&lt;400),1,0)</f>
        <v>1</v>
      </c>
      <c r="BI66">
        <f t="shared" ref="BI66:BI97" si="145">IF(BG66&lt;&gt;BH66,1,0)</f>
        <v>1</v>
      </c>
      <c r="BJ66">
        <f t="shared" ref="BJ66:BJ97" si="146">IF(BH66=1,BE66,0)</f>
        <v>222.22</v>
      </c>
      <c r="BK66" s="9">
        <f t="shared" si="140"/>
        <v>244.44</v>
      </c>
      <c r="BL66" s="9">
        <f t="shared" ref="BL66:BN66" si="147">AC66</f>
        <v>0</v>
      </c>
      <c r="BM66" s="9">
        <f t="shared" si="147"/>
        <v>244.45</v>
      </c>
      <c r="BN66" s="9">
        <f t="shared" si="147"/>
        <v>244.45</v>
      </c>
      <c r="BO66">
        <f t="shared" ref="BO66:BO97" si="148">IF(BK66&lt;1,1,0)</f>
        <v>0</v>
      </c>
      <c r="BP66">
        <f t="shared" ref="BP66:BP97" si="149">IF(AND(BM66&gt;100,BM66&lt;400),1,0)</f>
        <v>1</v>
      </c>
      <c r="BQ66">
        <f t="shared" ref="BQ66:BQ97" si="150">IF(BO66&lt;&gt;BP66,1,0)</f>
        <v>1</v>
      </c>
      <c r="BR66">
        <f t="shared" ref="BR66:BR97" si="151">IF(BP66=1,BM66,0)</f>
        <v>244.45</v>
      </c>
    </row>
    <row r="67" s="1" customFormat="1" spans="1:70">
      <c r="A67" s="1">
        <v>26065.34</v>
      </c>
      <c r="B67" s="1">
        <v>-7876</v>
      </c>
      <c r="C67" s="1">
        <v>19137.72</v>
      </c>
      <c r="D67" s="1">
        <v>14962.43</v>
      </c>
      <c r="E67" s="1">
        <v>250</v>
      </c>
      <c r="F67" s="1">
        <v>7200</v>
      </c>
      <c r="G67" s="1">
        <v>321.48</v>
      </c>
      <c r="H67" s="1">
        <v>243.73</v>
      </c>
      <c r="I67" s="1">
        <v>265.67</v>
      </c>
      <c r="J67" s="1">
        <v>299.29</v>
      </c>
      <c r="K67" s="1">
        <v>331.11</v>
      </c>
      <c r="L67" s="1">
        <v>349.71</v>
      </c>
      <c r="M67" s="1">
        <v>500.73</v>
      </c>
      <c r="N67" s="1">
        <v>821.81</v>
      </c>
      <c r="O67" s="1">
        <v>0</v>
      </c>
      <c r="P67" s="1">
        <v>400.1</v>
      </c>
      <c r="Q67" s="1">
        <v>25785.61</v>
      </c>
      <c r="R67" s="1">
        <v>8034.54</v>
      </c>
      <c r="S67" s="1">
        <v>7408.719</v>
      </c>
      <c r="T67" s="1">
        <v>7916.47</v>
      </c>
      <c r="U67" s="1">
        <v>15325.189</v>
      </c>
      <c r="V67" s="1">
        <v>169.362</v>
      </c>
      <c r="W67" s="1">
        <v>50.024</v>
      </c>
      <c r="X67" s="1">
        <v>16097.66</v>
      </c>
      <c r="Y67" s="1">
        <v>2604.648</v>
      </c>
      <c r="Z67" s="1">
        <v>999.29</v>
      </c>
      <c r="AA67" s="1" t="s">
        <v>61</v>
      </c>
      <c r="AB67" s="1">
        <v>-4707.664</v>
      </c>
      <c r="AC67" s="1">
        <v>250</v>
      </c>
      <c r="AD67" s="1">
        <v>0</v>
      </c>
      <c r="AE67" s="1">
        <v>250</v>
      </c>
      <c r="AF67" s="1">
        <v>220</v>
      </c>
      <c r="AG67" s="1">
        <v>0</v>
      </c>
      <c r="AH67" s="1">
        <v>220</v>
      </c>
      <c r="AI67" s="1">
        <v>7616</v>
      </c>
      <c r="AJ67" s="1">
        <v>25132.9</v>
      </c>
      <c r="AK67" s="1">
        <v>32748.9</v>
      </c>
      <c r="AL67" s="1">
        <v>15278.6</v>
      </c>
      <c r="AM67" s="1">
        <v>6480.23</v>
      </c>
      <c r="AN67" s="1">
        <v>8798.37</v>
      </c>
      <c r="AO67" s="1">
        <v>250</v>
      </c>
      <c r="AP67" s="1">
        <v>220</v>
      </c>
      <c r="AS67" s="1">
        <v>0</v>
      </c>
      <c r="AT67" s="8">
        <v>0</v>
      </c>
      <c r="AU67" s="1">
        <v>220</v>
      </c>
      <c r="AV67" s="1">
        <v>250</v>
      </c>
      <c r="AW67" s="1">
        <v>400</v>
      </c>
      <c r="AX67" s="8">
        <v>400</v>
      </c>
      <c r="AY67" s="1">
        <v>220</v>
      </c>
      <c r="AZ67" s="1">
        <v>250</v>
      </c>
      <c r="BC67" s="10">
        <f t="shared" si="138"/>
        <v>220</v>
      </c>
      <c r="BD67" s="10">
        <f t="shared" ref="BD67:BF67" si="152">AF67</f>
        <v>220</v>
      </c>
      <c r="BE67" s="10">
        <f t="shared" si="152"/>
        <v>0</v>
      </c>
      <c r="BF67" s="10">
        <f t="shared" si="152"/>
        <v>220</v>
      </c>
      <c r="BG67">
        <f t="shared" si="143"/>
        <v>0</v>
      </c>
      <c r="BH67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250</v>
      </c>
      <c r="BL67" s="10">
        <f t="shared" ref="BL67:BN67" si="153">AC67</f>
        <v>250</v>
      </c>
      <c r="BM67" s="10">
        <f t="shared" si="153"/>
        <v>0</v>
      </c>
      <c r="BN67" s="10">
        <f t="shared" si="153"/>
        <v>250</v>
      </c>
      <c r="BO67">
        <f t="shared" si="148"/>
        <v>0</v>
      </c>
      <c r="BP67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26581.88</v>
      </c>
      <c r="B68">
        <v>-7813</v>
      </c>
      <c r="C68">
        <v>20492.28</v>
      </c>
      <c r="D68">
        <v>13780.33</v>
      </c>
      <c r="E68">
        <v>263</v>
      </c>
      <c r="F68">
        <v>7197</v>
      </c>
      <c r="G68">
        <v>350.55</v>
      </c>
      <c r="H68">
        <v>353.12</v>
      </c>
      <c r="I68">
        <v>267.69</v>
      </c>
      <c r="J68">
        <v>378.14</v>
      </c>
      <c r="K68">
        <v>419.26</v>
      </c>
      <c r="L68">
        <v>424.84</v>
      </c>
      <c r="M68">
        <v>499.91</v>
      </c>
      <c r="N68">
        <v>878.96</v>
      </c>
      <c r="O68">
        <v>0</v>
      </c>
      <c r="P68">
        <v>498.6</v>
      </c>
      <c r="Q68">
        <v>26539.74</v>
      </c>
      <c r="R68">
        <v>7847.566</v>
      </c>
      <c r="S68">
        <v>7228.396</v>
      </c>
      <c r="T68">
        <v>6801.716</v>
      </c>
      <c r="U68">
        <v>14030.112</v>
      </c>
      <c r="V68">
        <v>426.473</v>
      </c>
      <c r="W68">
        <v>50.024</v>
      </c>
      <c r="X68">
        <v>14206.43</v>
      </c>
      <c r="Y68">
        <v>4097.68</v>
      </c>
      <c r="Z68">
        <v>1428.22</v>
      </c>
      <c r="AA68" t="s">
        <v>61</v>
      </c>
      <c r="AB68">
        <v>-4384.089</v>
      </c>
      <c r="AC68">
        <v>263</v>
      </c>
      <c r="AD68">
        <v>0</v>
      </c>
      <c r="AE68">
        <v>263</v>
      </c>
      <c r="AF68">
        <v>263</v>
      </c>
      <c r="AG68">
        <v>0</v>
      </c>
      <c r="AH68">
        <v>263</v>
      </c>
      <c r="AI68">
        <v>7413</v>
      </c>
      <c r="AJ68">
        <v>25697.2</v>
      </c>
      <c r="AK68">
        <v>33110.2</v>
      </c>
      <c r="AL68">
        <v>13805.52</v>
      </c>
      <c r="AM68">
        <v>6181.02</v>
      </c>
      <c r="AN68">
        <v>7624.5</v>
      </c>
      <c r="AO68">
        <v>263</v>
      </c>
      <c r="AP68">
        <v>263</v>
      </c>
      <c r="AS68">
        <v>0</v>
      </c>
      <c r="AT68" s="7">
        <v>0</v>
      </c>
      <c r="AU68">
        <v>263</v>
      </c>
      <c r="AV68">
        <v>263</v>
      </c>
      <c r="AW68">
        <v>499</v>
      </c>
      <c r="AX68" s="7">
        <v>499</v>
      </c>
      <c r="AY68">
        <v>263</v>
      </c>
      <c r="AZ68">
        <v>263</v>
      </c>
      <c r="BC68" s="9">
        <f t="shared" si="138"/>
        <v>263</v>
      </c>
      <c r="BD68" s="9">
        <f t="shared" ref="BD68:BF68" si="154">AF68</f>
        <v>263</v>
      </c>
      <c r="BE68" s="9">
        <f t="shared" si="154"/>
        <v>0</v>
      </c>
      <c r="BF68" s="9">
        <f t="shared" si="154"/>
        <v>263</v>
      </c>
      <c r="BG68">
        <f t="shared" si="143"/>
        <v>0</v>
      </c>
      <c r="BH68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263</v>
      </c>
      <c r="BL68" s="9">
        <f t="shared" ref="BL68:BN68" si="155">AC68</f>
        <v>263</v>
      </c>
      <c r="BM68" s="9">
        <f t="shared" si="155"/>
        <v>0</v>
      </c>
      <c r="BN68" s="9">
        <f t="shared" si="155"/>
        <v>263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26918.86</v>
      </c>
      <c r="B69">
        <v>-7445</v>
      </c>
      <c r="C69">
        <v>22087.41</v>
      </c>
      <c r="D69">
        <v>13114.59</v>
      </c>
      <c r="E69">
        <v>282</v>
      </c>
      <c r="F69">
        <v>7193</v>
      </c>
      <c r="G69">
        <v>449.66</v>
      </c>
      <c r="H69">
        <v>449.66</v>
      </c>
      <c r="I69">
        <v>299.35</v>
      </c>
      <c r="J69">
        <v>452.03</v>
      </c>
      <c r="K69">
        <v>489.74</v>
      </c>
      <c r="L69">
        <v>493.23</v>
      </c>
      <c r="M69">
        <v>499.09</v>
      </c>
      <c r="N69">
        <v>897.87</v>
      </c>
      <c r="O69">
        <v>0</v>
      </c>
      <c r="P69">
        <v>558</v>
      </c>
      <c r="Q69">
        <v>27192.02</v>
      </c>
      <c r="R69">
        <v>7214.471</v>
      </c>
      <c r="S69">
        <v>6961.576</v>
      </c>
      <c r="T69">
        <v>5801.474</v>
      </c>
      <c r="U69">
        <v>12763.05</v>
      </c>
      <c r="V69">
        <v>207.444</v>
      </c>
      <c r="W69">
        <v>50.033</v>
      </c>
      <c r="X69">
        <v>12915.41</v>
      </c>
      <c r="Y69">
        <v>5597.709</v>
      </c>
      <c r="Z69">
        <v>974.43</v>
      </c>
      <c r="AA69" t="s">
        <v>61</v>
      </c>
      <c r="AB69">
        <v>-4123.128</v>
      </c>
      <c r="AC69">
        <v>282</v>
      </c>
      <c r="AD69">
        <v>0</v>
      </c>
      <c r="AE69">
        <v>282</v>
      </c>
      <c r="AF69">
        <v>282</v>
      </c>
      <c r="AG69">
        <v>0</v>
      </c>
      <c r="AH69">
        <v>282</v>
      </c>
      <c r="AI69">
        <v>7201</v>
      </c>
      <c r="AJ69">
        <v>26570.8</v>
      </c>
      <c r="AK69">
        <v>33771.8</v>
      </c>
      <c r="AL69">
        <v>12289.68</v>
      </c>
      <c r="AM69">
        <v>5788.03</v>
      </c>
      <c r="AN69">
        <v>6501.65</v>
      </c>
      <c r="AO69">
        <v>282</v>
      </c>
      <c r="AP69">
        <v>282</v>
      </c>
      <c r="AS69">
        <v>0</v>
      </c>
      <c r="AT69" s="7">
        <v>0</v>
      </c>
      <c r="AU69">
        <v>282</v>
      </c>
      <c r="AV69">
        <v>282</v>
      </c>
      <c r="AW69">
        <v>598</v>
      </c>
      <c r="AX69" s="7">
        <v>598</v>
      </c>
      <c r="AY69">
        <v>282</v>
      </c>
      <c r="AZ69">
        <v>282</v>
      </c>
      <c r="BC69" s="9">
        <f t="shared" si="138"/>
        <v>282</v>
      </c>
      <c r="BD69" s="9">
        <f t="shared" ref="BD69:BF69" si="156">AF69</f>
        <v>282</v>
      </c>
      <c r="BE69" s="9">
        <f t="shared" si="156"/>
        <v>0</v>
      </c>
      <c r="BF69" s="9">
        <f t="shared" si="156"/>
        <v>282</v>
      </c>
      <c r="BG69">
        <f t="shared" si="143"/>
        <v>0</v>
      </c>
      <c r="BH69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282</v>
      </c>
      <c r="BL69" s="9">
        <f t="shared" ref="BL69:BN69" si="157">AC69</f>
        <v>282</v>
      </c>
      <c r="BM69" s="9">
        <f t="shared" si="157"/>
        <v>0</v>
      </c>
      <c r="BN69" s="9">
        <f t="shared" si="157"/>
        <v>282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27610.09</v>
      </c>
      <c r="B70">
        <v>-6959</v>
      </c>
      <c r="C70">
        <v>23491.54</v>
      </c>
      <c r="D70">
        <v>11960.52</v>
      </c>
      <c r="E70">
        <v>288</v>
      </c>
      <c r="F70">
        <v>7194</v>
      </c>
      <c r="G70">
        <v>447.97</v>
      </c>
      <c r="H70">
        <v>449.66</v>
      </c>
      <c r="I70">
        <v>302.06</v>
      </c>
      <c r="J70">
        <v>536.44</v>
      </c>
      <c r="K70">
        <v>499.28</v>
      </c>
      <c r="L70">
        <v>521.84</v>
      </c>
      <c r="M70">
        <v>498.68</v>
      </c>
      <c r="N70">
        <v>896.64</v>
      </c>
      <c r="O70">
        <v>0</v>
      </c>
      <c r="P70">
        <v>610.8</v>
      </c>
      <c r="Q70">
        <v>27812.3</v>
      </c>
      <c r="R70">
        <v>7092.526</v>
      </c>
      <c r="S70">
        <v>6753.097</v>
      </c>
      <c r="T70">
        <v>4746.916</v>
      </c>
      <c r="U70">
        <v>11500.014</v>
      </c>
      <c r="V70">
        <v>327.145</v>
      </c>
      <c r="W70">
        <v>49.967</v>
      </c>
      <c r="X70">
        <v>12041.58</v>
      </c>
      <c r="Y70">
        <v>6977.719</v>
      </c>
      <c r="Z70">
        <v>1220.12</v>
      </c>
      <c r="AA70" t="s">
        <v>61</v>
      </c>
      <c r="AB70">
        <v>-4009.667</v>
      </c>
      <c r="AC70">
        <v>288</v>
      </c>
      <c r="AD70">
        <v>0</v>
      </c>
      <c r="AE70">
        <v>288</v>
      </c>
      <c r="AF70">
        <v>301.3</v>
      </c>
      <c r="AG70">
        <v>0</v>
      </c>
      <c r="AH70">
        <v>301.3</v>
      </c>
      <c r="AI70">
        <v>6959</v>
      </c>
      <c r="AJ70">
        <v>27132.2</v>
      </c>
      <c r="AK70">
        <v>34091.2</v>
      </c>
      <c r="AL70">
        <v>10251.94</v>
      </c>
      <c r="AM70">
        <v>5032.56</v>
      </c>
      <c r="AN70">
        <v>5219.38</v>
      </c>
      <c r="AO70">
        <v>288</v>
      </c>
      <c r="AP70">
        <v>301.3</v>
      </c>
      <c r="AS70">
        <v>0</v>
      </c>
      <c r="AT70" s="7">
        <v>0</v>
      </c>
      <c r="AU70">
        <v>301.3</v>
      </c>
      <c r="AV70">
        <v>288</v>
      </c>
      <c r="AW70">
        <v>604</v>
      </c>
      <c r="AX70" s="7">
        <v>604</v>
      </c>
      <c r="AY70">
        <v>301.3</v>
      </c>
      <c r="AZ70">
        <v>288</v>
      </c>
      <c r="BC70" s="9">
        <f t="shared" si="138"/>
        <v>301.3</v>
      </c>
      <c r="BD70" s="9">
        <f t="shared" ref="BD70:BF70" si="158">AF70</f>
        <v>301.3</v>
      </c>
      <c r="BE70" s="9">
        <f t="shared" si="158"/>
        <v>0</v>
      </c>
      <c r="BF70" s="9">
        <f t="shared" si="158"/>
        <v>301.3</v>
      </c>
      <c r="BG70">
        <f t="shared" si="143"/>
        <v>0</v>
      </c>
      <c r="BH70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288</v>
      </c>
      <c r="BL70" s="9">
        <f t="shared" ref="BL70:BN70" si="159">AC70</f>
        <v>288</v>
      </c>
      <c r="BM70" s="9">
        <f t="shared" si="159"/>
        <v>0</v>
      </c>
      <c r="BN70" s="9">
        <f t="shared" si="159"/>
        <v>288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28490.66</v>
      </c>
      <c r="B71">
        <v>-6939</v>
      </c>
      <c r="C71">
        <v>25613.7</v>
      </c>
      <c r="D71">
        <v>11020.23</v>
      </c>
      <c r="E71">
        <v>315</v>
      </c>
      <c r="F71">
        <v>7194</v>
      </c>
      <c r="G71">
        <v>593.23</v>
      </c>
      <c r="H71">
        <v>597.51</v>
      </c>
      <c r="I71">
        <v>378.81</v>
      </c>
      <c r="J71">
        <v>610.64</v>
      </c>
      <c r="K71">
        <v>499.97</v>
      </c>
      <c r="L71">
        <v>520.68</v>
      </c>
      <c r="M71">
        <v>499.5</v>
      </c>
      <c r="N71">
        <v>895.81</v>
      </c>
      <c r="O71">
        <v>0</v>
      </c>
      <c r="P71">
        <v>607.5</v>
      </c>
      <c r="Q71">
        <v>28783.83</v>
      </c>
      <c r="R71">
        <v>6744.967</v>
      </c>
      <c r="S71">
        <v>6536.872</v>
      </c>
      <c r="T71">
        <v>3703.658</v>
      </c>
      <c r="U71">
        <v>10240.53</v>
      </c>
      <c r="V71">
        <v>326.704</v>
      </c>
      <c r="W71">
        <v>50.031</v>
      </c>
      <c r="X71">
        <v>9919.406</v>
      </c>
      <c r="Y71">
        <v>9024.553</v>
      </c>
      <c r="Z71">
        <v>1000.61</v>
      </c>
      <c r="AA71" t="s">
        <v>61</v>
      </c>
      <c r="AB71">
        <v>-4002.383</v>
      </c>
      <c r="AC71">
        <v>315</v>
      </c>
      <c r="AD71">
        <v>0</v>
      </c>
      <c r="AE71">
        <v>315</v>
      </c>
      <c r="AF71">
        <v>350</v>
      </c>
      <c r="AG71">
        <v>0</v>
      </c>
      <c r="AH71">
        <v>350</v>
      </c>
      <c r="AI71">
        <v>6939</v>
      </c>
      <c r="AJ71">
        <v>27916.5</v>
      </c>
      <c r="AK71">
        <v>34855.5</v>
      </c>
      <c r="AL71">
        <v>8812.66</v>
      </c>
      <c r="AM71">
        <v>4715.19</v>
      </c>
      <c r="AN71">
        <v>4097.47</v>
      </c>
      <c r="AO71">
        <v>315</v>
      </c>
      <c r="AP71">
        <v>350</v>
      </c>
      <c r="AS71">
        <v>0</v>
      </c>
      <c r="AT71" s="7">
        <v>0</v>
      </c>
      <c r="AU71">
        <v>350</v>
      </c>
      <c r="AV71">
        <v>315</v>
      </c>
      <c r="AW71">
        <v>604</v>
      </c>
      <c r="AX71" s="7">
        <v>604</v>
      </c>
      <c r="AY71">
        <v>350</v>
      </c>
      <c r="AZ71">
        <v>315</v>
      </c>
      <c r="BC71" s="9">
        <f t="shared" si="138"/>
        <v>350</v>
      </c>
      <c r="BD71" s="9">
        <f t="shared" ref="BD71:BF71" si="160">AF71</f>
        <v>350</v>
      </c>
      <c r="BE71" s="9">
        <f t="shared" si="160"/>
        <v>0</v>
      </c>
      <c r="BF71" s="9">
        <f t="shared" si="160"/>
        <v>350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315</v>
      </c>
      <c r="BL71" s="9">
        <f t="shared" ref="BL71:BN71" si="161">AC71</f>
        <v>315</v>
      </c>
      <c r="BM71" s="9">
        <f t="shared" si="161"/>
        <v>0</v>
      </c>
      <c r="BN71" s="9">
        <f t="shared" si="161"/>
        <v>315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28675.48</v>
      </c>
      <c r="B72">
        <v>-6932</v>
      </c>
      <c r="C72">
        <v>27799.71</v>
      </c>
      <c r="D72">
        <v>9882.78</v>
      </c>
      <c r="E72">
        <v>350</v>
      </c>
      <c r="F72">
        <v>7197</v>
      </c>
      <c r="G72">
        <v>640.22</v>
      </c>
      <c r="H72">
        <v>647.91</v>
      </c>
      <c r="I72">
        <v>451.49</v>
      </c>
      <c r="J72">
        <v>635.08</v>
      </c>
      <c r="K72">
        <v>499.97</v>
      </c>
      <c r="L72">
        <v>522.07</v>
      </c>
      <c r="M72">
        <v>500.73</v>
      </c>
      <c r="N72">
        <v>901.57</v>
      </c>
      <c r="O72">
        <v>0</v>
      </c>
      <c r="P72">
        <v>609.7</v>
      </c>
      <c r="Q72">
        <v>29055.64</v>
      </c>
      <c r="R72">
        <v>7020.428</v>
      </c>
      <c r="S72">
        <v>6167.444</v>
      </c>
      <c r="T72">
        <v>2939.281</v>
      </c>
      <c r="U72">
        <v>9106.725</v>
      </c>
      <c r="V72">
        <v>434.063</v>
      </c>
      <c r="W72">
        <v>50.014</v>
      </c>
      <c r="X72">
        <v>8363.867</v>
      </c>
      <c r="Y72">
        <v>10512.05</v>
      </c>
      <c r="Z72">
        <v>1170.43</v>
      </c>
      <c r="AA72" t="s">
        <v>61</v>
      </c>
      <c r="AB72">
        <v>-3995.379</v>
      </c>
      <c r="AC72">
        <v>350</v>
      </c>
      <c r="AD72">
        <v>0</v>
      </c>
      <c r="AE72">
        <v>350</v>
      </c>
      <c r="AF72">
        <v>350</v>
      </c>
      <c r="AG72">
        <v>0</v>
      </c>
      <c r="AH72">
        <v>350</v>
      </c>
      <c r="AI72">
        <v>6932</v>
      </c>
      <c r="AJ72">
        <v>28367.8</v>
      </c>
      <c r="AK72">
        <v>35299.8</v>
      </c>
      <c r="AL72">
        <v>7539.54</v>
      </c>
      <c r="AM72">
        <v>4466.72</v>
      </c>
      <c r="AN72">
        <v>3072.82</v>
      </c>
      <c r="AO72">
        <v>350</v>
      </c>
      <c r="AP72">
        <v>350</v>
      </c>
      <c r="AS72">
        <v>0</v>
      </c>
      <c r="AT72" s="7">
        <v>0</v>
      </c>
      <c r="AU72">
        <v>350</v>
      </c>
      <c r="AV72">
        <v>350</v>
      </c>
      <c r="AW72">
        <v>604</v>
      </c>
      <c r="AX72" s="7">
        <v>604</v>
      </c>
      <c r="AY72">
        <v>350</v>
      </c>
      <c r="AZ72">
        <v>350</v>
      </c>
      <c r="BC72" s="9">
        <f t="shared" si="138"/>
        <v>350</v>
      </c>
      <c r="BD72" s="9">
        <f t="shared" ref="BD72:BF72" si="162">AF72</f>
        <v>350</v>
      </c>
      <c r="BE72" s="9">
        <f t="shared" si="162"/>
        <v>0</v>
      </c>
      <c r="BF72" s="9">
        <f t="shared" si="162"/>
        <v>350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350</v>
      </c>
      <c r="BL72" s="9">
        <f t="shared" ref="BL72:BN72" si="163">AC72</f>
        <v>350</v>
      </c>
      <c r="BM72" s="9">
        <f t="shared" si="163"/>
        <v>0</v>
      </c>
      <c r="BN72" s="9">
        <f t="shared" si="163"/>
        <v>350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29551.01</v>
      </c>
      <c r="B73">
        <v>-6918</v>
      </c>
      <c r="C73">
        <v>30441.52</v>
      </c>
      <c r="D73">
        <v>8869.09</v>
      </c>
      <c r="E73">
        <v>598</v>
      </c>
      <c r="F73">
        <v>7197</v>
      </c>
      <c r="G73">
        <v>666.72</v>
      </c>
      <c r="H73">
        <v>648.78</v>
      </c>
      <c r="I73">
        <v>535.8</v>
      </c>
      <c r="J73">
        <v>636.8</v>
      </c>
      <c r="K73">
        <v>500.44</v>
      </c>
      <c r="L73">
        <v>523</v>
      </c>
      <c r="M73">
        <v>499.09</v>
      </c>
      <c r="N73">
        <v>901.98</v>
      </c>
      <c r="O73">
        <v>0</v>
      </c>
      <c r="P73">
        <v>620.8</v>
      </c>
      <c r="Q73">
        <v>29383.22</v>
      </c>
      <c r="R73">
        <v>7071.855</v>
      </c>
      <c r="S73">
        <v>5881.859</v>
      </c>
      <c r="T73">
        <v>2168.05</v>
      </c>
      <c r="U73">
        <v>8049.909</v>
      </c>
      <c r="V73">
        <v>437.891</v>
      </c>
      <c r="W73">
        <v>50.03</v>
      </c>
      <c r="X73">
        <v>6775.738</v>
      </c>
      <c r="Y73">
        <v>12081.98</v>
      </c>
      <c r="Z73">
        <v>1177.22</v>
      </c>
      <c r="AA73" t="s">
        <v>61</v>
      </c>
      <c r="AB73">
        <v>-3989.216</v>
      </c>
      <c r="AC73">
        <v>598</v>
      </c>
      <c r="AD73">
        <v>0</v>
      </c>
      <c r="AE73">
        <v>598</v>
      </c>
      <c r="AF73">
        <v>585</v>
      </c>
      <c r="AG73">
        <v>0</v>
      </c>
      <c r="AH73">
        <v>585</v>
      </c>
      <c r="AI73">
        <v>6918</v>
      </c>
      <c r="AJ73">
        <v>28957.3</v>
      </c>
      <c r="AK73">
        <v>35875.3</v>
      </c>
      <c r="AL73">
        <v>6463.14</v>
      </c>
      <c r="AM73">
        <v>4229.35</v>
      </c>
      <c r="AN73">
        <v>2233.79</v>
      </c>
      <c r="AO73">
        <v>598</v>
      </c>
      <c r="AP73">
        <v>585</v>
      </c>
      <c r="AS73">
        <v>0</v>
      </c>
      <c r="AT73" s="7">
        <v>0</v>
      </c>
      <c r="AU73">
        <v>585</v>
      </c>
      <c r="AV73">
        <v>598</v>
      </c>
      <c r="AW73">
        <v>620</v>
      </c>
      <c r="AX73" s="7">
        <v>620</v>
      </c>
      <c r="AY73">
        <v>585</v>
      </c>
      <c r="AZ73">
        <v>598</v>
      </c>
      <c r="BC73" s="9">
        <f t="shared" si="138"/>
        <v>585</v>
      </c>
      <c r="BD73" s="9">
        <f t="shared" ref="BD73:BF73" si="164">AF73</f>
        <v>585</v>
      </c>
      <c r="BE73" s="9">
        <f t="shared" si="164"/>
        <v>0</v>
      </c>
      <c r="BF73" s="9">
        <f t="shared" si="164"/>
        <v>585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598</v>
      </c>
      <c r="BL73" s="9">
        <f t="shared" ref="BL73:BN73" si="165">AC73</f>
        <v>598</v>
      </c>
      <c r="BM73" s="9">
        <f t="shared" si="165"/>
        <v>0</v>
      </c>
      <c r="BN73" s="9">
        <f t="shared" si="165"/>
        <v>598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29779.04</v>
      </c>
      <c r="B74">
        <v>-6916</v>
      </c>
      <c r="C74">
        <v>32654.18</v>
      </c>
      <c r="D74">
        <v>7999.97</v>
      </c>
      <c r="E74">
        <v>1002</v>
      </c>
      <c r="F74">
        <v>7199</v>
      </c>
      <c r="G74">
        <v>659.88</v>
      </c>
      <c r="H74">
        <v>656.47</v>
      </c>
      <c r="I74">
        <v>611.28</v>
      </c>
      <c r="J74">
        <v>636.09</v>
      </c>
      <c r="K74">
        <v>499.51</v>
      </c>
      <c r="L74">
        <v>523</v>
      </c>
      <c r="M74">
        <v>499.5</v>
      </c>
      <c r="N74">
        <v>899.51</v>
      </c>
      <c r="O74">
        <v>0</v>
      </c>
      <c r="P74">
        <v>629</v>
      </c>
      <c r="Q74">
        <v>29782.29</v>
      </c>
      <c r="R74">
        <v>7116.036</v>
      </c>
      <c r="S74">
        <v>5634.562</v>
      </c>
      <c r="T74">
        <v>1516.966</v>
      </c>
      <c r="U74">
        <v>7151.528</v>
      </c>
      <c r="V74">
        <v>508.797</v>
      </c>
      <c r="W74">
        <v>49.966</v>
      </c>
      <c r="X74">
        <v>5416.008</v>
      </c>
      <c r="Y74">
        <v>13169.01</v>
      </c>
      <c r="Z74">
        <v>1261.69</v>
      </c>
      <c r="AA74" t="s">
        <v>61</v>
      </c>
      <c r="AB74">
        <v>-3977.589</v>
      </c>
      <c r="AC74">
        <v>1002</v>
      </c>
      <c r="AD74">
        <v>0</v>
      </c>
      <c r="AE74">
        <v>1002</v>
      </c>
      <c r="AF74">
        <v>586</v>
      </c>
      <c r="AG74">
        <v>0</v>
      </c>
      <c r="AH74">
        <v>586</v>
      </c>
      <c r="AI74">
        <v>6916</v>
      </c>
      <c r="AJ74">
        <v>29329.6</v>
      </c>
      <c r="AK74">
        <v>36245.6</v>
      </c>
      <c r="AL74">
        <v>5528.33</v>
      </c>
      <c r="AM74">
        <v>3994.35</v>
      </c>
      <c r="AN74">
        <v>1533.98</v>
      </c>
      <c r="AO74">
        <v>1002</v>
      </c>
      <c r="AP74">
        <v>586</v>
      </c>
      <c r="AS74">
        <v>0</v>
      </c>
      <c r="AT74" s="7">
        <v>0</v>
      </c>
      <c r="AU74">
        <v>586</v>
      </c>
      <c r="AV74">
        <v>1002</v>
      </c>
      <c r="AW74">
        <v>620</v>
      </c>
      <c r="AX74" s="7">
        <v>620</v>
      </c>
      <c r="AY74">
        <v>586</v>
      </c>
      <c r="AZ74">
        <v>1002</v>
      </c>
      <c r="BC74" s="9">
        <f t="shared" si="138"/>
        <v>586</v>
      </c>
      <c r="BD74" s="9">
        <f t="shared" ref="BD74:BF74" si="166">AF74</f>
        <v>586</v>
      </c>
      <c r="BE74" s="9">
        <f t="shared" si="166"/>
        <v>0</v>
      </c>
      <c r="BF74" s="9">
        <f t="shared" si="166"/>
        <v>586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1002</v>
      </c>
      <c r="BL74" s="9">
        <f t="shared" ref="BL74:BN74" si="167">AC74</f>
        <v>1002</v>
      </c>
      <c r="BM74" s="9">
        <f t="shared" si="167"/>
        <v>0</v>
      </c>
      <c r="BN74" s="9">
        <f t="shared" si="167"/>
        <v>1002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30231.74</v>
      </c>
      <c r="B75">
        <v>-6918</v>
      </c>
      <c r="C75">
        <v>33545.39</v>
      </c>
      <c r="D75">
        <v>7084.36</v>
      </c>
      <c r="E75">
        <v>1156</v>
      </c>
      <c r="F75">
        <v>7197</v>
      </c>
      <c r="G75">
        <v>667.57</v>
      </c>
      <c r="H75">
        <v>656.47</v>
      </c>
      <c r="I75">
        <v>634.89</v>
      </c>
      <c r="J75">
        <v>635.39</v>
      </c>
      <c r="K75">
        <v>498.81</v>
      </c>
      <c r="L75">
        <v>523.23</v>
      </c>
      <c r="M75">
        <v>501.15</v>
      </c>
      <c r="N75">
        <v>899.92</v>
      </c>
      <c r="O75">
        <v>0</v>
      </c>
      <c r="P75">
        <v>625.5</v>
      </c>
      <c r="Q75">
        <v>30148.41</v>
      </c>
      <c r="R75">
        <v>6973.355</v>
      </c>
      <c r="S75">
        <v>5390.683</v>
      </c>
      <c r="T75">
        <v>947.302</v>
      </c>
      <c r="U75">
        <v>6337.984</v>
      </c>
      <c r="V75">
        <v>764.662</v>
      </c>
      <c r="W75">
        <v>49.977</v>
      </c>
      <c r="X75">
        <v>4435.539</v>
      </c>
      <c r="Y75">
        <v>14020.15</v>
      </c>
      <c r="Z75">
        <v>1269.31</v>
      </c>
      <c r="AA75" t="s">
        <v>61</v>
      </c>
      <c r="AB75">
        <v>-3987.535</v>
      </c>
      <c r="AC75">
        <v>1156</v>
      </c>
      <c r="AD75">
        <v>0</v>
      </c>
      <c r="AE75">
        <v>1156</v>
      </c>
      <c r="AF75">
        <v>1003</v>
      </c>
      <c r="AG75">
        <v>0</v>
      </c>
      <c r="AH75">
        <v>1003</v>
      </c>
      <c r="AI75">
        <v>6918</v>
      </c>
      <c r="AJ75">
        <v>30202.7</v>
      </c>
      <c r="AK75">
        <v>37120.7</v>
      </c>
      <c r="AL75">
        <v>4818.7</v>
      </c>
      <c r="AM75">
        <v>3876.52</v>
      </c>
      <c r="AN75">
        <v>942.18</v>
      </c>
      <c r="AO75">
        <v>1156</v>
      </c>
      <c r="AP75">
        <v>1003</v>
      </c>
      <c r="AS75">
        <v>0</v>
      </c>
      <c r="AT75" s="7">
        <v>0</v>
      </c>
      <c r="AU75">
        <v>1003</v>
      </c>
      <c r="AV75">
        <v>1156</v>
      </c>
      <c r="AW75">
        <v>620</v>
      </c>
      <c r="AX75" s="7">
        <v>620</v>
      </c>
      <c r="AY75">
        <v>1003</v>
      </c>
      <c r="AZ75">
        <v>1156</v>
      </c>
      <c r="BC75" s="9">
        <f t="shared" si="138"/>
        <v>1003</v>
      </c>
      <c r="BD75" s="9">
        <f t="shared" ref="BD75:BF75" si="168">AF75</f>
        <v>1003</v>
      </c>
      <c r="BE75" s="9">
        <f t="shared" si="168"/>
        <v>0</v>
      </c>
      <c r="BF75" s="9">
        <f t="shared" si="168"/>
        <v>1003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1156</v>
      </c>
      <c r="BL75" s="9">
        <f t="shared" ref="BL75:BN75" si="169">AC75</f>
        <v>1156</v>
      </c>
      <c r="BM75" s="9">
        <f t="shared" si="169"/>
        <v>0</v>
      </c>
      <c r="BN75" s="9">
        <f t="shared" si="169"/>
        <v>1156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30529.03</v>
      </c>
      <c r="B76">
        <v>-6921</v>
      </c>
      <c r="C76">
        <v>34678.6</v>
      </c>
      <c r="D76">
        <v>6293.1</v>
      </c>
      <c r="E76">
        <v>1198.52</v>
      </c>
      <c r="F76">
        <v>6878</v>
      </c>
      <c r="G76">
        <v>659.03</v>
      </c>
      <c r="H76">
        <v>656.47</v>
      </c>
      <c r="I76">
        <v>637.58</v>
      </c>
      <c r="J76">
        <v>636.05</v>
      </c>
      <c r="K76">
        <v>499.51</v>
      </c>
      <c r="L76">
        <v>522.54</v>
      </c>
      <c r="M76">
        <v>502.79</v>
      </c>
      <c r="N76">
        <v>899.92</v>
      </c>
      <c r="O76">
        <v>0</v>
      </c>
      <c r="P76">
        <v>627</v>
      </c>
      <c r="Q76">
        <v>30684.06</v>
      </c>
      <c r="R76">
        <v>6891.799</v>
      </c>
      <c r="S76">
        <v>5058.001</v>
      </c>
      <c r="T76">
        <v>475.424</v>
      </c>
      <c r="U76">
        <v>5533.425</v>
      </c>
      <c r="V76">
        <v>738.918</v>
      </c>
      <c r="W76">
        <v>50.019</v>
      </c>
      <c r="X76">
        <v>3385.035</v>
      </c>
      <c r="Y76">
        <v>15139.94</v>
      </c>
      <c r="Z76">
        <v>1153.59</v>
      </c>
      <c r="AA76" t="s">
        <v>61</v>
      </c>
      <c r="AB76">
        <v>-3662.419</v>
      </c>
      <c r="AC76">
        <v>1198</v>
      </c>
      <c r="AD76">
        <v>0</v>
      </c>
      <c r="AE76">
        <v>1198</v>
      </c>
      <c r="AF76">
        <v>1002</v>
      </c>
      <c r="AG76">
        <v>0</v>
      </c>
      <c r="AH76">
        <v>1002</v>
      </c>
      <c r="AI76">
        <v>6921</v>
      </c>
      <c r="AJ76">
        <v>30453.1</v>
      </c>
      <c r="AK76">
        <v>37374.1</v>
      </c>
      <c r="AL76">
        <v>4302.95</v>
      </c>
      <c r="AM76">
        <v>3799.52</v>
      </c>
      <c r="AN76">
        <v>503.43</v>
      </c>
      <c r="AO76">
        <v>1198.52</v>
      </c>
      <c r="AP76">
        <v>1002</v>
      </c>
      <c r="AS76">
        <v>0</v>
      </c>
      <c r="AT76" s="7">
        <v>0</v>
      </c>
      <c r="AU76">
        <v>1002</v>
      </c>
      <c r="AV76">
        <v>1198</v>
      </c>
      <c r="AW76">
        <v>620</v>
      </c>
      <c r="AX76" s="7">
        <v>620</v>
      </c>
      <c r="AY76">
        <v>1002</v>
      </c>
      <c r="AZ76">
        <v>1198</v>
      </c>
      <c r="BC76" s="9">
        <f t="shared" si="138"/>
        <v>1002</v>
      </c>
      <c r="BD76" s="9">
        <f t="shared" ref="BD76:BF76" si="170">AF76</f>
        <v>1002</v>
      </c>
      <c r="BE76" s="9">
        <f t="shared" si="170"/>
        <v>0</v>
      </c>
      <c r="BF76" s="9">
        <f t="shared" si="170"/>
        <v>1002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1198</v>
      </c>
      <c r="BL76" s="9">
        <f t="shared" ref="BL76:BN76" si="171">AC76</f>
        <v>1198</v>
      </c>
      <c r="BM76" s="9">
        <f t="shared" si="171"/>
        <v>0</v>
      </c>
      <c r="BN76" s="9">
        <f t="shared" si="171"/>
        <v>1198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30961.15</v>
      </c>
      <c r="B77">
        <v>-6924</v>
      </c>
      <c r="C77">
        <v>34590.97</v>
      </c>
      <c r="D77">
        <v>5841.07</v>
      </c>
      <c r="E77">
        <v>1198.52</v>
      </c>
      <c r="F77">
        <v>6327</v>
      </c>
      <c r="G77">
        <v>659.03</v>
      </c>
      <c r="H77">
        <v>655.6</v>
      </c>
      <c r="I77">
        <v>638.02</v>
      </c>
      <c r="J77">
        <v>636.09</v>
      </c>
      <c r="K77">
        <v>499.97</v>
      </c>
      <c r="L77">
        <v>521.84</v>
      </c>
      <c r="M77">
        <v>501.15</v>
      </c>
      <c r="N77">
        <v>898.28</v>
      </c>
      <c r="O77">
        <v>0</v>
      </c>
      <c r="P77">
        <v>631.3</v>
      </c>
      <c r="Q77">
        <v>30869.42</v>
      </c>
      <c r="R77">
        <v>7165.644</v>
      </c>
      <c r="S77">
        <v>4939.494</v>
      </c>
      <c r="T77">
        <v>109.833</v>
      </c>
      <c r="U77">
        <v>5049.328</v>
      </c>
      <c r="V77">
        <v>846.104</v>
      </c>
      <c r="W77">
        <v>50.03</v>
      </c>
      <c r="X77">
        <v>3074.211</v>
      </c>
      <c r="Y77">
        <v>15431.92</v>
      </c>
      <c r="Z77">
        <v>1280.17</v>
      </c>
      <c r="AA77" t="s">
        <v>61</v>
      </c>
      <c r="AB77">
        <v>-3109.68</v>
      </c>
      <c r="AC77">
        <v>1198</v>
      </c>
      <c r="AD77">
        <v>0</v>
      </c>
      <c r="AE77">
        <v>1198</v>
      </c>
      <c r="AF77">
        <v>1069</v>
      </c>
      <c r="AG77">
        <v>0</v>
      </c>
      <c r="AH77">
        <v>1069</v>
      </c>
      <c r="AI77">
        <v>6924</v>
      </c>
      <c r="AJ77">
        <v>31142.7</v>
      </c>
      <c r="AK77">
        <v>38066.7</v>
      </c>
      <c r="AL77">
        <v>3975.37</v>
      </c>
      <c r="AM77">
        <v>3755.9</v>
      </c>
      <c r="AN77">
        <v>219.47</v>
      </c>
      <c r="AO77">
        <v>1198.52</v>
      </c>
      <c r="AP77">
        <v>1069</v>
      </c>
      <c r="AS77">
        <v>0</v>
      </c>
      <c r="AT77" s="7">
        <v>0</v>
      </c>
      <c r="AU77">
        <v>1069</v>
      </c>
      <c r="AV77">
        <v>1198</v>
      </c>
      <c r="AW77">
        <v>620</v>
      </c>
      <c r="AX77" s="7">
        <v>620</v>
      </c>
      <c r="AY77">
        <v>1069</v>
      </c>
      <c r="AZ77">
        <v>1198</v>
      </c>
      <c r="BC77" s="9">
        <f t="shared" si="138"/>
        <v>1069</v>
      </c>
      <c r="BD77" s="9">
        <f t="shared" ref="BD77:BF77" si="172">AF77</f>
        <v>1069</v>
      </c>
      <c r="BE77" s="9">
        <f t="shared" si="172"/>
        <v>0</v>
      </c>
      <c r="BF77" s="9">
        <f t="shared" si="172"/>
        <v>1069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1198</v>
      </c>
      <c r="BL77" s="9">
        <f t="shared" ref="BL77:BN77" si="173">AC77</f>
        <v>1198</v>
      </c>
      <c r="BM77" s="9">
        <f t="shared" si="173"/>
        <v>0</v>
      </c>
      <c r="BN77" s="9">
        <f t="shared" si="173"/>
        <v>1198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31675.85</v>
      </c>
      <c r="B78">
        <v>-7081</v>
      </c>
      <c r="C78">
        <v>35491.74</v>
      </c>
      <c r="D78">
        <v>5596.3</v>
      </c>
      <c r="E78">
        <v>1215</v>
      </c>
      <c r="F78">
        <v>6508</v>
      </c>
      <c r="G78">
        <v>649.63</v>
      </c>
      <c r="H78">
        <v>660.73</v>
      </c>
      <c r="I78">
        <v>641.8</v>
      </c>
      <c r="J78">
        <v>635.73</v>
      </c>
      <c r="K78">
        <v>499.28</v>
      </c>
      <c r="L78">
        <v>521.84</v>
      </c>
      <c r="M78">
        <v>501.97</v>
      </c>
      <c r="N78">
        <v>901.16</v>
      </c>
      <c r="O78">
        <v>0</v>
      </c>
      <c r="P78">
        <v>626.6</v>
      </c>
      <c r="Q78">
        <v>31520.75</v>
      </c>
      <c r="R78">
        <v>7157.633</v>
      </c>
      <c r="S78">
        <v>4862.734</v>
      </c>
      <c r="T78">
        <v>3.162</v>
      </c>
      <c r="U78">
        <v>4865.896</v>
      </c>
      <c r="V78">
        <v>925.451</v>
      </c>
      <c r="W78">
        <v>50.029</v>
      </c>
      <c r="X78">
        <v>3213.82</v>
      </c>
      <c r="Y78">
        <v>15945.97</v>
      </c>
      <c r="Z78">
        <v>1275.15</v>
      </c>
      <c r="AA78" t="s">
        <v>61</v>
      </c>
      <c r="AB78">
        <v>-3285.755</v>
      </c>
      <c r="AC78">
        <v>1215</v>
      </c>
      <c r="AD78">
        <v>0</v>
      </c>
      <c r="AE78">
        <v>1215</v>
      </c>
      <c r="AF78">
        <v>1067</v>
      </c>
      <c r="AG78">
        <v>0</v>
      </c>
      <c r="AH78">
        <v>1067</v>
      </c>
      <c r="AI78">
        <v>6928</v>
      </c>
      <c r="AJ78">
        <v>31338.8</v>
      </c>
      <c r="AK78">
        <v>38266.8</v>
      </c>
      <c r="AL78">
        <v>3765.8</v>
      </c>
      <c r="AM78">
        <v>3737.46</v>
      </c>
      <c r="AN78">
        <v>28.34</v>
      </c>
      <c r="AO78">
        <v>1215</v>
      </c>
      <c r="AP78">
        <v>1067</v>
      </c>
      <c r="AS78">
        <v>0</v>
      </c>
      <c r="AT78" s="7">
        <v>0</v>
      </c>
      <c r="AU78">
        <v>1067</v>
      </c>
      <c r="AV78">
        <v>1215</v>
      </c>
      <c r="AW78">
        <v>620</v>
      </c>
      <c r="AX78" s="7">
        <v>620</v>
      </c>
      <c r="AY78">
        <v>1067</v>
      </c>
      <c r="AZ78">
        <v>1215</v>
      </c>
      <c r="BC78" s="9">
        <f t="shared" si="138"/>
        <v>1067</v>
      </c>
      <c r="BD78" s="9">
        <f t="shared" ref="BD78:BF78" si="174">AF78</f>
        <v>1067</v>
      </c>
      <c r="BE78" s="9">
        <f t="shared" si="174"/>
        <v>0</v>
      </c>
      <c r="BF78" s="9">
        <f t="shared" si="174"/>
        <v>1067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1215</v>
      </c>
      <c r="BL78" s="9">
        <f t="shared" ref="BL78:BN78" si="175">AC78</f>
        <v>1215</v>
      </c>
      <c r="BM78" s="9">
        <f t="shared" si="175"/>
        <v>0</v>
      </c>
      <c r="BN78" s="9">
        <f t="shared" si="175"/>
        <v>1215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31888.56</v>
      </c>
      <c r="B79">
        <v>-7046</v>
      </c>
      <c r="C79">
        <v>35822.41</v>
      </c>
      <c r="D79">
        <v>5183.01</v>
      </c>
      <c r="E79">
        <v>1215</v>
      </c>
      <c r="F79">
        <v>6441</v>
      </c>
      <c r="G79">
        <v>652.19</v>
      </c>
      <c r="H79">
        <v>659.88</v>
      </c>
      <c r="I79">
        <v>638.11</v>
      </c>
      <c r="J79">
        <v>636.06</v>
      </c>
      <c r="K79">
        <v>499.51</v>
      </c>
      <c r="L79">
        <v>523.23</v>
      </c>
      <c r="M79">
        <v>501.97</v>
      </c>
      <c r="N79">
        <v>901.98</v>
      </c>
      <c r="O79">
        <v>0</v>
      </c>
      <c r="P79">
        <v>628</v>
      </c>
      <c r="Q79">
        <v>31568.97</v>
      </c>
      <c r="R79">
        <v>7237.512</v>
      </c>
      <c r="S79">
        <v>4764.941</v>
      </c>
      <c r="T79">
        <v>2.228</v>
      </c>
      <c r="U79">
        <v>4767.169</v>
      </c>
      <c r="V79">
        <v>928.865</v>
      </c>
      <c r="W79">
        <v>49.973</v>
      </c>
      <c r="X79">
        <v>3006.078</v>
      </c>
      <c r="Y79">
        <v>16044.09</v>
      </c>
      <c r="Z79">
        <v>1280.25</v>
      </c>
      <c r="AA79" t="s">
        <v>61</v>
      </c>
      <c r="AB79">
        <v>-3209.694</v>
      </c>
      <c r="AC79">
        <v>1215</v>
      </c>
      <c r="AD79">
        <v>0</v>
      </c>
      <c r="AE79">
        <v>1215</v>
      </c>
      <c r="AF79">
        <v>1159</v>
      </c>
      <c r="AG79">
        <v>0</v>
      </c>
      <c r="AH79">
        <v>1159</v>
      </c>
      <c r="AI79">
        <v>6925</v>
      </c>
      <c r="AJ79">
        <v>31677.1</v>
      </c>
      <c r="AK79">
        <v>38602.1</v>
      </c>
      <c r="AL79">
        <v>3726.01</v>
      </c>
      <c r="AM79">
        <v>3720.99</v>
      </c>
      <c r="AN79">
        <v>5.02</v>
      </c>
      <c r="AO79">
        <v>1215</v>
      </c>
      <c r="AP79">
        <v>1159</v>
      </c>
      <c r="AS79">
        <v>0</v>
      </c>
      <c r="AT79" s="7">
        <v>0</v>
      </c>
      <c r="AU79">
        <v>1159</v>
      </c>
      <c r="AV79">
        <v>1215</v>
      </c>
      <c r="AW79">
        <v>620</v>
      </c>
      <c r="AX79" s="7">
        <v>620</v>
      </c>
      <c r="AY79">
        <v>1159</v>
      </c>
      <c r="AZ79">
        <v>1215</v>
      </c>
      <c r="BC79" s="9">
        <f t="shared" si="138"/>
        <v>1159</v>
      </c>
      <c r="BD79" s="9">
        <f t="shared" ref="BD79:BF79" si="176">AF79</f>
        <v>1159</v>
      </c>
      <c r="BE79" s="9">
        <f t="shared" si="176"/>
        <v>0</v>
      </c>
      <c r="BF79" s="9">
        <f t="shared" si="176"/>
        <v>1159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1215</v>
      </c>
      <c r="BL79" s="9">
        <f t="shared" ref="BL79:BN79" si="177">AC79</f>
        <v>1215</v>
      </c>
      <c r="BM79" s="9">
        <f t="shared" si="177"/>
        <v>0</v>
      </c>
      <c r="BN79" s="9">
        <f t="shared" si="177"/>
        <v>1215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31819.47</v>
      </c>
      <c r="B80">
        <v>-7048</v>
      </c>
      <c r="C80">
        <v>35137.27</v>
      </c>
      <c r="D80">
        <v>5012.52</v>
      </c>
      <c r="E80">
        <v>1198.51</v>
      </c>
      <c r="F80">
        <v>6505</v>
      </c>
      <c r="G80">
        <v>647.91</v>
      </c>
      <c r="H80">
        <v>657.32</v>
      </c>
      <c r="I80">
        <v>642.09</v>
      </c>
      <c r="J80">
        <v>636.27</v>
      </c>
      <c r="K80">
        <v>499.97</v>
      </c>
      <c r="L80">
        <v>522.07</v>
      </c>
      <c r="M80">
        <v>500.73</v>
      </c>
      <c r="N80">
        <v>901.57</v>
      </c>
      <c r="O80">
        <v>0</v>
      </c>
      <c r="P80">
        <v>627.7</v>
      </c>
      <c r="Q80">
        <v>31692.15</v>
      </c>
      <c r="R80">
        <v>7003.626</v>
      </c>
      <c r="S80">
        <v>4616.2</v>
      </c>
      <c r="T80">
        <v>0.523</v>
      </c>
      <c r="U80">
        <v>4616.723</v>
      </c>
      <c r="V80">
        <v>930.335</v>
      </c>
      <c r="W80">
        <v>49.979</v>
      </c>
      <c r="X80">
        <v>3161.555</v>
      </c>
      <c r="Y80">
        <v>15838.51</v>
      </c>
      <c r="Z80">
        <v>1194.86</v>
      </c>
      <c r="AA80" t="s">
        <v>61</v>
      </c>
      <c r="AB80">
        <v>-3291.078</v>
      </c>
      <c r="AC80">
        <v>1198</v>
      </c>
      <c r="AD80">
        <v>0</v>
      </c>
      <c r="AE80">
        <v>1198</v>
      </c>
      <c r="AF80">
        <v>1068</v>
      </c>
      <c r="AG80">
        <v>0</v>
      </c>
      <c r="AH80">
        <v>1068</v>
      </c>
      <c r="AI80">
        <v>6922</v>
      </c>
      <c r="AJ80">
        <v>31630.4</v>
      </c>
      <c r="AK80">
        <v>38552.4</v>
      </c>
      <c r="AL80">
        <v>3717.11</v>
      </c>
      <c r="AM80">
        <v>3714.98</v>
      </c>
      <c r="AN80">
        <v>2.13</v>
      </c>
      <c r="AO80">
        <v>1198.51</v>
      </c>
      <c r="AP80">
        <v>1068</v>
      </c>
      <c r="AS80">
        <v>0</v>
      </c>
      <c r="AT80" s="7">
        <v>0</v>
      </c>
      <c r="AU80">
        <v>1068</v>
      </c>
      <c r="AV80">
        <v>1198</v>
      </c>
      <c r="AW80">
        <v>620</v>
      </c>
      <c r="AX80" s="7">
        <v>620</v>
      </c>
      <c r="AY80">
        <v>1068</v>
      </c>
      <c r="AZ80">
        <v>1198</v>
      </c>
      <c r="BC80" s="9">
        <f t="shared" si="138"/>
        <v>1068</v>
      </c>
      <c r="BD80" s="9">
        <f t="shared" ref="BD80:BF80" si="178">AF80</f>
        <v>1068</v>
      </c>
      <c r="BE80" s="9">
        <f t="shared" si="178"/>
        <v>0</v>
      </c>
      <c r="BF80" s="9">
        <f t="shared" si="178"/>
        <v>1068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1198</v>
      </c>
      <c r="BL80" s="9">
        <f t="shared" ref="BL80:BN80" si="179">AC80</f>
        <v>1198</v>
      </c>
      <c r="BM80" s="9">
        <f t="shared" si="179"/>
        <v>0</v>
      </c>
      <c r="BN80" s="9">
        <f t="shared" si="179"/>
        <v>1198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31297.05</v>
      </c>
      <c r="B81">
        <v>-7045</v>
      </c>
      <c r="C81">
        <v>34371.46</v>
      </c>
      <c r="D81">
        <v>5074.65</v>
      </c>
      <c r="E81">
        <v>1158</v>
      </c>
      <c r="F81">
        <v>6548</v>
      </c>
      <c r="G81">
        <v>652.19</v>
      </c>
      <c r="H81">
        <v>657.32</v>
      </c>
      <c r="I81">
        <v>633</v>
      </c>
      <c r="J81">
        <v>636.08</v>
      </c>
      <c r="K81">
        <v>499.97</v>
      </c>
      <c r="L81">
        <v>521.84</v>
      </c>
      <c r="M81">
        <v>501.15</v>
      </c>
      <c r="N81">
        <v>899.92</v>
      </c>
      <c r="O81">
        <v>0</v>
      </c>
      <c r="P81">
        <v>628.9</v>
      </c>
      <c r="Q81">
        <v>31573.61</v>
      </c>
      <c r="R81">
        <v>7052.405</v>
      </c>
      <c r="S81">
        <v>4527.46</v>
      </c>
      <c r="T81">
        <v>1.425</v>
      </c>
      <c r="U81">
        <v>4528.885</v>
      </c>
      <c r="V81">
        <v>929.459</v>
      </c>
      <c r="W81">
        <v>50.02</v>
      </c>
      <c r="X81">
        <v>3059.09</v>
      </c>
      <c r="Y81">
        <v>15937.9</v>
      </c>
      <c r="Z81">
        <v>1205.69</v>
      </c>
      <c r="AA81" t="s">
        <v>61</v>
      </c>
      <c r="AB81">
        <v>-3331.98</v>
      </c>
      <c r="AC81">
        <v>1158</v>
      </c>
      <c r="AD81">
        <v>0</v>
      </c>
      <c r="AE81">
        <v>1158</v>
      </c>
      <c r="AF81">
        <v>1157</v>
      </c>
      <c r="AG81">
        <v>0</v>
      </c>
      <c r="AH81">
        <v>1157</v>
      </c>
      <c r="AI81">
        <v>6919</v>
      </c>
      <c r="AJ81">
        <v>31498.7</v>
      </c>
      <c r="AK81">
        <v>38417.7</v>
      </c>
      <c r="AL81">
        <v>3736.86</v>
      </c>
      <c r="AM81">
        <v>3735.39</v>
      </c>
      <c r="AN81">
        <v>1.47</v>
      </c>
      <c r="AO81">
        <v>1158</v>
      </c>
      <c r="AP81">
        <v>1157</v>
      </c>
      <c r="AS81">
        <v>0</v>
      </c>
      <c r="AT81" s="7">
        <v>0</v>
      </c>
      <c r="AU81">
        <v>1157</v>
      </c>
      <c r="AV81">
        <v>1158</v>
      </c>
      <c r="AW81">
        <v>620</v>
      </c>
      <c r="AX81" s="7">
        <v>620</v>
      </c>
      <c r="AY81">
        <v>1157</v>
      </c>
      <c r="AZ81">
        <v>1158</v>
      </c>
      <c r="BC81" s="9">
        <f t="shared" si="138"/>
        <v>1157</v>
      </c>
      <c r="BD81" s="9">
        <f t="shared" ref="BD81:BF81" si="180">AF81</f>
        <v>1157</v>
      </c>
      <c r="BE81" s="9">
        <f t="shared" si="180"/>
        <v>0</v>
      </c>
      <c r="BF81" s="9">
        <f t="shared" si="180"/>
        <v>1157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1158</v>
      </c>
      <c r="BL81" s="9">
        <f t="shared" ref="BL81:BN81" si="181">AC81</f>
        <v>1158</v>
      </c>
      <c r="BM81" s="9">
        <f t="shared" si="181"/>
        <v>0</v>
      </c>
      <c r="BN81" s="9">
        <f t="shared" si="181"/>
        <v>1158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31442.46</v>
      </c>
      <c r="B82">
        <v>-6863</v>
      </c>
      <c r="C82">
        <v>34904.87</v>
      </c>
      <c r="D82">
        <v>5044.79</v>
      </c>
      <c r="E82">
        <v>1193.65</v>
      </c>
      <c r="F82">
        <v>6717</v>
      </c>
      <c r="G82">
        <v>651.34</v>
      </c>
      <c r="H82">
        <v>658.16</v>
      </c>
      <c r="I82">
        <v>638.19</v>
      </c>
      <c r="J82">
        <v>635.39</v>
      </c>
      <c r="K82">
        <v>499.51</v>
      </c>
      <c r="L82">
        <v>523</v>
      </c>
      <c r="M82">
        <v>501.56</v>
      </c>
      <c r="N82">
        <v>900.34</v>
      </c>
      <c r="O82">
        <v>0</v>
      </c>
      <c r="P82">
        <v>626.1</v>
      </c>
      <c r="Q82">
        <v>31387.88</v>
      </c>
      <c r="R82">
        <v>6852.036</v>
      </c>
      <c r="S82">
        <v>4541.214</v>
      </c>
      <c r="T82">
        <v>1.634</v>
      </c>
      <c r="U82">
        <v>4542.848</v>
      </c>
      <c r="V82">
        <v>928.16</v>
      </c>
      <c r="W82">
        <v>50.028</v>
      </c>
      <c r="X82">
        <v>3293.762</v>
      </c>
      <c r="Y82">
        <v>15687.11</v>
      </c>
      <c r="Z82">
        <v>1197.45</v>
      </c>
      <c r="AA82" t="s">
        <v>61</v>
      </c>
      <c r="AB82">
        <v>-3491.807</v>
      </c>
      <c r="AC82">
        <v>1193</v>
      </c>
      <c r="AD82">
        <v>0</v>
      </c>
      <c r="AE82">
        <v>1193</v>
      </c>
      <c r="AF82">
        <v>1068</v>
      </c>
      <c r="AG82">
        <v>0</v>
      </c>
      <c r="AH82">
        <v>1068</v>
      </c>
      <c r="AI82">
        <v>6861</v>
      </c>
      <c r="AJ82">
        <v>31391.4</v>
      </c>
      <c r="AK82">
        <v>38252.4</v>
      </c>
      <c r="AL82">
        <v>3727.88</v>
      </c>
      <c r="AM82">
        <v>3726.76</v>
      </c>
      <c r="AN82">
        <v>1.12</v>
      </c>
      <c r="AO82">
        <v>1193.65</v>
      </c>
      <c r="AP82">
        <v>1068</v>
      </c>
      <c r="AS82">
        <v>0</v>
      </c>
      <c r="AT82" s="7">
        <v>0</v>
      </c>
      <c r="AU82">
        <v>1068</v>
      </c>
      <c r="AV82">
        <v>1193</v>
      </c>
      <c r="AW82">
        <v>620</v>
      </c>
      <c r="AX82" s="7">
        <v>620</v>
      </c>
      <c r="AY82">
        <v>1068</v>
      </c>
      <c r="AZ82">
        <v>1193</v>
      </c>
      <c r="BC82" s="9">
        <f t="shared" si="138"/>
        <v>1068</v>
      </c>
      <c r="BD82" s="9">
        <f t="shared" ref="BD82:BF82" si="182">AF82</f>
        <v>1068</v>
      </c>
      <c r="BE82" s="9">
        <f t="shared" si="182"/>
        <v>0</v>
      </c>
      <c r="BF82" s="9">
        <f t="shared" si="182"/>
        <v>1068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1193</v>
      </c>
      <c r="BL82" s="9">
        <f t="shared" ref="BL82:BN82" si="183">AC82</f>
        <v>1193</v>
      </c>
      <c r="BM82" s="9">
        <f t="shared" si="183"/>
        <v>0</v>
      </c>
      <c r="BN82" s="9">
        <f t="shared" si="183"/>
        <v>1193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31262.41</v>
      </c>
      <c r="B83">
        <v>-6832</v>
      </c>
      <c r="C83">
        <v>35513.08</v>
      </c>
      <c r="D83">
        <v>5053.91</v>
      </c>
      <c r="E83">
        <v>1198.51</v>
      </c>
      <c r="F83">
        <v>6938</v>
      </c>
      <c r="G83">
        <v>658.16</v>
      </c>
      <c r="H83">
        <v>657.32</v>
      </c>
      <c r="I83">
        <v>637.73</v>
      </c>
      <c r="J83">
        <v>635.53</v>
      </c>
      <c r="K83">
        <v>499.28</v>
      </c>
      <c r="L83">
        <v>522.54</v>
      </c>
      <c r="M83">
        <v>501.97</v>
      </c>
      <c r="N83">
        <v>900.75</v>
      </c>
      <c r="O83">
        <v>0</v>
      </c>
      <c r="P83">
        <v>626.4</v>
      </c>
      <c r="Q83">
        <v>31305.67</v>
      </c>
      <c r="R83">
        <v>6901.788</v>
      </c>
      <c r="S83">
        <v>4571.083</v>
      </c>
      <c r="T83">
        <v>1.644</v>
      </c>
      <c r="U83">
        <v>4572.728</v>
      </c>
      <c r="V83">
        <v>930.194</v>
      </c>
      <c r="W83">
        <v>50.033</v>
      </c>
      <c r="X83">
        <v>3226.102</v>
      </c>
      <c r="Y83">
        <v>15771.04</v>
      </c>
      <c r="Z83">
        <v>1190.01</v>
      </c>
      <c r="AA83" t="s">
        <v>61</v>
      </c>
      <c r="AB83">
        <v>-3719.99</v>
      </c>
      <c r="AC83">
        <v>1198</v>
      </c>
      <c r="AD83">
        <v>0</v>
      </c>
      <c r="AE83">
        <v>1198</v>
      </c>
      <c r="AF83">
        <v>1067</v>
      </c>
      <c r="AG83">
        <v>0</v>
      </c>
      <c r="AH83">
        <v>1067</v>
      </c>
      <c r="AI83">
        <v>6830</v>
      </c>
      <c r="AJ83">
        <v>31230.5</v>
      </c>
      <c r="AK83">
        <v>38060.5</v>
      </c>
      <c r="AL83">
        <v>3718.47</v>
      </c>
      <c r="AM83">
        <v>3717.53</v>
      </c>
      <c r="AN83">
        <v>0.94</v>
      </c>
      <c r="AO83">
        <v>1198.51</v>
      </c>
      <c r="AP83">
        <v>1067</v>
      </c>
      <c r="AS83">
        <v>0</v>
      </c>
      <c r="AT83" s="7">
        <v>0</v>
      </c>
      <c r="AU83">
        <v>1067</v>
      </c>
      <c r="AV83">
        <v>1198</v>
      </c>
      <c r="AW83">
        <v>620</v>
      </c>
      <c r="AX83" s="7">
        <v>620</v>
      </c>
      <c r="AY83">
        <v>1067</v>
      </c>
      <c r="AZ83">
        <v>1198</v>
      </c>
      <c r="BC83" s="9">
        <f t="shared" si="138"/>
        <v>1067</v>
      </c>
      <c r="BD83" s="9">
        <f t="shared" ref="BD83:BF83" si="184">AF83</f>
        <v>1067</v>
      </c>
      <c r="BE83" s="9">
        <f t="shared" si="184"/>
        <v>0</v>
      </c>
      <c r="BF83" s="9">
        <f t="shared" si="184"/>
        <v>1067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1198</v>
      </c>
      <c r="BL83" s="9">
        <f t="shared" ref="BL83:BN83" si="185">AC83</f>
        <v>1198</v>
      </c>
      <c r="BM83" s="9">
        <f t="shared" si="185"/>
        <v>0</v>
      </c>
      <c r="BN83" s="9">
        <f t="shared" si="185"/>
        <v>1198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31020.24</v>
      </c>
      <c r="B84">
        <v>-6801</v>
      </c>
      <c r="C84">
        <v>35583.98</v>
      </c>
      <c r="D84">
        <v>4921.82</v>
      </c>
      <c r="E84">
        <v>1197.54</v>
      </c>
      <c r="F84">
        <v>6976</v>
      </c>
      <c r="G84">
        <v>645.34</v>
      </c>
      <c r="H84">
        <v>657.32</v>
      </c>
      <c r="I84">
        <v>643.06</v>
      </c>
      <c r="J84">
        <v>635.81</v>
      </c>
      <c r="K84">
        <v>498.58</v>
      </c>
      <c r="L84">
        <v>523.93</v>
      </c>
      <c r="M84">
        <v>501.15</v>
      </c>
      <c r="N84">
        <v>901.57</v>
      </c>
      <c r="O84">
        <v>0</v>
      </c>
      <c r="P84">
        <v>627.6</v>
      </c>
      <c r="Q84">
        <v>31385.61</v>
      </c>
      <c r="R84">
        <v>6844.393</v>
      </c>
      <c r="S84">
        <v>4525.781</v>
      </c>
      <c r="T84">
        <v>1.632</v>
      </c>
      <c r="U84">
        <v>4527.413</v>
      </c>
      <c r="V84">
        <v>928.787</v>
      </c>
      <c r="W84">
        <v>49.999</v>
      </c>
      <c r="X84">
        <v>2812.219</v>
      </c>
      <c r="Y84">
        <v>16185.75</v>
      </c>
      <c r="Z84">
        <v>1194.72</v>
      </c>
      <c r="AA84" t="s">
        <v>61</v>
      </c>
      <c r="AB84">
        <v>-3755.989</v>
      </c>
      <c r="AC84">
        <v>1197</v>
      </c>
      <c r="AD84">
        <v>0</v>
      </c>
      <c r="AE84">
        <v>1197</v>
      </c>
      <c r="AF84">
        <v>1068</v>
      </c>
      <c r="AG84">
        <v>0</v>
      </c>
      <c r="AH84">
        <v>1068</v>
      </c>
      <c r="AI84">
        <v>6799</v>
      </c>
      <c r="AJ84">
        <v>31042.8</v>
      </c>
      <c r="AK84">
        <v>37841.8</v>
      </c>
      <c r="AL84">
        <v>3714.22</v>
      </c>
      <c r="AM84">
        <v>3713.41</v>
      </c>
      <c r="AN84">
        <v>0.81</v>
      </c>
      <c r="AO84">
        <v>1197.54</v>
      </c>
      <c r="AP84">
        <v>1068</v>
      </c>
      <c r="AS84">
        <v>0</v>
      </c>
      <c r="AT84" s="7">
        <v>0</v>
      </c>
      <c r="AU84">
        <v>1068</v>
      </c>
      <c r="AV84">
        <v>1197</v>
      </c>
      <c r="AW84">
        <v>620</v>
      </c>
      <c r="AX84" s="7">
        <v>620</v>
      </c>
      <c r="AY84">
        <v>1068</v>
      </c>
      <c r="AZ84">
        <v>1197</v>
      </c>
      <c r="BC84" s="9">
        <f t="shared" si="138"/>
        <v>1068</v>
      </c>
      <c r="BD84" s="9">
        <f t="shared" ref="BD84:BF84" si="186">AF84</f>
        <v>1068</v>
      </c>
      <c r="BE84" s="9">
        <f t="shared" si="186"/>
        <v>0</v>
      </c>
      <c r="BF84" s="9">
        <f t="shared" si="186"/>
        <v>1068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1197</v>
      </c>
      <c r="BL84" s="9">
        <f t="shared" ref="BL84:BN84" si="187">AC84</f>
        <v>1197</v>
      </c>
      <c r="BM84" s="9">
        <f t="shared" si="187"/>
        <v>0</v>
      </c>
      <c r="BN84" s="9">
        <f t="shared" si="187"/>
        <v>1197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31108.04</v>
      </c>
      <c r="B85">
        <v>-6769</v>
      </c>
      <c r="C85">
        <v>36510.87</v>
      </c>
      <c r="D85">
        <v>4857.34</v>
      </c>
      <c r="E85">
        <v>1215</v>
      </c>
      <c r="F85">
        <v>7109</v>
      </c>
      <c r="G85">
        <v>656.47</v>
      </c>
      <c r="H85">
        <v>660.73</v>
      </c>
      <c r="I85">
        <v>638.19</v>
      </c>
      <c r="J85">
        <v>636.59</v>
      </c>
      <c r="K85">
        <v>499.97</v>
      </c>
      <c r="L85">
        <v>522.07</v>
      </c>
      <c r="M85">
        <v>500.73</v>
      </c>
      <c r="N85">
        <v>900.75</v>
      </c>
      <c r="O85">
        <v>0</v>
      </c>
      <c r="P85">
        <v>628.3</v>
      </c>
      <c r="Q85">
        <v>31053.12</v>
      </c>
      <c r="R85">
        <v>6917.129</v>
      </c>
      <c r="S85">
        <v>4445.786</v>
      </c>
      <c r="T85">
        <v>1.649</v>
      </c>
      <c r="U85">
        <v>4447.435</v>
      </c>
      <c r="V85">
        <v>935.048</v>
      </c>
      <c r="W85">
        <v>49.977</v>
      </c>
      <c r="X85">
        <v>2657.195</v>
      </c>
      <c r="Y85">
        <v>16335.41</v>
      </c>
      <c r="Z85">
        <v>1205.65</v>
      </c>
      <c r="AA85" t="s">
        <v>61</v>
      </c>
      <c r="AB85">
        <v>-3887.1</v>
      </c>
      <c r="AC85">
        <v>1215</v>
      </c>
      <c r="AD85">
        <v>0</v>
      </c>
      <c r="AE85">
        <v>1215</v>
      </c>
      <c r="AF85">
        <v>1068</v>
      </c>
      <c r="AG85">
        <v>0</v>
      </c>
      <c r="AH85">
        <v>1068</v>
      </c>
      <c r="AI85">
        <v>6767</v>
      </c>
      <c r="AJ85">
        <v>30774.6</v>
      </c>
      <c r="AK85">
        <v>37541.6</v>
      </c>
      <c r="AL85">
        <v>3714.79</v>
      </c>
      <c r="AM85">
        <v>3714.06</v>
      </c>
      <c r="AN85">
        <v>0.73</v>
      </c>
      <c r="AO85">
        <v>1215</v>
      </c>
      <c r="AP85">
        <v>1068</v>
      </c>
      <c r="AS85">
        <v>0</v>
      </c>
      <c r="AT85" s="7">
        <v>0</v>
      </c>
      <c r="AU85">
        <v>1068</v>
      </c>
      <c r="AV85">
        <v>1215</v>
      </c>
      <c r="AW85">
        <v>620</v>
      </c>
      <c r="AX85" s="7">
        <v>620</v>
      </c>
      <c r="AY85">
        <v>1068</v>
      </c>
      <c r="AZ85">
        <v>1215</v>
      </c>
      <c r="BC85" s="9">
        <f t="shared" si="138"/>
        <v>1068</v>
      </c>
      <c r="BD85" s="9">
        <f t="shared" ref="BD85:BF85" si="188">AF85</f>
        <v>1068</v>
      </c>
      <c r="BE85" s="9">
        <f t="shared" si="188"/>
        <v>0</v>
      </c>
      <c r="BF85" s="9">
        <f t="shared" si="188"/>
        <v>1068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1215</v>
      </c>
      <c r="BL85" s="9">
        <f t="shared" ref="BL85:BN85" si="189">AC85</f>
        <v>1215</v>
      </c>
      <c r="BM85" s="9">
        <f t="shared" si="189"/>
        <v>0</v>
      </c>
      <c r="BN85" s="9">
        <f t="shared" si="189"/>
        <v>1215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30960.9</v>
      </c>
      <c r="B86">
        <v>-6792</v>
      </c>
      <c r="C86">
        <v>36241.58</v>
      </c>
      <c r="D86">
        <v>4808.68</v>
      </c>
      <c r="E86">
        <v>1199.48</v>
      </c>
      <c r="F86">
        <v>7194</v>
      </c>
      <c r="G86">
        <v>658.16</v>
      </c>
      <c r="H86">
        <v>657.32</v>
      </c>
      <c r="I86">
        <v>643.7</v>
      </c>
      <c r="J86">
        <v>635.81</v>
      </c>
      <c r="K86">
        <v>499.51</v>
      </c>
      <c r="L86">
        <v>523.23</v>
      </c>
      <c r="M86">
        <v>502.38</v>
      </c>
      <c r="N86">
        <v>901.57</v>
      </c>
      <c r="O86">
        <v>0</v>
      </c>
      <c r="P86">
        <v>625.7</v>
      </c>
      <c r="Q86">
        <v>31023.1</v>
      </c>
      <c r="R86">
        <v>6789.967</v>
      </c>
      <c r="S86">
        <v>4557.425</v>
      </c>
      <c r="T86">
        <v>1.64</v>
      </c>
      <c r="U86">
        <v>4559.065</v>
      </c>
      <c r="V86">
        <v>928.635</v>
      </c>
      <c r="W86">
        <v>50.033</v>
      </c>
      <c r="X86">
        <v>2629.734</v>
      </c>
      <c r="Y86">
        <v>16285.87</v>
      </c>
      <c r="Z86">
        <v>1206.96</v>
      </c>
      <c r="AA86" t="s">
        <v>61</v>
      </c>
      <c r="AB86">
        <v>-3978.009</v>
      </c>
      <c r="AC86">
        <v>1199</v>
      </c>
      <c r="AD86">
        <v>0</v>
      </c>
      <c r="AE86">
        <v>1199</v>
      </c>
      <c r="AF86">
        <v>1068</v>
      </c>
      <c r="AG86">
        <v>0</v>
      </c>
      <c r="AH86">
        <v>1068</v>
      </c>
      <c r="AI86">
        <v>6792</v>
      </c>
      <c r="AJ86">
        <v>30721</v>
      </c>
      <c r="AK86">
        <v>37513</v>
      </c>
      <c r="AL86">
        <v>3722.11</v>
      </c>
      <c r="AM86">
        <v>3721.43</v>
      </c>
      <c r="AN86">
        <v>0.68</v>
      </c>
      <c r="AO86">
        <v>1199.48</v>
      </c>
      <c r="AP86">
        <v>1068</v>
      </c>
      <c r="AS86">
        <v>0</v>
      </c>
      <c r="AT86" s="7">
        <v>0</v>
      </c>
      <c r="AU86">
        <v>1068</v>
      </c>
      <c r="AV86">
        <v>1199</v>
      </c>
      <c r="AW86">
        <v>620</v>
      </c>
      <c r="AX86" s="7">
        <v>620</v>
      </c>
      <c r="AY86">
        <v>1068</v>
      </c>
      <c r="AZ86">
        <v>1199</v>
      </c>
      <c r="BC86" s="9">
        <f t="shared" si="138"/>
        <v>1068</v>
      </c>
      <c r="BD86" s="9">
        <f t="shared" ref="BD86:BF86" si="190">AF86</f>
        <v>1068</v>
      </c>
      <c r="BE86" s="9">
        <f t="shared" si="190"/>
        <v>0</v>
      </c>
      <c r="BF86" s="9">
        <f t="shared" si="190"/>
        <v>1068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1199</v>
      </c>
      <c r="BL86" s="9">
        <f t="shared" ref="BL86:BN86" si="191">AC86</f>
        <v>1199</v>
      </c>
      <c r="BM86" s="9">
        <f t="shared" si="191"/>
        <v>0</v>
      </c>
      <c r="BN86" s="9">
        <f t="shared" si="191"/>
        <v>1199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30652.38</v>
      </c>
      <c r="B87">
        <v>-6554</v>
      </c>
      <c r="C87">
        <v>35136.36</v>
      </c>
      <c r="D87">
        <v>5003.9</v>
      </c>
      <c r="E87">
        <v>1150</v>
      </c>
      <c r="F87">
        <v>7186</v>
      </c>
      <c r="G87">
        <v>663.29</v>
      </c>
      <c r="H87">
        <v>657.32</v>
      </c>
      <c r="I87">
        <v>638.53</v>
      </c>
      <c r="J87">
        <v>634.94</v>
      </c>
      <c r="K87">
        <v>499.97</v>
      </c>
      <c r="L87">
        <v>523</v>
      </c>
      <c r="M87">
        <v>501.15</v>
      </c>
      <c r="N87">
        <v>901.57</v>
      </c>
      <c r="O87">
        <v>0</v>
      </c>
      <c r="P87">
        <v>624.3</v>
      </c>
      <c r="Q87">
        <v>30885.29</v>
      </c>
      <c r="R87">
        <v>6563.705</v>
      </c>
      <c r="S87">
        <v>4504.152</v>
      </c>
      <c r="T87">
        <v>1.739</v>
      </c>
      <c r="U87">
        <v>4505.892</v>
      </c>
      <c r="V87">
        <v>992.67</v>
      </c>
      <c r="W87">
        <v>50.033</v>
      </c>
      <c r="X87">
        <v>3053.469</v>
      </c>
      <c r="Y87">
        <v>15765.89</v>
      </c>
      <c r="Z87">
        <v>1195.46</v>
      </c>
      <c r="AA87" t="s">
        <v>61</v>
      </c>
      <c r="AB87">
        <v>-3958.679</v>
      </c>
      <c r="AC87">
        <v>1150</v>
      </c>
      <c r="AD87">
        <v>0</v>
      </c>
      <c r="AE87">
        <v>1150</v>
      </c>
      <c r="AF87">
        <v>1058</v>
      </c>
      <c r="AG87">
        <v>0</v>
      </c>
      <c r="AH87">
        <v>1058</v>
      </c>
      <c r="AI87">
        <v>6554</v>
      </c>
      <c r="AJ87">
        <v>30420.8</v>
      </c>
      <c r="AK87">
        <v>36974.8</v>
      </c>
      <c r="AL87">
        <v>3735.02</v>
      </c>
      <c r="AM87">
        <v>3734.4</v>
      </c>
      <c r="AN87">
        <v>0.62</v>
      </c>
      <c r="AO87">
        <v>1150</v>
      </c>
      <c r="AP87">
        <v>1058</v>
      </c>
      <c r="AS87">
        <v>0</v>
      </c>
      <c r="AT87" s="7">
        <v>0</v>
      </c>
      <c r="AU87">
        <v>1058</v>
      </c>
      <c r="AV87">
        <v>1150</v>
      </c>
      <c r="AW87">
        <v>620</v>
      </c>
      <c r="AX87" s="7">
        <v>620</v>
      </c>
      <c r="AY87">
        <v>1058</v>
      </c>
      <c r="AZ87">
        <v>1150</v>
      </c>
      <c r="BC87" s="9">
        <f t="shared" si="138"/>
        <v>1058</v>
      </c>
      <c r="BD87" s="9">
        <f t="shared" ref="BD87:BF87" si="192">AF87</f>
        <v>1058</v>
      </c>
      <c r="BE87" s="9">
        <f t="shared" si="192"/>
        <v>0</v>
      </c>
      <c r="BF87" s="9">
        <f t="shared" si="192"/>
        <v>1058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1150</v>
      </c>
      <c r="BL87" s="9">
        <f t="shared" ref="BL87:BN87" si="193">AC87</f>
        <v>1150</v>
      </c>
      <c r="BM87" s="9">
        <f t="shared" si="193"/>
        <v>0</v>
      </c>
      <c r="BN87" s="9">
        <f t="shared" si="193"/>
        <v>1150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30369.66</v>
      </c>
      <c r="B88">
        <v>-6321</v>
      </c>
      <c r="C88">
        <v>34602.2</v>
      </c>
      <c r="D88">
        <v>4984.43</v>
      </c>
      <c r="E88">
        <v>1067</v>
      </c>
      <c r="F88">
        <v>7177</v>
      </c>
      <c r="G88">
        <v>651.34</v>
      </c>
      <c r="H88">
        <v>657.32</v>
      </c>
      <c r="I88">
        <v>638.47</v>
      </c>
      <c r="J88">
        <v>635.78</v>
      </c>
      <c r="K88">
        <v>499.28</v>
      </c>
      <c r="L88">
        <v>523</v>
      </c>
      <c r="M88">
        <v>500.73</v>
      </c>
      <c r="N88">
        <v>901.57</v>
      </c>
      <c r="O88">
        <v>0</v>
      </c>
      <c r="P88">
        <v>626.8</v>
      </c>
      <c r="Q88">
        <v>30637.72</v>
      </c>
      <c r="R88">
        <v>6505.529</v>
      </c>
      <c r="S88">
        <v>4478.353</v>
      </c>
      <c r="T88">
        <v>1.739</v>
      </c>
      <c r="U88">
        <v>4480.093</v>
      </c>
      <c r="V88">
        <v>992.554</v>
      </c>
      <c r="W88">
        <v>50.016</v>
      </c>
      <c r="X88">
        <v>3458.902</v>
      </c>
      <c r="Y88">
        <v>15359.42</v>
      </c>
      <c r="Z88">
        <v>1184.66</v>
      </c>
      <c r="AA88" t="s">
        <v>61</v>
      </c>
      <c r="AB88">
        <v>-3946.072</v>
      </c>
      <c r="AC88">
        <v>1067</v>
      </c>
      <c r="AD88">
        <v>0</v>
      </c>
      <c r="AE88">
        <v>1067</v>
      </c>
      <c r="AF88">
        <v>1002</v>
      </c>
      <c r="AG88">
        <v>0</v>
      </c>
      <c r="AH88">
        <v>1002</v>
      </c>
      <c r="AI88">
        <v>6321</v>
      </c>
      <c r="AJ88">
        <v>30099.4</v>
      </c>
      <c r="AK88">
        <v>36420.4</v>
      </c>
      <c r="AL88">
        <v>3772.03</v>
      </c>
      <c r="AM88">
        <v>3771.47</v>
      </c>
      <c r="AN88">
        <v>0.56</v>
      </c>
      <c r="AO88">
        <v>1067</v>
      </c>
      <c r="AP88">
        <v>1002</v>
      </c>
      <c r="AS88">
        <v>0</v>
      </c>
      <c r="AT88" s="7">
        <v>0</v>
      </c>
      <c r="AU88">
        <v>1002</v>
      </c>
      <c r="AV88">
        <v>1067</v>
      </c>
      <c r="AW88">
        <v>620</v>
      </c>
      <c r="AX88" s="7">
        <v>620</v>
      </c>
      <c r="AY88">
        <v>1002</v>
      </c>
      <c r="AZ88">
        <v>1067</v>
      </c>
      <c r="BC88" s="9">
        <f t="shared" si="138"/>
        <v>1002</v>
      </c>
      <c r="BD88" s="9">
        <f t="shared" ref="BD88:BF88" si="194">AF88</f>
        <v>1002</v>
      </c>
      <c r="BE88" s="9">
        <f t="shared" si="194"/>
        <v>0</v>
      </c>
      <c r="BF88" s="9">
        <f t="shared" si="194"/>
        <v>1002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1067</v>
      </c>
      <c r="BL88" s="9">
        <f t="shared" ref="BL88:BN88" si="195">AC88</f>
        <v>1067</v>
      </c>
      <c r="BM88" s="9">
        <f t="shared" si="195"/>
        <v>0</v>
      </c>
      <c r="BN88" s="9">
        <f t="shared" si="195"/>
        <v>1067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30225.64</v>
      </c>
      <c r="B89">
        <v>-6086</v>
      </c>
      <c r="C89">
        <v>34606.58</v>
      </c>
      <c r="D89">
        <v>4961.39</v>
      </c>
      <c r="E89">
        <v>1067</v>
      </c>
      <c r="F89">
        <v>7138</v>
      </c>
      <c r="G89">
        <v>652.19</v>
      </c>
      <c r="H89">
        <v>657.32</v>
      </c>
      <c r="I89">
        <v>639.97</v>
      </c>
      <c r="J89">
        <v>636.31</v>
      </c>
      <c r="K89">
        <v>499.28</v>
      </c>
      <c r="L89">
        <v>523</v>
      </c>
      <c r="M89">
        <v>500.73</v>
      </c>
      <c r="N89">
        <v>901.16</v>
      </c>
      <c r="O89">
        <v>0</v>
      </c>
      <c r="P89">
        <v>628.2</v>
      </c>
      <c r="Q89">
        <v>30153.35</v>
      </c>
      <c r="R89">
        <v>6267.077</v>
      </c>
      <c r="S89">
        <v>4593.29</v>
      </c>
      <c r="T89">
        <v>1.733</v>
      </c>
      <c r="U89">
        <v>4595.023</v>
      </c>
      <c r="V89">
        <v>995.057</v>
      </c>
      <c r="W89">
        <v>50.002</v>
      </c>
      <c r="X89">
        <v>3915.363</v>
      </c>
      <c r="Y89">
        <v>14902.61</v>
      </c>
      <c r="Z89">
        <v>1229.65</v>
      </c>
      <c r="AA89" t="s">
        <v>61</v>
      </c>
      <c r="AB89">
        <v>-3920.438</v>
      </c>
      <c r="AC89">
        <v>1067</v>
      </c>
      <c r="AD89">
        <v>0</v>
      </c>
      <c r="AE89">
        <v>1067</v>
      </c>
      <c r="AF89">
        <v>975</v>
      </c>
      <c r="AG89">
        <v>0</v>
      </c>
      <c r="AH89">
        <v>975</v>
      </c>
      <c r="AI89">
        <v>6086</v>
      </c>
      <c r="AJ89">
        <v>29694</v>
      </c>
      <c r="AK89">
        <v>35780</v>
      </c>
      <c r="AL89">
        <v>3798.82</v>
      </c>
      <c r="AM89">
        <v>3798.3</v>
      </c>
      <c r="AN89">
        <v>0.52</v>
      </c>
      <c r="AO89">
        <v>1067</v>
      </c>
      <c r="AP89">
        <v>975</v>
      </c>
      <c r="AS89">
        <v>0</v>
      </c>
      <c r="AT89" s="7">
        <v>0</v>
      </c>
      <c r="AU89">
        <v>975</v>
      </c>
      <c r="AV89">
        <v>1067</v>
      </c>
      <c r="AW89">
        <v>620</v>
      </c>
      <c r="AX89" s="7">
        <v>620</v>
      </c>
      <c r="AY89">
        <v>975</v>
      </c>
      <c r="AZ89">
        <v>1067</v>
      </c>
      <c r="BC89" s="9">
        <f t="shared" si="138"/>
        <v>975</v>
      </c>
      <c r="BD89" s="9">
        <f t="shared" ref="BD89:BF89" si="196">AF89</f>
        <v>975</v>
      </c>
      <c r="BE89" s="9">
        <f t="shared" si="196"/>
        <v>0</v>
      </c>
      <c r="BF89" s="9">
        <f t="shared" si="196"/>
        <v>975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1067</v>
      </c>
      <c r="BL89" s="9">
        <f t="shared" ref="BL89:BN89" si="197">AC89</f>
        <v>1067</v>
      </c>
      <c r="BM89" s="9">
        <f t="shared" si="197"/>
        <v>0</v>
      </c>
      <c r="BN89" s="9">
        <f t="shared" si="197"/>
        <v>1067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29930.27</v>
      </c>
      <c r="B90">
        <v>-6087</v>
      </c>
      <c r="C90">
        <v>34275.18</v>
      </c>
      <c r="D90">
        <v>4982.04</v>
      </c>
      <c r="E90">
        <v>1001</v>
      </c>
      <c r="F90">
        <v>7195</v>
      </c>
      <c r="G90">
        <v>653.91</v>
      </c>
      <c r="H90">
        <v>657.32</v>
      </c>
      <c r="I90">
        <v>639.84</v>
      </c>
      <c r="J90">
        <v>635.95</v>
      </c>
      <c r="K90">
        <v>500.44</v>
      </c>
      <c r="L90">
        <v>522.54</v>
      </c>
      <c r="M90">
        <v>501.56</v>
      </c>
      <c r="N90">
        <v>900.75</v>
      </c>
      <c r="O90">
        <v>0</v>
      </c>
      <c r="P90">
        <v>627.9</v>
      </c>
      <c r="Q90">
        <v>29760.92</v>
      </c>
      <c r="R90">
        <v>5921.224</v>
      </c>
      <c r="S90">
        <v>4667.098</v>
      </c>
      <c r="T90">
        <v>1.769</v>
      </c>
      <c r="U90">
        <v>4668.867</v>
      </c>
      <c r="V90">
        <v>866.147</v>
      </c>
      <c r="W90">
        <v>50.02</v>
      </c>
      <c r="X90">
        <v>4602.133</v>
      </c>
      <c r="Y90">
        <v>14215.95</v>
      </c>
      <c r="Z90">
        <v>1215.7</v>
      </c>
      <c r="AA90" t="s">
        <v>61</v>
      </c>
      <c r="AB90">
        <v>-3980.25</v>
      </c>
      <c r="AC90">
        <v>1001</v>
      </c>
      <c r="AD90">
        <v>0</v>
      </c>
      <c r="AE90">
        <v>1001</v>
      </c>
      <c r="AF90">
        <v>950</v>
      </c>
      <c r="AG90">
        <v>0</v>
      </c>
      <c r="AH90">
        <v>950</v>
      </c>
      <c r="AI90">
        <v>5798</v>
      </c>
      <c r="AJ90">
        <v>29310.5</v>
      </c>
      <c r="AK90">
        <v>35108.5</v>
      </c>
      <c r="AL90">
        <v>3839.65</v>
      </c>
      <c r="AM90">
        <v>3839.17</v>
      </c>
      <c r="AN90">
        <v>0.48</v>
      </c>
      <c r="AO90">
        <v>1001</v>
      </c>
      <c r="AP90">
        <v>950</v>
      </c>
      <c r="AS90">
        <v>0</v>
      </c>
      <c r="AT90" s="7">
        <v>0</v>
      </c>
      <c r="AU90">
        <v>950</v>
      </c>
      <c r="AV90">
        <v>1001</v>
      </c>
      <c r="AW90">
        <v>620</v>
      </c>
      <c r="AX90" s="7">
        <v>620</v>
      </c>
      <c r="AY90">
        <v>950</v>
      </c>
      <c r="AZ90">
        <v>1001</v>
      </c>
      <c r="BC90" s="9">
        <f t="shared" si="138"/>
        <v>950</v>
      </c>
      <c r="BD90" s="9">
        <f t="shared" ref="BD90:BF90" si="198">AF90</f>
        <v>950</v>
      </c>
      <c r="BE90" s="9">
        <f t="shared" si="198"/>
        <v>0</v>
      </c>
      <c r="BF90" s="9">
        <f t="shared" si="198"/>
        <v>950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1001</v>
      </c>
      <c r="BL90" s="9">
        <f t="shared" ref="BL90:BN90" si="199">AC90</f>
        <v>1001</v>
      </c>
      <c r="BM90" s="9">
        <f t="shared" si="199"/>
        <v>0</v>
      </c>
      <c r="BN90" s="9">
        <f t="shared" si="199"/>
        <v>1001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29419.39</v>
      </c>
      <c r="B91">
        <v>-5951</v>
      </c>
      <c r="C91">
        <v>33026.18</v>
      </c>
      <c r="D91">
        <v>4959.93</v>
      </c>
      <c r="E91">
        <v>950</v>
      </c>
      <c r="F91">
        <v>7196</v>
      </c>
      <c r="G91">
        <v>659.88</v>
      </c>
      <c r="H91">
        <v>660.73</v>
      </c>
      <c r="I91">
        <v>639.13</v>
      </c>
      <c r="J91">
        <v>635.77</v>
      </c>
      <c r="K91">
        <v>499.97</v>
      </c>
      <c r="L91">
        <v>523.23</v>
      </c>
      <c r="M91">
        <v>501.56</v>
      </c>
      <c r="N91">
        <v>900.75</v>
      </c>
      <c r="O91">
        <v>0</v>
      </c>
      <c r="P91">
        <v>627.7</v>
      </c>
      <c r="Q91">
        <v>29492.48</v>
      </c>
      <c r="R91">
        <v>6028.804</v>
      </c>
      <c r="S91">
        <v>4692.701</v>
      </c>
      <c r="T91">
        <v>1.806</v>
      </c>
      <c r="U91">
        <v>4694.506</v>
      </c>
      <c r="V91">
        <v>999.704</v>
      </c>
      <c r="W91">
        <v>49.966</v>
      </c>
      <c r="X91">
        <v>5229.182</v>
      </c>
      <c r="Y91">
        <v>13642.32</v>
      </c>
      <c r="Z91">
        <v>1192.95</v>
      </c>
      <c r="AA91" t="s">
        <v>61</v>
      </c>
      <c r="AB91">
        <v>-3978.71</v>
      </c>
      <c r="AC91">
        <v>950</v>
      </c>
      <c r="AD91">
        <v>0</v>
      </c>
      <c r="AE91">
        <v>950</v>
      </c>
      <c r="AF91">
        <v>585</v>
      </c>
      <c r="AG91">
        <v>0</v>
      </c>
      <c r="AH91">
        <v>585</v>
      </c>
      <c r="AI91">
        <v>5662</v>
      </c>
      <c r="AJ91">
        <v>29000.7</v>
      </c>
      <c r="AK91">
        <v>34662.7</v>
      </c>
      <c r="AL91">
        <v>3892.42</v>
      </c>
      <c r="AM91">
        <v>3891.99</v>
      </c>
      <c r="AN91">
        <v>0.43</v>
      </c>
      <c r="AO91">
        <v>950</v>
      </c>
      <c r="AP91">
        <v>585</v>
      </c>
      <c r="AS91">
        <v>0</v>
      </c>
      <c r="AT91" s="7">
        <v>0</v>
      </c>
      <c r="AU91">
        <v>585</v>
      </c>
      <c r="AV91">
        <v>950</v>
      </c>
      <c r="AW91">
        <v>620</v>
      </c>
      <c r="AX91" s="7">
        <v>620</v>
      </c>
      <c r="AY91">
        <v>585</v>
      </c>
      <c r="AZ91">
        <v>950</v>
      </c>
      <c r="BC91" s="9">
        <f t="shared" si="138"/>
        <v>585</v>
      </c>
      <c r="BD91" s="9">
        <f t="shared" ref="BD91:BF91" si="200">AF91</f>
        <v>585</v>
      </c>
      <c r="BE91" s="9">
        <f t="shared" si="200"/>
        <v>0</v>
      </c>
      <c r="BF91" s="9">
        <f t="shared" si="200"/>
        <v>585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950</v>
      </c>
      <c r="BL91" s="9">
        <f t="shared" ref="BL91:BN91" si="201">AC91</f>
        <v>950</v>
      </c>
      <c r="BM91" s="9">
        <f t="shared" si="201"/>
        <v>0</v>
      </c>
      <c r="BN91" s="9">
        <f t="shared" si="201"/>
        <v>950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29052.59</v>
      </c>
      <c r="B92">
        <v>-6310.75</v>
      </c>
      <c r="C92">
        <v>32736.01</v>
      </c>
      <c r="D92">
        <v>5118.66</v>
      </c>
      <c r="E92">
        <v>586</v>
      </c>
      <c r="F92">
        <v>7193</v>
      </c>
      <c r="G92">
        <v>661.6</v>
      </c>
      <c r="H92">
        <v>647.06</v>
      </c>
      <c r="I92">
        <v>638.88</v>
      </c>
      <c r="J92">
        <v>635.25</v>
      </c>
      <c r="K92">
        <v>498.81</v>
      </c>
      <c r="L92">
        <v>523</v>
      </c>
      <c r="M92">
        <v>501.15</v>
      </c>
      <c r="N92">
        <v>902.39</v>
      </c>
      <c r="O92">
        <v>0</v>
      </c>
      <c r="P92">
        <v>626.7</v>
      </c>
      <c r="Q92">
        <v>29092.56</v>
      </c>
      <c r="R92">
        <v>6304.082</v>
      </c>
      <c r="S92">
        <v>4749.726</v>
      </c>
      <c r="T92">
        <v>1.732</v>
      </c>
      <c r="U92">
        <v>4751.458</v>
      </c>
      <c r="V92">
        <v>399.757</v>
      </c>
      <c r="W92">
        <v>50.031</v>
      </c>
      <c r="X92">
        <v>4663.604</v>
      </c>
      <c r="Y92">
        <v>13969.5</v>
      </c>
      <c r="Z92">
        <v>1181.78</v>
      </c>
      <c r="AA92" t="s">
        <v>61</v>
      </c>
      <c r="AB92">
        <v>-3973.247</v>
      </c>
      <c r="AC92">
        <v>586</v>
      </c>
      <c r="AD92">
        <v>0</v>
      </c>
      <c r="AE92">
        <v>586</v>
      </c>
      <c r="AF92">
        <v>583</v>
      </c>
      <c r="AG92">
        <v>0</v>
      </c>
      <c r="AH92">
        <v>583</v>
      </c>
      <c r="AI92">
        <v>5536</v>
      </c>
      <c r="AJ92">
        <v>28468.2</v>
      </c>
      <c r="AK92">
        <v>34004.2</v>
      </c>
      <c r="AL92">
        <v>3986.18</v>
      </c>
      <c r="AM92">
        <v>3985.79</v>
      </c>
      <c r="AN92">
        <v>0.39</v>
      </c>
      <c r="AO92">
        <v>586</v>
      </c>
      <c r="AP92">
        <v>583</v>
      </c>
      <c r="AS92">
        <v>0</v>
      </c>
      <c r="AT92" s="7">
        <v>0</v>
      </c>
      <c r="AU92">
        <v>583</v>
      </c>
      <c r="AV92">
        <v>586</v>
      </c>
      <c r="AW92">
        <v>620</v>
      </c>
      <c r="AX92" s="7">
        <v>620</v>
      </c>
      <c r="AY92">
        <v>583</v>
      </c>
      <c r="AZ92">
        <v>586</v>
      </c>
      <c r="BC92" s="9">
        <f t="shared" si="138"/>
        <v>583</v>
      </c>
      <c r="BD92" s="9">
        <f t="shared" ref="BD92:BF92" si="202">AF92</f>
        <v>583</v>
      </c>
      <c r="BE92" s="9">
        <f t="shared" si="202"/>
        <v>0</v>
      </c>
      <c r="BF92" s="9">
        <f t="shared" si="202"/>
        <v>583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586</v>
      </c>
      <c r="BL92" s="9">
        <f t="shared" ref="BL92:BN92" si="203">AC92</f>
        <v>586</v>
      </c>
      <c r="BM92" s="9">
        <f t="shared" si="203"/>
        <v>0</v>
      </c>
      <c r="BN92" s="9">
        <f t="shared" si="203"/>
        <v>586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28679.55</v>
      </c>
      <c r="B93">
        <v>-6167.97</v>
      </c>
      <c r="C93">
        <v>31588.79</v>
      </c>
      <c r="D93">
        <v>5205.57</v>
      </c>
      <c r="E93">
        <v>505</v>
      </c>
      <c r="F93">
        <v>7196</v>
      </c>
      <c r="G93">
        <v>653.03</v>
      </c>
      <c r="H93">
        <v>647.06</v>
      </c>
      <c r="I93">
        <v>632.31</v>
      </c>
      <c r="J93">
        <v>635.81</v>
      </c>
      <c r="K93">
        <v>500.67</v>
      </c>
      <c r="L93">
        <v>523.23</v>
      </c>
      <c r="M93">
        <v>500.32</v>
      </c>
      <c r="N93">
        <v>901.57</v>
      </c>
      <c r="O93">
        <v>0</v>
      </c>
      <c r="P93">
        <v>630.3</v>
      </c>
      <c r="Q93">
        <v>28460.25</v>
      </c>
      <c r="R93">
        <v>6276.57</v>
      </c>
      <c r="S93">
        <v>4878.322</v>
      </c>
      <c r="T93">
        <v>1.733</v>
      </c>
      <c r="U93">
        <v>4880.055</v>
      </c>
      <c r="V93">
        <v>397.056</v>
      </c>
      <c r="W93">
        <v>49.969</v>
      </c>
      <c r="X93">
        <v>5449.898</v>
      </c>
      <c r="Y93">
        <v>13166.98</v>
      </c>
      <c r="Z93">
        <v>1191.25</v>
      </c>
      <c r="AA93" t="s">
        <v>61</v>
      </c>
      <c r="AB93">
        <v>-3973.387</v>
      </c>
      <c r="AC93">
        <v>505</v>
      </c>
      <c r="AD93">
        <v>0</v>
      </c>
      <c r="AE93">
        <v>505</v>
      </c>
      <c r="AF93">
        <v>398</v>
      </c>
      <c r="AG93">
        <v>0</v>
      </c>
      <c r="AH93">
        <v>398</v>
      </c>
      <c r="AI93">
        <v>5402</v>
      </c>
      <c r="AJ93">
        <v>28164.9</v>
      </c>
      <c r="AK93">
        <v>33566.9</v>
      </c>
      <c r="AL93">
        <v>4095.34</v>
      </c>
      <c r="AM93">
        <v>4095</v>
      </c>
      <c r="AN93">
        <v>0.34</v>
      </c>
      <c r="AO93">
        <v>505</v>
      </c>
      <c r="AP93">
        <v>398</v>
      </c>
      <c r="AS93">
        <v>0</v>
      </c>
      <c r="AT93" s="7">
        <v>0</v>
      </c>
      <c r="AU93">
        <v>398</v>
      </c>
      <c r="AV93">
        <v>505</v>
      </c>
      <c r="AW93">
        <v>604</v>
      </c>
      <c r="AX93" s="7">
        <v>620</v>
      </c>
      <c r="AY93">
        <v>398</v>
      </c>
      <c r="AZ93">
        <v>505</v>
      </c>
      <c r="BC93" s="9">
        <f t="shared" si="138"/>
        <v>398</v>
      </c>
      <c r="BD93" s="9">
        <f t="shared" ref="BD93:BF93" si="204">AF93</f>
        <v>398</v>
      </c>
      <c r="BE93" s="9">
        <f t="shared" si="204"/>
        <v>0</v>
      </c>
      <c r="BF93" s="9">
        <f t="shared" si="204"/>
        <v>398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505</v>
      </c>
      <c r="BL93" s="9">
        <f t="shared" ref="BL93:BN93" si="205">AC93</f>
        <v>505</v>
      </c>
      <c r="BM93" s="9">
        <f t="shared" si="205"/>
        <v>0</v>
      </c>
      <c r="BN93" s="9">
        <f t="shared" si="205"/>
        <v>505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28523.38</v>
      </c>
      <c r="B94">
        <v>-6157.97</v>
      </c>
      <c r="C94">
        <v>31995.65</v>
      </c>
      <c r="D94">
        <v>5279.23</v>
      </c>
      <c r="E94">
        <v>585</v>
      </c>
      <c r="F94">
        <v>7195</v>
      </c>
      <c r="G94">
        <v>651.34</v>
      </c>
      <c r="H94">
        <v>647.91</v>
      </c>
      <c r="I94">
        <v>632.83</v>
      </c>
      <c r="J94">
        <v>636.28</v>
      </c>
      <c r="K94">
        <v>499.51</v>
      </c>
      <c r="L94">
        <v>523.23</v>
      </c>
      <c r="M94">
        <v>501.56</v>
      </c>
      <c r="N94">
        <v>901.57</v>
      </c>
      <c r="O94">
        <v>0</v>
      </c>
      <c r="P94">
        <v>629.5</v>
      </c>
      <c r="Q94">
        <v>28504.56</v>
      </c>
      <c r="R94">
        <v>6325.74</v>
      </c>
      <c r="S94">
        <v>5125.763</v>
      </c>
      <c r="T94">
        <v>1.725</v>
      </c>
      <c r="U94">
        <v>5127.489</v>
      </c>
      <c r="V94">
        <v>397.761</v>
      </c>
      <c r="W94">
        <v>49.969</v>
      </c>
      <c r="X94">
        <v>5383.084</v>
      </c>
      <c r="Y94">
        <v>13255.1</v>
      </c>
      <c r="Z94">
        <v>1201.6</v>
      </c>
      <c r="AA94" t="s">
        <v>61</v>
      </c>
      <c r="AB94">
        <v>-4009.246</v>
      </c>
      <c r="AC94">
        <v>585</v>
      </c>
      <c r="AD94">
        <v>0</v>
      </c>
      <c r="AE94">
        <v>585</v>
      </c>
      <c r="AF94">
        <v>350</v>
      </c>
      <c r="AG94">
        <v>0</v>
      </c>
      <c r="AH94">
        <v>350</v>
      </c>
      <c r="AI94">
        <v>5333</v>
      </c>
      <c r="AJ94">
        <v>27787.3</v>
      </c>
      <c r="AK94">
        <v>33120.3</v>
      </c>
      <c r="AL94">
        <v>4330.4</v>
      </c>
      <c r="AM94">
        <v>4330.09</v>
      </c>
      <c r="AN94">
        <v>0.31</v>
      </c>
      <c r="AO94">
        <v>585</v>
      </c>
      <c r="AP94">
        <v>350</v>
      </c>
      <c r="AS94">
        <v>0</v>
      </c>
      <c r="AT94" s="7">
        <v>0</v>
      </c>
      <c r="AU94">
        <v>350</v>
      </c>
      <c r="AV94">
        <v>585</v>
      </c>
      <c r="AW94">
        <v>604</v>
      </c>
      <c r="AX94" s="7">
        <v>620</v>
      </c>
      <c r="AY94">
        <v>350</v>
      </c>
      <c r="AZ94">
        <v>585</v>
      </c>
      <c r="BC94" s="9">
        <f t="shared" si="138"/>
        <v>350</v>
      </c>
      <c r="BD94" s="9">
        <f t="shared" ref="BD94:BF94" si="206">AF94</f>
        <v>350</v>
      </c>
      <c r="BE94" s="9">
        <f t="shared" si="206"/>
        <v>0</v>
      </c>
      <c r="BF94" s="9">
        <f t="shared" si="206"/>
        <v>350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585</v>
      </c>
      <c r="BL94" s="9">
        <f t="shared" ref="BL94:BN94" si="207">AC94</f>
        <v>585</v>
      </c>
      <c r="BM94" s="9">
        <f t="shared" si="207"/>
        <v>0</v>
      </c>
      <c r="BN94" s="9">
        <f t="shared" si="207"/>
        <v>585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28167.74</v>
      </c>
      <c r="B95">
        <v>-6192.05</v>
      </c>
      <c r="C95">
        <v>31146.64</v>
      </c>
      <c r="D95">
        <v>5394.8</v>
      </c>
      <c r="E95">
        <v>398.4</v>
      </c>
      <c r="F95">
        <v>7198</v>
      </c>
      <c r="G95">
        <v>659.03</v>
      </c>
      <c r="H95">
        <v>647.06</v>
      </c>
      <c r="I95">
        <v>580.55</v>
      </c>
      <c r="J95">
        <v>628</v>
      </c>
      <c r="K95">
        <v>499.28</v>
      </c>
      <c r="L95">
        <v>523</v>
      </c>
      <c r="M95">
        <v>500.73</v>
      </c>
      <c r="N95">
        <v>901.98</v>
      </c>
      <c r="O95">
        <v>0</v>
      </c>
      <c r="P95">
        <v>612.7</v>
      </c>
      <c r="Q95">
        <v>28257.2</v>
      </c>
      <c r="R95">
        <v>6111.265</v>
      </c>
      <c r="S95">
        <v>5244.236</v>
      </c>
      <c r="T95">
        <v>1.732</v>
      </c>
      <c r="U95">
        <v>5245.967</v>
      </c>
      <c r="V95">
        <v>397.066</v>
      </c>
      <c r="W95">
        <v>50.02</v>
      </c>
      <c r="X95">
        <v>5846.072</v>
      </c>
      <c r="Y95">
        <v>12793.9</v>
      </c>
      <c r="Z95">
        <v>1214.41</v>
      </c>
      <c r="AA95" t="s">
        <v>61</v>
      </c>
      <c r="AB95">
        <v>-4083.346</v>
      </c>
      <c r="AC95">
        <v>398.4</v>
      </c>
      <c r="AD95">
        <v>0</v>
      </c>
      <c r="AE95">
        <v>398.4</v>
      </c>
      <c r="AF95">
        <v>350</v>
      </c>
      <c r="AG95">
        <v>0</v>
      </c>
      <c r="AH95">
        <v>350</v>
      </c>
      <c r="AI95">
        <v>5333</v>
      </c>
      <c r="AJ95">
        <v>27575.7</v>
      </c>
      <c r="AK95">
        <v>32908.7</v>
      </c>
      <c r="AL95">
        <v>4431.8</v>
      </c>
      <c r="AM95">
        <v>4431.54</v>
      </c>
      <c r="AN95">
        <v>0.26</v>
      </c>
      <c r="AO95">
        <v>398.4</v>
      </c>
      <c r="AP95">
        <v>350</v>
      </c>
      <c r="AS95">
        <v>0</v>
      </c>
      <c r="AT95" s="7">
        <v>0</v>
      </c>
      <c r="AU95">
        <v>350</v>
      </c>
      <c r="AV95">
        <v>398.4</v>
      </c>
      <c r="AW95">
        <v>604</v>
      </c>
      <c r="AX95" s="7">
        <v>604</v>
      </c>
      <c r="AY95">
        <v>350</v>
      </c>
      <c r="AZ95">
        <v>398.4</v>
      </c>
      <c r="BC95" s="9">
        <f t="shared" si="138"/>
        <v>350</v>
      </c>
      <c r="BD95" s="9">
        <f t="shared" ref="BD95:BF95" si="208">AF95</f>
        <v>350</v>
      </c>
      <c r="BE95" s="9">
        <f t="shared" si="208"/>
        <v>0</v>
      </c>
      <c r="BF95" s="9">
        <f t="shared" si="208"/>
        <v>350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398.4</v>
      </c>
      <c r="BL95" s="9">
        <f t="shared" ref="BL95:BN95" si="209">AC95</f>
        <v>398.4</v>
      </c>
      <c r="BM95" s="9">
        <f t="shared" si="209"/>
        <v>0</v>
      </c>
      <c r="BN95" s="9">
        <f t="shared" si="209"/>
        <v>398.4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27729.57</v>
      </c>
      <c r="B96">
        <v>-6115.18</v>
      </c>
      <c r="C96">
        <v>30734.01</v>
      </c>
      <c r="D96">
        <v>5417.98</v>
      </c>
      <c r="E96">
        <v>398</v>
      </c>
      <c r="F96">
        <v>7198</v>
      </c>
      <c r="G96">
        <v>659.88</v>
      </c>
      <c r="H96">
        <v>647.91</v>
      </c>
      <c r="I96">
        <v>570.36</v>
      </c>
      <c r="J96">
        <v>636.55</v>
      </c>
      <c r="K96">
        <v>499.97</v>
      </c>
      <c r="L96">
        <v>522.54</v>
      </c>
      <c r="M96">
        <v>501.56</v>
      </c>
      <c r="N96">
        <v>900.34</v>
      </c>
      <c r="O96">
        <v>0</v>
      </c>
      <c r="P96">
        <v>609.7</v>
      </c>
      <c r="Q96">
        <v>27962.24</v>
      </c>
      <c r="R96">
        <v>6113.404</v>
      </c>
      <c r="S96">
        <v>5279.637</v>
      </c>
      <c r="T96">
        <v>1.73</v>
      </c>
      <c r="U96">
        <v>5281.367</v>
      </c>
      <c r="V96">
        <v>400.972</v>
      </c>
      <c r="W96">
        <v>49.981</v>
      </c>
      <c r="X96">
        <v>6095.465</v>
      </c>
      <c r="Y96">
        <v>12544.5</v>
      </c>
      <c r="Z96">
        <v>1221.92</v>
      </c>
      <c r="AA96" t="s">
        <v>61</v>
      </c>
      <c r="AB96">
        <v>-4077.603</v>
      </c>
      <c r="AC96">
        <v>398</v>
      </c>
      <c r="AD96">
        <v>0</v>
      </c>
      <c r="AE96">
        <v>398</v>
      </c>
      <c r="AF96">
        <v>350</v>
      </c>
      <c r="AG96">
        <v>0</v>
      </c>
      <c r="AH96">
        <v>350</v>
      </c>
      <c r="AI96">
        <v>5333</v>
      </c>
      <c r="AJ96">
        <v>27152.8</v>
      </c>
      <c r="AK96">
        <v>32485.8</v>
      </c>
      <c r="AL96">
        <v>4504.28</v>
      </c>
      <c r="AM96">
        <v>4504.05</v>
      </c>
      <c r="AN96">
        <v>0.23</v>
      </c>
      <c r="AO96">
        <v>398</v>
      </c>
      <c r="AP96">
        <v>350</v>
      </c>
      <c r="AS96">
        <v>0</v>
      </c>
      <c r="AT96" s="7">
        <v>0</v>
      </c>
      <c r="AU96">
        <v>350</v>
      </c>
      <c r="AV96">
        <v>398</v>
      </c>
      <c r="AW96">
        <v>604</v>
      </c>
      <c r="AX96" s="7">
        <v>604</v>
      </c>
      <c r="AY96">
        <v>350</v>
      </c>
      <c r="AZ96">
        <v>398</v>
      </c>
      <c r="BC96" s="9">
        <f t="shared" si="138"/>
        <v>350</v>
      </c>
      <c r="BD96" s="9">
        <f t="shared" ref="BD96:BF96" si="210">AF96</f>
        <v>350</v>
      </c>
      <c r="BE96" s="9">
        <f t="shared" si="210"/>
        <v>0</v>
      </c>
      <c r="BF96" s="9">
        <f t="shared" si="210"/>
        <v>350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398</v>
      </c>
      <c r="BL96" s="9">
        <f t="shared" ref="BL96:BN96" si="211">AC96</f>
        <v>398</v>
      </c>
      <c r="BM96" s="9">
        <f t="shared" si="211"/>
        <v>0</v>
      </c>
      <c r="BN96" s="9">
        <f t="shared" si="211"/>
        <v>398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27612.33</v>
      </c>
      <c r="B97">
        <v>-6153</v>
      </c>
      <c r="C97">
        <v>30480.57</v>
      </c>
      <c r="D97">
        <v>5499.96</v>
      </c>
      <c r="E97">
        <v>409.2</v>
      </c>
      <c r="F97">
        <v>6716</v>
      </c>
      <c r="G97">
        <v>659.03</v>
      </c>
      <c r="H97">
        <v>647.91</v>
      </c>
      <c r="I97">
        <v>567.06</v>
      </c>
      <c r="J97">
        <v>635.7</v>
      </c>
      <c r="K97">
        <v>498.81</v>
      </c>
      <c r="L97">
        <v>522.54</v>
      </c>
      <c r="M97">
        <v>501.97</v>
      </c>
      <c r="N97">
        <v>901.57</v>
      </c>
      <c r="O97">
        <v>0</v>
      </c>
      <c r="P97">
        <v>603.1</v>
      </c>
      <c r="Q97">
        <v>27741.54</v>
      </c>
      <c r="R97">
        <v>6244.721</v>
      </c>
      <c r="S97">
        <v>5420.087</v>
      </c>
      <c r="T97">
        <v>1.738</v>
      </c>
      <c r="U97">
        <v>5421.825</v>
      </c>
      <c r="V97">
        <v>399.461</v>
      </c>
      <c r="W97">
        <v>50.033</v>
      </c>
      <c r="X97">
        <v>6300.887</v>
      </c>
      <c r="Y97">
        <v>12337.73</v>
      </c>
      <c r="Z97">
        <v>1232.32</v>
      </c>
      <c r="AA97" t="s">
        <v>61</v>
      </c>
      <c r="AB97">
        <v>-3583.977</v>
      </c>
      <c r="AC97">
        <v>398</v>
      </c>
      <c r="AD97">
        <v>0</v>
      </c>
      <c r="AE97">
        <v>398</v>
      </c>
      <c r="AF97">
        <v>350</v>
      </c>
      <c r="AG97">
        <v>0</v>
      </c>
      <c r="AH97">
        <v>350</v>
      </c>
      <c r="AI97">
        <v>5333</v>
      </c>
      <c r="AJ97">
        <v>26852.4</v>
      </c>
      <c r="AK97">
        <v>32185.4</v>
      </c>
      <c r="AL97">
        <v>5126.85</v>
      </c>
      <c r="AM97">
        <v>5126.85</v>
      </c>
      <c r="AN97">
        <v>0</v>
      </c>
      <c r="AO97">
        <v>409.2</v>
      </c>
      <c r="AP97">
        <v>350</v>
      </c>
      <c r="AS97">
        <v>0</v>
      </c>
      <c r="AT97" s="7">
        <v>0</v>
      </c>
      <c r="AU97">
        <v>350</v>
      </c>
      <c r="AV97">
        <v>398</v>
      </c>
      <c r="AW97">
        <v>604</v>
      </c>
      <c r="AX97" s="7">
        <v>604</v>
      </c>
      <c r="AY97">
        <v>350</v>
      </c>
      <c r="AZ97">
        <v>398</v>
      </c>
      <c r="BC97" s="9">
        <f t="shared" si="138"/>
        <v>350</v>
      </c>
      <c r="BD97" s="9">
        <f t="shared" ref="BD97:BF97" si="212">AF97</f>
        <v>350</v>
      </c>
      <c r="BE97" s="9">
        <f t="shared" si="212"/>
        <v>0</v>
      </c>
      <c r="BF97" s="9">
        <f t="shared" si="212"/>
        <v>350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398</v>
      </c>
      <c r="BL97" s="9">
        <f t="shared" ref="BL97:BN97" si="213">AC97</f>
        <v>398</v>
      </c>
      <c r="BM97" s="9">
        <f t="shared" si="213"/>
        <v>0</v>
      </c>
      <c r="BN97" s="9">
        <f t="shared" si="213"/>
        <v>398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9</v>
      </c>
      <c r="BH98">
        <f t="shared" si="214"/>
        <v>21</v>
      </c>
      <c r="BI98">
        <f t="shared" si="214"/>
        <v>30</v>
      </c>
      <c r="BJ98">
        <f t="shared" si="214"/>
        <v>5088.99</v>
      </c>
      <c r="BO98">
        <f t="shared" ref="BO98:BR98" si="215">SUM(BO2:BO97)</f>
        <v>9</v>
      </c>
      <c r="BP98">
        <f t="shared" si="215"/>
        <v>21</v>
      </c>
      <c r="BQ98">
        <f t="shared" si="215"/>
        <v>30</v>
      </c>
      <c r="BR98">
        <f t="shared" si="215"/>
        <v>5122.3</v>
      </c>
    </row>
    <row r="99" spans="59:70">
      <c r="BG99">
        <f t="shared" ref="BG99:BI99" si="216">BG98/4</f>
        <v>2.25</v>
      </c>
      <c r="BH99">
        <f t="shared" si="216"/>
        <v>5.25</v>
      </c>
      <c r="BI99">
        <f t="shared" si="216"/>
        <v>7.5</v>
      </c>
      <c r="BJ99">
        <f>IF(BH98=0,0,BJ98/BH98)</f>
        <v>242.332857142857</v>
      </c>
      <c r="BO99">
        <f t="shared" ref="BO99:BQ99" si="217">BO98/4</f>
        <v>2.25</v>
      </c>
      <c r="BP99">
        <f t="shared" si="217"/>
        <v>5.25</v>
      </c>
      <c r="BQ99">
        <f t="shared" si="217"/>
        <v>7.5</v>
      </c>
      <c r="BR99">
        <f>IF(BP98=0,0,BR98/BP98)</f>
        <v>243.919047619048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2.25</v>
      </c>
      <c r="BD102" s="12">
        <f>BH99</f>
        <v>5.25</v>
      </c>
      <c r="BE102" s="13">
        <f>BJ99</f>
        <v>242.332857142857</v>
      </c>
      <c r="BF102" s="12">
        <f>BI99</f>
        <v>7.5</v>
      </c>
      <c r="BG102" s="12">
        <f>BO99</f>
        <v>2.25</v>
      </c>
      <c r="BH102" s="12">
        <f>BP99</f>
        <v>5.25</v>
      </c>
      <c r="BI102" s="13">
        <f>BR99</f>
        <v>243.919047619048</v>
      </c>
      <c r="BJ102" s="12">
        <f>BQ99</f>
        <v>7.5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R102"/>
  <sheetViews>
    <sheetView zoomScale="70" zoomScaleNormal="70" workbookViewId="0">
      <pane ySplit="1" topLeftCell="A50" activePane="bottomLeft" state="frozen"/>
      <selection/>
      <selection pane="bottomLeft" activeCell="BC102" sqref="BC102:BJ102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28718.19</v>
      </c>
      <c r="B2">
        <v>-6370</v>
      </c>
      <c r="C2">
        <v>31440.6</v>
      </c>
      <c r="D2">
        <v>5789.78</v>
      </c>
      <c r="E2">
        <v>320</v>
      </c>
      <c r="F2">
        <v>7000</v>
      </c>
      <c r="G2">
        <v>662.44</v>
      </c>
      <c r="H2">
        <v>657.32</v>
      </c>
      <c r="I2">
        <v>624.95</v>
      </c>
      <c r="J2">
        <v>629.25</v>
      </c>
      <c r="K2">
        <v>500.44</v>
      </c>
      <c r="L2">
        <v>523.7</v>
      </c>
      <c r="M2">
        <v>501.56</v>
      </c>
      <c r="N2">
        <v>900.75</v>
      </c>
      <c r="O2">
        <v>0</v>
      </c>
      <c r="P2">
        <v>605.5</v>
      </c>
      <c r="Q2">
        <v>28644.62</v>
      </c>
      <c r="R2">
        <v>6557.374</v>
      </c>
      <c r="S2">
        <v>5538.349</v>
      </c>
      <c r="T2">
        <v>1.739</v>
      </c>
      <c r="U2">
        <v>5540.088</v>
      </c>
      <c r="V2">
        <v>401.204</v>
      </c>
      <c r="W2">
        <v>50.019</v>
      </c>
      <c r="X2">
        <v>5280.422</v>
      </c>
      <c r="Y2">
        <v>13332.52</v>
      </c>
      <c r="Z2">
        <v>1234.98</v>
      </c>
      <c r="AA2" t="s">
        <v>61</v>
      </c>
      <c r="AB2">
        <v>-3886.12</v>
      </c>
      <c r="AC2">
        <v>320</v>
      </c>
      <c r="AD2">
        <v>0</v>
      </c>
      <c r="AE2">
        <v>320</v>
      </c>
      <c r="AF2">
        <v>313</v>
      </c>
      <c r="AG2">
        <v>0</v>
      </c>
      <c r="AH2">
        <v>313</v>
      </c>
      <c r="AI2">
        <v>5247</v>
      </c>
      <c r="AJ2">
        <v>27112</v>
      </c>
      <c r="AK2">
        <v>32359</v>
      </c>
      <c r="AL2">
        <v>6100.62</v>
      </c>
      <c r="AM2">
        <v>6100.62</v>
      </c>
      <c r="AN2">
        <v>0</v>
      </c>
      <c r="AO2">
        <v>320</v>
      </c>
      <c r="AP2">
        <v>313</v>
      </c>
      <c r="AQ2" s="6" t="s">
        <v>114</v>
      </c>
      <c r="AR2" s="6" t="s">
        <v>115</v>
      </c>
      <c r="AS2">
        <v>0</v>
      </c>
      <c r="AT2" s="7">
        <v>0</v>
      </c>
      <c r="AU2">
        <v>313</v>
      </c>
      <c r="AV2">
        <v>320</v>
      </c>
      <c r="AW2">
        <v>604</v>
      </c>
      <c r="AX2" s="7">
        <v>604</v>
      </c>
      <c r="AY2">
        <v>313</v>
      </c>
      <c r="AZ2">
        <v>320</v>
      </c>
      <c r="BC2" s="9">
        <f t="shared" si="0"/>
        <v>313</v>
      </c>
      <c r="BD2" s="9">
        <f t="shared" ref="BD2:BF2" si="4">AF2</f>
        <v>313</v>
      </c>
      <c r="BE2" s="9">
        <f t="shared" si="4"/>
        <v>0</v>
      </c>
      <c r="BF2" s="9">
        <f t="shared" si="4"/>
        <v>313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320</v>
      </c>
      <c r="BL2" s="9">
        <f t="shared" ref="BL2:BN2" si="9">AC2</f>
        <v>320</v>
      </c>
      <c r="BM2" s="9">
        <f t="shared" si="9"/>
        <v>0</v>
      </c>
      <c r="BN2" s="9">
        <f t="shared" si="9"/>
        <v>320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28607.04</v>
      </c>
      <c r="B3">
        <v>-6386</v>
      </c>
      <c r="C3">
        <v>30973.64</v>
      </c>
      <c r="D3">
        <v>5876.54</v>
      </c>
      <c r="E3">
        <v>319</v>
      </c>
      <c r="F3">
        <v>7000</v>
      </c>
      <c r="G3">
        <v>659.88</v>
      </c>
      <c r="H3">
        <v>663.29</v>
      </c>
      <c r="I3">
        <v>644.06</v>
      </c>
      <c r="J3">
        <v>630.5</v>
      </c>
      <c r="K3">
        <v>500.44</v>
      </c>
      <c r="L3">
        <v>523.23</v>
      </c>
      <c r="M3">
        <v>500.73</v>
      </c>
      <c r="N3">
        <v>902.39</v>
      </c>
      <c r="O3">
        <v>0</v>
      </c>
      <c r="P3">
        <v>607.1</v>
      </c>
      <c r="Q3">
        <v>28339.5</v>
      </c>
      <c r="R3">
        <v>6559.564</v>
      </c>
      <c r="S3">
        <v>5781.247</v>
      </c>
      <c r="T3">
        <v>1.739</v>
      </c>
      <c r="U3">
        <v>5782.987</v>
      </c>
      <c r="V3">
        <v>396.58</v>
      </c>
      <c r="W3">
        <v>49.969</v>
      </c>
      <c r="X3">
        <v>5940.082</v>
      </c>
      <c r="Y3">
        <v>12675.84</v>
      </c>
      <c r="Z3">
        <v>1231.73</v>
      </c>
      <c r="AA3" t="s">
        <v>61</v>
      </c>
      <c r="AB3">
        <v>-3884.859</v>
      </c>
      <c r="AC3">
        <v>319</v>
      </c>
      <c r="AD3">
        <v>0</v>
      </c>
      <c r="AE3">
        <v>319</v>
      </c>
      <c r="AF3">
        <v>309</v>
      </c>
      <c r="AG3">
        <v>0</v>
      </c>
      <c r="AH3">
        <v>309</v>
      </c>
      <c r="AI3">
        <v>5246</v>
      </c>
      <c r="AJ3">
        <v>27267.5</v>
      </c>
      <c r="AK3">
        <v>32513.5</v>
      </c>
      <c r="AL3">
        <v>6077.53</v>
      </c>
      <c r="AM3">
        <v>6077.53</v>
      </c>
      <c r="AN3">
        <v>0</v>
      </c>
      <c r="AO3">
        <v>319</v>
      </c>
      <c r="AP3">
        <v>309</v>
      </c>
      <c r="AS3">
        <v>0</v>
      </c>
      <c r="AT3" s="7">
        <v>0</v>
      </c>
      <c r="AU3">
        <v>309</v>
      </c>
      <c r="AV3">
        <v>319</v>
      </c>
      <c r="AW3">
        <v>604</v>
      </c>
      <c r="AX3" s="7">
        <v>604</v>
      </c>
      <c r="AY3">
        <v>309</v>
      </c>
      <c r="AZ3">
        <v>319</v>
      </c>
      <c r="BC3" s="9">
        <f t="shared" si="0"/>
        <v>309</v>
      </c>
      <c r="BD3" s="9">
        <f t="shared" ref="BD3:BF3" si="14">AF3</f>
        <v>309</v>
      </c>
      <c r="BE3" s="9">
        <f t="shared" si="14"/>
        <v>0</v>
      </c>
      <c r="BF3" s="9">
        <f t="shared" si="14"/>
        <v>309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319</v>
      </c>
      <c r="BL3" s="9">
        <f t="shared" ref="BL3:BN3" si="15">AC3</f>
        <v>319</v>
      </c>
      <c r="BM3" s="9">
        <f t="shared" si="15"/>
        <v>0</v>
      </c>
      <c r="BN3" s="9">
        <f t="shared" si="15"/>
        <v>319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28328.74</v>
      </c>
      <c r="B4">
        <v>-6385</v>
      </c>
      <c r="C4">
        <v>30590.93</v>
      </c>
      <c r="D4">
        <v>5910.37</v>
      </c>
      <c r="E4">
        <v>315</v>
      </c>
      <c r="F4">
        <v>7000</v>
      </c>
      <c r="G4">
        <v>656.47</v>
      </c>
      <c r="H4">
        <v>659.03</v>
      </c>
      <c r="I4">
        <v>642.53</v>
      </c>
      <c r="J4">
        <v>629.3</v>
      </c>
      <c r="K4">
        <v>500.44</v>
      </c>
      <c r="L4">
        <v>522.54</v>
      </c>
      <c r="M4">
        <v>500.73</v>
      </c>
      <c r="N4">
        <v>901.16</v>
      </c>
      <c r="O4">
        <v>0</v>
      </c>
      <c r="P4">
        <v>604.3</v>
      </c>
      <c r="Q4">
        <v>28378.64</v>
      </c>
      <c r="R4">
        <v>6458.353</v>
      </c>
      <c r="S4">
        <v>6053.168</v>
      </c>
      <c r="T4">
        <v>1.738</v>
      </c>
      <c r="U4">
        <v>6054.906</v>
      </c>
      <c r="V4">
        <v>396.568</v>
      </c>
      <c r="W4">
        <v>50.031</v>
      </c>
      <c r="X4">
        <v>6247.811</v>
      </c>
      <c r="Y4">
        <v>12361.02</v>
      </c>
      <c r="Z4">
        <v>1228.25</v>
      </c>
      <c r="AA4" t="s">
        <v>61</v>
      </c>
      <c r="AB4">
        <v>-3884.999</v>
      </c>
      <c r="AC4">
        <v>315</v>
      </c>
      <c r="AD4">
        <v>0</v>
      </c>
      <c r="AE4">
        <v>315</v>
      </c>
      <c r="AF4">
        <v>305</v>
      </c>
      <c r="AG4">
        <v>0</v>
      </c>
      <c r="AH4">
        <v>305</v>
      </c>
      <c r="AI4">
        <v>5246</v>
      </c>
      <c r="AJ4">
        <v>27096.8</v>
      </c>
      <c r="AK4">
        <v>32342.8</v>
      </c>
      <c r="AL4">
        <v>6221.73</v>
      </c>
      <c r="AM4">
        <v>6221.73</v>
      </c>
      <c r="AN4">
        <v>0</v>
      </c>
      <c r="AO4">
        <v>315</v>
      </c>
      <c r="AP4">
        <v>305</v>
      </c>
      <c r="AS4">
        <v>0</v>
      </c>
      <c r="AT4" s="7">
        <v>0</v>
      </c>
      <c r="AU4">
        <v>305</v>
      </c>
      <c r="AV4">
        <v>315</v>
      </c>
      <c r="AW4">
        <v>604</v>
      </c>
      <c r="AX4" s="7">
        <v>604</v>
      </c>
      <c r="AY4">
        <v>305</v>
      </c>
      <c r="AZ4">
        <v>315</v>
      </c>
      <c r="BC4" s="9">
        <f t="shared" si="0"/>
        <v>305</v>
      </c>
      <c r="BD4" s="9">
        <f t="shared" ref="BD4:BF4" si="16">AF4</f>
        <v>305</v>
      </c>
      <c r="BE4" s="9">
        <f t="shared" si="16"/>
        <v>0</v>
      </c>
      <c r="BF4" s="9">
        <f t="shared" si="16"/>
        <v>305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315</v>
      </c>
      <c r="BL4" s="9">
        <f t="shared" ref="BL4:BN4" si="17">AC4</f>
        <v>315</v>
      </c>
      <c r="BM4" s="9">
        <f t="shared" si="17"/>
        <v>0</v>
      </c>
      <c r="BN4" s="9">
        <f t="shared" si="17"/>
        <v>315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28017.09</v>
      </c>
      <c r="B5">
        <v>-6385</v>
      </c>
      <c r="C5">
        <v>29624</v>
      </c>
      <c r="D5">
        <v>6163.24</v>
      </c>
      <c r="E5">
        <v>305</v>
      </c>
      <c r="F5">
        <v>7000</v>
      </c>
      <c r="G5">
        <v>550.49</v>
      </c>
      <c r="H5">
        <v>551.36</v>
      </c>
      <c r="I5">
        <v>638.83</v>
      </c>
      <c r="J5">
        <v>629.7</v>
      </c>
      <c r="K5">
        <v>499.28</v>
      </c>
      <c r="L5">
        <v>523</v>
      </c>
      <c r="M5">
        <v>499.09</v>
      </c>
      <c r="N5">
        <v>897.46</v>
      </c>
      <c r="O5">
        <v>0</v>
      </c>
      <c r="P5">
        <v>603.9</v>
      </c>
      <c r="Q5">
        <v>27966.28</v>
      </c>
      <c r="R5">
        <v>6400.095</v>
      </c>
      <c r="S5">
        <v>6123.53</v>
      </c>
      <c r="T5">
        <v>1.739</v>
      </c>
      <c r="U5">
        <v>6125.269</v>
      </c>
      <c r="V5">
        <v>489.829</v>
      </c>
      <c r="W5">
        <v>49.976</v>
      </c>
      <c r="X5">
        <v>6901.207</v>
      </c>
      <c r="Y5">
        <v>11610.62</v>
      </c>
      <c r="Z5">
        <v>1214.41</v>
      </c>
      <c r="AA5" t="s">
        <v>61</v>
      </c>
      <c r="AB5">
        <v>-3897.186</v>
      </c>
      <c r="AC5">
        <v>305</v>
      </c>
      <c r="AD5">
        <v>0</v>
      </c>
      <c r="AE5">
        <v>305</v>
      </c>
      <c r="AF5">
        <v>300</v>
      </c>
      <c r="AG5">
        <v>0</v>
      </c>
      <c r="AH5">
        <v>300</v>
      </c>
      <c r="AI5">
        <v>5245</v>
      </c>
      <c r="AJ5">
        <v>26819</v>
      </c>
      <c r="AK5">
        <v>32064</v>
      </c>
      <c r="AL5">
        <v>6366.81</v>
      </c>
      <c r="AM5">
        <v>6366.81</v>
      </c>
      <c r="AN5">
        <v>0</v>
      </c>
      <c r="AO5">
        <v>305</v>
      </c>
      <c r="AP5">
        <v>300</v>
      </c>
      <c r="AS5">
        <v>0</v>
      </c>
      <c r="AT5" s="7">
        <v>0</v>
      </c>
      <c r="AU5">
        <v>300</v>
      </c>
      <c r="AV5">
        <v>305</v>
      </c>
      <c r="AW5">
        <v>604</v>
      </c>
      <c r="AX5" s="7">
        <v>604</v>
      </c>
      <c r="AY5">
        <v>300</v>
      </c>
      <c r="AZ5">
        <v>305</v>
      </c>
      <c r="BC5" s="9">
        <f t="shared" si="0"/>
        <v>300</v>
      </c>
      <c r="BD5" s="9">
        <f t="shared" ref="BD5:BF5" si="18">AF5</f>
        <v>300</v>
      </c>
      <c r="BE5" s="9">
        <f t="shared" si="18"/>
        <v>0</v>
      </c>
      <c r="BF5" s="9">
        <f t="shared" si="18"/>
        <v>300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305</v>
      </c>
      <c r="BL5" s="9">
        <f t="shared" ref="BL5:BN5" si="19">AC5</f>
        <v>305</v>
      </c>
      <c r="BM5" s="9">
        <f t="shared" si="19"/>
        <v>0</v>
      </c>
      <c r="BN5" s="9">
        <f t="shared" si="19"/>
        <v>305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27837.57</v>
      </c>
      <c r="B6">
        <v>-6363</v>
      </c>
      <c r="C6">
        <v>28806.49</v>
      </c>
      <c r="D6">
        <v>6336.36</v>
      </c>
      <c r="E6">
        <v>300</v>
      </c>
      <c r="F6">
        <v>7000</v>
      </c>
      <c r="G6">
        <v>550.49</v>
      </c>
      <c r="H6">
        <v>550.49</v>
      </c>
      <c r="I6">
        <v>639.13</v>
      </c>
      <c r="J6">
        <v>629.39</v>
      </c>
      <c r="K6">
        <v>499.51</v>
      </c>
      <c r="L6">
        <v>523</v>
      </c>
      <c r="M6">
        <v>498.27</v>
      </c>
      <c r="N6">
        <v>899.92</v>
      </c>
      <c r="O6">
        <v>0</v>
      </c>
      <c r="P6">
        <v>601.2</v>
      </c>
      <c r="Q6">
        <v>27954.78</v>
      </c>
      <c r="R6">
        <v>6312.429</v>
      </c>
      <c r="S6">
        <v>6260.905</v>
      </c>
      <c r="T6">
        <v>1.737</v>
      </c>
      <c r="U6">
        <v>6262.642</v>
      </c>
      <c r="V6">
        <v>497.03</v>
      </c>
      <c r="W6">
        <v>50.033</v>
      </c>
      <c r="X6">
        <v>7285.121</v>
      </c>
      <c r="Y6">
        <v>11246.46</v>
      </c>
      <c r="Z6">
        <v>1209.96</v>
      </c>
      <c r="AA6" t="s">
        <v>61</v>
      </c>
      <c r="AB6">
        <v>-3886.82</v>
      </c>
      <c r="AC6">
        <v>300</v>
      </c>
      <c r="AD6">
        <v>0</v>
      </c>
      <c r="AE6">
        <v>300</v>
      </c>
      <c r="AF6">
        <v>300</v>
      </c>
      <c r="AG6">
        <v>0</v>
      </c>
      <c r="AH6">
        <v>300</v>
      </c>
      <c r="AI6">
        <v>5245</v>
      </c>
      <c r="AJ6">
        <v>26454.3</v>
      </c>
      <c r="AK6">
        <v>31699.3</v>
      </c>
      <c r="AL6">
        <v>6551.09</v>
      </c>
      <c r="AM6">
        <v>6551.09</v>
      </c>
      <c r="AN6">
        <v>0</v>
      </c>
      <c r="AO6">
        <v>300</v>
      </c>
      <c r="AP6">
        <v>300</v>
      </c>
      <c r="AS6">
        <v>0</v>
      </c>
      <c r="AT6" s="7">
        <v>0</v>
      </c>
      <c r="AU6">
        <v>300</v>
      </c>
      <c r="AV6">
        <v>300</v>
      </c>
      <c r="AW6">
        <v>604</v>
      </c>
      <c r="AX6" s="7">
        <v>604</v>
      </c>
      <c r="AY6">
        <v>300</v>
      </c>
      <c r="AZ6">
        <v>300</v>
      </c>
      <c r="BC6" s="9">
        <f t="shared" si="0"/>
        <v>300</v>
      </c>
      <c r="BD6" s="9">
        <f t="shared" ref="BD6:BF6" si="20">AF6</f>
        <v>300</v>
      </c>
      <c r="BE6" s="9">
        <f t="shared" si="20"/>
        <v>0</v>
      </c>
      <c r="BF6" s="9">
        <f t="shared" si="20"/>
        <v>300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300</v>
      </c>
      <c r="BL6" s="9">
        <f t="shared" ref="BL6:BN6" si="21">AC6</f>
        <v>300</v>
      </c>
      <c r="BM6" s="9">
        <f t="shared" si="21"/>
        <v>0</v>
      </c>
      <c r="BN6" s="9">
        <f t="shared" si="21"/>
        <v>300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27514.49</v>
      </c>
      <c r="B7">
        <v>-6366</v>
      </c>
      <c r="C7">
        <v>28585.55</v>
      </c>
      <c r="D7">
        <v>6612.85</v>
      </c>
      <c r="E7">
        <v>299</v>
      </c>
      <c r="F7">
        <v>7000</v>
      </c>
      <c r="G7">
        <v>549.64</v>
      </c>
      <c r="H7">
        <v>551.36</v>
      </c>
      <c r="I7">
        <v>642.09</v>
      </c>
      <c r="J7">
        <v>629.38</v>
      </c>
      <c r="K7">
        <v>499.97</v>
      </c>
      <c r="L7">
        <v>523</v>
      </c>
      <c r="M7">
        <v>501.56</v>
      </c>
      <c r="N7">
        <v>899.51</v>
      </c>
      <c r="O7">
        <v>0</v>
      </c>
      <c r="P7">
        <v>601</v>
      </c>
      <c r="Q7">
        <v>27395.38</v>
      </c>
      <c r="R7">
        <v>6262.04</v>
      </c>
      <c r="S7">
        <v>6387.705</v>
      </c>
      <c r="T7">
        <v>1.736</v>
      </c>
      <c r="U7">
        <v>6389.441</v>
      </c>
      <c r="V7">
        <v>499.201</v>
      </c>
      <c r="W7">
        <v>50.033</v>
      </c>
      <c r="X7">
        <v>7626.982</v>
      </c>
      <c r="Y7">
        <v>10750.86</v>
      </c>
      <c r="Z7">
        <v>1301.72</v>
      </c>
      <c r="AA7" t="s">
        <v>61</v>
      </c>
      <c r="AB7">
        <v>-3882.198</v>
      </c>
      <c r="AC7">
        <v>299</v>
      </c>
      <c r="AD7">
        <v>0</v>
      </c>
      <c r="AE7">
        <v>299</v>
      </c>
      <c r="AF7">
        <v>290</v>
      </c>
      <c r="AG7">
        <v>0</v>
      </c>
      <c r="AH7">
        <v>290</v>
      </c>
      <c r="AI7">
        <v>5254</v>
      </c>
      <c r="AJ7">
        <v>26297.7</v>
      </c>
      <c r="AK7">
        <v>31551.7</v>
      </c>
      <c r="AL7">
        <v>6702.98</v>
      </c>
      <c r="AM7">
        <v>6702.98</v>
      </c>
      <c r="AN7">
        <v>0</v>
      </c>
      <c r="AO7">
        <v>299</v>
      </c>
      <c r="AP7">
        <v>290</v>
      </c>
      <c r="AS7">
        <v>0</v>
      </c>
      <c r="AT7" s="7">
        <v>0</v>
      </c>
      <c r="AU7">
        <v>290</v>
      </c>
      <c r="AV7">
        <v>299</v>
      </c>
      <c r="AW7">
        <v>604</v>
      </c>
      <c r="AX7" s="7">
        <v>604</v>
      </c>
      <c r="AY7">
        <v>290</v>
      </c>
      <c r="AZ7">
        <v>299</v>
      </c>
      <c r="BC7" s="9">
        <f t="shared" si="0"/>
        <v>290</v>
      </c>
      <c r="BD7" s="9">
        <f t="shared" ref="BD7:BF7" si="22">AF7</f>
        <v>290</v>
      </c>
      <c r="BE7" s="9">
        <f t="shared" si="22"/>
        <v>0</v>
      </c>
      <c r="BF7" s="9">
        <f t="shared" si="22"/>
        <v>290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299</v>
      </c>
      <c r="BL7" s="9">
        <f t="shared" ref="BL7:BN7" si="23">AC7</f>
        <v>299</v>
      </c>
      <c r="BM7" s="9">
        <f t="shared" si="23"/>
        <v>0</v>
      </c>
      <c r="BN7" s="9">
        <f t="shared" si="23"/>
        <v>299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27562.4</v>
      </c>
      <c r="B8">
        <v>-6369</v>
      </c>
      <c r="C8">
        <v>28566.93</v>
      </c>
      <c r="D8">
        <v>6682.49</v>
      </c>
      <c r="E8">
        <v>300</v>
      </c>
      <c r="F8">
        <v>7000</v>
      </c>
      <c r="G8">
        <v>550.49</v>
      </c>
      <c r="H8">
        <v>551.36</v>
      </c>
      <c r="I8">
        <v>638.27</v>
      </c>
      <c r="J8">
        <v>630.22</v>
      </c>
      <c r="K8">
        <v>500.44</v>
      </c>
      <c r="L8">
        <v>523</v>
      </c>
      <c r="M8">
        <v>501.56</v>
      </c>
      <c r="N8">
        <v>900.75</v>
      </c>
      <c r="O8">
        <v>0</v>
      </c>
      <c r="P8">
        <v>602.8</v>
      </c>
      <c r="Q8">
        <v>26906.33</v>
      </c>
      <c r="R8">
        <v>6439.185</v>
      </c>
      <c r="S8">
        <v>6455.022</v>
      </c>
      <c r="T8">
        <v>1.737</v>
      </c>
      <c r="U8">
        <v>6456.759</v>
      </c>
      <c r="V8">
        <v>498.008</v>
      </c>
      <c r="W8">
        <v>50.033</v>
      </c>
      <c r="X8">
        <v>7892.074</v>
      </c>
      <c r="Y8">
        <v>10511.51</v>
      </c>
      <c r="Z8">
        <v>1300.12</v>
      </c>
      <c r="AA8" t="s">
        <v>61</v>
      </c>
      <c r="AB8">
        <v>-3888.781</v>
      </c>
      <c r="AC8">
        <v>300</v>
      </c>
      <c r="AD8">
        <v>0</v>
      </c>
      <c r="AE8">
        <v>300</v>
      </c>
      <c r="AF8">
        <v>298</v>
      </c>
      <c r="AG8">
        <v>0</v>
      </c>
      <c r="AH8">
        <v>298</v>
      </c>
      <c r="AI8">
        <v>5265</v>
      </c>
      <c r="AJ8">
        <v>26062.5</v>
      </c>
      <c r="AK8">
        <v>31327.5</v>
      </c>
      <c r="AL8">
        <v>6902.51</v>
      </c>
      <c r="AM8">
        <v>6902.51</v>
      </c>
      <c r="AN8">
        <v>0</v>
      </c>
      <c r="AO8">
        <v>300</v>
      </c>
      <c r="AP8">
        <v>298</v>
      </c>
      <c r="AS8">
        <v>0</v>
      </c>
      <c r="AT8" s="7">
        <v>0</v>
      </c>
      <c r="AU8">
        <v>298</v>
      </c>
      <c r="AV8">
        <v>300</v>
      </c>
      <c r="AW8">
        <v>604</v>
      </c>
      <c r="AX8" s="7">
        <v>604</v>
      </c>
      <c r="AY8">
        <v>298</v>
      </c>
      <c r="AZ8">
        <v>300</v>
      </c>
      <c r="BC8" s="9">
        <f t="shared" si="0"/>
        <v>298</v>
      </c>
      <c r="BD8" s="9">
        <f t="shared" ref="BD8:BF8" si="24">AF8</f>
        <v>298</v>
      </c>
      <c r="BE8" s="9">
        <f t="shared" si="24"/>
        <v>0</v>
      </c>
      <c r="BF8" s="9">
        <f t="shared" si="24"/>
        <v>298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300</v>
      </c>
      <c r="BL8" s="9">
        <f t="shared" ref="BL8:BN8" si="25">AC8</f>
        <v>300</v>
      </c>
      <c r="BM8" s="9">
        <f t="shared" si="25"/>
        <v>0</v>
      </c>
      <c r="BN8" s="9">
        <f t="shared" si="25"/>
        <v>300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27026.15</v>
      </c>
      <c r="B9">
        <v>-6373</v>
      </c>
      <c r="C9">
        <v>27753.8</v>
      </c>
      <c r="D9">
        <v>6907.08</v>
      </c>
      <c r="E9">
        <v>293</v>
      </c>
      <c r="F9">
        <v>7000</v>
      </c>
      <c r="G9">
        <v>551.36</v>
      </c>
      <c r="H9">
        <v>550.49</v>
      </c>
      <c r="I9">
        <v>614.88</v>
      </c>
      <c r="J9">
        <v>630.33</v>
      </c>
      <c r="K9">
        <v>499.51</v>
      </c>
      <c r="L9">
        <v>522.07</v>
      </c>
      <c r="M9">
        <v>501.56</v>
      </c>
      <c r="N9">
        <v>899.1</v>
      </c>
      <c r="O9">
        <v>0</v>
      </c>
      <c r="P9">
        <v>603.7</v>
      </c>
      <c r="Q9">
        <v>27106.8</v>
      </c>
      <c r="R9">
        <v>6349.878</v>
      </c>
      <c r="S9">
        <v>6577.184</v>
      </c>
      <c r="T9">
        <v>1.739</v>
      </c>
      <c r="U9">
        <v>6578.923</v>
      </c>
      <c r="V9">
        <v>498.348</v>
      </c>
      <c r="W9">
        <v>50.021</v>
      </c>
      <c r="X9">
        <v>8139.93</v>
      </c>
      <c r="Y9">
        <v>10260.78</v>
      </c>
      <c r="Z9">
        <v>1312.99</v>
      </c>
      <c r="AA9" t="s">
        <v>61</v>
      </c>
      <c r="AB9">
        <v>-3884.719</v>
      </c>
      <c r="AC9">
        <v>293</v>
      </c>
      <c r="AD9">
        <v>0</v>
      </c>
      <c r="AE9">
        <v>293</v>
      </c>
      <c r="AF9">
        <v>290</v>
      </c>
      <c r="AG9">
        <v>0</v>
      </c>
      <c r="AH9">
        <v>290</v>
      </c>
      <c r="AI9">
        <v>5274</v>
      </c>
      <c r="AJ9">
        <v>25972</v>
      </c>
      <c r="AK9">
        <v>31246</v>
      </c>
      <c r="AL9">
        <v>7081.26</v>
      </c>
      <c r="AM9">
        <v>7081.26</v>
      </c>
      <c r="AN9">
        <v>0</v>
      </c>
      <c r="AO9">
        <v>293</v>
      </c>
      <c r="AP9">
        <v>290</v>
      </c>
      <c r="AS9">
        <v>0</v>
      </c>
      <c r="AT9" s="7">
        <v>0</v>
      </c>
      <c r="AU9">
        <v>290</v>
      </c>
      <c r="AV9">
        <v>293</v>
      </c>
      <c r="AW9">
        <v>604</v>
      </c>
      <c r="AX9" s="7">
        <v>604</v>
      </c>
      <c r="AY9">
        <v>290</v>
      </c>
      <c r="AZ9">
        <v>293</v>
      </c>
      <c r="BC9" s="9">
        <f t="shared" si="0"/>
        <v>290</v>
      </c>
      <c r="BD9" s="9">
        <f t="shared" ref="BD9:BF9" si="26">AF9</f>
        <v>290</v>
      </c>
      <c r="BE9" s="9">
        <f t="shared" si="26"/>
        <v>0</v>
      </c>
      <c r="BF9" s="9">
        <f t="shared" si="26"/>
        <v>290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293</v>
      </c>
      <c r="BL9" s="9">
        <f t="shared" ref="BL9:BN9" si="27">AC9</f>
        <v>293</v>
      </c>
      <c r="BM9" s="9">
        <f t="shared" si="27"/>
        <v>0</v>
      </c>
      <c r="BN9" s="9">
        <f t="shared" si="27"/>
        <v>293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26802.72</v>
      </c>
      <c r="B10">
        <v>-6375.01</v>
      </c>
      <c r="C10">
        <v>26787.62</v>
      </c>
      <c r="D10">
        <v>7147.86</v>
      </c>
      <c r="E10">
        <v>288</v>
      </c>
      <c r="F10">
        <v>7000</v>
      </c>
      <c r="G10">
        <v>453.95</v>
      </c>
      <c r="H10">
        <v>453.1</v>
      </c>
      <c r="I10">
        <v>536.92</v>
      </c>
      <c r="J10">
        <v>630.17</v>
      </c>
      <c r="K10">
        <v>500.44</v>
      </c>
      <c r="L10">
        <v>523.23</v>
      </c>
      <c r="M10">
        <v>502.79</v>
      </c>
      <c r="N10">
        <v>900.75</v>
      </c>
      <c r="O10">
        <v>0</v>
      </c>
      <c r="P10">
        <v>606.9</v>
      </c>
      <c r="Q10">
        <v>26838.49</v>
      </c>
      <c r="R10">
        <v>6348.374</v>
      </c>
      <c r="S10">
        <v>6771.842</v>
      </c>
      <c r="T10">
        <v>1.738</v>
      </c>
      <c r="U10">
        <v>6773.58</v>
      </c>
      <c r="V10">
        <v>499.32</v>
      </c>
      <c r="W10">
        <v>49.965</v>
      </c>
      <c r="X10">
        <v>8881.227</v>
      </c>
      <c r="Y10">
        <v>9523.543</v>
      </c>
      <c r="Z10">
        <v>1310.28</v>
      </c>
      <c r="AA10" t="s">
        <v>61</v>
      </c>
      <c r="AB10">
        <v>-3884.159</v>
      </c>
      <c r="AC10">
        <v>288</v>
      </c>
      <c r="AD10">
        <v>0</v>
      </c>
      <c r="AE10">
        <v>288</v>
      </c>
      <c r="AF10">
        <v>290</v>
      </c>
      <c r="AG10">
        <v>0</v>
      </c>
      <c r="AH10">
        <v>290</v>
      </c>
      <c r="AI10">
        <v>5285</v>
      </c>
      <c r="AJ10">
        <v>25812.4</v>
      </c>
      <c r="AK10">
        <v>31097.4</v>
      </c>
      <c r="AL10">
        <v>7389.22</v>
      </c>
      <c r="AM10">
        <v>7339.22</v>
      </c>
      <c r="AN10">
        <v>50</v>
      </c>
      <c r="AO10">
        <v>288</v>
      </c>
      <c r="AP10">
        <v>290</v>
      </c>
      <c r="AS10">
        <v>0</v>
      </c>
      <c r="AT10" s="7">
        <v>0</v>
      </c>
      <c r="AU10">
        <v>290</v>
      </c>
      <c r="AV10">
        <v>288</v>
      </c>
      <c r="AW10">
        <v>604</v>
      </c>
      <c r="AX10" s="7">
        <v>604</v>
      </c>
      <c r="AY10">
        <v>290</v>
      </c>
      <c r="AZ10">
        <v>288</v>
      </c>
      <c r="BC10" s="9">
        <f t="shared" si="0"/>
        <v>290</v>
      </c>
      <c r="BD10" s="9">
        <f t="shared" ref="BD10:BF10" si="28">AF10</f>
        <v>290</v>
      </c>
      <c r="BE10" s="9">
        <f t="shared" si="28"/>
        <v>0</v>
      </c>
      <c r="BF10" s="9">
        <f t="shared" si="28"/>
        <v>290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288</v>
      </c>
      <c r="BL10" s="9">
        <f t="shared" ref="BL10:BN10" si="29">AC10</f>
        <v>288</v>
      </c>
      <c r="BM10" s="9">
        <f t="shared" si="29"/>
        <v>0</v>
      </c>
      <c r="BN10" s="9">
        <f t="shared" si="29"/>
        <v>288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26815.4</v>
      </c>
      <c r="B11">
        <v>-6372</v>
      </c>
      <c r="C11">
        <v>26956.13</v>
      </c>
      <c r="D11">
        <v>7292.16</v>
      </c>
      <c r="E11">
        <v>290</v>
      </c>
      <c r="F11">
        <v>7000</v>
      </c>
      <c r="G11">
        <v>471.04</v>
      </c>
      <c r="H11">
        <v>472.74</v>
      </c>
      <c r="I11">
        <v>456.04</v>
      </c>
      <c r="J11">
        <v>630.27</v>
      </c>
      <c r="K11">
        <v>499.51</v>
      </c>
      <c r="L11">
        <v>522.07</v>
      </c>
      <c r="M11">
        <v>501.15</v>
      </c>
      <c r="N11">
        <v>898.69</v>
      </c>
      <c r="O11">
        <v>0</v>
      </c>
      <c r="P11">
        <v>604.7</v>
      </c>
      <c r="Q11">
        <v>26461.63</v>
      </c>
      <c r="R11">
        <v>6486.385</v>
      </c>
      <c r="S11">
        <v>6884.035</v>
      </c>
      <c r="T11">
        <v>1.73</v>
      </c>
      <c r="U11">
        <v>6885.764</v>
      </c>
      <c r="V11">
        <v>498.295</v>
      </c>
      <c r="W11">
        <v>50.008</v>
      </c>
      <c r="X11">
        <v>9024.352</v>
      </c>
      <c r="Y11">
        <v>9383.914</v>
      </c>
      <c r="Z11">
        <v>1300.71</v>
      </c>
      <c r="AA11" t="s">
        <v>61</v>
      </c>
      <c r="AB11">
        <v>-3883.879</v>
      </c>
      <c r="AC11">
        <v>290</v>
      </c>
      <c r="AD11">
        <v>0</v>
      </c>
      <c r="AE11">
        <v>290</v>
      </c>
      <c r="AF11">
        <v>289</v>
      </c>
      <c r="AG11">
        <v>0</v>
      </c>
      <c r="AH11">
        <v>289</v>
      </c>
      <c r="AI11">
        <v>5285</v>
      </c>
      <c r="AJ11">
        <v>25782.6</v>
      </c>
      <c r="AK11">
        <v>31067.6</v>
      </c>
      <c r="AL11">
        <v>7590.05</v>
      </c>
      <c r="AM11">
        <v>7540.05</v>
      </c>
      <c r="AN11">
        <v>50</v>
      </c>
      <c r="AO11">
        <v>290</v>
      </c>
      <c r="AP11">
        <v>289</v>
      </c>
      <c r="AS11">
        <v>0</v>
      </c>
      <c r="AT11" s="7">
        <v>0</v>
      </c>
      <c r="AU11">
        <v>289</v>
      </c>
      <c r="AV11">
        <v>290</v>
      </c>
      <c r="AW11">
        <v>604</v>
      </c>
      <c r="AX11" s="7">
        <v>604</v>
      </c>
      <c r="AY11">
        <v>289</v>
      </c>
      <c r="AZ11">
        <v>290</v>
      </c>
      <c r="BC11" s="9">
        <f t="shared" si="0"/>
        <v>289</v>
      </c>
      <c r="BD11" s="9">
        <f t="shared" ref="BD11:BF11" si="30">AF11</f>
        <v>289</v>
      </c>
      <c r="BE11" s="9">
        <f t="shared" si="30"/>
        <v>0</v>
      </c>
      <c r="BF11" s="9">
        <f t="shared" si="30"/>
        <v>289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290</v>
      </c>
      <c r="BL11" s="9">
        <f t="shared" ref="BL11:BN11" si="31">AC11</f>
        <v>290</v>
      </c>
      <c r="BM11" s="9">
        <f t="shared" si="31"/>
        <v>0</v>
      </c>
      <c r="BN11" s="9">
        <f t="shared" si="31"/>
        <v>290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26391.26</v>
      </c>
      <c r="B12">
        <v>-6368</v>
      </c>
      <c r="C12">
        <v>27295.19</v>
      </c>
      <c r="D12">
        <v>6825.93</v>
      </c>
      <c r="E12">
        <v>293</v>
      </c>
      <c r="F12">
        <v>7000</v>
      </c>
      <c r="G12">
        <v>547.08</v>
      </c>
      <c r="H12">
        <v>549.64</v>
      </c>
      <c r="I12">
        <v>524.25</v>
      </c>
      <c r="J12">
        <v>630.02</v>
      </c>
      <c r="K12">
        <v>499.51</v>
      </c>
      <c r="L12">
        <v>523</v>
      </c>
      <c r="M12">
        <v>500.73</v>
      </c>
      <c r="N12">
        <v>900.34</v>
      </c>
      <c r="O12">
        <v>0</v>
      </c>
      <c r="P12">
        <v>604.3</v>
      </c>
      <c r="Q12">
        <v>26252.03</v>
      </c>
      <c r="R12">
        <v>6582.928</v>
      </c>
      <c r="S12">
        <v>7189.63</v>
      </c>
      <c r="T12">
        <v>1.73</v>
      </c>
      <c r="U12">
        <v>7191.36</v>
      </c>
      <c r="V12">
        <v>500.417</v>
      </c>
      <c r="W12">
        <v>50.006</v>
      </c>
      <c r="X12">
        <v>9125.904</v>
      </c>
      <c r="Y12">
        <v>9281.154</v>
      </c>
      <c r="Z12">
        <v>1316.92</v>
      </c>
      <c r="AA12" t="s">
        <v>61</v>
      </c>
      <c r="AB12">
        <v>-3871.692</v>
      </c>
      <c r="AC12">
        <v>293</v>
      </c>
      <c r="AD12">
        <v>0</v>
      </c>
      <c r="AE12">
        <v>293</v>
      </c>
      <c r="AF12">
        <v>284</v>
      </c>
      <c r="AG12">
        <v>0</v>
      </c>
      <c r="AH12">
        <v>284</v>
      </c>
      <c r="AI12">
        <v>5286</v>
      </c>
      <c r="AJ12">
        <v>25583.9</v>
      </c>
      <c r="AK12">
        <v>30869.9</v>
      </c>
      <c r="AL12">
        <v>7812.88</v>
      </c>
      <c r="AM12">
        <v>7712.88</v>
      </c>
      <c r="AN12">
        <v>100</v>
      </c>
      <c r="AO12">
        <v>293</v>
      </c>
      <c r="AP12">
        <v>284</v>
      </c>
      <c r="AS12">
        <v>0</v>
      </c>
      <c r="AT12" s="7">
        <v>0</v>
      </c>
      <c r="AU12">
        <v>284</v>
      </c>
      <c r="AV12">
        <v>293</v>
      </c>
      <c r="AW12">
        <v>604</v>
      </c>
      <c r="AX12" s="7">
        <v>604</v>
      </c>
      <c r="AY12">
        <v>284</v>
      </c>
      <c r="AZ12">
        <v>293</v>
      </c>
      <c r="BC12" s="9">
        <f t="shared" si="0"/>
        <v>284</v>
      </c>
      <c r="BD12" s="9">
        <f t="shared" ref="BD12:BF12" si="32">AF12</f>
        <v>284</v>
      </c>
      <c r="BE12" s="9">
        <f t="shared" si="32"/>
        <v>0</v>
      </c>
      <c r="BF12" s="9">
        <f t="shared" si="32"/>
        <v>284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293</v>
      </c>
      <c r="BL12" s="9">
        <f t="shared" ref="BL12:BN12" si="33">AC12</f>
        <v>293</v>
      </c>
      <c r="BM12" s="9">
        <f t="shared" si="33"/>
        <v>0</v>
      </c>
      <c r="BN12" s="9">
        <f t="shared" si="33"/>
        <v>293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26113.63</v>
      </c>
      <c r="B13">
        <v>-6362</v>
      </c>
      <c r="C13">
        <v>26350.59</v>
      </c>
      <c r="D13">
        <v>7068.47</v>
      </c>
      <c r="E13">
        <v>288</v>
      </c>
      <c r="F13">
        <v>6998</v>
      </c>
      <c r="G13">
        <v>453.1</v>
      </c>
      <c r="H13">
        <v>451.38</v>
      </c>
      <c r="I13">
        <v>454.88</v>
      </c>
      <c r="J13">
        <v>630.91</v>
      </c>
      <c r="K13">
        <v>499.51</v>
      </c>
      <c r="L13">
        <v>522.07</v>
      </c>
      <c r="M13">
        <v>501.15</v>
      </c>
      <c r="N13">
        <v>899.92</v>
      </c>
      <c r="O13">
        <v>0</v>
      </c>
      <c r="P13">
        <v>602.9</v>
      </c>
      <c r="Q13">
        <v>26312.49</v>
      </c>
      <c r="R13">
        <v>6326.404</v>
      </c>
      <c r="S13">
        <v>7567.55</v>
      </c>
      <c r="T13">
        <v>1.738</v>
      </c>
      <c r="U13">
        <v>7569.288</v>
      </c>
      <c r="V13">
        <v>501.761</v>
      </c>
      <c r="W13">
        <v>50.028</v>
      </c>
      <c r="X13">
        <v>9801.543</v>
      </c>
      <c r="Y13">
        <v>8598.467</v>
      </c>
      <c r="Z13">
        <v>1303.66</v>
      </c>
      <c r="AA13" t="s">
        <v>61</v>
      </c>
      <c r="AB13">
        <v>-3872.532</v>
      </c>
      <c r="AC13">
        <v>288</v>
      </c>
      <c r="AD13">
        <v>0</v>
      </c>
      <c r="AE13">
        <v>288</v>
      </c>
      <c r="AF13">
        <v>284</v>
      </c>
      <c r="AG13">
        <v>0</v>
      </c>
      <c r="AH13">
        <v>284</v>
      </c>
      <c r="AI13">
        <v>5287</v>
      </c>
      <c r="AJ13">
        <v>25524.2</v>
      </c>
      <c r="AK13">
        <v>30811.2</v>
      </c>
      <c r="AL13">
        <v>7984.27</v>
      </c>
      <c r="AM13">
        <v>7884.27</v>
      </c>
      <c r="AN13">
        <v>100</v>
      </c>
      <c r="AO13">
        <v>288</v>
      </c>
      <c r="AP13">
        <v>284</v>
      </c>
      <c r="AS13">
        <v>0</v>
      </c>
      <c r="AT13" s="7">
        <v>0</v>
      </c>
      <c r="AU13">
        <v>284</v>
      </c>
      <c r="AV13">
        <v>288</v>
      </c>
      <c r="AW13">
        <v>604</v>
      </c>
      <c r="AX13" s="7">
        <v>604</v>
      </c>
      <c r="AY13">
        <v>284</v>
      </c>
      <c r="AZ13">
        <v>288</v>
      </c>
      <c r="BC13" s="9">
        <f t="shared" si="0"/>
        <v>284</v>
      </c>
      <c r="BD13" s="9">
        <f t="shared" ref="BD13:BF13" si="34">AF13</f>
        <v>284</v>
      </c>
      <c r="BE13" s="9">
        <f t="shared" si="34"/>
        <v>0</v>
      </c>
      <c r="BF13" s="9">
        <f t="shared" si="34"/>
        <v>284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288</v>
      </c>
      <c r="BL13" s="9">
        <f t="shared" ref="BL13:BN13" si="35">AC13</f>
        <v>288</v>
      </c>
      <c r="BM13" s="9">
        <f t="shared" si="35"/>
        <v>0</v>
      </c>
      <c r="BN13" s="9">
        <f t="shared" si="35"/>
        <v>288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26053.99</v>
      </c>
      <c r="B14">
        <v>-6358</v>
      </c>
      <c r="C14">
        <v>25287.93</v>
      </c>
      <c r="D14">
        <v>7454.2</v>
      </c>
      <c r="E14">
        <v>280</v>
      </c>
      <c r="F14">
        <v>6998</v>
      </c>
      <c r="G14">
        <v>449.66</v>
      </c>
      <c r="H14">
        <v>450.54</v>
      </c>
      <c r="I14">
        <v>377.95</v>
      </c>
      <c r="J14">
        <v>629.98</v>
      </c>
      <c r="K14">
        <v>499.97</v>
      </c>
      <c r="L14">
        <v>523</v>
      </c>
      <c r="M14">
        <v>499.91</v>
      </c>
      <c r="N14">
        <v>899.92</v>
      </c>
      <c r="O14">
        <v>0</v>
      </c>
      <c r="P14">
        <v>604.7</v>
      </c>
      <c r="Q14">
        <v>26318.56</v>
      </c>
      <c r="R14">
        <v>6299.229</v>
      </c>
      <c r="S14">
        <v>7865.667</v>
      </c>
      <c r="T14">
        <v>1.736</v>
      </c>
      <c r="U14">
        <v>7867.403</v>
      </c>
      <c r="V14">
        <v>500.509</v>
      </c>
      <c r="W14">
        <v>49.998</v>
      </c>
      <c r="X14">
        <v>10327.92</v>
      </c>
      <c r="Y14">
        <v>8075.062</v>
      </c>
      <c r="Z14">
        <v>1313.41</v>
      </c>
      <c r="AA14" t="s">
        <v>61</v>
      </c>
      <c r="AB14">
        <v>-3875.194</v>
      </c>
      <c r="AC14">
        <v>280</v>
      </c>
      <c r="AD14">
        <v>0</v>
      </c>
      <c r="AE14">
        <v>280</v>
      </c>
      <c r="AF14">
        <v>284</v>
      </c>
      <c r="AG14">
        <v>0</v>
      </c>
      <c r="AH14">
        <v>284</v>
      </c>
      <c r="AI14">
        <v>5289</v>
      </c>
      <c r="AJ14">
        <v>25410.1</v>
      </c>
      <c r="AK14">
        <v>30699.1</v>
      </c>
      <c r="AL14">
        <v>8147.9</v>
      </c>
      <c r="AM14">
        <v>8047.9</v>
      </c>
      <c r="AN14">
        <v>100</v>
      </c>
      <c r="AO14">
        <v>280</v>
      </c>
      <c r="AP14">
        <v>284</v>
      </c>
      <c r="AS14">
        <v>0</v>
      </c>
      <c r="AT14" s="7">
        <v>0</v>
      </c>
      <c r="AU14">
        <v>284</v>
      </c>
      <c r="AV14">
        <v>280</v>
      </c>
      <c r="AW14">
        <v>604</v>
      </c>
      <c r="AX14" s="7">
        <v>604</v>
      </c>
      <c r="AY14">
        <v>284</v>
      </c>
      <c r="AZ14">
        <v>280</v>
      </c>
      <c r="BC14" s="9">
        <f t="shared" si="0"/>
        <v>284</v>
      </c>
      <c r="BD14" s="9">
        <f t="shared" ref="BD14:BF14" si="36">AF14</f>
        <v>284</v>
      </c>
      <c r="BE14" s="9">
        <f t="shared" si="36"/>
        <v>0</v>
      </c>
      <c r="BF14" s="9">
        <f t="shared" si="36"/>
        <v>284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280</v>
      </c>
      <c r="BL14" s="9">
        <f t="shared" ref="BL14:BN14" si="37">AC14</f>
        <v>280</v>
      </c>
      <c r="BM14" s="9">
        <f t="shared" si="37"/>
        <v>0</v>
      </c>
      <c r="BN14" s="9">
        <f t="shared" si="37"/>
        <v>280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26347.25</v>
      </c>
      <c r="B15">
        <v>-6355</v>
      </c>
      <c r="C15">
        <v>25240.96</v>
      </c>
      <c r="D15">
        <v>7816.28</v>
      </c>
      <c r="E15">
        <v>282</v>
      </c>
      <c r="F15">
        <v>6999</v>
      </c>
      <c r="G15">
        <v>452.23</v>
      </c>
      <c r="H15">
        <v>450.54</v>
      </c>
      <c r="I15">
        <v>302.46</v>
      </c>
      <c r="J15">
        <v>629.61</v>
      </c>
      <c r="K15">
        <v>499.51</v>
      </c>
      <c r="L15">
        <v>523.23</v>
      </c>
      <c r="M15">
        <v>500.32</v>
      </c>
      <c r="N15">
        <v>898.69</v>
      </c>
      <c r="O15">
        <v>0</v>
      </c>
      <c r="P15">
        <v>604.9</v>
      </c>
      <c r="Q15">
        <v>25961.14</v>
      </c>
      <c r="R15">
        <v>6485.668</v>
      </c>
      <c r="S15">
        <v>7882.908</v>
      </c>
      <c r="T15">
        <v>1.737</v>
      </c>
      <c r="U15">
        <v>7884.645</v>
      </c>
      <c r="V15">
        <v>501.133</v>
      </c>
      <c r="W15">
        <v>49.975</v>
      </c>
      <c r="X15">
        <v>10540.73</v>
      </c>
      <c r="Y15">
        <v>7869.883</v>
      </c>
      <c r="Z15">
        <v>1313.87</v>
      </c>
      <c r="AA15" t="s">
        <v>61</v>
      </c>
      <c r="AB15">
        <v>-3882.478</v>
      </c>
      <c r="AC15">
        <v>282</v>
      </c>
      <c r="AD15">
        <v>0</v>
      </c>
      <c r="AE15">
        <v>282</v>
      </c>
      <c r="AF15">
        <v>280</v>
      </c>
      <c r="AG15">
        <v>0</v>
      </c>
      <c r="AH15">
        <v>280</v>
      </c>
      <c r="AI15">
        <v>5303</v>
      </c>
      <c r="AJ15">
        <v>25293.2</v>
      </c>
      <c r="AK15">
        <v>30596.2</v>
      </c>
      <c r="AL15">
        <v>8360.91</v>
      </c>
      <c r="AM15">
        <v>8260.91</v>
      </c>
      <c r="AN15">
        <v>100</v>
      </c>
      <c r="AO15">
        <v>282</v>
      </c>
      <c r="AP15">
        <v>280</v>
      </c>
      <c r="AS15">
        <v>0</v>
      </c>
      <c r="AT15" s="7">
        <v>0</v>
      </c>
      <c r="AU15">
        <v>280</v>
      </c>
      <c r="AV15">
        <v>282</v>
      </c>
      <c r="AW15">
        <v>604</v>
      </c>
      <c r="AX15" s="7">
        <v>604</v>
      </c>
      <c r="AY15">
        <v>280</v>
      </c>
      <c r="AZ15">
        <v>282</v>
      </c>
      <c r="BC15" s="9">
        <f t="shared" si="0"/>
        <v>280</v>
      </c>
      <c r="BD15" s="9">
        <f t="shared" ref="BD15:BF15" si="38">AF15</f>
        <v>280</v>
      </c>
      <c r="BE15" s="9">
        <f t="shared" si="38"/>
        <v>0</v>
      </c>
      <c r="BF15" s="9">
        <f t="shared" si="38"/>
        <v>280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282</v>
      </c>
      <c r="BL15" s="9">
        <f t="shared" ref="BL15:BN15" si="39">AC15</f>
        <v>282</v>
      </c>
      <c r="BM15" s="9">
        <f t="shared" si="39"/>
        <v>0</v>
      </c>
      <c r="BN15" s="9">
        <f t="shared" si="39"/>
        <v>282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26090.21</v>
      </c>
      <c r="B16">
        <v>-6351</v>
      </c>
      <c r="C16">
        <v>24605.71</v>
      </c>
      <c r="D16">
        <v>8192.94</v>
      </c>
      <c r="E16">
        <v>279</v>
      </c>
      <c r="F16">
        <v>6999</v>
      </c>
      <c r="G16">
        <v>450.54</v>
      </c>
      <c r="H16">
        <v>451.38</v>
      </c>
      <c r="I16">
        <v>297.81</v>
      </c>
      <c r="J16">
        <v>630.44</v>
      </c>
      <c r="K16">
        <v>499.51</v>
      </c>
      <c r="L16">
        <v>523</v>
      </c>
      <c r="M16">
        <v>499.5</v>
      </c>
      <c r="N16">
        <v>898.69</v>
      </c>
      <c r="O16">
        <v>0</v>
      </c>
      <c r="P16">
        <v>603.3</v>
      </c>
      <c r="Q16">
        <v>25836.93</v>
      </c>
      <c r="R16">
        <v>6423.183</v>
      </c>
      <c r="S16">
        <v>7848.839</v>
      </c>
      <c r="T16">
        <v>1.737</v>
      </c>
      <c r="U16">
        <v>7850.577</v>
      </c>
      <c r="V16">
        <v>501.931</v>
      </c>
      <c r="W16">
        <v>49.986</v>
      </c>
      <c r="X16">
        <v>10784.07</v>
      </c>
      <c r="Y16">
        <v>7623.066</v>
      </c>
      <c r="Z16">
        <v>1327.97</v>
      </c>
      <c r="AA16" t="s">
        <v>61</v>
      </c>
      <c r="AB16">
        <v>-3877.996</v>
      </c>
      <c r="AC16">
        <v>279</v>
      </c>
      <c r="AD16">
        <v>0</v>
      </c>
      <c r="AE16">
        <v>279</v>
      </c>
      <c r="AF16">
        <v>280</v>
      </c>
      <c r="AG16">
        <v>0</v>
      </c>
      <c r="AH16">
        <v>280</v>
      </c>
      <c r="AI16">
        <v>5318</v>
      </c>
      <c r="AJ16">
        <v>25258.1</v>
      </c>
      <c r="AK16">
        <v>30576.1</v>
      </c>
      <c r="AL16">
        <v>8469.35</v>
      </c>
      <c r="AM16">
        <v>8369.35</v>
      </c>
      <c r="AN16">
        <v>100</v>
      </c>
      <c r="AO16">
        <v>279</v>
      </c>
      <c r="AP16">
        <v>280</v>
      </c>
      <c r="AS16">
        <v>0</v>
      </c>
      <c r="AT16" s="7">
        <v>0</v>
      </c>
      <c r="AU16">
        <v>280</v>
      </c>
      <c r="AV16">
        <v>279</v>
      </c>
      <c r="AW16">
        <v>604</v>
      </c>
      <c r="AX16" s="7">
        <v>604</v>
      </c>
      <c r="AY16">
        <v>280</v>
      </c>
      <c r="AZ16">
        <v>279</v>
      </c>
      <c r="BC16" s="9">
        <f t="shared" si="0"/>
        <v>280</v>
      </c>
      <c r="BD16" s="9">
        <f t="shared" ref="BD16:BF16" si="40">AF16</f>
        <v>280</v>
      </c>
      <c r="BE16" s="9">
        <f t="shared" si="40"/>
        <v>0</v>
      </c>
      <c r="BF16" s="9">
        <f t="shared" si="40"/>
        <v>280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279</v>
      </c>
      <c r="BL16" s="9">
        <f t="shared" ref="BL16:BN16" si="41">AC16</f>
        <v>279</v>
      </c>
      <c r="BM16" s="9">
        <f t="shared" si="41"/>
        <v>0</v>
      </c>
      <c r="BN16" s="9">
        <f t="shared" si="41"/>
        <v>279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25724.95</v>
      </c>
      <c r="B17">
        <v>-6348</v>
      </c>
      <c r="C17">
        <v>23897.24</v>
      </c>
      <c r="D17">
        <v>8467.93</v>
      </c>
      <c r="E17">
        <v>275</v>
      </c>
      <c r="F17">
        <v>6999</v>
      </c>
      <c r="G17">
        <v>365.94</v>
      </c>
      <c r="H17">
        <v>365.06</v>
      </c>
      <c r="I17">
        <v>299.07</v>
      </c>
      <c r="J17">
        <v>630.14</v>
      </c>
      <c r="K17">
        <v>499.28</v>
      </c>
      <c r="L17">
        <v>522.07</v>
      </c>
      <c r="M17">
        <v>500.73</v>
      </c>
      <c r="N17">
        <v>898.28</v>
      </c>
      <c r="O17">
        <v>0</v>
      </c>
      <c r="P17">
        <v>601.5</v>
      </c>
      <c r="Q17">
        <v>25676.34</v>
      </c>
      <c r="R17">
        <v>6410.085</v>
      </c>
      <c r="S17">
        <v>8077.025</v>
      </c>
      <c r="T17">
        <v>1.739</v>
      </c>
      <c r="U17">
        <v>8078.764</v>
      </c>
      <c r="V17">
        <v>501.99</v>
      </c>
      <c r="W17">
        <v>50.035</v>
      </c>
      <c r="X17">
        <v>11047.79</v>
      </c>
      <c r="Y17">
        <v>7324.109</v>
      </c>
      <c r="Z17">
        <v>1319.54</v>
      </c>
      <c r="AA17" t="s">
        <v>61</v>
      </c>
      <c r="AB17">
        <v>-3880.236</v>
      </c>
      <c r="AC17">
        <v>275</v>
      </c>
      <c r="AD17">
        <v>0</v>
      </c>
      <c r="AE17">
        <v>275</v>
      </c>
      <c r="AF17">
        <v>280</v>
      </c>
      <c r="AG17">
        <v>0</v>
      </c>
      <c r="AH17">
        <v>280</v>
      </c>
      <c r="AI17">
        <v>5333</v>
      </c>
      <c r="AJ17">
        <v>25170.9</v>
      </c>
      <c r="AK17">
        <v>30503.9</v>
      </c>
      <c r="AL17">
        <v>8590.09</v>
      </c>
      <c r="AM17">
        <v>8490.09</v>
      </c>
      <c r="AN17">
        <v>100</v>
      </c>
      <c r="AO17">
        <v>275</v>
      </c>
      <c r="AP17">
        <v>280</v>
      </c>
      <c r="AS17">
        <v>0</v>
      </c>
      <c r="AT17" s="7">
        <v>0</v>
      </c>
      <c r="AU17">
        <v>280</v>
      </c>
      <c r="AV17">
        <v>275</v>
      </c>
      <c r="AW17">
        <v>604</v>
      </c>
      <c r="AX17" s="7">
        <v>604</v>
      </c>
      <c r="AY17">
        <v>280</v>
      </c>
      <c r="AZ17">
        <v>275</v>
      </c>
      <c r="BC17" s="9">
        <f t="shared" si="0"/>
        <v>280</v>
      </c>
      <c r="BD17" s="9">
        <f t="shared" ref="BD17:BF17" si="42">AF17</f>
        <v>280</v>
      </c>
      <c r="BE17" s="9">
        <f t="shared" si="42"/>
        <v>0</v>
      </c>
      <c r="BF17" s="9">
        <f t="shared" si="42"/>
        <v>280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275</v>
      </c>
      <c r="BL17" s="9">
        <f t="shared" ref="BL17:BN17" si="43">AC17</f>
        <v>275</v>
      </c>
      <c r="BM17" s="9">
        <f t="shared" si="43"/>
        <v>0</v>
      </c>
      <c r="BN17" s="9">
        <f t="shared" si="43"/>
        <v>275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25702.45</v>
      </c>
      <c r="B18">
        <v>-6344</v>
      </c>
      <c r="C18">
        <v>24123.98</v>
      </c>
      <c r="D18">
        <v>8668.05</v>
      </c>
      <c r="E18">
        <v>278</v>
      </c>
      <c r="F18">
        <v>6999</v>
      </c>
      <c r="G18">
        <v>445.41</v>
      </c>
      <c r="H18">
        <v>448.82</v>
      </c>
      <c r="I18">
        <v>299.21</v>
      </c>
      <c r="J18">
        <v>630.28</v>
      </c>
      <c r="K18">
        <v>499.51</v>
      </c>
      <c r="L18">
        <v>522.07</v>
      </c>
      <c r="M18">
        <v>500.32</v>
      </c>
      <c r="N18">
        <v>899.1</v>
      </c>
      <c r="O18">
        <v>0</v>
      </c>
      <c r="P18">
        <v>604</v>
      </c>
      <c r="Q18">
        <v>25693.16</v>
      </c>
      <c r="R18">
        <v>6371.256</v>
      </c>
      <c r="S18">
        <v>8168.61</v>
      </c>
      <c r="T18">
        <v>1.737</v>
      </c>
      <c r="U18">
        <v>8170.348</v>
      </c>
      <c r="V18">
        <v>501.542</v>
      </c>
      <c r="W18">
        <v>50.019</v>
      </c>
      <c r="X18">
        <v>11219.7</v>
      </c>
      <c r="Y18">
        <v>7182.283</v>
      </c>
      <c r="Z18">
        <v>1319.42</v>
      </c>
      <c r="AA18" t="s">
        <v>61</v>
      </c>
      <c r="AB18">
        <v>-3884.299</v>
      </c>
      <c r="AC18">
        <v>278</v>
      </c>
      <c r="AD18">
        <v>0</v>
      </c>
      <c r="AE18">
        <v>278</v>
      </c>
      <c r="AF18">
        <v>282</v>
      </c>
      <c r="AG18">
        <v>0</v>
      </c>
      <c r="AH18">
        <v>282</v>
      </c>
      <c r="AI18">
        <v>5349</v>
      </c>
      <c r="AJ18">
        <v>25095.7</v>
      </c>
      <c r="AK18">
        <v>30444.7</v>
      </c>
      <c r="AL18">
        <v>8691.61</v>
      </c>
      <c r="AM18">
        <v>8591.61</v>
      </c>
      <c r="AN18">
        <v>100</v>
      </c>
      <c r="AO18">
        <v>278</v>
      </c>
      <c r="AP18">
        <v>282</v>
      </c>
      <c r="AS18">
        <v>0</v>
      </c>
      <c r="AT18" s="7">
        <v>0</v>
      </c>
      <c r="AU18">
        <v>282</v>
      </c>
      <c r="AV18">
        <v>278</v>
      </c>
      <c r="AW18">
        <v>604</v>
      </c>
      <c r="AX18" s="7">
        <v>604</v>
      </c>
      <c r="AY18">
        <v>282</v>
      </c>
      <c r="AZ18">
        <v>278</v>
      </c>
      <c r="BC18" s="9">
        <f t="shared" si="0"/>
        <v>282</v>
      </c>
      <c r="BD18" s="9">
        <f t="shared" ref="BD18:BF18" si="44">AF18</f>
        <v>282</v>
      </c>
      <c r="BE18" s="9">
        <f t="shared" si="44"/>
        <v>0</v>
      </c>
      <c r="BF18" s="9">
        <f t="shared" si="44"/>
        <v>282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278</v>
      </c>
      <c r="BL18" s="9">
        <f t="shared" ref="BL18:BN18" si="45">AC18</f>
        <v>278</v>
      </c>
      <c r="BM18" s="9">
        <f t="shared" si="45"/>
        <v>0</v>
      </c>
      <c r="BN18" s="9">
        <f t="shared" si="45"/>
        <v>278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25740.35</v>
      </c>
      <c r="B19">
        <v>-6414.96</v>
      </c>
      <c r="C19">
        <v>24212.63</v>
      </c>
      <c r="D19">
        <v>8699.66</v>
      </c>
      <c r="E19">
        <v>278</v>
      </c>
      <c r="F19">
        <v>6998</v>
      </c>
      <c r="G19">
        <v>450.54</v>
      </c>
      <c r="H19">
        <v>450.54</v>
      </c>
      <c r="I19">
        <v>299.81</v>
      </c>
      <c r="J19">
        <v>629.55</v>
      </c>
      <c r="K19">
        <v>499.51</v>
      </c>
      <c r="L19">
        <v>522.54</v>
      </c>
      <c r="M19">
        <v>501.15</v>
      </c>
      <c r="N19">
        <v>899.1</v>
      </c>
      <c r="O19">
        <v>0</v>
      </c>
      <c r="P19">
        <v>603.4</v>
      </c>
      <c r="Q19">
        <v>25809.66</v>
      </c>
      <c r="R19">
        <v>6543.998</v>
      </c>
      <c r="S19">
        <v>8107.411</v>
      </c>
      <c r="T19">
        <v>1.737</v>
      </c>
      <c r="U19">
        <v>8109.148</v>
      </c>
      <c r="V19">
        <v>502.811</v>
      </c>
      <c r="W19">
        <v>49.968</v>
      </c>
      <c r="X19">
        <v>11067.82</v>
      </c>
      <c r="Y19">
        <v>7319.387</v>
      </c>
      <c r="Z19">
        <v>1321.88</v>
      </c>
      <c r="AA19" t="s">
        <v>61</v>
      </c>
      <c r="AB19">
        <v>-3881.777</v>
      </c>
      <c r="AC19">
        <v>278</v>
      </c>
      <c r="AD19">
        <v>0</v>
      </c>
      <c r="AE19">
        <v>278</v>
      </c>
      <c r="AF19">
        <v>280</v>
      </c>
      <c r="AG19">
        <v>0</v>
      </c>
      <c r="AH19">
        <v>280</v>
      </c>
      <c r="AI19">
        <v>5327</v>
      </c>
      <c r="AJ19">
        <v>25242.8</v>
      </c>
      <c r="AK19">
        <v>30569.8</v>
      </c>
      <c r="AL19">
        <v>8769.05</v>
      </c>
      <c r="AM19">
        <v>8669.05</v>
      </c>
      <c r="AN19">
        <v>100</v>
      </c>
      <c r="AO19">
        <v>278</v>
      </c>
      <c r="AP19">
        <v>280</v>
      </c>
      <c r="AS19">
        <v>0</v>
      </c>
      <c r="AT19" s="7">
        <v>0</v>
      </c>
      <c r="AU19">
        <v>280</v>
      </c>
      <c r="AV19">
        <v>278</v>
      </c>
      <c r="AW19">
        <v>604</v>
      </c>
      <c r="AX19" s="7">
        <v>604</v>
      </c>
      <c r="AY19">
        <v>280</v>
      </c>
      <c r="AZ19">
        <v>278</v>
      </c>
      <c r="BC19" s="9">
        <f t="shared" si="0"/>
        <v>280</v>
      </c>
      <c r="BD19" s="9">
        <f t="shared" ref="BD19:BF19" si="46">AF19</f>
        <v>280</v>
      </c>
      <c r="BE19" s="9">
        <f t="shared" si="46"/>
        <v>0</v>
      </c>
      <c r="BF19" s="9">
        <f t="shared" si="46"/>
        <v>280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278</v>
      </c>
      <c r="BL19" s="9">
        <f t="shared" ref="BL19:BN19" si="47">AC19</f>
        <v>278</v>
      </c>
      <c r="BM19" s="9">
        <f t="shared" si="47"/>
        <v>0</v>
      </c>
      <c r="BN19" s="9">
        <f t="shared" si="47"/>
        <v>278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25821.62</v>
      </c>
      <c r="B20">
        <v>-6484.04</v>
      </c>
      <c r="C20">
        <v>24364.64</v>
      </c>
      <c r="D20">
        <v>8646.04</v>
      </c>
      <c r="E20">
        <v>279</v>
      </c>
      <c r="F20">
        <v>6997</v>
      </c>
      <c r="G20">
        <v>449.66</v>
      </c>
      <c r="H20">
        <v>449.66</v>
      </c>
      <c r="I20">
        <v>298.54</v>
      </c>
      <c r="J20">
        <v>629.19</v>
      </c>
      <c r="K20">
        <v>500.44</v>
      </c>
      <c r="L20">
        <v>522.07</v>
      </c>
      <c r="M20">
        <v>499.5</v>
      </c>
      <c r="N20">
        <v>900.34</v>
      </c>
      <c r="O20">
        <v>0</v>
      </c>
      <c r="P20">
        <v>599</v>
      </c>
      <c r="Q20">
        <v>25937.99</v>
      </c>
      <c r="R20">
        <v>6474.934</v>
      </c>
      <c r="S20">
        <v>8020.315</v>
      </c>
      <c r="T20">
        <v>1.738</v>
      </c>
      <c r="U20">
        <v>8022.053</v>
      </c>
      <c r="V20">
        <v>508.02</v>
      </c>
      <c r="W20">
        <v>50.036</v>
      </c>
      <c r="X20">
        <v>10789.72</v>
      </c>
      <c r="Y20">
        <v>7621.705</v>
      </c>
      <c r="Z20">
        <v>1306.71</v>
      </c>
      <c r="AA20" t="s">
        <v>61</v>
      </c>
      <c r="AB20">
        <v>-3879.676</v>
      </c>
      <c r="AC20">
        <v>279</v>
      </c>
      <c r="AD20">
        <v>0</v>
      </c>
      <c r="AE20">
        <v>279</v>
      </c>
      <c r="AF20">
        <v>280</v>
      </c>
      <c r="AG20">
        <v>0</v>
      </c>
      <c r="AH20">
        <v>280</v>
      </c>
      <c r="AI20">
        <v>5306</v>
      </c>
      <c r="AJ20">
        <v>25184</v>
      </c>
      <c r="AK20">
        <v>30490</v>
      </c>
      <c r="AL20">
        <v>8826.25</v>
      </c>
      <c r="AM20">
        <v>8726.24</v>
      </c>
      <c r="AN20">
        <v>100.01</v>
      </c>
      <c r="AO20">
        <v>279</v>
      </c>
      <c r="AP20">
        <v>280</v>
      </c>
      <c r="AS20">
        <v>0</v>
      </c>
      <c r="AT20" s="7">
        <v>0</v>
      </c>
      <c r="AU20">
        <v>280</v>
      </c>
      <c r="AV20">
        <v>279</v>
      </c>
      <c r="AW20">
        <v>604</v>
      </c>
      <c r="AX20" s="7">
        <v>604</v>
      </c>
      <c r="AY20">
        <v>280</v>
      </c>
      <c r="AZ20">
        <v>279</v>
      </c>
      <c r="BC20" s="9">
        <f t="shared" si="0"/>
        <v>280</v>
      </c>
      <c r="BD20" s="9">
        <f t="shared" ref="BD20:BF20" si="48">AF20</f>
        <v>280</v>
      </c>
      <c r="BE20" s="9">
        <f t="shared" si="48"/>
        <v>0</v>
      </c>
      <c r="BF20" s="9">
        <f t="shared" si="48"/>
        <v>280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279</v>
      </c>
      <c r="BL20" s="9">
        <f t="shared" ref="BL20:BN20" si="49">AC20</f>
        <v>279</v>
      </c>
      <c r="BM20" s="9">
        <f t="shared" si="49"/>
        <v>0</v>
      </c>
      <c r="BN20" s="9">
        <f t="shared" si="49"/>
        <v>279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25821.81</v>
      </c>
      <c r="B21">
        <v>-6554.95</v>
      </c>
      <c r="C21">
        <v>24159.68</v>
      </c>
      <c r="D21">
        <v>8830.41</v>
      </c>
      <c r="E21">
        <v>275</v>
      </c>
      <c r="F21">
        <v>6996</v>
      </c>
      <c r="G21">
        <v>440.28</v>
      </c>
      <c r="H21">
        <v>437.72</v>
      </c>
      <c r="I21">
        <v>300.47</v>
      </c>
      <c r="J21">
        <v>631.13</v>
      </c>
      <c r="K21">
        <v>498.81</v>
      </c>
      <c r="L21">
        <v>523</v>
      </c>
      <c r="M21">
        <v>499.5</v>
      </c>
      <c r="N21">
        <v>898.69</v>
      </c>
      <c r="O21">
        <v>0</v>
      </c>
      <c r="P21">
        <v>602.4</v>
      </c>
      <c r="Q21">
        <v>25763.16</v>
      </c>
      <c r="R21">
        <v>6525.251</v>
      </c>
      <c r="S21">
        <v>7998.541</v>
      </c>
      <c r="T21">
        <v>1.741</v>
      </c>
      <c r="U21">
        <v>8000.281</v>
      </c>
      <c r="V21">
        <v>509.006</v>
      </c>
      <c r="W21">
        <v>50.03</v>
      </c>
      <c r="X21">
        <v>10891.65</v>
      </c>
      <c r="Y21">
        <v>7513.016</v>
      </c>
      <c r="Z21">
        <v>1293.41</v>
      </c>
      <c r="AA21" t="s">
        <v>61</v>
      </c>
      <c r="AB21">
        <v>-3877.855</v>
      </c>
      <c r="AC21">
        <v>275</v>
      </c>
      <c r="AD21">
        <v>0</v>
      </c>
      <c r="AE21">
        <v>275</v>
      </c>
      <c r="AF21">
        <v>280</v>
      </c>
      <c r="AG21">
        <v>0</v>
      </c>
      <c r="AH21">
        <v>280</v>
      </c>
      <c r="AI21">
        <v>5284</v>
      </c>
      <c r="AJ21">
        <v>25142.6</v>
      </c>
      <c r="AK21">
        <v>30426.6</v>
      </c>
      <c r="AL21">
        <v>8809.5</v>
      </c>
      <c r="AM21">
        <v>8709.48</v>
      </c>
      <c r="AN21">
        <v>100.02</v>
      </c>
      <c r="AO21">
        <v>275</v>
      </c>
      <c r="AP21">
        <v>280</v>
      </c>
      <c r="AS21">
        <v>0</v>
      </c>
      <c r="AT21" s="7">
        <v>0</v>
      </c>
      <c r="AU21">
        <v>280</v>
      </c>
      <c r="AV21">
        <v>275</v>
      </c>
      <c r="AW21">
        <v>604</v>
      </c>
      <c r="AX21" s="7">
        <v>604</v>
      </c>
      <c r="AY21">
        <v>280</v>
      </c>
      <c r="AZ21">
        <v>275</v>
      </c>
      <c r="BC21" s="9">
        <f t="shared" si="0"/>
        <v>280</v>
      </c>
      <c r="BD21" s="9">
        <f t="shared" ref="BD21:BF21" si="50">AF21</f>
        <v>280</v>
      </c>
      <c r="BE21" s="9">
        <f t="shared" si="50"/>
        <v>0</v>
      </c>
      <c r="BF21" s="9">
        <f t="shared" si="50"/>
        <v>280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275</v>
      </c>
      <c r="BL21" s="9">
        <f t="shared" ref="BL21:BN21" si="51">AC21</f>
        <v>275</v>
      </c>
      <c r="BM21" s="9">
        <f t="shared" si="51"/>
        <v>0</v>
      </c>
      <c r="BN21" s="9">
        <f t="shared" si="51"/>
        <v>275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26210.63</v>
      </c>
      <c r="B22">
        <v>-6620.98</v>
      </c>
      <c r="C22">
        <v>24651.78</v>
      </c>
      <c r="D22">
        <v>8834.4</v>
      </c>
      <c r="E22">
        <v>280</v>
      </c>
      <c r="F22">
        <v>6997</v>
      </c>
      <c r="G22">
        <v>449.66</v>
      </c>
      <c r="H22">
        <v>451.38</v>
      </c>
      <c r="I22">
        <v>299.13</v>
      </c>
      <c r="J22">
        <v>629.02</v>
      </c>
      <c r="K22">
        <v>499.97</v>
      </c>
      <c r="L22">
        <v>523.7</v>
      </c>
      <c r="M22">
        <v>500.73</v>
      </c>
      <c r="N22">
        <v>899.51</v>
      </c>
      <c r="O22">
        <v>0</v>
      </c>
      <c r="P22">
        <v>605</v>
      </c>
      <c r="Q22">
        <v>25859.38</v>
      </c>
      <c r="R22">
        <v>6865.547</v>
      </c>
      <c r="S22">
        <v>8040.777</v>
      </c>
      <c r="T22">
        <v>1.739</v>
      </c>
      <c r="U22">
        <v>8042.515</v>
      </c>
      <c r="V22">
        <v>508.776</v>
      </c>
      <c r="W22">
        <v>49.966</v>
      </c>
      <c r="X22">
        <v>10492.25</v>
      </c>
      <c r="Y22">
        <v>7889.766</v>
      </c>
      <c r="Z22">
        <v>1296.37</v>
      </c>
      <c r="AA22" t="s">
        <v>61</v>
      </c>
      <c r="AB22">
        <v>-3880.517</v>
      </c>
      <c r="AC22">
        <v>280</v>
      </c>
      <c r="AD22">
        <v>0</v>
      </c>
      <c r="AE22">
        <v>280</v>
      </c>
      <c r="AF22">
        <v>275</v>
      </c>
      <c r="AG22">
        <v>0</v>
      </c>
      <c r="AH22">
        <v>275</v>
      </c>
      <c r="AI22">
        <v>5275</v>
      </c>
      <c r="AJ22">
        <v>25347</v>
      </c>
      <c r="AK22">
        <v>30622</v>
      </c>
      <c r="AL22">
        <v>8784.06</v>
      </c>
      <c r="AM22">
        <v>8683.31</v>
      </c>
      <c r="AN22">
        <v>100.75</v>
      </c>
      <c r="AO22">
        <v>280</v>
      </c>
      <c r="AP22">
        <v>275</v>
      </c>
      <c r="AS22">
        <v>0</v>
      </c>
      <c r="AT22" s="7">
        <v>0</v>
      </c>
      <c r="AU22">
        <v>275</v>
      </c>
      <c r="AV22">
        <v>280</v>
      </c>
      <c r="AW22">
        <v>604</v>
      </c>
      <c r="AX22" s="7">
        <v>604</v>
      </c>
      <c r="AY22">
        <v>275</v>
      </c>
      <c r="AZ22">
        <v>280</v>
      </c>
      <c r="BC22" s="9">
        <f t="shared" si="0"/>
        <v>275</v>
      </c>
      <c r="BD22" s="9">
        <f t="shared" ref="BD22:BF22" si="52">AF22</f>
        <v>275</v>
      </c>
      <c r="BE22" s="9">
        <f t="shared" si="52"/>
        <v>0</v>
      </c>
      <c r="BF22" s="9">
        <f t="shared" si="52"/>
        <v>275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280</v>
      </c>
      <c r="BL22" s="9">
        <f t="shared" ref="BL22:BN22" si="53">AC22</f>
        <v>280</v>
      </c>
      <c r="BM22" s="9">
        <f t="shared" si="53"/>
        <v>0</v>
      </c>
      <c r="BN22" s="9">
        <f t="shared" si="53"/>
        <v>280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26208.15</v>
      </c>
      <c r="B23">
        <v>-6678.44</v>
      </c>
      <c r="C23">
        <v>25032.44</v>
      </c>
      <c r="D23">
        <v>8581.28</v>
      </c>
      <c r="E23">
        <v>280</v>
      </c>
      <c r="F23">
        <v>6988</v>
      </c>
      <c r="G23">
        <v>449.66</v>
      </c>
      <c r="H23">
        <v>451.38</v>
      </c>
      <c r="I23">
        <v>299.4</v>
      </c>
      <c r="J23">
        <v>630.89</v>
      </c>
      <c r="K23">
        <v>500.9</v>
      </c>
      <c r="L23">
        <v>522.07</v>
      </c>
      <c r="M23">
        <v>500.73</v>
      </c>
      <c r="N23">
        <v>898.28</v>
      </c>
      <c r="O23">
        <v>0</v>
      </c>
      <c r="P23">
        <v>603</v>
      </c>
      <c r="Q23">
        <v>26308.68</v>
      </c>
      <c r="R23">
        <v>6808.215</v>
      </c>
      <c r="S23">
        <v>8015.682</v>
      </c>
      <c r="T23">
        <v>1.86</v>
      </c>
      <c r="U23">
        <v>8017.542</v>
      </c>
      <c r="V23">
        <v>509.333</v>
      </c>
      <c r="W23">
        <v>49.985</v>
      </c>
      <c r="X23">
        <v>10192.92</v>
      </c>
      <c r="Y23">
        <v>8200.586</v>
      </c>
      <c r="Z23">
        <v>1290.75</v>
      </c>
      <c r="AA23" t="s">
        <v>61</v>
      </c>
      <c r="AB23">
        <v>-3873.513</v>
      </c>
      <c r="AC23">
        <v>280</v>
      </c>
      <c r="AD23">
        <v>0</v>
      </c>
      <c r="AE23">
        <v>280</v>
      </c>
      <c r="AF23">
        <v>282</v>
      </c>
      <c r="AG23">
        <v>0</v>
      </c>
      <c r="AH23">
        <v>282</v>
      </c>
      <c r="AI23">
        <v>5558</v>
      </c>
      <c r="AJ23">
        <v>25509.2</v>
      </c>
      <c r="AK23">
        <v>31067.2</v>
      </c>
      <c r="AL23">
        <v>8746.97</v>
      </c>
      <c r="AM23">
        <v>8644.54</v>
      </c>
      <c r="AN23">
        <v>102.43</v>
      </c>
      <c r="AO23">
        <v>280</v>
      </c>
      <c r="AP23">
        <v>282</v>
      </c>
      <c r="AS23">
        <v>0</v>
      </c>
      <c r="AT23" s="7">
        <v>0</v>
      </c>
      <c r="AU23">
        <v>282</v>
      </c>
      <c r="AV23">
        <v>280</v>
      </c>
      <c r="AW23">
        <v>604</v>
      </c>
      <c r="AX23" s="7">
        <v>604</v>
      </c>
      <c r="AY23">
        <v>282</v>
      </c>
      <c r="AZ23">
        <v>280</v>
      </c>
      <c r="BC23" s="9">
        <f t="shared" si="0"/>
        <v>282</v>
      </c>
      <c r="BD23" s="9">
        <f t="shared" ref="BD23:BF23" si="54">AF23</f>
        <v>282</v>
      </c>
      <c r="BE23" s="9">
        <f t="shared" si="54"/>
        <v>0</v>
      </c>
      <c r="BF23" s="9">
        <f t="shared" si="54"/>
        <v>282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280</v>
      </c>
      <c r="BL23" s="9">
        <f t="shared" ref="BL23:BN23" si="55">AC23</f>
        <v>280</v>
      </c>
      <c r="BM23" s="9">
        <f t="shared" si="55"/>
        <v>0</v>
      </c>
      <c r="BN23" s="9">
        <f t="shared" si="55"/>
        <v>280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26627.85</v>
      </c>
      <c r="B24">
        <v>-6736</v>
      </c>
      <c r="C24">
        <v>25562.04</v>
      </c>
      <c r="D24">
        <v>8468.85</v>
      </c>
      <c r="E24">
        <v>284.76</v>
      </c>
      <c r="F24">
        <v>6991</v>
      </c>
      <c r="G24">
        <v>450.54</v>
      </c>
      <c r="H24">
        <v>450.54</v>
      </c>
      <c r="I24">
        <v>300.38</v>
      </c>
      <c r="J24">
        <v>629.86</v>
      </c>
      <c r="K24">
        <v>499.97</v>
      </c>
      <c r="L24">
        <v>522.07</v>
      </c>
      <c r="M24">
        <v>500.73</v>
      </c>
      <c r="N24">
        <v>900.75</v>
      </c>
      <c r="O24">
        <v>0</v>
      </c>
      <c r="P24">
        <v>603.9</v>
      </c>
      <c r="Q24">
        <v>26511.66</v>
      </c>
      <c r="R24">
        <v>6868.397</v>
      </c>
      <c r="S24">
        <v>8119.521</v>
      </c>
      <c r="T24">
        <v>27.125</v>
      </c>
      <c r="U24">
        <v>8146.646</v>
      </c>
      <c r="V24">
        <v>508.54</v>
      </c>
      <c r="W24">
        <v>50.008</v>
      </c>
      <c r="X24">
        <v>9968.965</v>
      </c>
      <c r="Y24">
        <v>8426.367</v>
      </c>
      <c r="Z24">
        <v>1297.14</v>
      </c>
      <c r="AA24" t="s">
        <v>61</v>
      </c>
      <c r="AB24">
        <v>-3871.272</v>
      </c>
      <c r="AC24">
        <v>284.76</v>
      </c>
      <c r="AD24">
        <v>0</v>
      </c>
      <c r="AE24">
        <v>284.76</v>
      </c>
      <c r="AF24">
        <v>285</v>
      </c>
      <c r="AG24">
        <v>0</v>
      </c>
      <c r="AH24">
        <v>285</v>
      </c>
      <c r="AI24">
        <v>5842</v>
      </c>
      <c r="AJ24">
        <v>25890.7</v>
      </c>
      <c r="AK24">
        <v>31732.7</v>
      </c>
      <c r="AL24">
        <v>8721.56</v>
      </c>
      <c r="AM24">
        <v>8641.71</v>
      </c>
      <c r="AN24">
        <v>79.85</v>
      </c>
      <c r="AO24">
        <v>284.76</v>
      </c>
      <c r="AP24">
        <v>285</v>
      </c>
      <c r="AS24">
        <v>0</v>
      </c>
      <c r="AT24" s="7">
        <v>0</v>
      </c>
      <c r="AU24">
        <v>285</v>
      </c>
      <c r="AV24">
        <v>284.76</v>
      </c>
      <c r="AW24">
        <v>604</v>
      </c>
      <c r="AX24" s="7">
        <v>604</v>
      </c>
      <c r="AY24">
        <v>285</v>
      </c>
      <c r="AZ24">
        <v>284.76</v>
      </c>
      <c r="BC24" s="9">
        <f t="shared" si="0"/>
        <v>285</v>
      </c>
      <c r="BD24" s="9">
        <f t="shared" ref="BD24:BF24" si="56">AF24</f>
        <v>285</v>
      </c>
      <c r="BE24" s="9">
        <f t="shared" si="56"/>
        <v>0</v>
      </c>
      <c r="BF24" s="9">
        <f t="shared" si="56"/>
        <v>285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284.76</v>
      </c>
      <c r="BL24" s="9">
        <f t="shared" ref="BL24:BN24" si="57">AC24</f>
        <v>284.76</v>
      </c>
      <c r="BM24" s="9">
        <f t="shared" si="57"/>
        <v>0</v>
      </c>
      <c r="BN24" s="9">
        <f t="shared" si="57"/>
        <v>284.76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27035.32</v>
      </c>
      <c r="B25">
        <v>-6793</v>
      </c>
      <c r="C25">
        <v>26112.36</v>
      </c>
      <c r="D25">
        <v>8591.71</v>
      </c>
      <c r="E25">
        <v>289</v>
      </c>
      <c r="F25">
        <v>6993</v>
      </c>
      <c r="G25">
        <v>449.66</v>
      </c>
      <c r="H25">
        <v>449.66</v>
      </c>
      <c r="I25">
        <v>299.66</v>
      </c>
      <c r="J25">
        <v>629.44</v>
      </c>
      <c r="K25">
        <v>499.28</v>
      </c>
      <c r="L25">
        <v>522.07</v>
      </c>
      <c r="M25">
        <v>499.91</v>
      </c>
      <c r="N25">
        <v>898.28</v>
      </c>
      <c r="O25">
        <v>0</v>
      </c>
      <c r="P25">
        <v>602.4</v>
      </c>
      <c r="Q25">
        <v>26865.13</v>
      </c>
      <c r="R25">
        <v>6648.294</v>
      </c>
      <c r="S25">
        <v>8080.896</v>
      </c>
      <c r="T25">
        <v>261.143</v>
      </c>
      <c r="U25">
        <v>8342.039</v>
      </c>
      <c r="V25">
        <v>504.136</v>
      </c>
      <c r="W25">
        <v>50.032</v>
      </c>
      <c r="X25">
        <v>9919.535</v>
      </c>
      <c r="Y25">
        <v>8494.291</v>
      </c>
      <c r="Z25">
        <v>1312.56</v>
      </c>
      <c r="AA25" t="s">
        <v>61</v>
      </c>
      <c r="AB25">
        <v>-3878.696</v>
      </c>
      <c r="AC25">
        <v>289</v>
      </c>
      <c r="AD25">
        <v>0</v>
      </c>
      <c r="AE25">
        <v>289</v>
      </c>
      <c r="AF25">
        <v>288</v>
      </c>
      <c r="AG25">
        <v>0</v>
      </c>
      <c r="AH25">
        <v>288</v>
      </c>
      <c r="AI25">
        <v>6126</v>
      </c>
      <c r="AJ25">
        <v>26156</v>
      </c>
      <c r="AK25">
        <v>32282</v>
      </c>
      <c r="AL25">
        <v>8806.68</v>
      </c>
      <c r="AM25">
        <v>8611.98</v>
      </c>
      <c r="AN25">
        <v>194.7</v>
      </c>
      <c r="AO25">
        <v>289</v>
      </c>
      <c r="AP25">
        <v>288</v>
      </c>
      <c r="AS25">
        <v>0</v>
      </c>
      <c r="AT25" s="7">
        <v>0</v>
      </c>
      <c r="AU25">
        <v>288</v>
      </c>
      <c r="AV25">
        <v>289</v>
      </c>
      <c r="AW25">
        <v>604</v>
      </c>
      <c r="AX25" s="7">
        <v>604</v>
      </c>
      <c r="AY25">
        <v>288</v>
      </c>
      <c r="AZ25">
        <v>289</v>
      </c>
      <c r="BC25" s="9">
        <f t="shared" si="0"/>
        <v>288</v>
      </c>
      <c r="BD25" s="9">
        <f t="shared" ref="BD25:BF25" si="58">AF25</f>
        <v>288</v>
      </c>
      <c r="BE25" s="9">
        <f t="shared" si="58"/>
        <v>0</v>
      </c>
      <c r="BF25" s="9">
        <f t="shared" si="58"/>
        <v>288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289</v>
      </c>
      <c r="BL25" s="9">
        <f t="shared" ref="BL25:BN25" si="59">AC25</f>
        <v>289</v>
      </c>
      <c r="BM25" s="9">
        <f t="shared" si="59"/>
        <v>0</v>
      </c>
      <c r="BN25" s="9">
        <f t="shared" si="59"/>
        <v>289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27166.35</v>
      </c>
      <c r="B26">
        <v>-6347</v>
      </c>
      <c r="C26">
        <v>25307.32</v>
      </c>
      <c r="D26">
        <v>8726.96</v>
      </c>
      <c r="E26">
        <v>290</v>
      </c>
      <c r="F26">
        <v>6999</v>
      </c>
      <c r="G26">
        <v>470.17</v>
      </c>
      <c r="H26">
        <v>471.89</v>
      </c>
      <c r="I26">
        <v>371.08</v>
      </c>
      <c r="J26">
        <v>630.13</v>
      </c>
      <c r="K26">
        <v>499.28</v>
      </c>
      <c r="L26">
        <v>522.54</v>
      </c>
      <c r="M26">
        <v>500.32</v>
      </c>
      <c r="N26">
        <v>900.75</v>
      </c>
      <c r="O26">
        <v>0</v>
      </c>
      <c r="P26">
        <v>604.3</v>
      </c>
      <c r="Q26">
        <v>27190.74</v>
      </c>
      <c r="R26">
        <v>6311.676</v>
      </c>
      <c r="S26">
        <v>7859.378</v>
      </c>
      <c r="T26">
        <v>681.068</v>
      </c>
      <c r="U26">
        <v>8540.446</v>
      </c>
      <c r="V26">
        <v>505.688</v>
      </c>
      <c r="W26">
        <v>50.025</v>
      </c>
      <c r="X26">
        <v>10499.22</v>
      </c>
      <c r="Y26">
        <v>8355.812</v>
      </c>
      <c r="Z26">
        <v>1323.67</v>
      </c>
      <c r="AA26" t="s">
        <v>61</v>
      </c>
      <c r="AB26">
        <v>-3882.898</v>
      </c>
      <c r="AC26">
        <v>290</v>
      </c>
      <c r="AD26">
        <v>0</v>
      </c>
      <c r="AE26">
        <v>290</v>
      </c>
      <c r="AF26">
        <v>288</v>
      </c>
      <c r="AG26">
        <v>0</v>
      </c>
      <c r="AH26">
        <v>288</v>
      </c>
      <c r="AI26">
        <v>6420</v>
      </c>
      <c r="AJ26">
        <v>26489.2</v>
      </c>
      <c r="AK26">
        <v>32909.2</v>
      </c>
      <c r="AL26">
        <v>9042.38</v>
      </c>
      <c r="AM26">
        <v>8578.41</v>
      </c>
      <c r="AN26">
        <v>463.97</v>
      </c>
      <c r="AO26">
        <v>290</v>
      </c>
      <c r="AP26">
        <v>288</v>
      </c>
      <c r="AS26">
        <v>0</v>
      </c>
      <c r="AT26" s="7">
        <v>0</v>
      </c>
      <c r="AU26">
        <v>288</v>
      </c>
      <c r="AV26">
        <v>290</v>
      </c>
      <c r="AW26">
        <v>604</v>
      </c>
      <c r="AX26" s="7">
        <v>604</v>
      </c>
      <c r="AY26">
        <v>288</v>
      </c>
      <c r="AZ26">
        <v>290</v>
      </c>
      <c r="BC26" s="9">
        <f t="shared" si="0"/>
        <v>288</v>
      </c>
      <c r="BD26" s="9">
        <f t="shared" ref="BD26:BF26" si="60">AF26</f>
        <v>288</v>
      </c>
      <c r="BE26" s="9">
        <f t="shared" si="60"/>
        <v>0</v>
      </c>
      <c r="BF26" s="9">
        <f t="shared" si="60"/>
        <v>288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290</v>
      </c>
      <c r="BL26" s="9">
        <f t="shared" ref="BL26:BN26" si="61">AC26</f>
        <v>290</v>
      </c>
      <c r="BM26" s="9">
        <f t="shared" si="61"/>
        <v>0</v>
      </c>
      <c r="BN26" s="9">
        <f t="shared" si="61"/>
        <v>290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27436.15</v>
      </c>
      <c r="B27">
        <v>-6418</v>
      </c>
      <c r="C27">
        <v>25072.77</v>
      </c>
      <c r="D27">
        <v>9113</v>
      </c>
      <c r="E27">
        <v>290</v>
      </c>
      <c r="F27">
        <v>6999</v>
      </c>
      <c r="G27">
        <v>469.33</v>
      </c>
      <c r="H27">
        <v>467.61</v>
      </c>
      <c r="I27">
        <v>354.12</v>
      </c>
      <c r="J27">
        <v>630.09</v>
      </c>
      <c r="K27">
        <v>500.44</v>
      </c>
      <c r="L27">
        <v>523.23</v>
      </c>
      <c r="M27">
        <v>499.91</v>
      </c>
      <c r="N27">
        <v>898.28</v>
      </c>
      <c r="O27">
        <v>0</v>
      </c>
      <c r="P27">
        <v>604.7</v>
      </c>
      <c r="Q27">
        <v>27286.36</v>
      </c>
      <c r="R27">
        <v>6376.415</v>
      </c>
      <c r="S27">
        <v>7661.473</v>
      </c>
      <c r="T27">
        <v>1196.003</v>
      </c>
      <c r="U27">
        <v>8857.476</v>
      </c>
      <c r="V27">
        <v>505.598</v>
      </c>
      <c r="W27">
        <v>49.999</v>
      </c>
      <c r="X27">
        <v>10531.47</v>
      </c>
      <c r="Y27">
        <v>8555.039</v>
      </c>
      <c r="Z27">
        <v>1325.37</v>
      </c>
      <c r="AA27" t="s">
        <v>61</v>
      </c>
      <c r="AB27">
        <v>-3879.956</v>
      </c>
      <c r="AC27">
        <v>290</v>
      </c>
      <c r="AD27">
        <v>0</v>
      </c>
      <c r="AE27">
        <v>290</v>
      </c>
      <c r="AF27">
        <v>295</v>
      </c>
      <c r="AG27">
        <v>0</v>
      </c>
      <c r="AH27">
        <v>295</v>
      </c>
      <c r="AI27">
        <v>6435</v>
      </c>
      <c r="AJ27">
        <v>26746.1</v>
      </c>
      <c r="AK27">
        <v>33181.1</v>
      </c>
      <c r="AL27">
        <v>9403.31</v>
      </c>
      <c r="AM27">
        <v>8516.34</v>
      </c>
      <c r="AN27">
        <v>886.97</v>
      </c>
      <c r="AO27">
        <v>290</v>
      </c>
      <c r="AP27">
        <v>295</v>
      </c>
      <c r="AS27">
        <v>0</v>
      </c>
      <c r="AT27" s="7">
        <v>0</v>
      </c>
      <c r="AU27">
        <v>295</v>
      </c>
      <c r="AV27">
        <v>290</v>
      </c>
      <c r="AW27">
        <v>604</v>
      </c>
      <c r="AX27" s="7">
        <v>604</v>
      </c>
      <c r="AY27">
        <v>295</v>
      </c>
      <c r="AZ27">
        <v>290</v>
      </c>
      <c r="BC27" s="9">
        <f t="shared" si="0"/>
        <v>295</v>
      </c>
      <c r="BD27" s="9">
        <f t="shared" ref="BD27:BF27" si="62">AF27</f>
        <v>295</v>
      </c>
      <c r="BE27" s="9">
        <f t="shared" si="62"/>
        <v>0</v>
      </c>
      <c r="BF27" s="9">
        <f t="shared" si="62"/>
        <v>295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290</v>
      </c>
      <c r="BL27" s="9">
        <f t="shared" ref="BL27:BN27" si="63">AC27</f>
        <v>290</v>
      </c>
      <c r="BM27" s="9">
        <f t="shared" si="63"/>
        <v>0</v>
      </c>
      <c r="BN27" s="9">
        <f t="shared" si="63"/>
        <v>290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27321.07</v>
      </c>
      <c r="B28">
        <v>-6485</v>
      </c>
      <c r="C28">
        <v>24599.49</v>
      </c>
      <c r="D28">
        <v>9596.73</v>
      </c>
      <c r="E28">
        <v>287</v>
      </c>
      <c r="F28">
        <v>6999</v>
      </c>
      <c r="G28">
        <v>451.38</v>
      </c>
      <c r="H28">
        <v>449.66</v>
      </c>
      <c r="I28">
        <v>298.92</v>
      </c>
      <c r="J28">
        <v>628.05</v>
      </c>
      <c r="K28">
        <v>498.58</v>
      </c>
      <c r="L28">
        <v>521.84</v>
      </c>
      <c r="M28">
        <v>499.09</v>
      </c>
      <c r="N28">
        <v>897.46</v>
      </c>
      <c r="O28">
        <v>0</v>
      </c>
      <c r="P28">
        <v>601</v>
      </c>
      <c r="Q28">
        <v>27088.05</v>
      </c>
      <c r="R28">
        <v>6344.263</v>
      </c>
      <c r="S28">
        <v>7414.984</v>
      </c>
      <c r="T28">
        <v>1796.153</v>
      </c>
      <c r="U28">
        <v>9211.137</v>
      </c>
      <c r="V28">
        <v>505.38</v>
      </c>
      <c r="W28">
        <v>50.033</v>
      </c>
      <c r="X28">
        <v>11030.16</v>
      </c>
      <c r="Y28">
        <v>8068.057</v>
      </c>
      <c r="Z28">
        <v>1338.97</v>
      </c>
      <c r="AA28" t="s">
        <v>61</v>
      </c>
      <c r="AB28">
        <v>-3889.622</v>
      </c>
      <c r="AC28">
        <v>287</v>
      </c>
      <c r="AD28">
        <v>0</v>
      </c>
      <c r="AE28">
        <v>287</v>
      </c>
      <c r="AF28">
        <v>280</v>
      </c>
      <c r="AG28">
        <v>0</v>
      </c>
      <c r="AH28">
        <v>280</v>
      </c>
      <c r="AI28">
        <v>6450</v>
      </c>
      <c r="AJ28">
        <v>26874.4</v>
      </c>
      <c r="AK28">
        <v>33324.4</v>
      </c>
      <c r="AL28">
        <v>9873.18</v>
      </c>
      <c r="AM28">
        <v>8443.43</v>
      </c>
      <c r="AN28">
        <v>1429.75</v>
      </c>
      <c r="AO28">
        <v>287</v>
      </c>
      <c r="AP28">
        <v>280</v>
      </c>
      <c r="AS28">
        <v>0</v>
      </c>
      <c r="AT28" s="7">
        <v>0</v>
      </c>
      <c r="AU28">
        <v>280</v>
      </c>
      <c r="AV28">
        <v>287</v>
      </c>
      <c r="AW28">
        <v>604</v>
      </c>
      <c r="AX28" s="7">
        <v>604</v>
      </c>
      <c r="AY28">
        <v>280</v>
      </c>
      <c r="AZ28">
        <v>287</v>
      </c>
      <c r="BC28" s="9">
        <f t="shared" si="0"/>
        <v>280</v>
      </c>
      <c r="BD28" s="9">
        <f t="shared" ref="BD28:BF28" si="64">AF28</f>
        <v>280</v>
      </c>
      <c r="BE28" s="9">
        <f t="shared" si="64"/>
        <v>0</v>
      </c>
      <c r="BF28" s="9">
        <f t="shared" si="64"/>
        <v>280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287</v>
      </c>
      <c r="BL28" s="9">
        <f t="shared" ref="BL28:BN28" si="65">AC28</f>
        <v>287</v>
      </c>
      <c r="BM28" s="9">
        <f t="shared" si="65"/>
        <v>0</v>
      </c>
      <c r="BN28" s="9">
        <f t="shared" si="65"/>
        <v>287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27026.28</v>
      </c>
      <c r="B29">
        <v>-6556</v>
      </c>
      <c r="C29">
        <v>23929.44</v>
      </c>
      <c r="D29">
        <v>10080.1</v>
      </c>
      <c r="E29">
        <v>280</v>
      </c>
      <c r="F29">
        <v>6999</v>
      </c>
      <c r="G29">
        <v>451.38</v>
      </c>
      <c r="H29">
        <v>449.66</v>
      </c>
      <c r="I29">
        <v>298.52</v>
      </c>
      <c r="J29">
        <v>629.03</v>
      </c>
      <c r="K29">
        <v>500.67</v>
      </c>
      <c r="L29">
        <v>523</v>
      </c>
      <c r="M29">
        <v>493.33</v>
      </c>
      <c r="N29">
        <v>899.51</v>
      </c>
      <c r="O29">
        <v>0</v>
      </c>
      <c r="P29">
        <v>604.4</v>
      </c>
      <c r="Q29">
        <v>26915.66</v>
      </c>
      <c r="R29">
        <v>6581.298</v>
      </c>
      <c r="S29">
        <v>7061.822</v>
      </c>
      <c r="T29">
        <v>2374.616</v>
      </c>
      <c r="U29">
        <v>9436.438</v>
      </c>
      <c r="V29">
        <v>505.082</v>
      </c>
      <c r="W29">
        <v>49.967</v>
      </c>
      <c r="X29">
        <v>11249.66</v>
      </c>
      <c r="Y29">
        <v>7844.484</v>
      </c>
      <c r="Z29">
        <v>1336.35</v>
      </c>
      <c r="AA29" t="s">
        <v>61</v>
      </c>
      <c r="AB29">
        <v>-3890.742</v>
      </c>
      <c r="AC29">
        <v>280</v>
      </c>
      <c r="AD29">
        <v>0</v>
      </c>
      <c r="AE29">
        <v>280</v>
      </c>
      <c r="AF29">
        <v>282</v>
      </c>
      <c r="AG29">
        <v>0</v>
      </c>
      <c r="AH29">
        <v>282</v>
      </c>
      <c r="AI29">
        <v>6465</v>
      </c>
      <c r="AJ29">
        <v>26745</v>
      </c>
      <c r="AK29">
        <v>33210</v>
      </c>
      <c r="AL29">
        <v>10460.7</v>
      </c>
      <c r="AM29">
        <v>8381.32</v>
      </c>
      <c r="AN29">
        <v>2079.38</v>
      </c>
      <c r="AO29">
        <v>280</v>
      </c>
      <c r="AP29">
        <v>282</v>
      </c>
      <c r="AS29">
        <v>0</v>
      </c>
      <c r="AT29" s="7">
        <v>0</v>
      </c>
      <c r="AU29">
        <v>282</v>
      </c>
      <c r="AV29">
        <v>280</v>
      </c>
      <c r="AW29">
        <v>604</v>
      </c>
      <c r="AX29" s="7">
        <v>604</v>
      </c>
      <c r="AY29">
        <v>282</v>
      </c>
      <c r="AZ29">
        <v>280</v>
      </c>
      <c r="BC29" s="9">
        <f t="shared" si="0"/>
        <v>282</v>
      </c>
      <c r="BD29" s="9">
        <f t="shared" ref="BD29:BF29" si="66">AF29</f>
        <v>282</v>
      </c>
      <c r="BE29" s="9">
        <f t="shared" si="66"/>
        <v>0</v>
      </c>
      <c r="BF29" s="9">
        <f t="shared" si="66"/>
        <v>282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280</v>
      </c>
      <c r="BL29" s="9">
        <f t="shared" ref="BL29:BN29" si="67">AC29</f>
        <v>280</v>
      </c>
      <c r="BM29" s="9">
        <f t="shared" si="67"/>
        <v>0</v>
      </c>
      <c r="BN29" s="9">
        <f t="shared" si="67"/>
        <v>280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26486.91</v>
      </c>
      <c r="B30">
        <v>-6029.08</v>
      </c>
      <c r="C30">
        <v>22614.1</v>
      </c>
      <c r="D30">
        <v>10492.25</v>
      </c>
      <c r="E30">
        <v>279</v>
      </c>
      <c r="F30">
        <v>6993</v>
      </c>
      <c r="G30">
        <v>451.38</v>
      </c>
      <c r="H30">
        <v>450.54</v>
      </c>
      <c r="I30">
        <v>298.41</v>
      </c>
      <c r="J30">
        <v>627.22</v>
      </c>
      <c r="K30">
        <v>499.97</v>
      </c>
      <c r="L30">
        <v>521.61</v>
      </c>
      <c r="M30">
        <v>416.46</v>
      </c>
      <c r="N30">
        <v>898.69</v>
      </c>
      <c r="O30">
        <v>0</v>
      </c>
      <c r="P30">
        <v>600.4</v>
      </c>
      <c r="Q30">
        <v>26414.01</v>
      </c>
      <c r="R30">
        <v>5958.729</v>
      </c>
      <c r="S30">
        <v>6631.331</v>
      </c>
      <c r="T30">
        <v>3206.941</v>
      </c>
      <c r="U30">
        <v>9838.272</v>
      </c>
      <c r="V30">
        <v>504.514</v>
      </c>
      <c r="W30">
        <v>50.037</v>
      </c>
      <c r="X30">
        <v>12494.99</v>
      </c>
      <c r="Y30">
        <v>7150.156</v>
      </c>
      <c r="Z30">
        <v>1341.27</v>
      </c>
      <c r="AA30" t="s">
        <v>61</v>
      </c>
      <c r="AB30">
        <v>-3953.917</v>
      </c>
      <c r="AC30">
        <v>279</v>
      </c>
      <c r="AD30">
        <v>0</v>
      </c>
      <c r="AE30">
        <v>279</v>
      </c>
      <c r="AF30">
        <v>280</v>
      </c>
      <c r="AG30">
        <v>0</v>
      </c>
      <c r="AH30">
        <v>280</v>
      </c>
      <c r="AI30">
        <v>6547</v>
      </c>
      <c r="AJ30">
        <v>26353.6</v>
      </c>
      <c r="AK30">
        <v>32900.6</v>
      </c>
      <c r="AL30">
        <v>11038.93</v>
      </c>
      <c r="AM30">
        <v>8259.1</v>
      </c>
      <c r="AN30">
        <v>2779.83</v>
      </c>
      <c r="AO30">
        <v>279</v>
      </c>
      <c r="AP30">
        <v>280</v>
      </c>
      <c r="AS30">
        <v>0</v>
      </c>
      <c r="AT30" s="7">
        <v>0</v>
      </c>
      <c r="AU30">
        <v>280</v>
      </c>
      <c r="AV30">
        <v>279</v>
      </c>
      <c r="AW30">
        <v>604</v>
      </c>
      <c r="AX30" s="7">
        <v>604</v>
      </c>
      <c r="AY30">
        <v>280</v>
      </c>
      <c r="AZ30">
        <v>279</v>
      </c>
      <c r="BC30" s="9">
        <f t="shared" si="0"/>
        <v>280</v>
      </c>
      <c r="BD30" s="9">
        <f t="shared" ref="BD30:BF30" si="68">AF30</f>
        <v>280</v>
      </c>
      <c r="BE30" s="9">
        <f t="shared" si="68"/>
        <v>0</v>
      </c>
      <c r="BF30" s="9">
        <f t="shared" si="68"/>
        <v>280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279</v>
      </c>
      <c r="BL30" s="9">
        <f t="shared" ref="BL30:BN30" si="69">AC30</f>
        <v>279</v>
      </c>
      <c r="BM30" s="9">
        <f t="shared" si="69"/>
        <v>0</v>
      </c>
      <c r="BN30" s="9">
        <f t="shared" si="69"/>
        <v>279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25924.87</v>
      </c>
      <c r="B31">
        <v>-6013</v>
      </c>
      <c r="C31">
        <v>21782.12</v>
      </c>
      <c r="D31">
        <v>11144.34</v>
      </c>
      <c r="E31">
        <v>275</v>
      </c>
      <c r="F31">
        <v>6999</v>
      </c>
      <c r="G31">
        <v>405.24</v>
      </c>
      <c r="H31">
        <v>403.52</v>
      </c>
      <c r="I31">
        <v>299.37</v>
      </c>
      <c r="J31">
        <v>630.39</v>
      </c>
      <c r="K31">
        <v>500.67</v>
      </c>
      <c r="L31">
        <v>523</v>
      </c>
      <c r="M31">
        <v>360.13</v>
      </c>
      <c r="N31">
        <v>899.92</v>
      </c>
      <c r="O31">
        <v>0</v>
      </c>
      <c r="P31">
        <v>602.2</v>
      </c>
      <c r="Q31">
        <v>26159.33</v>
      </c>
      <c r="R31">
        <v>6089.683</v>
      </c>
      <c r="S31">
        <v>6187.91</v>
      </c>
      <c r="T31">
        <v>3963.973</v>
      </c>
      <c r="U31">
        <v>10151.883</v>
      </c>
      <c r="V31">
        <v>502.553</v>
      </c>
      <c r="W31">
        <v>49.992</v>
      </c>
      <c r="X31">
        <v>13239.25</v>
      </c>
      <c r="Y31">
        <v>6462.822</v>
      </c>
      <c r="Z31">
        <v>1378.31</v>
      </c>
      <c r="AA31" t="s">
        <v>61</v>
      </c>
      <c r="AB31">
        <v>-4017.09</v>
      </c>
      <c r="AC31">
        <v>275</v>
      </c>
      <c r="AD31">
        <v>0</v>
      </c>
      <c r="AE31">
        <v>275</v>
      </c>
      <c r="AF31">
        <v>270</v>
      </c>
      <c r="AG31">
        <v>0</v>
      </c>
      <c r="AH31">
        <v>270</v>
      </c>
      <c r="AI31">
        <v>6926</v>
      </c>
      <c r="AJ31">
        <v>26028.7</v>
      </c>
      <c r="AK31">
        <v>32954.7</v>
      </c>
      <c r="AL31">
        <v>11845.93</v>
      </c>
      <c r="AM31">
        <v>8189.13</v>
      </c>
      <c r="AN31">
        <v>3656.8</v>
      </c>
      <c r="AO31">
        <v>275</v>
      </c>
      <c r="AP31">
        <v>270</v>
      </c>
      <c r="AS31">
        <v>0</v>
      </c>
      <c r="AT31" s="7">
        <v>0</v>
      </c>
      <c r="AU31">
        <v>270</v>
      </c>
      <c r="AV31">
        <v>275</v>
      </c>
      <c r="AW31">
        <v>604</v>
      </c>
      <c r="AX31" s="7">
        <v>604</v>
      </c>
      <c r="AY31">
        <v>270</v>
      </c>
      <c r="AZ31">
        <v>275</v>
      </c>
      <c r="BC31" s="9">
        <f t="shared" si="0"/>
        <v>270</v>
      </c>
      <c r="BD31" s="9">
        <f t="shared" ref="BD31:BF31" si="70">AF31</f>
        <v>270</v>
      </c>
      <c r="BE31" s="9">
        <f t="shared" si="70"/>
        <v>0</v>
      </c>
      <c r="BF31" s="9">
        <f t="shared" si="70"/>
        <v>270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275</v>
      </c>
      <c r="BL31" s="9">
        <f t="shared" ref="BL31:BN31" si="71">AC31</f>
        <v>275</v>
      </c>
      <c r="BM31" s="9">
        <f t="shared" si="71"/>
        <v>0</v>
      </c>
      <c r="BN31" s="9">
        <f t="shared" si="71"/>
        <v>275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25362.41</v>
      </c>
      <c r="B32">
        <v>-5846</v>
      </c>
      <c r="C32">
        <v>21215.41</v>
      </c>
      <c r="D32">
        <v>11793.1</v>
      </c>
      <c r="E32">
        <v>270</v>
      </c>
      <c r="F32">
        <v>6999</v>
      </c>
      <c r="G32">
        <v>351.4</v>
      </c>
      <c r="H32">
        <v>351.4</v>
      </c>
      <c r="I32">
        <v>241.77</v>
      </c>
      <c r="J32">
        <v>629.72</v>
      </c>
      <c r="K32">
        <v>500.67</v>
      </c>
      <c r="L32">
        <v>523</v>
      </c>
      <c r="M32">
        <v>212.13</v>
      </c>
      <c r="N32">
        <v>898.28</v>
      </c>
      <c r="O32">
        <v>0</v>
      </c>
      <c r="P32">
        <v>604.5</v>
      </c>
      <c r="Q32">
        <v>25552.76</v>
      </c>
      <c r="R32">
        <v>6137.702</v>
      </c>
      <c r="S32">
        <v>5857.124</v>
      </c>
      <c r="T32">
        <v>4843.452</v>
      </c>
      <c r="U32">
        <v>10700.576</v>
      </c>
      <c r="V32">
        <v>502.16</v>
      </c>
      <c r="W32">
        <v>49.966</v>
      </c>
      <c r="X32">
        <v>14249.86</v>
      </c>
      <c r="Y32">
        <v>5511.596</v>
      </c>
      <c r="Z32">
        <v>1380.64</v>
      </c>
      <c r="AA32" t="s">
        <v>61</v>
      </c>
      <c r="AB32">
        <v>-4162.349</v>
      </c>
      <c r="AC32">
        <v>270</v>
      </c>
      <c r="AD32">
        <v>0</v>
      </c>
      <c r="AE32">
        <v>270</v>
      </c>
      <c r="AF32">
        <v>270</v>
      </c>
      <c r="AG32">
        <v>0</v>
      </c>
      <c r="AH32">
        <v>270</v>
      </c>
      <c r="AI32">
        <v>7353</v>
      </c>
      <c r="AJ32">
        <v>25453.4</v>
      </c>
      <c r="AK32">
        <v>32806.4</v>
      </c>
      <c r="AL32">
        <v>12439.39</v>
      </c>
      <c r="AM32">
        <v>7907.79</v>
      </c>
      <c r="AN32">
        <v>4531.6</v>
      </c>
      <c r="AO32">
        <v>270</v>
      </c>
      <c r="AP32">
        <v>270</v>
      </c>
      <c r="AS32">
        <v>0</v>
      </c>
      <c r="AT32" s="7">
        <v>0</v>
      </c>
      <c r="AU32">
        <v>270</v>
      </c>
      <c r="AV32">
        <v>270</v>
      </c>
      <c r="AW32">
        <v>604</v>
      </c>
      <c r="AX32" s="7">
        <v>604</v>
      </c>
      <c r="AY32">
        <v>270</v>
      </c>
      <c r="AZ32">
        <v>270</v>
      </c>
      <c r="BC32" s="9">
        <f t="shared" si="0"/>
        <v>270</v>
      </c>
      <c r="BD32" s="9">
        <f t="shared" ref="BD32:BF32" si="72">AF32</f>
        <v>270</v>
      </c>
      <c r="BE32" s="9">
        <f t="shared" si="72"/>
        <v>0</v>
      </c>
      <c r="BF32" s="9">
        <f t="shared" si="72"/>
        <v>270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270</v>
      </c>
      <c r="BL32" s="9">
        <f t="shared" ref="BL32:BN32" si="73">AC32</f>
        <v>270</v>
      </c>
      <c r="BM32" s="9">
        <f t="shared" si="73"/>
        <v>0</v>
      </c>
      <c r="BN32" s="9">
        <f t="shared" si="73"/>
        <v>270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25242.48</v>
      </c>
      <c r="B33">
        <v>-5883</v>
      </c>
      <c r="C33">
        <v>20989.86</v>
      </c>
      <c r="D33">
        <v>12241.63</v>
      </c>
      <c r="E33">
        <v>270</v>
      </c>
      <c r="F33">
        <v>7000</v>
      </c>
      <c r="G33">
        <v>348.84</v>
      </c>
      <c r="H33">
        <v>348.84</v>
      </c>
      <c r="I33">
        <v>218.97</v>
      </c>
      <c r="J33">
        <v>630.69</v>
      </c>
      <c r="K33">
        <v>499.51</v>
      </c>
      <c r="L33">
        <v>522.07</v>
      </c>
      <c r="M33">
        <v>0</v>
      </c>
      <c r="N33">
        <v>899.92</v>
      </c>
      <c r="O33">
        <v>0</v>
      </c>
      <c r="P33">
        <v>602.8</v>
      </c>
      <c r="Q33">
        <v>25468.27</v>
      </c>
      <c r="R33">
        <v>5922.321</v>
      </c>
      <c r="S33">
        <v>5478.348</v>
      </c>
      <c r="T33">
        <v>5863.129</v>
      </c>
      <c r="U33">
        <v>11341.477</v>
      </c>
      <c r="V33">
        <v>503.341</v>
      </c>
      <c r="W33">
        <v>50.027</v>
      </c>
      <c r="X33">
        <v>13783.48</v>
      </c>
      <c r="Y33">
        <v>5294.439</v>
      </c>
      <c r="Z33">
        <v>1357.79</v>
      </c>
      <c r="AA33" t="s">
        <v>61</v>
      </c>
      <c r="AB33">
        <v>-4376.104</v>
      </c>
      <c r="AC33">
        <v>270</v>
      </c>
      <c r="AD33">
        <v>0</v>
      </c>
      <c r="AE33">
        <v>270</v>
      </c>
      <c r="AF33">
        <v>250</v>
      </c>
      <c r="AG33">
        <v>0</v>
      </c>
      <c r="AH33">
        <v>250</v>
      </c>
      <c r="AI33">
        <v>7766</v>
      </c>
      <c r="AJ33">
        <v>24901.3</v>
      </c>
      <c r="AK33">
        <v>32667.3</v>
      </c>
      <c r="AL33">
        <v>12876.66</v>
      </c>
      <c r="AM33">
        <v>7486.47</v>
      </c>
      <c r="AN33">
        <v>5390.19</v>
      </c>
      <c r="AO33">
        <v>270</v>
      </c>
      <c r="AP33">
        <v>250</v>
      </c>
      <c r="AS33">
        <v>0</v>
      </c>
      <c r="AT33" s="7">
        <v>0</v>
      </c>
      <c r="AU33">
        <v>250</v>
      </c>
      <c r="AV33">
        <v>270</v>
      </c>
      <c r="AW33">
        <v>513.58</v>
      </c>
      <c r="AX33" s="7">
        <v>604</v>
      </c>
      <c r="AY33">
        <v>250</v>
      </c>
      <c r="AZ33">
        <v>270</v>
      </c>
      <c r="BC33" s="9">
        <f t="shared" si="0"/>
        <v>250</v>
      </c>
      <c r="BD33" s="9">
        <f t="shared" ref="BD33:BF33" si="74">AF33</f>
        <v>250</v>
      </c>
      <c r="BE33" s="9">
        <f t="shared" si="74"/>
        <v>0</v>
      </c>
      <c r="BF33" s="9">
        <f t="shared" si="74"/>
        <v>250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270</v>
      </c>
      <c r="BL33" s="9">
        <f t="shared" ref="BL33:BN33" si="75">AC33</f>
        <v>270</v>
      </c>
      <c r="BM33" s="9">
        <f t="shared" si="75"/>
        <v>0</v>
      </c>
      <c r="BN33" s="9">
        <f t="shared" si="75"/>
        <v>270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25180.33</v>
      </c>
      <c r="B34">
        <v>-6229</v>
      </c>
      <c r="C34">
        <v>19684.55</v>
      </c>
      <c r="D34">
        <v>12831.08</v>
      </c>
      <c r="E34">
        <v>260</v>
      </c>
      <c r="F34">
        <v>7000</v>
      </c>
      <c r="G34">
        <v>349.68</v>
      </c>
      <c r="H34">
        <v>348.84</v>
      </c>
      <c r="I34">
        <v>200.23</v>
      </c>
      <c r="J34">
        <v>547.08</v>
      </c>
      <c r="K34">
        <v>500.9</v>
      </c>
      <c r="L34">
        <v>524.4</v>
      </c>
      <c r="M34">
        <v>0</v>
      </c>
      <c r="N34">
        <v>901.16</v>
      </c>
      <c r="O34">
        <v>0</v>
      </c>
      <c r="P34">
        <v>605</v>
      </c>
      <c r="Q34">
        <v>25265.47</v>
      </c>
      <c r="R34">
        <v>6339.792</v>
      </c>
      <c r="S34">
        <v>5145.297</v>
      </c>
      <c r="T34">
        <v>6833.916</v>
      </c>
      <c r="U34">
        <v>11979.213</v>
      </c>
      <c r="V34">
        <v>338.005</v>
      </c>
      <c r="W34">
        <v>49.965</v>
      </c>
      <c r="X34">
        <v>14483.89</v>
      </c>
      <c r="Y34">
        <v>4796.002</v>
      </c>
      <c r="Z34">
        <v>1345.9</v>
      </c>
      <c r="AA34" t="s">
        <v>61</v>
      </c>
      <c r="AB34">
        <v>-4369.521</v>
      </c>
      <c r="AC34">
        <v>260</v>
      </c>
      <c r="AD34">
        <v>0</v>
      </c>
      <c r="AE34">
        <v>260</v>
      </c>
      <c r="AF34">
        <v>250</v>
      </c>
      <c r="AG34">
        <v>0</v>
      </c>
      <c r="AH34">
        <v>250</v>
      </c>
      <c r="AI34">
        <v>8220</v>
      </c>
      <c r="AJ34">
        <v>24699.5</v>
      </c>
      <c r="AK34">
        <v>32919.5</v>
      </c>
      <c r="AL34">
        <v>13728</v>
      </c>
      <c r="AM34">
        <v>7402.85</v>
      </c>
      <c r="AN34">
        <v>6325.15</v>
      </c>
      <c r="AO34">
        <v>260</v>
      </c>
      <c r="AP34">
        <v>250</v>
      </c>
      <c r="AS34">
        <v>0</v>
      </c>
      <c r="AT34" s="7">
        <v>0</v>
      </c>
      <c r="AU34">
        <v>250</v>
      </c>
      <c r="AV34">
        <v>260</v>
      </c>
      <c r="AW34">
        <v>414.58</v>
      </c>
      <c r="AX34" s="7">
        <v>604</v>
      </c>
      <c r="AY34">
        <v>250</v>
      </c>
      <c r="AZ34">
        <v>260</v>
      </c>
      <c r="BC34" s="9">
        <f t="shared" si="0"/>
        <v>250</v>
      </c>
      <c r="BD34" s="9">
        <f t="shared" ref="BD34:BF34" si="76">AF34</f>
        <v>250</v>
      </c>
      <c r="BE34" s="9">
        <f t="shared" si="76"/>
        <v>0</v>
      </c>
      <c r="BF34" s="9">
        <f t="shared" si="76"/>
        <v>250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260</v>
      </c>
      <c r="BL34" s="9">
        <f t="shared" ref="BL34:BN34" si="77">AC34</f>
        <v>260</v>
      </c>
      <c r="BM34" s="9">
        <f t="shared" si="77"/>
        <v>0</v>
      </c>
      <c r="BN34" s="9">
        <f t="shared" si="77"/>
        <v>260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25115.74</v>
      </c>
      <c r="B35">
        <v>-6991.5</v>
      </c>
      <c r="C35">
        <v>19657.17</v>
      </c>
      <c r="D35">
        <v>13324.51</v>
      </c>
      <c r="E35">
        <v>260</v>
      </c>
      <c r="F35">
        <v>7000</v>
      </c>
      <c r="G35">
        <v>348.84</v>
      </c>
      <c r="H35">
        <v>352.25</v>
      </c>
      <c r="I35">
        <v>199.62</v>
      </c>
      <c r="J35">
        <v>468.41</v>
      </c>
      <c r="K35">
        <v>498.81</v>
      </c>
      <c r="L35">
        <v>523</v>
      </c>
      <c r="M35">
        <v>0</v>
      </c>
      <c r="N35">
        <v>900.34</v>
      </c>
      <c r="O35">
        <v>0</v>
      </c>
      <c r="P35">
        <v>554.3</v>
      </c>
      <c r="Q35">
        <v>25445.68</v>
      </c>
      <c r="R35">
        <v>7013.199</v>
      </c>
      <c r="S35">
        <v>4932.826</v>
      </c>
      <c r="T35">
        <v>7826.945</v>
      </c>
      <c r="U35">
        <v>12759.771</v>
      </c>
      <c r="V35">
        <v>334.877</v>
      </c>
      <c r="W35">
        <v>50.035</v>
      </c>
      <c r="X35">
        <v>14289.16</v>
      </c>
      <c r="Y35">
        <v>4299.057</v>
      </c>
      <c r="Z35">
        <v>1358.63</v>
      </c>
      <c r="AA35" t="s">
        <v>61</v>
      </c>
      <c r="AB35">
        <v>-4414.625</v>
      </c>
      <c r="AC35">
        <v>260</v>
      </c>
      <c r="AD35">
        <v>0</v>
      </c>
      <c r="AE35">
        <v>260</v>
      </c>
      <c r="AF35">
        <v>238</v>
      </c>
      <c r="AG35">
        <v>0</v>
      </c>
      <c r="AH35">
        <v>238</v>
      </c>
      <c r="AI35">
        <v>8371</v>
      </c>
      <c r="AJ35">
        <v>24596.9</v>
      </c>
      <c r="AK35">
        <v>32967.9</v>
      </c>
      <c r="AL35">
        <v>14514.24</v>
      </c>
      <c r="AM35">
        <v>7240.41</v>
      </c>
      <c r="AN35">
        <v>7273.83</v>
      </c>
      <c r="AO35">
        <v>260</v>
      </c>
      <c r="AP35">
        <v>238</v>
      </c>
      <c r="AS35">
        <v>0</v>
      </c>
      <c r="AT35" s="7">
        <v>0</v>
      </c>
      <c r="AU35">
        <v>238</v>
      </c>
      <c r="AV35">
        <v>260</v>
      </c>
      <c r="AW35">
        <v>330</v>
      </c>
      <c r="AX35" s="7">
        <v>556.34</v>
      </c>
      <c r="AY35">
        <v>238</v>
      </c>
      <c r="AZ35">
        <v>260</v>
      </c>
      <c r="BC35" s="9">
        <f t="shared" si="0"/>
        <v>238</v>
      </c>
      <c r="BD35" s="9">
        <f t="shared" ref="BD35:BF35" si="78">AF35</f>
        <v>238</v>
      </c>
      <c r="BE35" s="9">
        <f t="shared" si="78"/>
        <v>0</v>
      </c>
      <c r="BF35" s="9">
        <f t="shared" si="78"/>
        <v>238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260</v>
      </c>
      <c r="BL35" s="9">
        <f t="shared" ref="BL35:BN35" si="79">AC35</f>
        <v>260</v>
      </c>
      <c r="BM35" s="9">
        <f t="shared" si="79"/>
        <v>0</v>
      </c>
      <c r="BN35" s="9">
        <f t="shared" si="79"/>
        <v>260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25161.56</v>
      </c>
      <c r="B36">
        <v>-7389.92</v>
      </c>
      <c r="C36">
        <v>20398.26</v>
      </c>
      <c r="D36">
        <v>14004.37</v>
      </c>
      <c r="E36">
        <v>270</v>
      </c>
      <c r="F36">
        <v>7000</v>
      </c>
      <c r="G36">
        <v>348.84</v>
      </c>
      <c r="H36">
        <v>352.25</v>
      </c>
      <c r="I36">
        <v>229.29</v>
      </c>
      <c r="J36">
        <v>526.36</v>
      </c>
      <c r="K36">
        <v>499.51</v>
      </c>
      <c r="L36">
        <v>522.07</v>
      </c>
      <c r="M36">
        <v>0</v>
      </c>
      <c r="N36">
        <v>900.75</v>
      </c>
      <c r="O36">
        <v>0</v>
      </c>
      <c r="P36">
        <v>602.7</v>
      </c>
      <c r="Q36">
        <v>25318.68</v>
      </c>
      <c r="R36">
        <v>7572.732</v>
      </c>
      <c r="S36">
        <v>4769.405</v>
      </c>
      <c r="T36">
        <v>8714.849</v>
      </c>
      <c r="U36">
        <v>13484.254</v>
      </c>
      <c r="V36">
        <v>271.756</v>
      </c>
      <c r="W36">
        <v>49.988</v>
      </c>
      <c r="X36">
        <v>14347.04</v>
      </c>
      <c r="Y36">
        <v>3764.461</v>
      </c>
      <c r="Z36">
        <v>1201.26</v>
      </c>
      <c r="AA36" t="s">
        <v>61</v>
      </c>
      <c r="AB36">
        <v>-4365.179</v>
      </c>
      <c r="AC36">
        <v>270</v>
      </c>
      <c r="AD36">
        <v>0</v>
      </c>
      <c r="AE36">
        <v>270</v>
      </c>
      <c r="AF36">
        <v>230</v>
      </c>
      <c r="AG36">
        <v>0</v>
      </c>
      <c r="AH36">
        <v>230</v>
      </c>
      <c r="AI36">
        <v>8525</v>
      </c>
      <c r="AJ36">
        <v>24279.6</v>
      </c>
      <c r="AK36">
        <v>32804.6</v>
      </c>
      <c r="AL36">
        <v>15245.05</v>
      </c>
      <c r="AM36">
        <v>7049.18</v>
      </c>
      <c r="AN36">
        <v>8195.87</v>
      </c>
      <c r="AO36">
        <v>270</v>
      </c>
      <c r="AP36">
        <v>230</v>
      </c>
      <c r="AS36">
        <v>0</v>
      </c>
      <c r="AT36" s="7">
        <v>0</v>
      </c>
      <c r="AU36">
        <v>230</v>
      </c>
      <c r="AV36">
        <v>270</v>
      </c>
      <c r="AW36">
        <v>330</v>
      </c>
      <c r="AX36" s="7">
        <v>604</v>
      </c>
      <c r="AY36">
        <v>230</v>
      </c>
      <c r="AZ36">
        <v>270</v>
      </c>
      <c r="BC36" s="9">
        <f t="shared" si="0"/>
        <v>230</v>
      </c>
      <c r="BD36" s="9">
        <f t="shared" ref="BD36:BF36" si="80">AF36</f>
        <v>230</v>
      </c>
      <c r="BE36" s="9">
        <f t="shared" si="80"/>
        <v>0</v>
      </c>
      <c r="BF36" s="9">
        <f t="shared" si="80"/>
        <v>230</v>
      </c>
      <c r="BG36">
        <f t="shared" si="5"/>
        <v>0</v>
      </c>
      <c r="BH36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270</v>
      </c>
      <c r="BL36" s="9">
        <f t="shared" ref="BL36:BN36" si="81">AC36</f>
        <v>270</v>
      </c>
      <c r="BM36" s="9">
        <f t="shared" si="81"/>
        <v>0</v>
      </c>
      <c r="BN36" s="9">
        <f t="shared" si="81"/>
        <v>270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="1" customFormat="1" spans="1:70">
      <c r="A37" s="1">
        <v>24879.22</v>
      </c>
      <c r="B37" s="1">
        <v>-7483</v>
      </c>
      <c r="C37" s="1">
        <v>17665.98</v>
      </c>
      <c r="D37" s="1">
        <v>14482.6</v>
      </c>
      <c r="E37" s="1">
        <v>0</v>
      </c>
      <c r="F37" s="1">
        <v>7000</v>
      </c>
      <c r="G37" s="1">
        <v>218.09</v>
      </c>
      <c r="H37" s="1">
        <v>214.68</v>
      </c>
      <c r="I37" s="1">
        <v>205.58</v>
      </c>
      <c r="J37" s="1">
        <v>446.26</v>
      </c>
      <c r="K37" s="1">
        <v>430.19</v>
      </c>
      <c r="L37" s="1">
        <v>455.31</v>
      </c>
      <c r="M37" s="1">
        <v>0</v>
      </c>
      <c r="N37" s="1">
        <v>830.04</v>
      </c>
      <c r="O37" s="1">
        <v>0</v>
      </c>
      <c r="P37" s="1">
        <v>524.1</v>
      </c>
      <c r="Q37" s="1">
        <v>25134.85</v>
      </c>
      <c r="R37" s="1">
        <v>7656.817</v>
      </c>
      <c r="S37" s="1">
        <v>4535.47</v>
      </c>
      <c r="T37" s="1">
        <v>9584.806</v>
      </c>
      <c r="U37" s="1">
        <v>14120.276</v>
      </c>
      <c r="V37" s="1">
        <v>436.68</v>
      </c>
      <c r="W37" s="1">
        <v>49.962</v>
      </c>
      <c r="X37" s="1">
        <v>15534.39</v>
      </c>
      <c r="Y37" s="1">
        <v>2220.719</v>
      </c>
      <c r="Z37" s="1">
        <v>1225.22</v>
      </c>
      <c r="AA37" s="1" t="s">
        <v>61</v>
      </c>
      <c r="AB37" s="1">
        <v>-4629.781</v>
      </c>
      <c r="AC37" s="1">
        <v>0</v>
      </c>
      <c r="AD37" s="1">
        <v>0</v>
      </c>
      <c r="AE37" s="1">
        <v>0</v>
      </c>
      <c r="AF37" s="1">
        <v>0</v>
      </c>
      <c r="AG37" s="1">
        <v>255.56</v>
      </c>
      <c r="AH37" s="1">
        <v>255.56</v>
      </c>
      <c r="AI37" s="1">
        <v>8678</v>
      </c>
      <c r="AJ37" s="1">
        <v>24032.5</v>
      </c>
      <c r="AK37" s="1">
        <v>32710.5</v>
      </c>
      <c r="AL37" s="1">
        <v>15908.09</v>
      </c>
      <c r="AM37" s="1">
        <v>6854.88</v>
      </c>
      <c r="AN37" s="1">
        <v>9053.21</v>
      </c>
      <c r="AO37" s="1">
        <v>0</v>
      </c>
      <c r="AP37" s="1">
        <v>24.54</v>
      </c>
      <c r="AS37" s="1">
        <v>0</v>
      </c>
      <c r="AT37" s="8">
        <v>0</v>
      </c>
      <c r="AU37" s="1">
        <v>255.56</v>
      </c>
      <c r="AV37" s="1">
        <v>0</v>
      </c>
      <c r="AW37" s="1">
        <v>330</v>
      </c>
      <c r="AX37" s="8">
        <v>505</v>
      </c>
      <c r="AY37" s="1">
        <v>255.56</v>
      </c>
      <c r="AZ37" s="1">
        <v>0</v>
      </c>
      <c r="BC37" s="10">
        <f t="shared" si="0"/>
        <v>255.56</v>
      </c>
      <c r="BD37" s="10">
        <f t="shared" ref="BD37:BF37" si="82">AF37</f>
        <v>0</v>
      </c>
      <c r="BE37" s="10">
        <f t="shared" si="82"/>
        <v>255.56</v>
      </c>
      <c r="BF37" s="10">
        <f t="shared" si="82"/>
        <v>255.56</v>
      </c>
      <c r="BG37">
        <f t="shared" si="5"/>
        <v>0</v>
      </c>
      <c r="BH37">
        <f t="shared" si="6"/>
        <v>1</v>
      </c>
      <c r="BI37" s="1">
        <f t="shared" si="7"/>
        <v>1</v>
      </c>
      <c r="BJ37" s="1">
        <f t="shared" si="8"/>
        <v>255.56</v>
      </c>
      <c r="BK37" s="10">
        <f t="shared" si="2"/>
        <v>0</v>
      </c>
      <c r="BL37" s="10">
        <f t="shared" ref="BL37:BN37" si="83">AC37</f>
        <v>0</v>
      </c>
      <c r="BM37" s="10">
        <f t="shared" si="83"/>
        <v>0</v>
      </c>
      <c r="BN37" s="10">
        <f t="shared" si="83"/>
        <v>0</v>
      </c>
      <c r="BO37">
        <f t="shared" si="10"/>
        <v>1</v>
      </c>
      <c r="BP37">
        <f t="shared" si="11"/>
        <v>0</v>
      </c>
      <c r="BQ37" s="1">
        <f t="shared" si="12"/>
        <v>1</v>
      </c>
      <c r="BR37" s="1">
        <f t="shared" si="13"/>
        <v>0</v>
      </c>
    </row>
    <row r="38" spans="1:70">
      <c r="A38">
        <v>24945.74</v>
      </c>
      <c r="B38">
        <v>-8094</v>
      </c>
      <c r="C38">
        <v>17643.95</v>
      </c>
      <c r="D38">
        <v>15231.98</v>
      </c>
      <c r="E38">
        <v>202.18</v>
      </c>
      <c r="F38">
        <v>7000</v>
      </c>
      <c r="G38">
        <v>199.3</v>
      </c>
      <c r="H38">
        <v>199.3</v>
      </c>
      <c r="I38">
        <v>200.93</v>
      </c>
      <c r="J38">
        <v>366.84</v>
      </c>
      <c r="K38">
        <v>358.32</v>
      </c>
      <c r="L38">
        <v>379.02</v>
      </c>
      <c r="M38">
        <v>0</v>
      </c>
      <c r="N38">
        <v>758.5</v>
      </c>
      <c r="O38">
        <v>0</v>
      </c>
      <c r="P38">
        <v>408.4</v>
      </c>
      <c r="Q38">
        <v>24987.13</v>
      </c>
      <c r="R38">
        <v>8163.75</v>
      </c>
      <c r="S38">
        <v>4300.063</v>
      </c>
      <c r="T38">
        <v>10452.717</v>
      </c>
      <c r="U38">
        <v>14752.78</v>
      </c>
      <c r="V38">
        <v>438.128</v>
      </c>
      <c r="W38">
        <v>49.973</v>
      </c>
      <c r="X38">
        <v>15822.43</v>
      </c>
      <c r="Y38">
        <v>2028.045</v>
      </c>
      <c r="Z38">
        <v>1169.82</v>
      </c>
      <c r="AA38" t="s">
        <v>58</v>
      </c>
      <c r="AB38">
        <v>-4955.317</v>
      </c>
      <c r="AC38">
        <v>200</v>
      </c>
      <c r="AD38">
        <v>22.22</v>
      </c>
      <c r="AE38">
        <v>222.22</v>
      </c>
      <c r="AF38">
        <v>0</v>
      </c>
      <c r="AG38">
        <v>255.56</v>
      </c>
      <c r="AH38">
        <v>255.56</v>
      </c>
      <c r="AI38">
        <v>8794</v>
      </c>
      <c r="AJ38">
        <v>23733.8</v>
      </c>
      <c r="AK38">
        <v>32527.8</v>
      </c>
      <c r="AL38">
        <v>16470.49</v>
      </c>
      <c r="AM38">
        <v>6656.72</v>
      </c>
      <c r="AN38">
        <v>9813.77</v>
      </c>
      <c r="AO38">
        <v>202.18</v>
      </c>
      <c r="AP38">
        <v>25.13</v>
      </c>
      <c r="AS38">
        <v>0</v>
      </c>
      <c r="AT38" s="7">
        <v>0</v>
      </c>
      <c r="AU38">
        <v>255.56</v>
      </c>
      <c r="AV38">
        <v>222.22</v>
      </c>
      <c r="AW38">
        <v>330</v>
      </c>
      <c r="AX38" s="7">
        <v>406</v>
      </c>
      <c r="AY38">
        <v>255.56</v>
      </c>
      <c r="AZ38">
        <v>222.22</v>
      </c>
      <c r="BC38" s="9">
        <f t="shared" si="0"/>
        <v>255.56</v>
      </c>
      <c r="BD38" s="9">
        <f t="shared" ref="BD38:BF38" si="84">AF38</f>
        <v>0</v>
      </c>
      <c r="BE38" s="9">
        <f t="shared" si="84"/>
        <v>255.56</v>
      </c>
      <c r="BF38" s="9">
        <f t="shared" si="84"/>
        <v>255.56</v>
      </c>
      <c r="BG38">
        <f t="shared" si="5"/>
        <v>0</v>
      </c>
      <c r="BH38">
        <f t="shared" si="6"/>
        <v>1</v>
      </c>
      <c r="BI38">
        <f t="shared" si="7"/>
        <v>1</v>
      </c>
      <c r="BJ38">
        <f t="shared" si="8"/>
        <v>255.56</v>
      </c>
      <c r="BK38" s="9">
        <f t="shared" si="2"/>
        <v>222.22</v>
      </c>
      <c r="BL38" s="9">
        <f t="shared" ref="BL38:BN38" si="85">AC38</f>
        <v>200</v>
      </c>
      <c r="BM38" s="9">
        <f t="shared" si="85"/>
        <v>22.22</v>
      </c>
      <c r="BN38" s="9">
        <f t="shared" si="85"/>
        <v>222.22</v>
      </c>
      <c r="BO38">
        <f t="shared" si="10"/>
        <v>0</v>
      </c>
      <c r="BP38">
        <f t="shared" si="11"/>
        <v>0</v>
      </c>
      <c r="BQ38">
        <f t="shared" si="12"/>
        <v>0</v>
      </c>
      <c r="BR38">
        <f t="shared" si="13"/>
        <v>0</v>
      </c>
    </row>
    <row r="39" spans="1:70">
      <c r="A39">
        <v>24710.15</v>
      </c>
      <c r="B39">
        <v>-7984</v>
      </c>
      <c r="C39">
        <v>17485</v>
      </c>
      <c r="D39">
        <v>15874.54</v>
      </c>
      <c r="E39">
        <v>203.27</v>
      </c>
      <c r="F39">
        <v>7000</v>
      </c>
      <c r="G39">
        <v>201.02</v>
      </c>
      <c r="H39">
        <v>200.15</v>
      </c>
      <c r="I39">
        <v>200.61</v>
      </c>
      <c r="J39">
        <v>301.32</v>
      </c>
      <c r="K39">
        <v>370.18</v>
      </c>
      <c r="L39">
        <v>372.28</v>
      </c>
      <c r="M39">
        <v>0</v>
      </c>
      <c r="N39">
        <v>804.14</v>
      </c>
      <c r="O39">
        <v>0</v>
      </c>
      <c r="P39">
        <v>333.3</v>
      </c>
      <c r="Q39">
        <v>24715.9</v>
      </c>
      <c r="R39">
        <v>7818.224</v>
      </c>
      <c r="S39">
        <v>3962.182</v>
      </c>
      <c r="T39">
        <v>10983.986</v>
      </c>
      <c r="U39">
        <v>14946.169</v>
      </c>
      <c r="V39">
        <v>435.739</v>
      </c>
      <c r="W39">
        <v>49.966</v>
      </c>
      <c r="X39">
        <v>16107.51</v>
      </c>
      <c r="Y39">
        <v>1768.314</v>
      </c>
      <c r="Z39">
        <v>1323.63</v>
      </c>
      <c r="AA39" t="s">
        <v>58</v>
      </c>
      <c r="AB39">
        <v>-4974.508</v>
      </c>
      <c r="AC39">
        <v>200</v>
      </c>
      <c r="AD39">
        <v>33.33</v>
      </c>
      <c r="AE39">
        <v>233.33</v>
      </c>
      <c r="AF39">
        <v>0</v>
      </c>
      <c r="AG39">
        <v>255.56</v>
      </c>
      <c r="AH39">
        <v>255.56</v>
      </c>
      <c r="AI39">
        <v>8882</v>
      </c>
      <c r="AJ39">
        <v>23615.4</v>
      </c>
      <c r="AK39">
        <v>32497.4</v>
      </c>
      <c r="AL39">
        <v>17057.89</v>
      </c>
      <c r="AM39">
        <v>6551.71</v>
      </c>
      <c r="AN39">
        <v>10506.18</v>
      </c>
      <c r="AO39">
        <v>203.27</v>
      </c>
      <c r="AP39">
        <v>25.37</v>
      </c>
      <c r="AS39">
        <v>0</v>
      </c>
      <c r="AT39" s="7">
        <v>0</v>
      </c>
      <c r="AU39">
        <v>255.56</v>
      </c>
      <c r="AV39">
        <v>233.33</v>
      </c>
      <c r="AW39">
        <v>330</v>
      </c>
      <c r="AX39" s="7">
        <v>330</v>
      </c>
      <c r="AY39">
        <v>255.56</v>
      </c>
      <c r="AZ39">
        <v>233.33</v>
      </c>
      <c r="BC39" s="9">
        <f t="shared" si="0"/>
        <v>255.56</v>
      </c>
      <c r="BD39" s="9">
        <f t="shared" ref="BD39:BF39" si="86">AF39</f>
        <v>0</v>
      </c>
      <c r="BE39" s="9">
        <f t="shared" si="86"/>
        <v>255.56</v>
      </c>
      <c r="BF39" s="9">
        <f t="shared" si="86"/>
        <v>255.56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255.56</v>
      </c>
      <c r="BK39" s="9">
        <f t="shared" si="2"/>
        <v>233.33</v>
      </c>
      <c r="BL39" s="9">
        <f t="shared" ref="BL39:BN39" si="87">AC39</f>
        <v>200</v>
      </c>
      <c r="BM39" s="9">
        <f t="shared" si="87"/>
        <v>33.33</v>
      </c>
      <c r="BN39" s="9">
        <f t="shared" si="87"/>
        <v>233.33</v>
      </c>
      <c r="BO39">
        <f t="shared" si="10"/>
        <v>0</v>
      </c>
      <c r="BP39">
        <f t="shared" si="11"/>
        <v>0</v>
      </c>
      <c r="BQ39">
        <f t="shared" si="12"/>
        <v>0</v>
      </c>
      <c r="BR39">
        <f t="shared" si="13"/>
        <v>0</v>
      </c>
    </row>
    <row r="40" spans="1:70">
      <c r="A40">
        <v>24484.37</v>
      </c>
      <c r="B40">
        <v>-7974</v>
      </c>
      <c r="C40">
        <v>16795.74</v>
      </c>
      <c r="D40">
        <v>16148.44</v>
      </c>
      <c r="E40">
        <v>25.6</v>
      </c>
      <c r="F40">
        <v>7000</v>
      </c>
      <c r="G40">
        <v>195.89</v>
      </c>
      <c r="H40">
        <v>193.33</v>
      </c>
      <c r="I40">
        <v>200.87</v>
      </c>
      <c r="J40">
        <v>290.6</v>
      </c>
      <c r="K40">
        <v>370.88</v>
      </c>
      <c r="L40">
        <v>372.97</v>
      </c>
      <c r="M40">
        <v>0</v>
      </c>
      <c r="N40">
        <v>817.29</v>
      </c>
      <c r="O40">
        <v>0</v>
      </c>
      <c r="P40">
        <v>335.1</v>
      </c>
      <c r="Q40">
        <v>24433.92</v>
      </c>
      <c r="R40">
        <v>8148.106</v>
      </c>
      <c r="S40">
        <v>3786.399</v>
      </c>
      <c r="T40">
        <v>11695.591</v>
      </c>
      <c r="U40">
        <v>15481.99</v>
      </c>
      <c r="V40">
        <v>549.546</v>
      </c>
      <c r="W40">
        <v>49.964</v>
      </c>
      <c r="X40">
        <v>16757.89</v>
      </c>
      <c r="Y40">
        <v>1177.232</v>
      </c>
      <c r="Z40">
        <v>1316.37</v>
      </c>
      <c r="AA40" t="s">
        <v>58</v>
      </c>
      <c r="AB40">
        <v>-4958.819</v>
      </c>
      <c r="AC40">
        <v>0</v>
      </c>
      <c r="AD40">
        <v>255.56</v>
      </c>
      <c r="AE40">
        <v>255.56</v>
      </c>
      <c r="AF40">
        <v>0</v>
      </c>
      <c r="AG40">
        <v>255.56</v>
      </c>
      <c r="AH40">
        <v>255.56</v>
      </c>
      <c r="AI40">
        <v>8971</v>
      </c>
      <c r="AJ40">
        <v>23287.4</v>
      </c>
      <c r="AK40">
        <v>32258.4</v>
      </c>
      <c r="AL40">
        <v>17642.29</v>
      </c>
      <c r="AM40">
        <v>6504.15</v>
      </c>
      <c r="AN40">
        <v>11138.14</v>
      </c>
      <c r="AO40">
        <v>25.6</v>
      </c>
      <c r="AP40">
        <v>25.6</v>
      </c>
      <c r="AS40">
        <v>0</v>
      </c>
      <c r="AT40" s="7">
        <v>0</v>
      </c>
      <c r="AU40">
        <v>255.56</v>
      </c>
      <c r="AV40">
        <v>255.56</v>
      </c>
      <c r="AW40">
        <v>330</v>
      </c>
      <c r="AX40" s="7">
        <v>330</v>
      </c>
      <c r="AY40">
        <v>255.56</v>
      </c>
      <c r="AZ40">
        <v>255.56</v>
      </c>
      <c r="BC40" s="9">
        <f t="shared" si="0"/>
        <v>255.56</v>
      </c>
      <c r="BD40" s="9">
        <f t="shared" ref="BD40:BF40" si="88">AF40</f>
        <v>0</v>
      </c>
      <c r="BE40" s="9">
        <f t="shared" si="88"/>
        <v>255.56</v>
      </c>
      <c r="BF40" s="9">
        <f t="shared" si="88"/>
        <v>255.56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255.56</v>
      </c>
      <c r="BK40" s="9">
        <f t="shared" si="2"/>
        <v>255.56</v>
      </c>
      <c r="BL40" s="9">
        <f t="shared" ref="BL40:BN40" si="89">AC40</f>
        <v>0</v>
      </c>
      <c r="BM40" s="9">
        <f t="shared" si="89"/>
        <v>255.56</v>
      </c>
      <c r="BN40" s="9">
        <f t="shared" si="89"/>
        <v>255.56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255.56</v>
      </c>
    </row>
    <row r="41" spans="1:70">
      <c r="A41">
        <v>24440.62</v>
      </c>
      <c r="B41">
        <v>-8364</v>
      </c>
      <c r="C41">
        <v>16505.56</v>
      </c>
      <c r="D41">
        <v>16487.89</v>
      </c>
      <c r="E41">
        <v>25.98</v>
      </c>
      <c r="F41">
        <v>7000</v>
      </c>
      <c r="G41">
        <v>193.33</v>
      </c>
      <c r="H41">
        <v>193.33</v>
      </c>
      <c r="I41">
        <v>200.52</v>
      </c>
      <c r="J41">
        <v>289.82</v>
      </c>
      <c r="K41">
        <v>370.42</v>
      </c>
      <c r="L41">
        <v>372.04</v>
      </c>
      <c r="M41">
        <v>0</v>
      </c>
      <c r="N41">
        <v>821.81</v>
      </c>
      <c r="O41">
        <v>0</v>
      </c>
      <c r="P41">
        <v>331</v>
      </c>
      <c r="Q41">
        <v>24494.87</v>
      </c>
      <c r="R41">
        <v>8501.16</v>
      </c>
      <c r="S41">
        <v>3753.645</v>
      </c>
      <c r="T41">
        <v>12546.642</v>
      </c>
      <c r="U41">
        <v>16300.287</v>
      </c>
      <c r="V41">
        <v>550.053</v>
      </c>
      <c r="W41">
        <v>50.023</v>
      </c>
      <c r="X41">
        <v>17100.96</v>
      </c>
      <c r="Y41">
        <v>1154.775</v>
      </c>
      <c r="Z41">
        <v>1312.16</v>
      </c>
      <c r="AA41" t="s">
        <v>58</v>
      </c>
      <c r="AB41">
        <v>-4971.286</v>
      </c>
      <c r="AC41">
        <v>0</v>
      </c>
      <c r="AD41">
        <v>255.56</v>
      </c>
      <c r="AE41">
        <v>255.56</v>
      </c>
      <c r="AF41">
        <v>0</v>
      </c>
      <c r="AG41">
        <v>255.56</v>
      </c>
      <c r="AH41">
        <v>255.56</v>
      </c>
      <c r="AI41">
        <v>9059</v>
      </c>
      <c r="AJ41">
        <v>23198.2</v>
      </c>
      <c r="AK41">
        <v>32257.2</v>
      </c>
      <c r="AL41">
        <v>18143.17</v>
      </c>
      <c r="AM41">
        <v>6453.23</v>
      </c>
      <c r="AN41">
        <v>11689.94</v>
      </c>
      <c r="AO41">
        <v>25.98</v>
      </c>
      <c r="AP41">
        <v>25.53</v>
      </c>
      <c r="AS41">
        <v>0</v>
      </c>
      <c r="AT41" s="7">
        <v>0</v>
      </c>
      <c r="AU41">
        <v>255.56</v>
      </c>
      <c r="AV41">
        <v>255.56</v>
      </c>
      <c r="AW41">
        <v>330</v>
      </c>
      <c r="AX41" s="7">
        <v>330</v>
      </c>
      <c r="AY41">
        <v>255.56</v>
      </c>
      <c r="AZ41">
        <v>255.56</v>
      </c>
      <c r="BC41" s="9">
        <f t="shared" si="0"/>
        <v>255.56</v>
      </c>
      <c r="BD41" s="9">
        <f t="shared" ref="BD41:BF41" si="90">AF41</f>
        <v>0</v>
      </c>
      <c r="BE41" s="9">
        <f t="shared" si="90"/>
        <v>255.56</v>
      </c>
      <c r="BF41" s="9">
        <f t="shared" si="90"/>
        <v>255.56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255.56</v>
      </c>
      <c r="BK41" s="9">
        <f t="shared" si="2"/>
        <v>255.56</v>
      </c>
      <c r="BL41" s="9">
        <f t="shared" ref="BL41:BN41" si="91">AC41</f>
        <v>0</v>
      </c>
      <c r="BM41" s="9">
        <f t="shared" si="91"/>
        <v>255.56</v>
      </c>
      <c r="BN41" s="9">
        <f t="shared" si="91"/>
        <v>255.56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255.56</v>
      </c>
    </row>
    <row r="42" spans="1:70">
      <c r="A42">
        <v>24453.98</v>
      </c>
      <c r="B42">
        <v>-8954</v>
      </c>
      <c r="C42">
        <v>16215.84</v>
      </c>
      <c r="D42">
        <v>17284.62</v>
      </c>
      <c r="E42">
        <v>26.33</v>
      </c>
      <c r="F42">
        <v>7000</v>
      </c>
      <c r="G42">
        <v>193.33</v>
      </c>
      <c r="H42">
        <v>193.33</v>
      </c>
      <c r="I42">
        <v>200.67</v>
      </c>
      <c r="J42">
        <v>290.02</v>
      </c>
      <c r="K42">
        <v>369.49</v>
      </c>
      <c r="L42">
        <v>372.28</v>
      </c>
      <c r="M42">
        <v>0</v>
      </c>
      <c r="N42">
        <v>822.22</v>
      </c>
      <c r="O42">
        <v>0</v>
      </c>
      <c r="P42">
        <v>331.2</v>
      </c>
      <c r="Q42">
        <v>24322.82</v>
      </c>
      <c r="R42">
        <v>8793.539</v>
      </c>
      <c r="S42">
        <v>3743.814</v>
      </c>
      <c r="T42">
        <v>13096.083</v>
      </c>
      <c r="U42">
        <v>16839.897</v>
      </c>
      <c r="V42">
        <v>263.944</v>
      </c>
      <c r="W42">
        <v>50.027</v>
      </c>
      <c r="X42">
        <v>17319.71</v>
      </c>
      <c r="Y42">
        <v>1420.238</v>
      </c>
      <c r="Z42">
        <v>1406.79</v>
      </c>
      <c r="AA42" t="s">
        <v>58</v>
      </c>
      <c r="AB42">
        <v>-4974.508</v>
      </c>
      <c r="AC42">
        <v>0</v>
      </c>
      <c r="AD42">
        <v>255.56</v>
      </c>
      <c r="AE42">
        <v>255.56</v>
      </c>
      <c r="AF42">
        <v>0</v>
      </c>
      <c r="AG42">
        <v>255.56</v>
      </c>
      <c r="AH42">
        <v>255.56</v>
      </c>
      <c r="AI42">
        <v>9154</v>
      </c>
      <c r="AJ42">
        <v>22985.8</v>
      </c>
      <c r="AK42">
        <v>32139.8</v>
      </c>
      <c r="AL42">
        <v>18609.89</v>
      </c>
      <c r="AM42">
        <v>6455.1</v>
      </c>
      <c r="AN42">
        <v>12154.79</v>
      </c>
      <c r="AO42">
        <v>26.33</v>
      </c>
      <c r="AP42">
        <v>25.87</v>
      </c>
      <c r="AS42">
        <v>0</v>
      </c>
      <c r="AT42" s="7">
        <v>0</v>
      </c>
      <c r="AU42">
        <v>255.56</v>
      </c>
      <c r="AV42">
        <v>255.56</v>
      </c>
      <c r="AW42">
        <v>330</v>
      </c>
      <c r="AX42" s="7">
        <v>330</v>
      </c>
      <c r="AY42">
        <v>255.56</v>
      </c>
      <c r="AZ42">
        <v>255.56</v>
      </c>
      <c r="BC42" s="9">
        <f t="shared" si="0"/>
        <v>255.56</v>
      </c>
      <c r="BD42" s="9">
        <f t="shared" ref="BD42:BF42" si="92">AF42</f>
        <v>0</v>
      </c>
      <c r="BE42" s="9">
        <f t="shared" si="92"/>
        <v>255.56</v>
      </c>
      <c r="BF42" s="9">
        <f t="shared" si="92"/>
        <v>255.56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255.56</v>
      </c>
      <c r="BK42" s="9">
        <f t="shared" si="2"/>
        <v>255.56</v>
      </c>
      <c r="BL42" s="9">
        <f t="shared" ref="BL42:BN42" si="93">AC42</f>
        <v>0</v>
      </c>
      <c r="BM42" s="9">
        <f t="shared" si="93"/>
        <v>255.56</v>
      </c>
      <c r="BN42" s="9">
        <f t="shared" si="93"/>
        <v>255.56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255.56</v>
      </c>
    </row>
    <row r="43" spans="1:70">
      <c r="A43">
        <v>24434.54</v>
      </c>
      <c r="B43">
        <v>-8876</v>
      </c>
      <c r="C43">
        <v>16004.59</v>
      </c>
      <c r="D43">
        <v>17395</v>
      </c>
      <c r="E43">
        <v>26.67</v>
      </c>
      <c r="F43">
        <v>6998</v>
      </c>
      <c r="G43">
        <v>201.02</v>
      </c>
      <c r="H43">
        <v>193.33</v>
      </c>
      <c r="I43">
        <v>199.99</v>
      </c>
      <c r="J43">
        <v>289.74</v>
      </c>
      <c r="K43">
        <v>369.72</v>
      </c>
      <c r="L43">
        <v>371.58</v>
      </c>
      <c r="M43">
        <v>0</v>
      </c>
      <c r="N43">
        <v>821.4</v>
      </c>
      <c r="O43">
        <v>0</v>
      </c>
      <c r="P43">
        <v>330.4</v>
      </c>
      <c r="Q43">
        <v>24258.02</v>
      </c>
      <c r="R43">
        <v>9082.45</v>
      </c>
      <c r="S43">
        <v>3922.647</v>
      </c>
      <c r="T43">
        <v>13816.816</v>
      </c>
      <c r="U43">
        <v>17739.463</v>
      </c>
      <c r="V43">
        <v>255.749</v>
      </c>
      <c r="W43">
        <v>50.025</v>
      </c>
      <c r="X43">
        <v>17813.68</v>
      </c>
      <c r="Y43">
        <v>1548.416</v>
      </c>
      <c r="Z43">
        <v>1411.47</v>
      </c>
      <c r="AA43" t="s">
        <v>58</v>
      </c>
      <c r="AB43">
        <v>-4967.504</v>
      </c>
      <c r="AC43">
        <v>0</v>
      </c>
      <c r="AD43">
        <v>255.56</v>
      </c>
      <c r="AE43">
        <v>255.56</v>
      </c>
      <c r="AF43">
        <v>0</v>
      </c>
      <c r="AG43">
        <v>255.56</v>
      </c>
      <c r="AH43">
        <v>255.56</v>
      </c>
      <c r="AI43">
        <v>8876</v>
      </c>
      <c r="AJ43">
        <v>22989.3</v>
      </c>
      <c r="AK43">
        <v>31865.3</v>
      </c>
      <c r="AL43">
        <v>18983.92</v>
      </c>
      <c r="AM43">
        <v>6473.6</v>
      </c>
      <c r="AN43">
        <v>12510.32</v>
      </c>
      <c r="AO43">
        <v>26.67</v>
      </c>
      <c r="AP43">
        <v>26.11</v>
      </c>
      <c r="AS43">
        <v>0</v>
      </c>
      <c r="AT43" s="7">
        <v>0</v>
      </c>
      <c r="AU43">
        <v>255.56</v>
      </c>
      <c r="AV43">
        <v>255.56</v>
      </c>
      <c r="AW43">
        <v>330</v>
      </c>
      <c r="AX43" s="7">
        <v>330</v>
      </c>
      <c r="AY43">
        <v>255.56</v>
      </c>
      <c r="AZ43">
        <v>255.56</v>
      </c>
      <c r="BC43" s="9">
        <f t="shared" si="0"/>
        <v>255.56</v>
      </c>
      <c r="BD43" s="9">
        <f t="shared" ref="BD43:BF43" si="94">AF43</f>
        <v>0</v>
      </c>
      <c r="BE43" s="9">
        <f t="shared" si="94"/>
        <v>255.56</v>
      </c>
      <c r="BF43" s="9">
        <f t="shared" si="94"/>
        <v>255.56</v>
      </c>
      <c r="BG43">
        <f t="shared" si="5"/>
        <v>0</v>
      </c>
      <c r="BH43">
        <f t="shared" si="6"/>
        <v>1</v>
      </c>
      <c r="BI43">
        <f t="shared" si="7"/>
        <v>1</v>
      </c>
      <c r="BJ43">
        <f t="shared" si="8"/>
        <v>255.56</v>
      </c>
      <c r="BK43" s="9">
        <f t="shared" si="2"/>
        <v>255.56</v>
      </c>
      <c r="BL43" s="9">
        <f t="shared" ref="BL43:BN43" si="95">AC43</f>
        <v>0</v>
      </c>
      <c r="BM43" s="9">
        <f t="shared" si="95"/>
        <v>255.56</v>
      </c>
      <c r="BN43" s="9">
        <f t="shared" si="95"/>
        <v>255.56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255.56</v>
      </c>
    </row>
    <row r="44" spans="1:70">
      <c r="A44">
        <v>24190.54</v>
      </c>
      <c r="B44">
        <v>-8609</v>
      </c>
      <c r="C44">
        <v>15831.81</v>
      </c>
      <c r="D44">
        <v>17357.63</v>
      </c>
      <c r="E44">
        <v>29.14</v>
      </c>
      <c r="F44">
        <v>6859</v>
      </c>
      <c r="G44">
        <v>195.89</v>
      </c>
      <c r="H44">
        <v>193.33</v>
      </c>
      <c r="I44">
        <v>200.28</v>
      </c>
      <c r="J44">
        <v>290.32</v>
      </c>
      <c r="K44">
        <v>345.29</v>
      </c>
      <c r="L44">
        <v>345.76</v>
      </c>
      <c r="M44">
        <v>0</v>
      </c>
      <c r="N44">
        <v>749.87</v>
      </c>
      <c r="O44">
        <v>0</v>
      </c>
      <c r="P44">
        <v>336.4</v>
      </c>
      <c r="Q44">
        <v>24145.41</v>
      </c>
      <c r="R44">
        <v>8707.636</v>
      </c>
      <c r="S44">
        <v>4102.371</v>
      </c>
      <c r="T44">
        <v>14220.873</v>
      </c>
      <c r="U44">
        <v>18323.244</v>
      </c>
      <c r="V44">
        <v>-46.711</v>
      </c>
      <c r="W44">
        <v>50.03</v>
      </c>
      <c r="X44">
        <v>18502.79</v>
      </c>
      <c r="Y44">
        <v>978.039</v>
      </c>
      <c r="Z44">
        <v>1397.27</v>
      </c>
      <c r="AA44" t="s">
        <v>58</v>
      </c>
      <c r="AB44">
        <v>-4944.531</v>
      </c>
      <c r="AC44">
        <v>0</v>
      </c>
      <c r="AD44">
        <v>294.12</v>
      </c>
      <c r="AE44">
        <v>294.12</v>
      </c>
      <c r="AF44">
        <v>0</v>
      </c>
      <c r="AG44">
        <v>294.12</v>
      </c>
      <c r="AH44">
        <v>294.12</v>
      </c>
      <c r="AI44">
        <v>8608</v>
      </c>
      <c r="AJ44">
        <v>22860.9</v>
      </c>
      <c r="AK44">
        <v>31468.9</v>
      </c>
      <c r="AL44">
        <v>19268.5</v>
      </c>
      <c r="AM44">
        <v>6506.01</v>
      </c>
      <c r="AN44">
        <v>12762.49</v>
      </c>
      <c r="AO44">
        <v>29.14</v>
      </c>
      <c r="AP44">
        <v>28.13</v>
      </c>
      <c r="AS44">
        <v>0</v>
      </c>
      <c r="AT44" s="7">
        <v>0</v>
      </c>
      <c r="AU44">
        <v>294.12</v>
      </c>
      <c r="AV44">
        <v>294.12</v>
      </c>
      <c r="AW44">
        <v>335.59</v>
      </c>
      <c r="AX44" s="7">
        <v>335.59</v>
      </c>
      <c r="AY44">
        <v>294.12</v>
      </c>
      <c r="AZ44">
        <v>294.12</v>
      </c>
      <c r="BC44" s="9">
        <f t="shared" si="0"/>
        <v>294.12</v>
      </c>
      <c r="BD44" s="9">
        <f t="shared" ref="BD44:BF44" si="96">AF44</f>
        <v>0</v>
      </c>
      <c r="BE44" s="9">
        <f t="shared" si="96"/>
        <v>294.12</v>
      </c>
      <c r="BF44" s="9">
        <f t="shared" si="96"/>
        <v>294.12</v>
      </c>
      <c r="BG44">
        <f t="shared" si="5"/>
        <v>0</v>
      </c>
      <c r="BH44">
        <f t="shared" si="6"/>
        <v>1</v>
      </c>
      <c r="BI44">
        <f t="shared" si="7"/>
        <v>1</v>
      </c>
      <c r="BJ44">
        <f t="shared" si="8"/>
        <v>294.12</v>
      </c>
      <c r="BK44" s="9">
        <f t="shared" si="2"/>
        <v>294.12</v>
      </c>
      <c r="BL44" s="9">
        <f t="shared" ref="BL44:BN44" si="97">AC44</f>
        <v>0</v>
      </c>
      <c r="BM44" s="9">
        <f t="shared" si="97"/>
        <v>294.12</v>
      </c>
      <c r="BN44" s="9">
        <f t="shared" si="97"/>
        <v>294.12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294.12</v>
      </c>
    </row>
    <row r="45" spans="1:70">
      <c r="A45">
        <v>24311.21</v>
      </c>
      <c r="B45">
        <v>-8341</v>
      </c>
      <c r="C45">
        <v>15533.51</v>
      </c>
      <c r="D45">
        <v>17138.19</v>
      </c>
      <c r="E45">
        <v>0</v>
      </c>
      <c r="F45">
        <v>6592</v>
      </c>
      <c r="G45">
        <v>193.33</v>
      </c>
      <c r="H45">
        <v>193.33</v>
      </c>
      <c r="I45">
        <v>200.35</v>
      </c>
      <c r="J45">
        <v>289.56</v>
      </c>
      <c r="K45">
        <v>280.17</v>
      </c>
      <c r="L45">
        <v>278.31</v>
      </c>
      <c r="M45">
        <v>0</v>
      </c>
      <c r="N45">
        <v>672.99</v>
      </c>
      <c r="O45">
        <v>0</v>
      </c>
      <c r="P45">
        <v>303.1</v>
      </c>
      <c r="Q45">
        <v>24250.56</v>
      </c>
      <c r="R45">
        <v>8387.064</v>
      </c>
      <c r="S45">
        <v>4371.218</v>
      </c>
      <c r="T45">
        <v>14672.324</v>
      </c>
      <c r="U45">
        <v>19043.541</v>
      </c>
      <c r="V45">
        <v>-359.441</v>
      </c>
      <c r="W45">
        <v>50.03</v>
      </c>
      <c r="X45">
        <v>19309.21</v>
      </c>
      <c r="Y45">
        <v>695.441</v>
      </c>
      <c r="Z45">
        <v>1402.67</v>
      </c>
      <c r="AA45" t="s">
        <v>58</v>
      </c>
      <c r="AB45">
        <v>-4923.8</v>
      </c>
      <c r="AC45">
        <v>0</v>
      </c>
      <c r="AD45">
        <v>0</v>
      </c>
      <c r="AE45">
        <v>0</v>
      </c>
      <c r="AF45">
        <v>0</v>
      </c>
      <c r="AG45">
        <v>161.44</v>
      </c>
      <c r="AH45">
        <v>161.44</v>
      </c>
      <c r="AI45">
        <v>8340</v>
      </c>
      <c r="AJ45">
        <v>22971.6</v>
      </c>
      <c r="AK45">
        <v>31311.6</v>
      </c>
      <c r="AL45">
        <v>19413.74</v>
      </c>
      <c r="AM45">
        <v>6527.69</v>
      </c>
      <c r="AN45">
        <v>12886.05</v>
      </c>
      <c r="AO45">
        <v>0</v>
      </c>
      <c r="AP45">
        <v>13.54</v>
      </c>
      <c r="AS45">
        <v>0</v>
      </c>
      <c r="AT45" s="7">
        <v>0</v>
      </c>
      <c r="AU45">
        <v>161.44</v>
      </c>
      <c r="AV45">
        <v>0</v>
      </c>
      <c r="AW45">
        <v>301</v>
      </c>
      <c r="AX45" s="7">
        <v>301</v>
      </c>
      <c r="AY45">
        <v>161.44</v>
      </c>
      <c r="AZ45">
        <v>0</v>
      </c>
      <c r="BC45" s="9">
        <f t="shared" si="0"/>
        <v>161.44</v>
      </c>
      <c r="BD45" s="9">
        <f t="shared" ref="BD45:BF45" si="98">AF45</f>
        <v>0</v>
      </c>
      <c r="BE45" s="9">
        <f t="shared" si="98"/>
        <v>161.44</v>
      </c>
      <c r="BF45" s="9">
        <f t="shared" si="98"/>
        <v>161.44</v>
      </c>
      <c r="BG45">
        <f t="shared" si="5"/>
        <v>0</v>
      </c>
      <c r="BH45">
        <f t="shared" si="6"/>
        <v>1</v>
      </c>
      <c r="BI45">
        <f t="shared" si="7"/>
        <v>1</v>
      </c>
      <c r="BJ45">
        <f t="shared" si="8"/>
        <v>161.44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25164.29</v>
      </c>
      <c r="B46">
        <v>-8018</v>
      </c>
      <c r="C46">
        <v>15439.39</v>
      </c>
      <c r="D46">
        <v>18075.95</v>
      </c>
      <c r="E46">
        <v>0</v>
      </c>
      <c r="F46">
        <v>6324</v>
      </c>
      <c r="G46">
        <v>192.46</v>
      </c>
      <c r="H46">
        <v>192.46</v>
      </c>
      <c r="I46">
        <v>199.88</v>
      </c>
      <c r="J46">
        <v>289.09</v>
      </c>
      <c r="K46">
        <v>268.54</v>
      </c>
      <c r="L46">
        <v>266.91</v>
      </c>
      <c r="M46">
        <v>0</v>
      </c>
      <c r="N46">
        <v>598.58</v>
      </c>
      <c r="O46">
        <v>0</v>
      </c>
      <c r="P46">
        <v>296.9</v>
      </c>
      <c r="Q46">
        <v>25106.64</v>
      </c>
      <c r="R46">
        <v>7943.317</v>
      </c>
      <c r="S46">
        <v>4618.001</v>
      </c>
      <c r="T46">
        <v>15034.726</v>
      </c>
      <c r="U46">
        <v>19652.727</v>
      </c>
      <c r="V46">
        <v>-355.956</v>
      </c>
      <c r="W46">
        <v>50.031</v>
      </c>
      <c r="X46">
        <v>19472.33</v>
      </c>
      <c r="Y46">
        <v>554.293</v>
      </c>
      <c r="Z46">
        <v>1384.08</v>
      </c>
      <c r="AA46" t="s">
        <v>61</v>
      </c>
      <c r="AB46">
        <v>-4749.967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8019</v>
      </c>
      <c r="AJ46">
        <v>23457.5</v>
      </c>
      <c r="AK46">
        <v>31476.5</v>
      </c>
      <c r="AL46">
        <v>19500</v>
      </c>
      <c r="AM46">
        <v>6576.14</v>
      </c>
      <c r="AN46">
        <v>12923.86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25245.37</v>
      </c>
      <c r="B47">
        <v>-7867</v>
      </c>
      <c r="C47">
        <v>15302.47</v>
      </c>
      <c r="D47">
        <v>18323.19</v>
      </c>
      <c r="E47">
        <v>0</v>
      </c>
      <c r="F47">
        <v>6322</v>
      </c>
      <c r="G47">
        <v>192.46</v>
      </c>
      <c r="H47">
        <v>192.46</v>
      </c>
      <c r="I47">
        <v>200.27</v>
      </c>
      <c r="J47">
        <v>290.38</v>
      </c>
      <c r="K47">
        <v>271.1</v>
      </c>
      <c r="L47">
        <v>272.26</v>
      </c>
      <c r="M47">
        <v>0</v>
      </c>
      <c r="N47">
        <v>523.76</v>
      </c>
      <c r="O47">
        <v>0</v>
      </c>
      <c r="P47">
        <v>301.2</v>
      </c>
      <c r="Q47">
        <v>25196.2</v>
      </c>
      <c r="R47">
        <v>7993.367</v>
      </c>
      <c r="S47">
        <v>4772.298</v>
      </c>
      <c r="T47">
        <v>14901.962</v>
      </c>
      <c r="U47">
        <v>19674.26</v>
      </c>
      <c r="V47">
        <v>-374.896</v>
      </c>
      <c r="W47">
        <v>50.001</v>
      </c>
      <c r="X47">
        <v>19493.58</v>
      </c>
      <c r="Y47">
        <v>626.102</v>
      </c>
      <c r="Z47">
        <v>1065.68</v>
      </c>
      <c r="AA47" t="s">
        <v>61</v>
      </c>
      <c r="AB47">
        <v>-4812.3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7868</v>
      </c>
      <c r="AJ47">
        <v>23678.1</v>
      </c>
      <c r="AK47">
        <v>31546.1</v>
      </c>
      <c r="AL47">
        <v>19548.42</v>
      </c>
      <c r="AM47">
        <v>6625.36</v>
      </c>
      <c r="AN47">
        <v>12923.06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25119.23</v>
      </c>
      <c r="B48">
        <v>-7716</v>
      </c>
      <c r="C48">
        <v>15294.86</v>
      </c>
      <c r="D48">
        <v>17904.08</v>
      </c>
      <c r="E48">
        <v>0</v>
      </c>
      <c r="F48">
        <v>6324</v>
      </c>
      <c r="G48">
        <v>193.33</v>
      </c>
      <c r="H48">
        <v>192.46</v>
      </c>
      <c r="I48">
        <v>201.01</v>
      </c>
      <c r="J48">
        <v>289.77</v>
      </c>
      <c r="K48">
        <v>270.4</v>
      </c>
      <c r="L48">
        <v>271.79</v>
      </c>
      <c r="M48">
        <v>0</v>
      </c>
      <c r="N48">
        <v>499.5</v>
      </c>
      <c r="O48">
        <v>0</v>
      </c>
      <c r="P48">
        <v>300.9</v>
      </c>
      <c r="Q48">
        <v>25231.44</v>
      </c>
      <c r="R48">
        <v>7705.303</v>
      </c>
      <c r="S48">
        <v>4974.102</v>
      </c>
      <c r="T48">
        <v>14009.917</v>
      </c>
      <c r="U48">
        <v>18984.019</v>
      </c>
      <c r="V48">
        <v>-376.023</v>
      </c>
      <c r="W48">
        <v>49.985</v>
      </c>
      <c r="X48">
        <v>19274.95</v>
      </c>
      <c r="Y48">
        <v>812.221</v>
      </c>
      <c r="Z48">
        <v>1062.32</v>
      </c>
      <c r="AA48" t="s">
        <v>61</v>
      </c>
      <c r="AB48">
        <v>-4834.853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7717</v>
      </c>
      <c r="AJ48">
        <v>23679.6</v>
      </c>
      <c r="AK48">
        <v>31396.6</v>
      </c>
      <c r="AL48">
        <v>19550.11</v>
      </c>
      <c r="AM48">
        <v>6676.79</v>
      </c>
      <c r="AN48">
        <v>12873.32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24545.17</v>
      </c>
      <c r="B49">
        <v>-7564</v>
      </c>
      <c r="C49">
        <v>15304.72</v>
      </c>
      <c r="D49">
        <v>17460.95</v>
      </c>
      <c r="E49">
        <v>0</v>
      </c>
      <c r="F49">
        <v>6324</v>
      </c>
      <c r="G49">
        <v>192.46</v>
      </c>
      <c r="H49">
        <v>193.33</v>
      </c>
      <c r="I49">
        <v>198.5</v>
      </c>
      <c r="J49">
        <v>289.69</v>
      </c>
      <c r="K49">
        <v>270.86</v>
      </c>
      <c r="L49">
        <v>272.26</v>
      </c>
      <c r="M49">
        <v>0</v>
      </c>
      <c r="N49">
        <v>499.5</v>
      </c>
      <c r="O49">
        <v>0</v>
      </c>
      <c r="P49">
        <v>299.6</v>
      </c>
      <c r="Q49">
        <v>24845.92</v>
      </c>
      <c r="R49">
        <v>7505.846</v>
      </c>
      <c r="S49">
        <v>5010.944</v>
      </c>
      <c r="T49">
        <v>13259.28</v>
      </c>
      <c r="U49">
        <v>18270.224</v>
      </c>
      <c r="V49">
        <v>-269.61</v>
      </c>
      <c r="W49">
        <v>50.022</v>
      </c>
      <c r="X49">
        <v>19076.56</v>
      </c>
      <c r="Y49">
        <v>839.531</v>
      </c>
      <c r="Z49">
        <v>1059.95</v>
      </c>
      <c r="AA49" t="s">
        <v>61</v>
      </c>
      <c r="AB49">
        <v>-4829.249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7565</v>
      </c>
      <c r="AJ49">
        <v>23277.9</v>
      </c>
      <c r="AK49">
        <v>30842.9</v>
      </c>
      <c r="AL49">
        <v>19462.77</v>
      </c>
      <c r="AM49">
        <v>6728.07</v>
      </c>
      <c r="AN49">
        <v>12734.7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24213.26</v>
      </c>
      <c r="B50">
        <v>-7453</v>
      </c>
      <c r="C50">
        <v>15262.75</v>
      </c>
      <c r="D50">
        <v>18166.42</v>
      </c>
      <c r="E50">
        <v>0</v>
      </c>
      <c r="F50">
        <v>6322</v>
      </c>
      <c r="G50">
        <v>192.46</v>
      </c>
      <c r="H50">
        <v>192.46</v>
      </c>
      <c r="I50">
        <v>199.35</v>
      </c>
      <c r="J50">
        <v>289.66</v>
      </c>
      <c r="K50">
        <v>270.4</v>
      </c>
      <c r="L50">
        <v>271.79</v>
      </c>
      <c r="M50">
        <v>0</v>
      </c>
      <c r="N50">
        <v>499.09</v>
      </c>
      <c r="O50">
        <v>0</v>
      </c>
      <c r="P50">
        <v>300</v>
      </c>
      <c r="Q50">
        <v>24755.37</v>
      </c>
      <c r="R50">
        <v>7485.948</v>
      </c>
      <c r="S50">
        <v>5116.136</v>
      </c>
      <c r="T50">
        <v>12897.642</v>
      </c>
      <c r="U50">
        <v>18013.779</v>
      </c>
      <c r="V50">
        <v>-265.585</v>
      </c>
      <c r="W50">
        <v>49.968</v>
      </c>
      <c r="X50">
        <v>19031.28</v>
      </c>
      <c r="Y50">
        <v>803.356</v>
      </c>
      <c r="Z50">
        <v>1072.66</v>
      </c>
      <c r="AA50" t="s">
        <v>61</v>
      </c>
      <c r="AB50">
        <v>-4826.448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7454</v>
      </c>
      <c r="AJ50">
        <v>22859.3</v>
      </c>
      <c r="AK50">
        <v>30313.3</v>
      </c>
      <c r="AL50">
        <v>19359.73</v>
      </c>
      <c r="AM50">
        <v>6764.06</v>
      </c>
      <c r="AN50">
        <v>12595.67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24031.25</v>
      </c>
      <c r="B51">
        <v>-7692</v>
      </c>
      <c r="C51">
        <v>15342.76</v>
      </c>
      <c r="D51">
        <v>17901.05</v>
      </c>
      <c r="E51">
        <v>16.4</v>
      </c>
      <c r="F51">
        <v>6563</v>
      </c>
      <c r="G51">
        <v>192.46</v>
      </c>
      <c r="H51">
        <v>191.61</v>
      </c>
      <c r="I51">
        <v>198.74</v>
      </c>
      <c r="J51">
        <v>289.43</v>
      </c>
      <c r="K51">
        <v>270.4</v>
      </c>
      <c r="L51">
        <v>271.79</v>
      </c>
      <c r="M51">
        <v>0</v>
      </c>
      <c r="N51">
        <v>558.7</v>
      </c>
      <c r="O51">
        <v>0</v>
      </c>
      <c r="P51">
        <v>298.1</v>
      </c>
      <c r="Q51">
        <v>24619.43</v>
      </c>
      <c r="R51">
        <v>7820.656</v>
      </c>
      <c r="S51">
        <v>5270.03</v>
      </c>
      <c r="T51">
        <v>12556.602</v>
      </c>
      <c r="U51">
        <v>17826.632</v>
      </c>
      <c r="V51">
        <v>-271.087</v>
      </c>
      <c r="W51">
        <v>50.036</v>
      </c>
      <c r="X51">
        <v>18727.18</v>
      </c>
      <c r="Y51">
        <v>1052.385</v>
      </c>
      <c r="Z51">
        <v>1182.29</v>
      </c>
      <c r="AA51" t="s">
        <v>58</v>
      </c>
      <c r="AB51">
        <v>-5020.873</v>
      </c>
      <c r="AC51">
        <v>0</v>
      </c>
      <c r="AD51">
        <v>191.5</v>
      </c>
      <c r="AE51">
        <v>191.5</v>
      </c>
      <c r="AF51">
        <v>0</v>
      </c>
      <c r="AG51">
        <v>191.5</v>
      </c>
      <c r="AH51">
        <v>191.5</v>
      </c>
      <c r="AI51">
        <v>7718</v>
      </c>
      <c r="AJ51">
        <v>22542.5</v>
      </c>
      <c r="AK51">
        <v>30260.5</v>
      </c>
      <c r="AL51">
        <v>19231.21</v>
      </c>
      <c r="AM51">
        <v>6850.47</v>
      </c>
      <c r="AN51">
        <v>12380.74</v>
      </c>
      <c r="AO51">
        <v>16.4</v>
      </c>
      <c r="AP51">
        <v>16.75</v>
      </c>
      <c r="AS51">
        <v>0</v>
      </c>
      <c r="AT51" s="7">
        <v>0</v>
      </c>
      <c r="AU51">
        <v>191.5</v>
      </c>
      <c r="AV51">
        <v>191.5</v>
      </c>
      <c r="AW51">
        <v>301</v>
      </c>
      <c r="AX51" s="7">
        <v>301</v>
      </c>
      <c r="AY51">
        <v>191.5</v>
      </c>
      <c r="AZ51">
        <v>191.5</v>
      </c>
      <c r="BC51" s="9">
        <f t="shared" si="0"/>
        <v>191.5</v>
      </c>
      <c r="BD51" s="9">
        <f t="shared" ref="BD51:BF51" si="110">AF51</f>
        <v>0</v>
      </c>
      <c r="BE51" s="9">
        <f t="shared" si="110"/>
        <v>191.5</v>
      </c>
      <c r="BF51" s="9">
        <f t="shared" si="110"/>
        <v>191.5</v>
      </c>
      <c r="BG51">
        <f t="shared" si="5"/>
        <v>0</v>
      </c>
      <c r="BH51">
        <f t="shared" si="6"/>
        <v>1</v>
      </c>
      <c r="BI51">
        <f t="shared" si="7"/>
        <v>1</v>
      </c>
      <c r="BJ51">
        <f t="shared" si="8"/>
        <v>191.5</v>
      </c>
      <c r="BK51" s="9">
        <f t="shared" si="2"/>
        <v>191.5</v>
      </c>
      <c r="BL51" s="9">
        <f t="shared" ref="BL51:BN51" si="111">AC51</f>
        <v>0</v>
      </c>
      <c r="BM51" s="9">
        <f t="shared" si="111"/>
        <v>191.5</v>
      </c>
      <c r="BN51" s="9">
        <f t="shared" si="111"/>
        <v>191.5</v>
      </c>
      <c r="BO51">
        <f t="shared" si="10"/>
        <v>0</v>
      </c>
      <c r="BP51">
        <f t="shared" si="11"/>
        <v>1</v>
      </c>
      <c r="BQ51">
        <f t="shared" si="12"/>
        <v>1</v>
      </c>
      <c r="BR51">
        <f t="shared" si="13"/>
        <v>191.5</v>
      </c>
    </row>
    <row r="52" spans="1:70">
      <c r="A52">
        <v>24034.95</v>
      </c>
      <c r="B52">
        <v>-7931</v>
      </c>
      <c r="C52">
        <v>15608.59</v>
      </c>
      <c r="D52">
        <v>17879.22</v>
      </c>
      <c r="E52">
        <v>24.5</v>
      </c>
      <c r="F52">
        <v>6802</v>
      </c>
      <c r="G52">
        <v>193.33</v>
      </c>
      <c r="H52">
        <v>193.33</v>
      </c>
      <c r="I52">
        <v>199.85</v>
      </c>
      <c r="J52">
        <v>289.66</v>
      </c>
      <c r="K52">
        <v>305.05</v>
      </c>
      <c r="L52">
        <v>338.32</v>
      </c>
      <c r="M52">
        <v>0</v>
      </c>
      <c r="N52">
        <v>632.29</v>
      </c>
      <c r="O52">
        <v>0</v>
      </c>
      <c r="P52">
        <v>302.1</v>
      </c>
      <c r="Q52">
        <v>24660.01</v>
      </c>
      <c r="R52">
        <v>7846.846</v>
      </c>
      <c r="S52">
        <v>5208.343</v>
      </c>
      <c r="T52">
        <v>12285.572</v>
      </c>
      <c r="U52">
        <v>17493.914</v>
      </c>
      <c r="V52">
        <v>-267.389</v>
      </c>
      <c r="W52">
        <v>50.023</v>
      </c>
      <c r="X52">
        <v>18464.91</v>
      </c>
      <c r="Y52">
        <v>1350.82</v>
      </c>
      <c r="Z52">
        <v>1181.18</v>
      </c>
      <c r="AA52" t="s">
        <v>58</v>
      </c>
      <c r="AB52">
        <v>-5087.269</v>
      </c>
      <c r="AC52">
        <v>0</v>
      </c>
      <c r="AD52">
        <v>252.94</v>
      </c>
      <c r="AE52">
        <v>252.94</v>
      </c>
      <c r="AF52">
        <v>0</v>
      </c>
      <c r="AG52">
        <v>252.94</v>
      </c>
      <c r="AH52">
        <v>252.94</v>
      </c>
      <c r="AI52">
        <v>7982</v>
      </c>
      <c r="AJ52">
        <v>22284.7</v>
      </c>
      <c r="AK52">
        <v>30266.7</v>
      </c>
      <c r="AL52">
        <v>19070.19</v>
      </c>
      <c r="AM52">
        <v>6944.27</v>
      </c>
      <c r="AN52">
        <v>12125.92</v>
      </c>
      <c r="AO52">
        <v>24.5</v>
      </c>
      <c r="AP52">
        <v>25.17</v>
      </c>
      <c r="AS52">
        <v>0</v>
      </c>
      <c r="AT52" s="7">
        <v>0</v>
      </c>
      <c r="AU52">
        <v>252.94</v>
      </c>
      <c r="AV52">
        <v>252.94</v>
      </c>
      <c r="AW52">
        <v>302.65</v>
      </c>
      <c r="AX52" s="7">
        <v>302.64</v>
      </c>
      <c r="AY52">
        <v>252.94</v>
      </c>
      <c r="AZ52">
        <v>252.94</v>
      </c>
      <c r="BC52" s="9">
        <f t="shared" si="0"/>
        <v>252.94</v>
      </c>
      <c r="BD52" s="9">
        <f t="shared" ref="BD52:BF52" si="112">AF52</f>
        <v>0</v>
      </c>
      <c r="BE52" s="9">
        <f t="shared" si="112"/>
        <v>252.94</v>
      </c>
      <c r="BF52" s="9">
        <f t="shared" si="112"/>
        <v>252.94</v>
      </c>
      <c r="BG52">
        <f t="shared" si="5"/>
        <v>0</v>
      </c>
      <c r="BH52">
        <f t="shared" si="6"/>
        <v>1</v>
      </c>
      <c r="BI52">
        <f t="shared" si="7"/>
        <v>1</v>
      </c>
      <c r="BJ52">
        <f t="shared" si="8"/>
        <v>252.94</v>
      </c>
      <c r="BK52" s="9">
        <f t="shared" si="2"/>
        <v>252.94</v>
      </c>
      <c r="BL52" s="9">
        <f t="shared" ref="BL52:BN52" si="113">AC52</f>
        <v>0</v>
      </c>
      <c r="BM52" s="9">
        <f t="shared" si="113"/>
        <v>252.94</v>
      </c>
      <c r="BN52" s="9">
        <f t="shared" si="113"/>
        <v>252.94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252.94</v>
      </c>
    </row>
    <row r="53" spans="1:70">
      <c r="A53">
        <v>23856.41</v>
      </c>
      <c r="B53">
        <v>-8170</v>
      </c>
      <c r="C53">
        <v>15812.86</v>
      </c>
      <c r="D53">
        <v>17739.83</v>
      </c>
      <c r="E53">
        <v>27.16</v>
      </c>
      <c r="F53">
        <v>6997</v>
      </c>
      <c r="G53">
        <v>192.46</v>
      </c>
      <c r="H53">
        <v>194.17</v>
      </c>
      <c r="I53">
        <v>199.2</v>
      </c>
      <c r="J53">
        <v>290.02</v>
      </c>
      <c r="K53">
        <v>378.56</v>
      </c>
      <c r="L53">
        <v>379.25</v>
      </c>
      <c r="M53">
        <v>0</v>
      </c>
      <c r="N53">
        <v>701.77</v>
      </c>
      <c r="O53">
        <v>0</v>
      </c>
      <c r="P53">
        <v>328.6</v>
      </c>
      <c r="Q53">
        <v>24487.1</v>
      </c>
      <c r="R53">
        <v>8233.726</v>
      </c>
      <c r="S53">
        <v>5393.136</v>
      </c>
      <c r="T53">
        <v>11875.829</v>
      </c>
      <c r="U53">
        <v>17268.966</v>
      </c>
      <c r="V53">
        <v>-264.807</v>
      </c>
      <c r="W53">
        <v>49.965</v>
      </c>
      <c r="X53">
        <v>18175.11</v>
      </c>
      <c r="Y53">
        <v>1551.396</v>
      </c>
      <c r="Z53">
        <v>1165.96</v>
      </c>
      <c r="AA53" t="s">
        <v>58</v>
      </c>
      <c r="AB53">
        <v>-5072.701</v>
      </c>
      <c r="AC53">
        <v>-0.04</v>
      </c>
      <c r="AD53">
        <v>255.56</v>
      </c>
      <c r="AE53">
        <v>255.52</v>
      </c>
      <c r="AF53">
        <v>0</v>
      </c>
      <c r="AG53">
        <v>255.56</v>
      </c>
      <c r="AH53">
        <v>255.56</v>
      </c>
      <c r="AI53">
        <v>8246</v>
      </c>
      <c r="AJ53">
        <v>21923.9</v>
      </c>
      <c r="AK53">
        <v>30169.9</v>
      </c>
      <c r="AL53">
        <v>18780.77</v>
      </c>
      <c r="AM53">
        <v>7019.64</v>
      </c>
      <c r="AN53">
        <v>11761.13</v>
      </c>
      <c r="AO53">
        <v>27.16</v>
      </c>
      <c r="AP53">
        <v>27.92</v>
      </c>
      <c r="AS53">
        <v>0</v>
      </c>
      <c r="AT53" s="7">
        <v>0</v>
      </c>
      <c r="AU53">
        <v>255.56</v>
      </c>
      <c r="AV53">
        <v>255.52</v>
      </c>
      <c r="AW53">
        <v>330</v>
      </c>
      <c r="AX53" s="7">
        <v>330</v>
      </c>
      <c r="AY53">
        <v>255.56</v>
      </c>
      <c r="AZ53">
        <v>255.52</v>
      </c>
      <c r="BC53" s="9">
        <f t="shared" si="0"/>
        <v>255.56</v>
      </c>
      <c r="BD53" s="9">
        <f t="shared" ref="BD53:BF53" si="114">AF53</f>
        <v>0</v>
      </c>
      <c r="BE53" s="9">
        <f t="shared" si="114"/>
        <v>255.56</v>
      </c>
      <c r="BF53" s="9">
        <f t="shared" si="114"/>
        <v>255.56</v>
      </c>
      <c r="BG53">
        <f t="shared" si="5"/>
        <v>0</v>
      </c>
      <c r="BH53">
        <f t="shared" si="6"/>
        <v>1</v>
      </c>
      <c r="BI53">
        <f t="shared" si="7"/>
        <v>1</v>
      </c>
      <c r="BJ53">
        <f t="shared" si="8"/>
        <v>255.56</v>
      </c>
      <c r="BK53" s="9">
        <f t="shared" si="2"/>
        <v>255.52</v>
      </c>
      <c r="BL53" s="9">
        <f t="shared" ref="BL53:BN53" si="115">AC53</f>
        <v>-0.04</v>
      </c>
      <c r="BM53" s="9">
        <f t="shared" si="115"/>
        <v>255.56</v>
      </c>
      <c r="BN53" s="9">
        <f t="shared" si="115"/>
        <v>255.52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255.56</v>
      </c>
    </row>
    <row r="54" s="1" customFormat="1" spans="1:70">
      <c r="A54" s="1">
        <v>24027.73</v>
      </c>
      <c r="B54" s="1">
        <v>-8333</v>
      </c>
      <c r="C54" s="1">
        <v>15826.12</v>
      </c>
      <c r="D54" s="1">
        <v>18071.87</v>
      </c>
      <c r="E54" s="1">
        <v>27.15</v>
      </c>
      <c r="F54" s="1">
        <v>7000</v>
      </c>
      <c r="G54" s="1">
        <v>193.33</v>
      </c>
      <c r="H54" s="1">
        <v>193.33</v>
      </c>
      <c r="I54" s="1">
        <v>200.76</v>
      </c>
      <c r="J54" s="1">
        <v>290.31</v>
      </c>
      <c r="K54" s="1">
        <v>371.58</v>
      </c>
      <c r="L54" s="1">
        <v>373.67</v>
      </c>
      <c r="M54" s="1">
        <v>0</v>
      </c>
      <c r="N54" s="1">
        <v>781.11</v>
      </c>
      <c r="O54" s="1">
        <v>0</v>
      </c>
      <c r="P54" s="1">
        <v>330.5</v>
      </c>
      <c r="Q54" s="1">
        <v>24497.39</v>
      </c>
      <c r="R54" s="1">
        <v>8418.816</v>
      </c>
      <c r="S54" s="1">
        <v>5594.036</v>
      </c>
      <c r="T54" s="1">
        <v>11327.526</v>
      </c>
      <c r="U54" s="1">
        <v>16921.562</v>
      </c>
      <c r="V54" s="1">
        <v>144.096</v>
      </c>
      <c r="W54" s="1">
        <v>49.99</v>
      </c>
      <c r="X54" s="1">
        <v>17746.23</v>
      </c>
      <c r="Y54" s="1">
        <v>1842.719</v>
      </c>
      <c r="Z54" s="1">
        <v>1162.83</v>
      </c>
      <c r="AA54" s="1" t="s">
        <v>58</v>
      </c>
      <c r="AB54" s="1">
        <v>-5016.951</v>
      </c>
      <c r="AC54" s="1">
        <v>-0.04</v>
      </c>
      <c r="AD54" s="1">
        <v>255.56</v>
      </c>
      <c r="AE54" s="1">
        <v>255.52</v>
      </c>
      <c r="AF54" s="1">
        <v>0</v>
      </c>
      <c r="AG54" s="1">
        <v>255.56</v>
      </c>
      <c r="AH54" s="1">
        <v>255.56</v>
      </c>
      <c r="AI54" s="1">
        <v>8516</v>
      </c>
      <c r="AJ54" s="1">
        <v>21670.9</v>
      </c>
      <c r="AK54" s="1">
        <v>30186.9</v>
      </c>
      <c r="AL54" s="1">
        <v>18480.88</v>
      </c>
      <c r="AM54" s="1">
        <v>7102.47</v>
      </c>
      <c r="AN54" s="1">
        <v>11378.41</v>
      </c>
      <c r="AO54" s="1">
        <v>27.15</v>
      </c>
      <c r="AP54" s="1">
        <v>28.04</v>
      </c>
      <c r="AS54" s="1">
        <v>0</v>
      </c>
      <c r="AT54" s="8">
        <v>0</v>
      </c>
      <c r="AU54" s="1">
        <v>255.56</v>
      </c>
      <c r="AV54" s="1">
        <v>255.52</v>
      </c>
      <c r="AW54" s="1">
        <v>330</v>
      </c>
      <c r="AX54" s="8">
        <v>330</v>
      </c>
      <c r="AY54" s="1">
        <v>255.56</v>
      </c>
      <c r="AZ54" s="1">
        <v>255.52</v>
      </c>
      <c r="BC54" s="10">
        <f t="shared" si="0"/>
        <v>255.56</v>
      </c>
      <c r="BD54" s="10">
        <f t="shared" ref="BD54:BF54" si="116">AF54</f>
        <v>0</v>
      </c>
      <c r="BE54" s="10">
        <f t="shared" si="116"/>
        <v>255.56</v>
      </c>
      <c r="BF54" s="10">
        <f t="shared" si="116"/>
        <v>255.56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255.56</v>
      </c>
      <c r="BK54" s="10">
        <f t="shared" si="2"/>
        <v>255.52</v>
      </c>
      <c r="BL54" s="10">
        <f t="shared" ref="BL54:BN54" si="117">AC54</f>
        <v>-0.04</v>
      </c>
      <c r="BM54" s="10">
        <f t="shared" si="117"/>
        <v>255.56</v>
      </c>
      <c r="BN54" s="10">
        <f t="shared" si="117"/>
        <v>255.52</v>
      </c>
      <c r="BO54">
        <f t="shared" si="10"/>
        <v>0</v>
      </c>
      <c r="BP54">
        <f t="shared" si="11"/>
        <v>1</v>
      </c>
      <c r="BQ54">
        <f t="shared" si="12"/>
        <v>1</v>
      </c>
      <c r="BR54" s="1">
        <f t="shared" si="13"/>
        <v>255.56</v>
      </c>
    </row>
    <row r="55" spans="1:70">
      <c r="A55">
        <v>23993.12</v>
      </c>
      <c r="B55">
        <v>-8333</v>
      </c>
      <c r="C55">
        <v>17236.1</v>
      </c>
      <c r="D55">
        <v>18111.71</v>
      </c>
      <c r="E55">
        <v>225.36</v>
      </c>
      <c r="F55">
        <v>7000</v>
      </c>
      <c r="G55">
        <v>201.87</v>
      </c>
      <c r="H55">
        <v>199.3</v>
      </c>
      <c r="I55">
        <v>201.13</v>
      </c>
      <c r="J55">
        <v>288.91</v>
      </c>
      <c r="K55">
        <v>423.45</v>
      </c>
      <c r="L55">
        <v>384.14</v>
      </c>
      <c r="M55">
        <v>0</v>
      </c>
      <c r="N55">
        <v>841.55</v>
      </c>
      <c r="O55">
        <v>0</v>
      </c>
      <c r="P55">
        <v>327.3</v>
      </c>
      <c r="Q55">
        <v>24502.1</v>
      </c>
      <c r="R55">
        <v>8437.215</v>
      </c>
      <c r="S55">
        <v>5957.676</v>
      </c>
      <c r="T55">
        <v>10796.525</v>
      </c>
      <c r="U55">
        <v>16754.201</v>
      </c>
      <c r="V55">
        <v>-145.157</v>
      </c>
      <c r="W55">
        <v>50.035</v>
      </c>
      <c r="X55">
        <v>17258.12</v>
      </c>
      <c r="Y55">
        <v>1626.73</v>
      </c>
      <c r="Z55">
        <v>1168.02</v>
      </c>
      <c r="AA55" t="s">
        <v>61</v>
      </c>
      <c r="AB55">
        <v>-4901.108</v>
      </c>
      <c r="AC55">
        <v>230</v>
      </c>
      <c r="AD55">
        <v>0</v>
      </c>
      <c r="AE55">
        <v>230</v>
      </c>
      <c r="AF55">
        <v>0</v>
      </c>
      <c r="AG55">
        <v>255.56</v>
      </c>
      <c r="AH55">
        <v>255.56</v>
      </c>
      <c r="AI55">
        <v>8513</v>
      </c>
      <c r="AJ55">
        <v>21620.5</v>
      </c>
      <c r="AK55">
        <v>30133.5</v>
      </c>
      <c r="AL55">
        <v>18202.91</v>
      </c>
      <c r="AM55">
        <v>7178.78</v>
      </c>
      <c r="AN55">
        <v>11024.13</v>
      </c>
      <c r="AO55">
        <v>225.36</v>
      </c>
      <c r="AP55">
        <v>28.04</v>
      </c>
      <c r="AS55">
        <v>0</v>
      </c>
      <c r="AT55" s="7">
        <v>0</v>
      </c>
      <c r="AU55">
        <v>255.56</v>
      </c>
      <c r="AV55">
        <v>230</v>
      </c>
      <c r="AW55">
        <v>330</v>
      </c>
      <c r="AX55" s="7">
        <v>330</v>
      </c>
      <c r="AY55">
        <v>255.56</v>
      </c>
      <c r="AZ55">
        <v>230</v>
      </c>
      <c r="BC55" s="9">
        <f t="shared" si="0"/>
        <v>255.56</v>
      </c>
      <c r="BD55" s="9">
        <f t="shared" ref="BD55:BF55" si="118">AF55</f>
        <v>0</v>
      </c>
      <c r="BE55" s="9">
        <f t="shared" si="118"/>
        <v>255.56</v>
      </c>
      <c r="BF55" s="9">
        <f t="shared" si="118"/>
        <v>255.56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255.56</v>
      </c>
      <c r="BK55" s="9">
        <f t="shared" si="2"/>
        <v>230</v>
      </c>
      <c r="BL55" s="9">
        <f t="shared" ref="BL55:BN55" si="119">AC55</f>
        <v>230</v>
      </c>
      <c r="BM55" s="9">
        <f t="shared" si="119"/>
        <v>0</v>
      </c>
      <c r="BN55" s="9">
        <f t="shared" si="119"/>
        <v>230</v>
      </c>
      <c r="BO55">
        <f t="shared" si="10"/>
        <v>0</v>
      </c>
      <c r="BP55">
        <f t="shared" si="11"/>
        <v>0</v>
      </c>
      <c r="BQ55">
        <f t="shared" si="12"/>
        <v>0</v>
      </c>
      <c r="BR55">
        <f t="shared" si="13"/>
        <v>0</v>
      </c>
    </row>
    <row r="56" spans="1:70">
      <c r="A56">
        <v>24338.99</v>
      </c>
      <c r="B56">
        <v>-8333</v>
      </c>
      <c r="C56">
        <v>17070.43</v>
      </c>
      <c r="D56">
        <v>17542.36</v>
      </c>
      <c r="E56">
        <v>199.61</v>
      </c>
      <c r="F56">
        <v>7000</v>
      </c>
      <c r="G56">
        <v>201.87</v>
      </c>
      <c r="H56">
        <v>200.15</v>
      </c>
      <c r="I56">
        <v>200.44</v>
      </c>
      <c r="J56">
        <v>289.49</v>
      </c>
      <c r="K56">
        <v>427.4</v>
      </c>
      <c r="L56">
        <v>352.04</v>
      </c>
      <c r="M56">
        <v>0</v>
      </c>
      <c r="N56">
        <v>877.72</v>
      </c>
      <c r="O56">
        <v>0</v>
      </c>
      <c r="P56">
        <v>330</v>
      </c>
      <c r="Q56">
        <v>24669.27</v>
      </c>
      <c r="R56">
        <v>8448.741</v>
      </c>
      <c r="S56">
        <v>6430.944</v>
      </c>
      <c r="T56">
        <v>10075.813</v>
      </c>
      <c r="U56">
        <v>16506.757</v>
      </c>
      <c r="V56">
        <v>-137.193</v>
      </c>
      <c r="W56">
        <v>50.016</v>
      </c>
      <c r="X56">
        <v>17002.55</v>
      </c>
      <c r="Y56">
        <v>1860.307</v>
      </c>
      <c r="Z56">
        <v>1298.86</v>
      </c>
      <c r="AA56" t="s">
        <v>58</v>
      </c>
      <c r="AB56">
        <v>-4892.844</v>
      </c>
      <c r="AC56">
        <v>200</v>
      </c>
      <c r="AD56">
        <v>33.33</v>
      </c>
      <c r="AE56">
        <v>233.33</v>
      </c>
      <c r="AF56">
        <v>0</v>
      </c>
      <c r="AG56">
        <v>255.56</v>
      </c>
      <c r="AH56">
        <v>255.56</v>
      </c>
      <c r="AI56">
        <v>8513</v>
      </c>
      <c r="AJ56">
        <v>21674.9</v>
      </c>
      <c r="AK56">
        <v>30187.9</v>
      </c>
      <c r="AL56">
        <v>17757.55</v>
      </c>
      <c r="AM56">
        <v>7246.62</v>
      </c>
      <c r="AN56">
        <v>10510.93</v>
      </c>
      <c r="AO56">
        <v>199.61</v>
      </c>
      <c r="AP56">
        <v>27.9</v>
      </c>
      <c r="AS56">
        <v>0</v>
      </c>
      <c r="AT56" s="7">
        <v>0</v>
      </c>
      <c r="AU56">
        <v>255.56</v>
      </c>
      <c r="AV56">
        <v>233.33</v>
      </c>
      <c r="AW56">
        <v>330</v>
      </c>
      <c r="AX56" s="7">
        <v>330</v>
      </c>
      <c r="AY56">
        <v>255.56</v>
      </c>
      <c r="AZ56">
        <v>233.33</v>
      </c>
      <c r="BC56" s="9">
        <f t="shared" si="0"/>
        <v>255.56</v>
      </c>
      <c r="BD56" s="9">
        <f t="shared" ref="BD56:BF56" si="120">AF56</f>
        <v>0</v>
      </c>
      <c r="BE56" s="9">
        <f t="shared" si="120"/>
        <v>255.56</v>
      </c>
      <c r="BF56" s="9">
        <f t="shared" si="120"/>
        <v>255.56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255.56</v>
      </c>
      <c r="BK56" s="9">
        <f t="shared" si="2"/>
        <v>233.33</v>
      </c>
      <c r="BL56" s="9">
        <f t="shared" ref="BL56:BN56" si="121">AC56</f>
        <v>200</v>
      </c>
      <c r="BM56" s="9">
        <f t="shared" si="121"/>
        <v>33.33</v>
      </c>
      <c r="BN56" s="9">
        <f t="shared" si="121"/>
        <v>233.33</v>
      </c>
      <c r="BO56">
        <f t="shared" si="10"/>
        <v>0</v>
      </c>
      <c r="BP56">
        <f t="shared" si="11"/>
        <v>0</v>
      </c>
      <c r="BQ56">
        <f t="shared" si="12"/>
        <v>0</v>
      </c>
      <c r="BR56">
        <f t="shared" si="13"/>
        <v>0</v>
      </c>
    </row>
    <row r="57" spans="1:70">
      <c r="A57">
        <v>24751.81</v>
      </c>
      <c r="B57">
        <v>-8333</v>
      </c>
      <c r="C57">
        <v>17988.55</v>
      </c>
      <c r="D57">
        <v>17204.97</v>
      </c>
      <c r="E57">
        <v>223.12</v>
      </c>
      <c r="F57">
        <v>7000</v>
      </c>
      <c r="G57">
        <v>201.87</v>
      </c>
      <c r="H57">
        <v>200.15</v>
      </c>
      <c r="I57">
        <v>200.37</v>
      </c>
      <c r="J57">
        <v>289.87</v>
      </c>
      <c r="K57">
        <v>426.47</v>
      </c>
      <c r="L57">
        <v>423.45</v>
      </c>
      <c r="M57">
        <v>0</v>
      </c>
      <c r="N57">
        <v>877.31</v>
      </c>
      <c r="O57">
        <v>0</v>
      </c>
      <c r="P57">
        <v>330.9</v>
      </c>
      <c r="Q57">
        <v>24551.98</v>
      </c>
      <c r="R57">
        <v>8308.955</v>
      </c>
      <c r="S57">
        <v>6809.621</v>
      </c>
      <c r="T57">
        <v>10070.799</v>
      </c>
      <c r="U57">
        <v>16880.42</v>
      </c>
      <c r="V57">
        <v>-404.281</v>
      </c>
      <c r="W57">
        <v>50.009</v>
      </c>
      <c r="X57">
        <v>16880.32</v>
      </c>
      <c r="Y57">
        <v>2468.365</v>
      </c>
      <c r="Z57">
        <v>1304.59</v>
      </c>
      <c r="AA57" t="s">
        <v>58</v>
      </c>
      <c r="AB57">
        <v>-4818.604</v>
      </c>
      <c r="AC57">
        <v>230</v>
      </c>
      <c r="AD57">
        <v>0</v>
      </c>
      <c r="AE57">
        <v>230</v>
      </c>
      <c r="AF57">
        <v>0</v>
      </c>
      <c r="AG57">
        <v>255.56</v>
      </c>
      <c r="AH57">
        <v>255.56</v>
      </c>
      <c r="AI57">
        <v>8513</v>
      </c>
      <c r="AJ57">
        <v>21759.8</v>
      </c>
      <c r="AK57">
        <v>30272.8</v>
      </c>
      <c r="AL57">
        <v>17259.66</v>
      </c>
      <c r="AM57">
        <v>7308.28</v>
      </c>
      <c r="AN57">
        <v>9951.38</v>
      </c>
      <c r="AO57">
        <v>223.12</v>
      </c>
      <c r="AP57">
        <v>27.85</v>
      </c>
      <c r="AS57">
        <v>0</v>
      </c>
      <c r="AT57" s="7">
        <v>0</v>
      </c>
      <c r="AU57">
        <v>255.56</v>
      </c>
      <c r="AV57">
        <v>230</v>
      </c>
      <c r="AW57">
        <v>330</v>
      </c>
      <c r="AX57" s="7">
        <v>330</v>
      </c>
      <c r="AY57">
        <v>255.56</v>
      </c>
      <c r="AZ57">
        <v>230</v>
      </c>
      <c r="BC57" s="9">
        <f t="shared" si="0"/>
        <v>255.56</v>
      </c>
      <c r="BD57" s="9">
        <f t="shared" ref="BD57:BF57" si="122">AF57</f>
        <v>0</v>
      </c>
      <c r="BE57" s="9">
        <f t="shared" si="122"/>
        <v>255.56</v>
      </c>
      <c r="BF57" s="9">
        <f t="shared" si="122"/>
        <v>255.56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255.56</v>
      </c>
      <c r="BK57" s="9">
        <f t="shared" si="2"/>
        <v>230</v>
      </c>
      <c r="BL57" s="9">
        <f t="shared" ref="BL57:BN57" si="123">AC57</f>
        <v>230</v>
      </c>
      <c r="BM57" s="9">
        <f t="shared" si="123"/>
        <v>0</v>
      </c>
      <c r="BN57" s="9">
        <f t="shared" si="123"/>
        <v>230</v>
      </c>
      <c r="BO57">
        <f t="shared" si="10"/>
        <v>0</v>
      </c>
      <c r="BP57">
        <f t="shared" si="11"/>
        <v>0</v>
      </c>
      <c r="BQ57">
        <f t="shared" si="12"/>
        <v>0</v>
      </c>
      <c r="BR57">
        <f t="shared" si="13"/>
        <v>0</v>
      </c>
    </row>
    <row r="58" spans="1:70">
      <c r="A58">
        <v>24910.42</v>
      </c>
      <c r="B58">
        <v>-8333</v>
      </c>
      <c r="C58">
        <v>17411.99</v>
      </c>
      <c r="D58">
        <v>16704.09</v>
      </c>
      <c r="E58">
        <v>26.9</v>
      </c>
      <c r="F58">
        <v>7000</v>
      </c>
      <c r="G58">
        <v>201.02</v>
      </c>
      <c r="H58">
        <v>200.15</v>
      </c>
      <c r="I58">
        <v>199.86</v>
      </c>
      <c r="J58">
        <v>288.19</v>
      </c>
      <c r="K58">
        <v>427.87</v>
      </c>
      <c r="L58">
        <v>428.33</v>
      </c>
      <c r="M58">
        <v>0</v>
      </c>
      <c r="N58">
        <v>876.08</v>
      </c>
      <c r="O58">
        <v>0</v>
      </c>
      <c r="P58">
        <v>325.8</v>
      </c>
      <c r="Q58">
        <v>24824.06</v>
      </c>
      <c r="R58">
        <v>8230.479</v>
      </c>
      <c r="S58">
        <v>7262.423</v>
      </c>
      <c r="T58">
        <v>9548.933</v>
      </c>
      <c r="U58">
        <v>16811.356</v>
      </c>
      <c r="V58">
        <v>-138.403</v>
      </c>
      <c r="W58">
        <v>50.031</v>
      </c>
      <c r="X58">
        <v>16788.73</v>
      </c>
      <c r="Y58">
        <v>1951.076</v>
      </c>
      <c r="Z58">
        <v>1299.71</v>
      </c>
      <c r="AA58" t="s">
        <v>58</v>
      </c>
      <c r="AB58">
        <v>-4808.518</v>
      </c>
      <c r="AC58">
        <v>0</v>
      </c>
      <c r="AD58">
        <v>255.56</v>
      </c>
      <c r="AE58">
        <v>255.56</v>
      </c>
      <c r="AF58">
        <v>0</v>
      </c>
      <c r="AG58">
        <v>255.56</v>
      </c>
      <c r="AH58">
        <v>255.56</v>
      </c>
      <c r="AI58">
        <v>8521</v>
      </c>
      <c r="AJ58">
        <v>21816.2</v>
      </c>
      <c r="AK58">
        <v>30337.2</v>
      </c>
      <c r="AL58">
        <v>16828.99</v>
      </c>
      <c r="AM58">
        <v>7428.38</v>
      </c>
      <c r="AN58">
        <v>9400.61</v>
      </c>
      <c r="AO58">
        <v>26.9</v>
      </c>
      <c r="AP58">
        <v>27.58</v>
      </c>
      <c r="AS58">
        <v>0</v>
      </c>
      <c r="AT58" s="7">
        <v>0</v>
      </c>
      <c r="AU58">
        <v>255.56</v>
      </c>
      <c r="AV58">
        <v>255.56</v>
      </c>
      <c r="AW58">
        <v>330</v>
      </c>
      <c r="AX58" s="7">
        <v>330</v>
      </c>
      <c r="AY58">
        <v>255.56</v>
      </c>
      <c r="AZ58">
        <v>255.56</v>
      </c>
      <c r="BC58" s="9">
        <f t="shared" si="0"/>
        <v>255.56</v>
      </c>
      <c r="BD58" s="9">
        <f t="shared" ref="BD58:BF58" si="124">AF58</f>
        <v>0</v>
      </c>
      <c r="BE58" s="9">
        <f t="shared" si="124"/>
        <v>255.56</v>
      </c>
      <c r="BF58" s="9">
        <f t="shared" si="124"/>
        <v>255.56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255.56</v>
      </c>
      <c r="BK58" s="9">
        <f t="shared" si="2"/>
        <v>255.56</v>
      </c>
      <c r="BL58" s="9">
        <f t="shared" ref="BL58:BN58" si="125">AC58</f>
        <v>0</v>
      </c>
      <c r="BM58" s="9">
        <f t="shared" si="125"/>
        <v>255.56</v>
      </c>
      <c r="BN58" s="9">
        <f t="shared" si="125"/>
        <v>255.56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255.56</v>
      </c>
    </row>
    <row r="59" spans="1:70">
      <c r="A59">
        <v>25045.4</v>
      </c>
      <c r="B59">
        <v>-7980.15</v>
      </c>
      <c r="C59">
        <v>17921.01</v>
      </c>
      <c r="D59">
        <v>16486.35</v>
      </c>
      <c r="E59">
        <v>210.22</v>
      </c>
      <c r="F59">
        <v>7000</v>
      </c>
      <c r="G59">
        <v>199.3</v>
      </c>
      <c r="H59">
        <v>200.15</v>
      </c>
      <c r="I59">
        <v>200.49</v>
      </c>
      <c r="J59">
        <v>289.01</v>
      </c>
      <c r="K59">
        <v>425.54</v>
      </c>
      <c r="L59">
        <v>427.4</v>
      </c>
      <c r="M59">
        <v>0</v>
      </c>
      <c r="N59">
        <v>876.9</v>
      </c>
      <c r="O59">
        <v>0</v>
      </c>
      <c r="P59">
        <v>330.1</v>
      </c>
      <c r="Q59">
        <v>24832.73</v>
      </c>
      <c r="R59">
        <v>8385.872</v>
      </c>
      <c r="S59">
        <v>7700.017</v>
      </c>
      <c r="T59">
        <v>9434.367</v>
      </c>
      <c r="U59">
        <v>17134.384</v>
      </c>
      <c r="V59">
        <v>-135.843</v>
      </c>
      <c r="W59">
        <v>50.028</v>
      </c>
      <c r="X59">
        <v>16721.99</v>
      </c>
      <c r="Y59">
        <v>2142.146</v>
      </c>
      <c r="Z59">
        <v>1042.64</v>
      </c>
      <c r="AA59" t="s">
        <v>58</v>
      </c>
      <c r="AB59">
        <v>-4813.841</v>
      </c>
      <c r="AC59">
        <v>214</v>
      </c>
      <c r="AD59">
        <v>17.78</v>
      </c>
      <c r="AE59">
        <v>231.78</v>
      </c>
      <c r="AF59">
        <v>0</v>
      </c>
      <c r="AG59">
        <v>255.56</v>
      </c>
      <c r="AH59">
        <v>255.56</v>
      </c>
      <c r="AI59">
        <v>8428</v>
      </c>
      <c r="AJ59">
        <v>21951.9</v>
      </c>
      <c r="AK59">
        <v>30379.9</v>
      </c>
      <c r="AL59">
        <v>16262.78</v>
      </c>
      <c r="AM59">
        <v>7477.5</v>
      </c>
      <c r="AN59">
        <v>8785.28</v>
      </c>
      <c r="AO59">
        <v>210.22</v>
      </c>
      <c r="AP59">
        <v>27.44</v>
      </c>
      <c r="AS59">
        <v>0</v>
      </c>
      <c r="AT59" s="7">
        <v>0</v>
      </c>
      <c r="AU59">
        <v>255.56</v>
      </c>
      <c r="AV59">
        <v>231.78</v>
      </c>
      <c r="AW59">
        <v>330</v>
      </c>
      <c r="AX59" s="7">
        <v>330</v>
      </c>
      <c r="AY59">
        <v>255.56</v>
      </c>
      <c r="AZ59">
        <v>231.78</v>
      </c>
      <c r="BC59" s="9">
        <f t="shared" si="0"/>
        <v>255.56</v>
      </c>
      <c r="BD59" s="9">
        <f t="shared" ref="BD59:BF59" si="126">AF59</f>
        <v>0</v>
      </c>
      <c r="BE59" s="9">
        <f t="shared" si="126"/>
        <v>255.56</v>
      </c>
      <c r="BF59" s="9">
        <f t="shared" si="126"/>
        <v>255.56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255.56</v>
      </c>
      <c r="BK59" s="9">
        <f t="shared" si="2"/>
        <v>231.78</v>
      </c>
      <c r="BL59" s="9">
        <f t="shared" ref="BL59:BN59" si="127">AC59</f>
        <v>214</v>
      </c>
      <c r="BM59" s="9">
        <f t="shared" si="127"/>
        <v>17.78</v>
      </c>
      <c r="BN59" s="9">
        <f t="shared" si="127"/>
        <v>231.78</v>
      </c>
      <c r="BO59">
        <f t="shared" si="10"/>
        <v>0</v>
      </c>
      <c r="BP59">
        <f t="shared" si="11"/>
        <v>0</v>
      </c>
      <c r="BQ59">
        <f t="shared" si="12"/>
        <v>0</v>
      </c>
      <c r="BR59">
        <f t="shared" si="13"/>
        <v>0</v>
      </c>
    </row>
    <row r="60" s="1" customFormat="1" spans="1:70">
      <c r="A60" s="1">
        <v>25444.23</v>
      </c>
      <c r="B60" s="1">
        <v>-7797.67</v>
      </c>
      <c r="C60" s="1">
        <v>17125.79</v>
      </c>
      <c r="D60" s="1">
        <v>16170.75</v>
      </c>
      <c r="E60" s="1">
        <v>27.06</v>
      </c>
      <c r="F60" s="1">
        <v>7000</v>
      </c>
      <c r="G60" s="1">
        <v>200.15</v>
      </c>
      <c r="H60" s="1">
        <v>201.02</v>
      </c>
      <c r="I60" s="1">
        <v>200.91</v>
      </c>
      <c r="J60" s="1">
        <v>289.65</v>
      </c>
      <c r="K60" s="1">
        <v>426.47</v>
      </c>
      <c r="L60" s="1">
        <v>427.87</v>
      </c>
      <c r="M60" s="1">
        <v>0</v>
      </c>
      <c r="N60" s="1">
        <v>875.67</v>
      </c>
      <c r="O60" s="1">
        <v>0</v>
      </c>
      <c r="P60" s="1">
        <v>331.1</v>
      </c>
      <c r="Q60" s="1">
        <v>25016.69</v>
      </c>
      <c r="R60" s="1">
        <v>7844.881</v>
      </c>
      <c r="S60" s="1">
        <v>7893.084</v>
      </c>
      <c r="T60" s="1">
        <v>8818.418</v>
      </c>
      <c r="U60" s="1">
        <v>16711.501</v>
      </c>
      <c r="V60" s="1">
        <v>-378.052</v>
      </c>
      <c r="W60" s="1">
        <v>49.974</v>
      </c>
      <c r="X60" s="1">
        <v>17037.16</v>
      </c>
      <c r="Y60" s="1">
        <v>1615.969</v>
      </c>
      <c r="Z60" s="1">
        <v>1300.98</v>
      </c>
      <c r="AA60" s="1" t="s">
        <v>58</v>
      </c>
      <c r="AB60" s="1">
        <v>-4805.856</v>
      </c>
      <c r="AC60" s="1">
        <v>0</v>
      </c>
      <c r="AD60" s="1">
        <v>255.56</v>
      </c>
      <c r="AE60" s="1">
        <v>255.56</v>
      </c>
      <c r="AF60" s="1">
        <v>0</v>
      </c>
      <c r="AG60" s="1">
        <v>255.56</v>
      </c>
      <c r="AH60" s="1">
        <v>255.56</v>
      </c>
      <c r="AI60" s="1">
        <v>8340</v>
      </c>
      <c r="AJ60" s="1">
        <v>22196.2</v>
      </c>
      <c r="AK60" s="1">
        <v>30536.2</v>
      </c>
      <c r="AL60" s="1">
        <v>15657.09</v>
      </c>
      <c r="AM60" s="1">
        <v>7513.98</v>
      </c>
      <c r="AN60" s="1">
        <v>8143.11</v>
      </c>
      <c r="AO60" s="1">
        <v>27.06</v>
      </c>
      <c r="AP60" s="1">
        <v>27.18</v>
      </c>
      <c r="AS60" s="1">
        <v>0</v>
      </c>
      <c r="AT60" s="8">
        <v>0</v>
      </c>
      <c r="AU60" s="1">
        <v>255.56</v>
      </c>
      <c r="AV60" s="1">
        <v>255.56</v>
      </c>
      <c r="AW60" s="1">
        <v>330</v>
      </c>
      <c r="AX60" s="8">
        <v>330</v>
      </c>
      <c r="AY60" s="1">
        <v>255.56</v>
      </c>
      <c r="AZ60" s="1">
        <v>255.56</v>
      </c>
      <c r="BC60" s="10">
        <f t="shared" si="0"/>
        <v>255.56</v>
      </c>
      <c r="BD60" s="10">
        <f t="shared" ref="BD60:BF60" si="128">AF60</f>
        <v>0</v>
      </c>
      <c r="BE60" s="10">
        <f t="shared" si="128"/>
        <v>255.56</v>
      </c>
      <c r="BF60" s="10">
        <f t="shared" si="128"/>
        <v>255.56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255.56</v>
      </c>
      <c r="BK60" s="10">
        <f t="shared" si="2"/>
        <v>255.56</v>
      </c>
      <c r="BL60" s="10">
        <f t="shared" ref="BL60:BN60" si="129">AC60</f>
        <v>0</v>
      </c>
      <c r="BM60" s="10">
        <f t="shared" si="129"/>
        <v>255.56</v>
      </c>
      <c r="BN60" s="10">
        <f t="shared" si="129"/>
        <v>255.56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255.56</v>
      </c>
    </row>
    <row r="61" spans="1:70">
      <c r="A61">
        <v>25507.39</v>
      </c>
      <c r="B61">
        <v>-8010</v>
      </c>
      <c r="C61">
        <v>17650.34</v>
      </c>
      <c r="D61">
        <v>15923.77</v>
      </c>
      <c r="E61">
        <v>198.84</v>
      </c>
      <c r="F61">
        <v>7000</v>
      </c>
      <c r="G61">
        <v>199.3</v>
      </c>
      <c r="H61">
        <v>198.46</v>
      </c>
      <c r="I61">
        <v>199.99</v>
      </c>
      <c r="J61">
        <v>289.02</v>
      </c>
      <c r="K61">
        <v>425.31</v>
      </c>
      <c r="L61">
        <v>427.87</v>
      </c>
      <c r="M61">
        <v>0</v>
      </c>
      <c r="N61">
        <v>875.67</v>
      </c>
      <c r="O61">
        <v>0</v>
      </c>
      <c r="P61">
        <v>326.5</v>
      </c>
      <c r="Q61">
        <v>25515.46</v>
      </c>
      <c r="R61">
        <v>7943.973</v>
      </c>
      <c r="S61">
        <v>7876.037</v>
      </c>
      <c r="T61">
        <v>8412.463</v>
      </c>
      <c r="U61">
        <v>16288.5</v>
      </c>
      <c r="V61">
        <v>-231.777</v>
      </c>
      <c r="W61">
        <v>50.031</v>
      </c>
      <c r="X61">
        <v>16162.08</v>
      </c>
      <c r="Y61">
        <v>2156.578</v>
      </c>
      <c r="Z61">
        <v>1310.76</v>
      </c>
      <c r="AA61" t="s">
        <v>58</v>
      </c>
      <c r="AB61">
        <v>-4824.767</v>
      </c>
      <c r="AC61">
        <v>200</v>
      </c>
      <c r="AD61">
        <v>33.33</v>
      </c>
      <c r="AE61">
        <v>233.33</v>
      </c>
      <c r="AF61">
        <v>0</v>
      </c>
      <c r="AG61">
        <v>255.56</v>
      </c>
      <c r="AH61">
        <v>255.56</v>
      </c>
      <c r="AI61">
        <v>8252</v>
      </c>
      <c r="AJ61">
        <v>22485.6</v>
      </c>
      <c r="AK61">
        <v>30737.6</v>
      </c>
      <c r="AL61">
        <v>15088.02</v>
      </c>
      <c r="AM61">
        <v>7559.82</v>
      </c>
      <c r="AN61">
        <v>7528.2</v>
      </c>
      <c r="AO61">
        <v>198.84</v>
      </c>
      <c r="AP61">
        <v>26.26</v>
      </c>
      <c r="AS61">
        <v>0</v>
      </c>
      <c r="AT61" s="7">
        <v>0</v>
      </c>
      <c r="AU61">
        <v>255.56</v>
      </c>
      <c r="AV61">
        <v>233.33</v>
      </c>
      <c r="AW61">
        <v>330</v>
      </c>
      <c r="AX61" s="7">
        <v>330</v>
      </c>
      <c r="AY61">
        <v>255.56</v>
      </c>
      <c r="AZ61">
        <v>233.33</v>
      </c>
      <c r="BC61" s="9">
        <f t="shared" si="0"/>
        <v>255.56</v>
      </c>
      <c r="BD61" s="9">
        <f t="shared" ref="BD61:BF61" si="130">AF61</f>
        <v>0</v>
      </c>
      <c r="BE61" s="9">
        <f t="shared" si="130"/>
        <v>255.56</v>
      </c>
      <c r="BF61" s="9">
        <f t="shared" si="130"/>
        <v>255.56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255.56</v>
      </c>
      <c r="BK61" s="9">
        <f t="shared" si="2"/>
        <v>233.33</v>
      </c>
      <c r="BL61" s="9">
        <f t="shared" ref="BL61:BN61" si="131">AC61</f>
        <v>200</v>
      </c>
      <c r="BM61" s="9">
        <f t="shared" si="131"/>
        <v>33.33</v>
      </c>
      <c r="BN61" s="9">
        <f t="shared" si="131"/>
        <v>233.33</v>
      </c>
      <c r="BO61">
        <f t="shared" si="10"/>
        <v>0</v>
      </c>
      <c r="BP61">
        <f t="shared" si="11"/>
        <v>0</v>
      </c>
      <c r="BQ61">
        <f t="shared" si="12"/>
        <v>0</v>
      </c>
      <c r="BR61">
        <f t="shared" si="13"/>
        <v>0</v>
      </c>
    </row>
    <row r="62" s="1" customFormat="1" spans="1:70">
      <c r="A62" s="1">
        <v>25726.91</v>
      </c>
      <c r="B62" s="1">
        <v>-7885</v>
      </c>
      <c r="C62" s="1">
        <v>18212.27</v>
      </c>
      <c r="D62" s="1">
        <v>15719.26</v>
      </c>
      <c r="E62" s="1">
        <v>230</v>
      </c>
      <c r="F62" s="1">
        <v>7000</v>
      </c>
      <c r="G62" s="1">
        <v>195.89</v>
      </c>
      <c r="H62" s="1">
        <v>197.58</v>
      </c>
      <c r="I62" s="1">
        <v>196.93</v>
      </c>
      <c r="J62" s="1">
        <v>287.15</v>
      </c>
      <c r="K62" s="1">
        <v>421.82</v>
      </c>
      <c r="L62" s="1">
        <v>422.98</v>
      </c>
      <c r="M62" s="1">
        <v>0</v>
      </c>
      <c r="N62" s="1">
        <v>870.32</v>
      </c>
      <c r="O62" s="1">
        <v>0</v>
      </c>
      <c r="P62" s="1">
        <v>322.6</v>
      </c>
      <c r="Q62" s="1">
        <v>26110.62</v>
      </c>
      <c r="R62" s="1">
        <v>7843.813</v>
      </c>
      <c r="S62" s="1">
        <v>8167.354</v>
      </c>
      <c r="T62" s="1">
        <v>7502.548</v>
      </c>
      <c r="U62" s="1">
        <v>15669.902</v>
      </c>
      <c r="V62" s="1">
        <v>20.602</v>
      </c>
      <c r="W62" s="1">
        <v>50.045</v>
      </c>
      <c r="X62" s="1">
        <v>15479.52</v>
      </c>
      <c r="Y62" s="1">
        <v>2785.736</v>
      </c>
      <c r="Z62" s="1">
        <v>1075.25</v>
      </c>
      <c r="AA62" s="1" t="s">
        <v>61</v>
      </c>
      <c r="AB62" s="1">
        <v>-4836.393</v>
      </c>
      <c r="AC62" s="1">
        <v>230</v>
      </c>
      <c r="AD62" s="1">
        <v>0</v>
      </c>
      <c r="AE62" s="1">
        <v>230</v>
      </c>
      <c r="AF62" s="1">
        <v>0</v>
      </c>
      <c r="AG62" s="1">
        <v>255.56</v>
      </c>
      <c r="AH62" s="1">
        <v>255.56</v>
      </c>
      <c r="AI62" s="1">
        <v>8173</v>
      </c>
      <c r="AJ62" s="1">
        <v>22968.8</v>
      </c>
      <c r="AK62" s="1">
        <v>31141.8</v>
      </c>
      <c r="AL62" s="1">
        <v>14536.81</v>
      </c>
      <c r="AM62" s="1">
        <v>7554.92</v>
      </c>
      <c r="AN62" s="1">
        <v>6981.89</v>
      </c>
      <c r="AO62" s="1">
        <v>230</v>
      </c>
      <c r="AP62" s="1">
        <v>25.66</v>
      </c>
      <c r="AS62" s="1">
        <v>0</v>
      </c>
      <c r="AT62" s="8">
        <v>0</v>
      </c>
      <c r="AU62" s="1">
        <v>255.56</v>
      </c>
      <c r="AV62" s="1">
        <v>230</v>
      </c>
      <c r="AW62" s="1">
        <v>330</v>
      </c>
      <c r="AX62" s="8">
        <v>330</v>
      </c>
      <c r="AY62" s="1">
        <v>255.56</v>
      </c>
      <c r="AZ62" s="1">
        <v>230</v>
      </c>
      <c r="BC62" s="10">
        <f t="shared" si="0"/>
        <v>255.56</v>
      </c>
      <c r="BD62" s="10">
        <f t="shared" ref="BD62:BF62" si="132">AF62</f>
        <v>0</v>
      </c>
      <c r="BE62" s="10">
        <f t="shared" si="132"/>
        <v>255.56</v>
      </c>
      <c r="BF62" s="10">
        <f t="shared" si="132"/>
        <v>255.56</v>
      </c>
      <c r="BG62" s="1">
        <f t="shared" si="5"/>
        <v>0</v>
      </c>
      <c r="BH62" s="1">
        <f t="shared" si="6"/>
        <v>1</v>
      </c>
      <c r="BI62" s="1">
        <f t="shared" si="7"/>
        <v>1</v>
      </c>
      <c r="BJ62" s="1">
        <f t="shared" si="8"/>
        <v>255.56</v>
      </c>
      <c r="BK62" s="10">
        <f t="shared" si="2"/>
        <v>230</v>
      </c>
      <c r="BL62" s="10">
        <f t="shared" ref="BL62:BN62" si="133">AC62</f>
        <v>230</v>
      </c>
      <c r="BM62" s="10">
        <f t="shared" si="133"/>
        <v>0</v>
      </c>
      <c r="BN62" s="10">
        <f t="shared" si="133"/>
        <v>230</v>
      </c>
      <c r="BO62" s="1">
        <f t="shared" si="10"/>
        <v>0</v>
      </c>
      <c r="BP62" s="1">
        <f t="shared" si="11"/>
        <v>0</v>
      </c>
      <c r="BQ62" s="1">
        <f t="shared" si="12"/>
        <v>0</v>
      </c>
      <c r="BR62" s="1">
        <f t="shared" si="13"/>
        <v>0</v>
      </c>
    </row>
    <row r="63" spans="1:70">
      <c r="A63">
        <v>26158.14</v>
      </c>
      <c r="B63">
        <v>-7442</v>
      </c>
      <c r="C63">
        <v>18740.08</v>
      </c>
      <c r="D63">
        <v>15465.54</v>
      </c>
      <c r="E63">
        <v>235</v>
      </c>
      <c r="F63">
        <v>7000</v>
      </c>
      <c r="G63">
        <v>199.3</v>
      </c>
      <c r="H63">
        <v>201.02</v>
      </c>
      <c r="I63">
        <v>201.35</v>
      </c>
      <c r="J63">
        <v>291.73</v>
      </c>
      <c r="K63">
        <v>450.2</v>
      </c>
      <c r="L63">
        <v>450.2</v>
      </c>
      <c r="M63">
        <v>0</v>
      </c>
      <c r="N63">
        <v>895.81</v>
      </c>
      <c r="O63">
        <v>0</v>
      </c>
      <c r="P63">
        <v>330.9</v>
      </c>
      <c r="Q63">
        <v>26255.15</v>
      </c>
      <c r="R63">
        <v>7415.744</v>
      </c>
      <c r="S63">
        <v>8627.974</v>
      </c>
      <c r="T63">
        <v>6775.976</v>
      </c>
      <c r="U63">
        <v>15403.95</v>
      </c>
      <c r="V63">
        <v>335.891</v>
      </c>
      <c r="W63">
        <v>49.988</v>
      </c>
      <c r="X63">
        <v>15111.92</v>
      </c>
      <c r="Y63">
        <v>3058.672</v>
      </c>
      <c r="Z63">
        <v>1222.56</v>
      </c>
      <c r="AA63" t="s">
        <v>61</v>
      </c>
      <c r="AB63">
        <v>-4747.165</v>
      </c>
      <c r="AC63">
        <v>235</v>
      </c>
      <c r="AD63">
        <v>0</v>
      </c>
      <c r="AE63">
        <v>235</v>
      </c>
      <c r="AF63">
        <v>230</v>
      </c>
      <c r="AG63">
        <v>0</v>
      </c>
      <c r="AH63">
        <v>230</v>
      </c>
      <c r="AI63">
        <v>8077</v>
      </c>
      <c r="AJ63">
        <v>23261.6</v>
      </c>
      <c r="AK63">
        <v>31338.6</v>
      </c>
      <c r="AL63">
        <v>13964.09</v>
      </c>
      <c r="AM63">
        <v>7555.74</v>
      </c>
      <c r="AN63">
        <v>6408.35</v>
      </c>
      <c r="AO63">
        <v>235</v>
      </c>
      <c r="AP63">
        <v>230</v>
      </c>
      <c r="AS63">
        <v>0</v>
      </c>
      <c r="AT63" s="7">
        <v>0</v>
      </c>
      <c r="AU63">
        <v>230</v>
      </c>
      <c r="AV63">
        <v>235</v>
      </c>
      <c r="AW63">
        <v>330</v>
      </c>
      <c r="AX63" s="7">
        <v>330</v>
      </c>
      <c r="AY63">
        <v>230</v>
      </c>
      <c r="AZ63">
        <v>235</v>
      </c>
      <c r="BC63" s="9">
        <f t="shared" si="0"/>
        <v>230</v>
      </c>
      <c r="BD63" s="9">
        <f t="shared" ref="BD63:BF63" si="134">AF63</f>
        <v>230</v>
      </c>
      <c r="BE63" s="9">
        <f t="shared" si="134"/>
        <v>0</v>
      </c>
      <c r="BF63" s="9">
        <f t="shared" si="134"/>
        <v>230</v>
      </c>
      <c r="BG63">
        <f t="shared" si="5"/>
        <v>0</v>
      </c>
      <c r="BH63">
        <f t="shared" si="6"/>
        <v>0</v>
      </c>
      <c r="BI63">
        <f t="shared" si="7"/>
        <v>0</v>
      </c>
      <c r="BJ63">
        <f t="shared" si="8"/>
        <v>0</v>
      </c>
      <c r="BK63" s="9">
        <f t="shared" si="2"/>
        <v>235</v>
      </c>
      <c r="BL63" s="9">
        <f t="shared" ref="BL63:BN63" si="135">AC63</f>
        <v>235</v>
      </c>
      <c r="BM63" s="9">
        <f t="shared" si="135"/>
        <v>0</v>
      </c>
      <c r="BN63" s="9">
        <f t="shared" si="135"/>
        <v>235</v>
      </c>
      <c r="BO63">
        <f t="shared" si="10"/>
        <v>0</v>
      </c>
      <c r="BP63">
        <f t="shared" si="11"/>
        <v>0</v>
      </c>
      <c r="BQ63">
        <f t="shared" si="12"/>
        <v>0</v>
      </c>
      <c r="BR63">
        <f t="shared" si="13"/>
        <v>0</v>
      </c>
    </row>
    <row r="64" spans="1:70">
      <c r="A64">
        <v>26568.92</v>
      </c>
      <c r="B64">
        <v>-7067.8</v>
      </c>
      <c r="C64">
        <v>19589.16</v>
      </c>
      <c r="D64">
        <v>15000.34</v>
      </c>
      <c r="E64">
        <v>250</v>
      </c>
      <c r="F64">
        <v>7000</v>
      </c>
      <c r="G64">
        <v>266.8</v>
      </c>
      <c r="H64">
        <v>267.67</v>
      </c>
      <c r="I64">
        <v>201</v>
      </c>
      <c r="J64">
        <v>368.39</v>
      </c>
      <c r="K64">
        <v>481.37</v>
      </c>
      <c r="L64">
        <v>502.53</v>
      </c>
      <c r="M64">
        <v>0</v>
      </c>
      <c r="N64">
        <v>897.46</v>
      </c>
      <c r="O64">
        <v>0</v>
      </c>
      <c r="P64">
        <v>430.2</v>
      </c>
      <c r="Q64">
        <v>26476.35</v>
      </c>
      <c r="R64">
        <v>7267.733</v>
      </c>
      <c r="S64">
        <v>8814.147</v>
      </c>
      <c r="T64">
        <v>6429.698</v>
      </c>
      <c r="U64">
        <v>15243.845</v>
      </c>
      <c r="V64">
        <v>174.773</v>
      </c>
      <c r="W64">
        <v>49.997</v>
      </c>
      <c r="X64">
        <v>15031.15</v>
      </c>
      <c r="Y64">
        <v>3259.455</v>
      </c>
      <c r="Z64">
        <v>1217.86</v>
      </c>
      <c r="AA64" t="s">
        <v>61</v>
      </c>
      <c r="AB64">
        <v>-4581.035</v>
      </c>
      <c r="AC64">
        <v>250</v>
      </c>
      <c r="AD64">
        <v>0</v>
      </c>
      <c r="AE64">
        <v>250</v>
      </c>
      <c r="AF64">
        <v>232</v>
      </c>
      <c r="AG64">
        <v>0</v>
      </c>
      <c r="AH64">
        <v>232</v>
      </c>
      <c r="AI64">
        <v>7982</v>
      </c>
      <c r="AJ64">
        <v>23708.3</v>
      </c>
      <c r="AK64">
        <v>31690.3</v>
      </c>
      <c r="AL64">
        <v>13375.56</v>
      </c>
      <c r="AM64">
        <v>7560.14</v>
      </c>
      <c r="AN64">
        <v>5815.42</v>
      </c>
      <c r="AO64">
        <v>250</v>
      </c>
      <c r="AP64">
        <v>232</v>
      </c>
      <c r="AS64">
        <v>0</v>
      </c>
      <c r="AT64" s="7">
        <v>0</v>
      </c>
      <c r="AU64">
        <v>232</v>
      </c>
      <c r="AV64">
        <v>250</v>
      </c>
      <c r="AW64">
        <v>429</v>
      </c>
      <c r="AX64" s="7">
        <v>429</v>
      </c>
      <c r="AY64">
        <v>232</v>
      </c>
      <c r="AZ64">
        <v>250</v>
      </c>
      <c r="BC64" s="9">
        <f t="shared" si="0"/>
        <v>232</v>
      </c>
      <c r="BD64" s="9">
        <f t="shared" ref="BD64:BF64" si="136">AF64</f>
        <v>232</v>
      </c>
      <c r="BE64" s="9">
        <f t="shared" si="136"/>
        <v>0</v>
      </c>
      <c r="BF64" s="9">
        <f t="shared" si="136"/>
        <v>232</v>
      </c>
      <c r="BG64">
        <f t="shared" si="5"/>
        <v>0</v>
      </c>
      <c r="BH64">
        <f t="shared" si="6"/>
        <v>0</v>
      </c>
      <c r="BI64">
        <f t="shared" si="7"/>
        <v>0</v>
      </c>
      <c r="BJ64">
        <f t="shared" si="8"/>
        <v>0</v>
      </c>
      <c r="BK64" s="9">
        <f t="shared" si="2"/>
        <v>250</v>
      </c>
      <c r="BL64" s="9">
        <f t="shared" ref="BL64:BN64" si="137">AC64</f>
        <v>250</v>
      </c>
      <c r="BM64" s="9">
        <f t="shared" si="137"/>
        <v>0</v>
      </c>
      <c r="BN64" s="9">
        <f t="shared" si="137"/>
        <v>250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27005.07</v>
      </c>
      <c r="B65">
        <v>-6911</v>
      </c>
      <c r="C65">
        <v>20245.09</v>
      </c>
      <c r="D65">
        <v>14295.05</v>
      </c>
      <c r="E65">
        <v>258.69</v>
      </c>
      <c r="F65">
        <v>7000</v>
      </c>
      <c r="G65">
        <v>348.84</v>
      </c>
      <c r="H65">
        <v>351.4</v>
      </c>
      <c r="I65">
        <v>201.22</v>
      </c>
      <c r="J65">
        <v>452.51</v>
      </c>
      <c r="K65">
        <v>474.16</v>
      </c>
      <c r="L65">
        <v>501.6</v>
      </c>
      <c r="M65">
        <v>0</v>
      </c>
      <c r="N65">
        <v>900.75</v>
      </c>
      <c r="O65">
        <v>0</v>
      </c>
      <c r="P65">
        <v>507.5</v>
      </c>
      <c r="Q65">
        <v>26630.35</v>
      </c>
      <c r="R65">
        <v>6987.379</v>
      </c>
      <c r="S65">
        <v>9002.75</v>
      </c>
      <c r="T65">
        <v>5777.74</v>
      </c>
      <c r="U65">
        <v>14780.49</v>
      </c>
      <c r="V65">
        <v>171.941</v>
      </c>
      <c r="W65">
        <v>50.022</v>
      </c>
      <c r="X65">
        <v>14764.48</v>
      </c>
      <c r="Y65">
        <v>3884.445</v>
      </c>
      <c r="Z65">
        <v>1223.56</v>
      </c>
      <c r="AA65" t="s">
        <v>61</v>
      </c>
      <c r="AB65">
        <v>-4515.62</v>
      </c>
      <c r="AC65">
        <v>258.69</v>
      </c>
      <c r="AD65">
        <v>0</v>
      </c>
      <c r="AE65">
        <v>258.69</v>
      </c>
      <c r="AF65">
        <v>270</v>
      </c>
      <c r="AG65">
        <v>0</v>
      </c>
      <c r="AH65">
        <v>270</v>
      </c>
      <c r="AI65">
        <v>7886</v>
      </c>
      <c r="AJ65">
        <v>24129.8</v>
      </c>
      <c r="AK65">
        <v>32015.8</v>
      </c>
      <c r="AL65">
        <v>12835.65</v>
      </c>
      <c r="AM65">
        <v>7585.15</v>
      </c>
      <c r="AN65">
        <v>5250.5</v>
      </c>
      <c r="AO65">
        <v>258.69</v>
      </c>
      <c r="AP65">
        <v>270</v>
      </c>
      <c r="AS65">
        <v>0</v>
      </c>
      <c r="AT65" s="7">
        <v>0</v>
      </c>
      <c r="AU65">
        <v>270</v>
      </c>
      <c r="AV65">
        <v>258.69</v>
      </c>
      <c r="AW65">
        <v>528</v>
      </c>
      <c r="AX65" s="7">
        <v>528</v>
      </c>
      <c r="AY65">
        <v>270</v>
      </c>
      <c r="AZ65">
        <v>258.69</v>
      </c>
      <c r="BC65" s="9">
        <f t="shared" ref="BC65:BC97" si="138">AU65</f>
        <v>270</v>
      </c>
      <c r="BD65" s="9">
        <f t="shared" ref="BD65:BF65" si="139">AF65</f>
        <v>270</v>
      </c>
      <c r="BE65" s="9">
        <f t="shared" si="139"/>
        <v>0</v>
      </c>
      <c r="BF65" s="9">
        <f t="shared" si="139"/>
        <v>270</v>
      </c>
      <c r="BG65">
        <f t="shared" si="5"/>
        <v>0</v>
      </c>
      <c r="BH65">
        <f t="shared" si="6"/>
        <v>0</v>
      </c>
      <c r="BI65">
        <f t="shared" si="7"/>
        <v>0</v>
      </c>
      <c r="BJ65">
        <f t="shared" si="8"/>
        <v>0</v>
      </c>
      <c r="BK65" s="9">
        <f t="shared" ref="BK65:BK97" si="140">AV65</f>
        <v>258.69</v>
      </c>
      <c r="BL65" s="9">
        <f t="shared" ref="BL65:BN65" si="141">AC65</f>
        <v>258.69</v>
      </c>
      <c r="BM65" s="9">
        <f t="shared" si="141"/>
        <v>0</v>
      </c>
      <c r="BN65" s="9">
        <f t="shared" si="141"/>
        <v>258.69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27321.3</v>
      </c>
      <c r="B66">
        <v>-7644</v>
      </c>
      <c r="C66">
        <v>20745.31</v>
      </c>
      <c r="D66">
        <v>13863.65</v>
      </c>
      <c r="E66">
        <v>250</v>
      </c>
      <c r="F66">
        <v>7000</v>
      </c>
      <c r="G66">
        <v>331.74</v>
      </c>
      <c r="H66">
        <v>333.46</v>
      </c>
      <c r="I66">
        <v>263.3</v>
      </c>
      <c r="J66">
        <v>526.53</v>
      </c>
      <c r="K66">
        <v>503</v>
      </c>
      <c r="L66">
        <v>524.4</v>
      </c>
      <c r="M66">
        <v>0</v>
      </c>
      <c r="N66">
        <v>900.75</v>
      </c>
      <c r="O66">
        <v>0</v>
      </c>
      <c r="P66">
        <v>573.1</v>
      </c>
      <c r="Q66">
        <v>27210.91</v>
      </c>
      <c r="R66">
        <v>7591.219</v>
      </c>
      <c r="S66">
        <v>8735.919</v>
      </c>
      <c r="T66">
        <v>5371.444</v>
      </c>
      <c r="U66">
        <v>14107.363</v>
      </c>
      <c r="V66">
        <v>172.641</v>
      </c>
      <c r="W66">
        <v>50.012</v>
      </c>
      <c r="X66">
        <v>13528.77</v>
      </c>
      <c r="Y66">
        <v>4555.154</v>
      </c>
      <c r="Z66">
        <v>1042.63</v>
      </c>
      <c r="AA66" t="s">
        <v>61</v>
      </c>
      <c r="AB66">
        <v>-4390.252</v>
      </c>
      <c r="AC66">
        <v>250</v>
      </c>
      <c r="AD66">
        <v>0</v>
      </c>
      <c r="AE66">
        <v>250</v>
      </c>
      <c r="AF66">
        <v>268</v>
      </c>
      <c r="AG66">
        <v>0</v>
      </c>
      <c r="AH66">
        <v>268</v>
      </c>
      <c r="AI66">
        <v>7844</v>
      </c>
      <c r="AJ66">
        <v>24831.2</v>
      </c>
      <c r="AK66">
        <v>32675.2</v>
      </c>
      <c r="AL66">
        <v>12337.96</v>
      </c>
      <c r="AM66">
        <v>7586.85</v>
      </c>
      <c r="AN66">
        <v>4751.11</v>
      </c>
      <c r="AO66">
        <v>250</v>
      </c>
      <c r="AP66">
        <v>268</v>
      </c>
      <c r="AS66">
        <v>0</v>
      </c>
      <c r="AT66" s="7">
        <v>0</v>
      </c>
      <c r="AU66">
        <v>268</v>
      </c>
      <c r="AV66">
        <v>250</v>
      </c>
      <c r="AW66">
        <v>604</v>
      </c>
      <c r="AX66" s="7">
        <v>569.29</v>
      </c>
      <c r="AY66">
        <v>268</v>
      </c>
      <c r="AZ66">
        <v>250</v>
      </c>
      <c r="BC66" s="9">
        <f t="shared" si="138"/>
        <v>268</v>
      </c>
      <c r="BD66" s="9">
        <f t="shared" ref="BD66:BF66" si="142">AF66</f>
        <v>268</v>
      </c>
      <c r="BE66" s="9">
        <f t="shared" si="142"/>
        <v>0</v>
      </c>
      <c r="BF66" s="9">
        <f t="shared" si="142"/>
        <v>268</v>
      </c>
      <c r="BG66">
        <f t="shared" ref="BG66:BG97" si="143">IF(BC66&lt;1,1,0)</f>
        <v>0</v>
      </c>
      <c r="BH66">
        <f t="shared" ref="BH66:BH97" si="144">IF(AND(BE66&gt;100,BE66&lt;400),1,0)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250</v>
      </c>
      <c r="BL66" s="9">
        <f t="shared" ref="BL66:BN66" si="147">AC66</f>
        <v>250</v>
      </c>
      <c r="BM66" s="9">
        <f t="shared" si="147"/>
        <v>0</v>
      </c>
      <c r="BN66" s="9">
        <f t="shared" si="147"/>
        <v>250</v>
      </c>
      <c r="BO66">
        <f t="shared" ref="BO66:BO97" si="148">IF(BK66&lt;1,1,0)</f>
        <v>0</v>
      </c>
      <c r="BP66">
        <f t="shared" ref="BP66:BP97" si="149">IF(AND(BM66&gt;100,BM66&lt;400),1,0)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="1" customFormat="1" spans="1:70">
      <c r="A67" s="1">
        <v>27902.18</v>
      </c>
      <c r="B67" s="1">
        <v>-7590</v>
      </c>
      <c r="C67" s="1">
        <v>21856.22</v>
      </c>
      <c r="D67" s="1">
        <v>13435.8</v>
      </c>
      <c r="E67" s="1">
        <v>270</v>
      </c>
      <c r="F67" s="1">
        <v>6998</v>
      </c>
      <c r="G67" s="1">
        <v>350.55</v>
      </c>
      <c r="H67" s="1">
        <v>347.99</v>
      </c>
      <c r="I67" s="1">
        <v>271.8</v>
      </c>
      <c r="J67" s="1">
        <v>601.84</v>
      </c>
      <c r="K67" s="1">
        <v>485.32</v>
      </c>
      <c r="L67" s="1">
        <v>504.16</v>
      </c>
      <c r="M67" s="1">
        <v>0</v>
      </c>
      <c r="N67" s="1">
        <v>898.28</v>
      </c>
      <c r="O67" s="1">
        <v>0</v>
      </c>
      <c r="P67" s="1">
        <v>602.7</v>
      </c>
      <c r="Q67" s="1">
        <v>27838.46</v>
      </c>
      <c r="R67" s="1">
        <v>7763.296</v>
      </c>
      <c r="S67" s="1">
        <v>8826.318</v>
      </c>
      <c r="T67" s="1">
        <v>4999.563</v>
      </c>
      <c r="U67" s="1">
        <v>13825.88</v>
      </c>
      <c r="V67" s="1">
        <v>173.779</v>
      </c>
      <c r="W67" s="1">
        <v>49.968</v>
      </c>
      <c r="X67" s="1">
        <v>12575.6</v>
      </c>
      <c r="Y67" s="1">
        <v>5191.461</v>
      </c>
      <c r="Z67" s="1">
        <v>1034.2</v>
      </c>
      <c r="AA67" s="1" t="s">
        <v>61</v>
      </c>
      <c r="AB67" s="1">
        <v>-4379.606</v>
      </c>
      <c r="AC67" s="1">
        <v>270</v>
      </c>
      <c r="AD67" s="1">
        <v>0</v>
      </c>
      <c r="AE67" s="1">
        <v>270</v>
      </c>
      <c r="AF67" s="1">
        <v>275</v>
      </c>
      <c r="AG67" s="1">
        <v>0</v>
      </c>
      <c r="AH67" s="1">
        <v>275</v>
      </c>
      <c r="AI67" s="1">
        <v>7616</v>
      </c>
      <c r="AJ67" s="1">
        <v>25404.8</v>
      </c>
      <c r="AK67" s="1">
        <v>33020.8</v>
      </c>
      <c r="AL67" s="1">
        <v>11772.87</v>
      </c>
      <c r="AM67" s="1">
        <v>7550.45</v>
      </c>
      <c r="AN67" s="1">
        <v>4222.42</v>
      </c>
      <c r="AO67" s="1">
        <v>270</v>
      </c>
      <c r="AP67" s="1">
        <v>275</v>
      </c>
      <c r="AS67" s="1">
        <v>0</v>
      </c>
      <c r="AT67" s="8">
        <v>0</v>
      </c>
      <c r="AU67" s="1">
        <v>275</v>
      </c>
      <c r="AV67" s="1">
        <v>270</v>
      </c>
      <c r="AW67" s="1">
        <v>604</v>
      </c>
      <c r="AX67" s="8">
        <v>604</v>
      </c>
      <c r="AY67" s="1">
        <v>275</v>
      </c>
      <c r="AZ67" s="1">
        <v>270</v>
      </c>
      <c r="BC67" s="10">
        <f t="shared" si="138"/>
        <v>275</v>
      </c>
      <c r="BD67" s="10">
        <f t="shared" ref="BD67:BF67" si="152">AF67</f>
        <v>275</v>
      </c>
      <c r="BE67" s="10">
        <f t="shared" si="152"/>
        <v>0</v>
      </c>
      <c r="BF67" s="10">
        <f t="shared" si="152"/>
        <v>275</v>
      </c>
      <c r="BG67">
        <f t="shared" si="143"/>
        <v>0</v>
      </c>
      <c r="BH67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270</v>
      </c>
      <c r="BL67" s="10">
        <f t="shared" ref="BL67:BN67" si="153">AC67</f>
        <v>270</v>
      </c>
      <c r="BM67" s="10">
        <f t="shared" si="153"/>
        <v>0</v>
      </c>
      <c r="BN67" s="10">
        <f t="shared" si="153"/>
        <v>270</v>
      </c>
      <c r="BO67">
        <f t="shared" si="148"/>
        <v>0</v>
      </c>
      <c r="BP67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28542.47</v>
      </c>
      <c r="B68">
        <v>-7706</v>
      </c>
      <c r="C68">
        <v>23285</v>
      </c>
      <c r="D68">
        <v>13197.09</v>
      </c>
      <c r="E68">
        <v>278</v>
      </c>
      <c r="F68">
        <v>6998</v>
      </c>
      <c r="G68">
        <v>449.66</v>
      </c>
      <c r="H68">
        <v>450.54</v>
      </c>
      <c r="I68">
        <v>299.41</v>
      </c>
      <c r="J68">
        <v>628.63</v>
      </c>
      <c r="K68">
        <v>472.76</v>
      </c>
      <c r="L68">
        <v>502.53</v>
      </c>
      <c r="M68">
        <v>0</v>
      </c>
      <c r="N68">
        <v>900.34</v>
      </c>
      <c r="O68">
        <v>0</v>
      </c>
      <c r="P68">
        <v>611.9</v>
      </c>
      <c r="Q68">
        <v>28210.93</v>
      </c>
      <c r="R68">
        <v>7957.551</v>
      </c>
      <c r="S68">
        <v>8510.375</v>
      </c>
      <c r="T68">
        <v>4584.929</v>
      </c>
      <c r="U68">
        <v>13095.304</v>
      </c>
      <c r="V68">
        <v>188.399</v>
      </c>
      <c r="W68">
        <v>49.967</v>
      </c>
      <c r="X68">
        <v>11232.65</v>
      </c>
      <c r="Y68">
        <v>6454.535</v>
      </c>
      <c r="Z68">
        <v>1021.67</v>
      </c>
      <c r="AA68" t="s">
        <v>61</v>
      </c>
      <c r="AB68">
        <v>-4352.432</v>
      </c>
      <c r="AC68">
        <v>278</v>
      </c>
      <c r="AD68">
        <v>0</v>
      </c>
      <c r="AE68">
        <v>278</v>
      </c>
      <c r="AF68">
        <v>277</v>
      </c>
      <c r="AG68">
        <v>0</v>
      </c>
      <c r="AH68">
        <v>277</v>
      </c>
      <c r="AI68">
        <v>7413</v>
      </c>
      <c r="AJ68">
        <v>25764.9</v>
      </c>
      <c r="AK68">
        <v>33177.9</v>
      </c>
      <c r="AL68">
        <v>11202.12</v>
      </c>
      <c r="AM68">
        <v>7520.15</v>
      </c>
      <c r="AN68">
        <v>3681.97</v>
      </c>
      <c r="AO68">
        <v>278</v>
      </c>
      <c r="AP68">
        <v>277</v>
      </c>
      <c r="AS68">
        <v>0</v>
      </c>
      <c r="AT68" s="7">
        <v>0</v>
      </c>
      <c r="AU68">
        <v>277</v>
      </c>
      <c r="AV68">
        <v>278</v>
      </c>
      <c r="AW68">
        <v>604</v>
      </c>
      <c r="AX68" s="7">
        <v>604</v>
      </c>
      <c r="AY68">
        <v>277</v>
      </c>
      <c r="AZ68">
        <v>278</v>
      </c>
      <c r="BC68" s="9">
        <f t="shared" si="138"/>
        <v>277</v>
      </c>
      <c r="BD68" s="9">
        <f t="shared" ref="BD68:BF68" si="154">AF68</f>
        <v>277</v>
      </c>
      <c r="BE68" s="9">
        <f t="shared" si="154"/>
        <v>0</v>
      </c>
      <c r="BF68" s="9">
        <f t="shared" si="154"/>
        <v>277</v>
      </c>
      <c r="BG68">
        <f t="shared" si="143"/>
        <v>0</v>
      </c>
      <c r="BH68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278</v>
      </c>
      <c r="BL68" s="9">
        <f t="shared" ref="BL68:BN68" si="155">AC68</f>
        <v>278</v>
      </c>
      <c r="BM68" s="9">
        <f t="shared" si="155"/>
        <v>0</v>
      </c>
      <c r="BN68" s="9">
        <f t="shared" si="155"/>
        <v>278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28996.16</v>
      </c>
      <c r="B69">
        <v>-8068</v>
      </c>
      <c r="C69">
        <v>24990.2</v>
      </c>
      <c r="D69">
        <v>12667.88</v>
      </c>
      <c r="E69">
        <v>284</v>
      </c>
      <c r="F69">
        <v>6999</v>
      </c>
      <c r="G69">
        <v>448.82</v>
      </c>
      <c r="H69">
        <v>452.23</v>
      </c>
      <c r="I69">
        <v>379.24</v>
      </c>
      <c r="J69">
        <v>629.09</v>
      </c>
      <c r="K69">
        <v>477.64</v>
      </c>
      <c r="L69">
        <v>501.6</v>
      </c>
      <c r="M69">
        <v>0</v>
      </c>
      <c r="N69">
        <v>901.57</v>
      </c>
      <c r="O69">
        <v>0</v>
      </c>
      <c r="P69">
        <v>608.6</v>
      </c>
      <c r="Q69">
        <v>29084.96</v>
      </c>
      <c r="R69">
        <v>7978.621</v>
      </c>
      <c r="S69">
        <v>8127.32</v>
      </c>
      <c r="T69">
        <v>3995.586</v>
      </c>
      <c r="U69">
        <v>12122.906</v>
      </c>
      <c r="V69">
        <v>188.543</v>
      </c>
      <c r="W69">
        <v>50.034</v>
      </c>
      <c r="X69">
        <v>9584.504</v>
      </c>
      <c r="Y69">
        <v>8358.012</v>
      </c>
      <c r="Z69">
        <v>1035.45</v>
      </c>
      <c r="AA69" t="s">
        <v>61</v>
      </c>
      <c r="AB69">
        <v>-4354.393</v>
      </c>
      <c r="AC69">
        <v>284</v>
      </c>
      <c r="AD69">
        <v>0</v>
      </c>
      <c r="AE69">
        <v>284</v>
      </c>
      <c r="AF69">
        <v>287</v>
      </c>
      <c r="AG69">
        <v>0</v>
      </c>
      <c r="AH69">
        <v>287</v>
      </c>
      <c r="AI69">
        <v>7201</v>
      </c>
      <c r="AJ69">
        <v>26312.8</v>
      </c>
      <c r="AK69">
        <v>33513.8</v>
      </c>
      <c r="AL69">
        <v>10670.22</v>
      </c>
      <c r="AM69">
        <v>7490.62</v>
      </c>
      <c r="AN69">
        <v>3179.6</v>
      </c>
      <c r="AO69">
        <v>284</v>
      </c>
      <c r="AP69">
        <v>287</v>
      </c>
      <c r="AS69">
        <v>0</v>
      </c>
      <c r="AT69" s="7">
        <v>0</v>
      </c>
      <c r="AU69">
        <v>287</v>
      </c>
      <c r="AV69">
        <v>284</v>
      </c>
      <c r="AW69">
        <v>604</v>
      </c>
      <c r="AX69" s="7">
        <v>604</v>
      </c>
      <c r="AY69">
        <v>287</v>
      </c>
      <c r="AZ69">
        <v>284</v>
      </c>
      <c r="BC69" s="9">
        <f t="shared" si="138"/>
        <v>287</v>
      </c>
      <c r="BD69" s="9">
        <f t="shared" ref="BD69:BF69" si="156">AF69</f>
        <v>287</v>
      </c>
      <c r="BE69" s="9">
        <f t="shared" si="156"/>
        <v>0</v>
      </c>
      <c r="BF69" s="9">
        <f t="shared" si="156"/>
        <v>287</v>
      </c>
      <c r="BG69">
        <f t="shared" si="143"/>
        <v>0</v>
      </c>
      <c r="BH69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284</v>
      </c>
      <c r="BL69" s="9">
        <f t="shared" ref="BL69:BN69" si="157">AC69</f>
        <v>284</v>
      </c>
      <c r="BM69" s="9">
        <f t="shared" si="157"/>
        <v>0</v>
      </c>
      <c r="BN69" s="9">
        <f t="shared" si="157"/>
        <v>284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29591.19</v>
      </c>
      <c r="B70">
        <v>-7716</v>
      </c>
      <c r="C70">
        <v>26164.83</v>
      </c>
      <c r="D70">
        <v>12123.71</v>
      </c>
      <c r="E70">
        <v>288</v>
      </c>
      <c r="F70">
        <v>6998</v>
      </c>
      <c r="G70">
        <v>449.66</v>
      </c>
      <c r="H70">
        <v>452.23</v>
      </c>
      <c r="I70">
        <v>456.09</v>
      </c>
      <c r="J70">
        <v>627.41</v>
      </c>
      <c r="K70">
        <v>479.27</v>
      </c>
      <c r="L70">
        <v>502.07</v>
      </c>
      <c r="M70">
        <v>0</v>
      </c>
      <c r="N70">
        <v>895.4</v>
      </c>
      <c r="O70">
        <v>0</v>
      </c>
      <c r="P70">
        <v>609.8</v>
      </c>
      <c r="Q70">
        <v>29373.66</v>
      </c>
      <c r="R70">
        <v>7810.019</v>
      </c>
      <c r="S70">
        <v>7760.038</v>
      </c>
      <c r="T70">
        <v>3279.434</v>
      </c>
      <c r="U70">
        <v>11039.472</v>
      </c>
      <c r="V70">
        <v>188.593</v>
      </c>
      <c r="W70">
        <v>49.97</v>
      </c>
      <c r="X70">
        <v>8484.855</v>
      </c>
      <c r="Y70">
        <v>9428.154</v>
      </c>
      <c r="Z70">
        <v>1059.07</v>
      </c>
      <c r="AA70" t="s">
        <v>61</v>
      </c>
      <c r="AB70">
        <v>-4355.934</v>
      </c>
      <c r="AC70">
        <v>288</v>
      </c>
      <c r="AD70">
        <v>0</v>
      </c>
      <c r="AE70">
        <v>288</v>
      </c>
      <c r="AF70">
        <v>290</v>
      </c>
      <c r="AG70">
        <v>0</v>
      </c>
      <c r="AH70">
        <v>290</v>
      </c>
      <c r="AI70">
        <v>6959</v>
      </c>
      <c r="AJ70">
        <v>26952.9</v>
      </c>
      <c r="AK70">
        <v>33911.9</v>
      </c>
      <c r="AL70">
        <v>10051.26</v>
      </c>
      <c r="AM70">
        <v>7378.74</v>
      </c>
      <c r="AN70">
        <v>2672.52</v>
      </c>
      <c r="AO70">
        <v>288</v>
      </c>
      <c r="AP70">
        <v>290</v>
      </c>
      <c r="AS70">
        <v>0</v>
      </c>
      <c r="AT70" s="7">
        <v>0</v>
      </c>
      <c r="AU70">
        <v>290</v>
      </c>
      <c r="AV70">
        <v>288</v>
      </c>
      <c r="AW70">
        <v>604</v>
      </c>
      <c r="AX70" s="7">
        <v>604</v>
      </c>
      <c r="AY70">
        <v>290</v>
      </c>
      <c r="AZ70">
        <v>288</v>
      </c>
      <c r="BC70" s="9">
        <f t="shared" si="138"/>
        <v>290</v>
      </c>
      <c r="BD70" s="9">
        <f t="shared" ref="BD70:BF70" si="158">AF70</f>
        <v>290</v>
      </c>
      <c r="BE70" s="9">
        <f t="shared" si="158"/>
        <v>0</v>
      </c>
      <c r="BF70" s="9">
        <f t="shared" si="158"/>
        <v>290</v>
      </c>
      <c r="BG70">
        <f t="shared" si="143"/>
        <v>0</v>
      </c>
      <c r="BH70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288</v>
      </c>
      <c r="BL70" s="9">
        <f t="shared" ref="BL70:BN70" si="159">AC70</f>
        <v>288</v>
      </c>
      <c r="BM70" s="9">
        <f t="shared" si="159"/>
        <v>0</v>
      </c>
      <c r="BN70" s="9">
        <f t="shared" si="159"/>
        <v>288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30170.89</v>
      </c>
      <c r="B71">
        <v>-7762</v>
      </c>
      <c r="C71">
        <v>28545.5</v>
      </c>
      <c r="D71">
        <v>11393.53</v>
      </c>
      <c r="E71">
        <v>305</v>
      </c>
      <c r="F71">
        <v>6999</v>
      </c>
      <c r="G71">
        <v>549.64</v>
      </c>
      <c r="H71">
        <v>547.93</v>
      </c>
      <c r="I71">
        <v>535.56</v>
      </c>
      <c r="J71">
        <v>629.28</v>
      </c>
      <c r="K71">
        <v>482.99</v>
      </c>
      <c r="L71">
        <v>501.6</v>
      </c>
      <c r="M71">
        <v>0</v>
      </c>
      <c r="N71">
        <v>899.92</v>
      </c>
      <c r="O71">
        <v>0</v>
      </c>
      <c r="P71">
        <v>608.4</v>
      </c>
      <c r="Q71">
        <v>29522.59</v>
      </c>
      <c r="R71">
        <v>7966.777</v>
      </c>
      <c r="S71">
        <v>7602.545</v>
      </c>
      <c r="T71">
        <v>2733.08</v>
      </c>
      <c r="U71">
        <v>10335.625</v>
      </c>
      <c r="V71">
        <v>188.029</v>
      </c>
      <c r="W71">
        <v>49.967</v>
      </c>
      <c r="X71">
        <v>7132.242</v>
      </c>
      <c r="Y71">
        <v>10781.12</v>
      </c>
      <c r="Z71">
        <v>1066.27</v>
      </c>
      <c r="AA71" t="s">
        <v>61</v>
      </c>
      <c r="AB71">
        <v>-4334.082</v>
      </c>
      <c r="AC71">
        <v>305</v>
      </c>
      <c r="AD71">
        <v>0</v>
      </c>
      <c r="AE71">
        <v>305</v>
      </c>
      <c r="AF71">
        <v>295</v>
      </c>
      <c r="AG71">
        <v>0</v>
      </c>
      <c r="AH71">
        <v>295</v>
      </c>
      <c r="AI71">
        <v>6939</v>
      </c>
      <c r="AJ71">
        <v>27536.6</v>
      </c>
      <c r="AK71">
        <v>34475.6</v>
      </c>
      <c r="AL71">
        <v>9264.96</v>
      </c>
      <c r="AM71">
        <v>7106.56</v>
      </c>
      <c r="AN71">
        <v>2158.4</v>
      </c>
      <c r="AO71">
        <v>305</v>
      </c>
      <c r="AP71">
        <v>295</v>
      </c>
      <c r="AS71">
        <v>0</v>
      </c>
      <c r="AT71" s="7">
        <v>0</v>
      </c>
      <c r="AU71">
        <v>295</v>
      </c>
      <c r="AV71">
        <v>305</v>
      </c>
      <c r="AW71">
        <v>604</v>
      </c>
      <c r="AX71" s="7">
        <v>604</v>
      </c>
      <c r="AY71">
        <v>295</v>
      </c>
      <c r="AZ71">
        <v>305</v>
      </c>
      <c r="BC71" s="9">
        <f t="shared" si="138"/>
        <v>295</v>
      </c>
      <c r="BD71" s="9">
        <f t="shared" ref="BD71:BF71" si="160">AF71</f>
        <v>295</v>
      </c>
      <c r="BE71" s="9">
        <f t="shared" si="160"/>
        <v>0</v>
      </c>
      <c r="BF71" s="9">
        <f t="shared" si="160"/>
        <v>295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305</v>
      </c>
      <c r="BL71" s="9">
        <f t="shared" ref="BL71:BN71" si="161">AC71</f>
        <v>305</v>
      </c>
      <c r="BM71" s="9">
        <f t="shared" si="161"/>
        <v>0</v>
      </c>
      <c r="BN71" s="9">
        <f t="shared" si="161"/>
        <v>305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30273.54</v>
      </c>
      <c r="B72">
        <v>-7804</v>
      </c>
      <c r="C72">
        <v>29635.21</v>
      </c>
      <c r="D72">
        <v>10568.22</v>
      </c>
      <c r="E72">
        <v>315</v>
      </c>
      <c r="F72">
        <v>6998</v>
      </c>
      <c r="G72">
        <v>643.65</v>
      </c>
      <c r="H72">
        <v>646.22</v>
      </c>
      <c r="I72">
        <v>611.41</v>
      </c>
      <c r="J72">
        <v>629</v>
      </c>
      <c r="K72">
        <v>490.44</v>
      </c>
      <c r="L72">
        <v>506.25</v>
      </c>
      <c r="M72">
        <v>0</v>
      </c>
      <c r="N72">
        <v>899.1</v>
      </c>
      <c r="O72">
        <v>0</v>
      </c>
      <c r="P72">
        <v>609.5</v>
      </c>
      <c r="Q72">
        <v>30106.17</v>
      </c>
      <c r="R72">
        <v>7882.453</v>
      </c>
      <c r="S72">
        <v>7484.886</v>
      </c>
      <c r="T72">
        <v>2150.001</v>
      </c>
      <c r="U72">
        <v>9634.887</v>
      </c>
      <c r="V72">
        <v>187.672</v>
      </c>
      <c r="W72">
        <v>50.03</v>
      </c>
      <c r="X72">
        <v>5750.953</v>
      </c>
      <c r="Y72">
        <v>12160.52</v>
      </c>
      <c r="Z72">
        <v>1065.62</v>
      </c>
      <c r="AA72" t="s">
        <v>61</v>
      </c>
      <c r="AB72">
        <v>-4273.148</v>
      </c>
      <c r="AC72">
        <v>315</v>
      </c>
      <c r="AD72">
        <v>0</v>
      </c>
      <c r="AE72">
        <v>315</v>
      </c>
      <c r="AF72">
        <v>300</v>
      </c>
      <c r="AG72">
        <v>0</v>
      </c>
      <c r="AH72">
        <v>300</v>
      </c>
      <c r="AI72">
        <v>6932</v>
      </c>
      <c r="AJ72">
        <v>28604.6</v>
      </c>
      <c r="AK72">
        <v>35536.6</v>
      </c>
      <c r="AL72">
        <v>8518.34</v>
      </c>
      <c r="AM72">
        <v>6861.33</v>
      </c>
      <c r="AN72">
        <v>1657.01</v>
      </c>
      <c r="AO72">
        <v>315</v>
      </c>
      <c r="AP72">
        <v>300</v>
      </c>
      <c r="AS72">
        <v>0</v>
      </c>
      <c r="AT72" s="7">
        <v>0</v>
      </c>
      <c r="AU72">
        <v>300</v>
      </c>
      <c r="AV72">
        <v>315</v>
      </c>
      <c r="AW72">
        <v>604</v>
      </c>
      <c r="AX72" s="7">
        <v>604</v>
      </c>
      <c r="AY72">
        <v>300</v>
      </c>
      <c r="AZ72">
        <v>315</v>
      </c>
      <c r="BC72" s="9">
        <f t="shared" si="138"/>
        <v>300</v>
      </c>
      <c r="BD72" s="9">
        <f t="shared" ref="BD72:BF72" si="162">AF72</f>
        <v>300</v>
      </c>
      <c r="BE72" s="9">
        <f t="shared" si="162"/>
        <v>0</v>
      </c>
      <c r="BF72" s="9">
        <f t="shared" si="162"/>
        <v>300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315</v>
      </c>
      <c r="BL72" s="9">
        <f t="shared" ref="BL72:BN72" si="163">AC72</f>
        <v>315</v>
      </c>
      <c r="BM72" s="9">
        <f t="shared" si="163"/>
        <v>0</v>
      </c>
      <c r="BN72" s="9">
        <f t="shared" si="163"/>
        <v>315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30539.11</v>
      </c>
      <c r="B73">
        <v>-7776</v>
      </c>
      <c r="C73">
        <v>30426.31</v>
      </c>
      <c r="D73">
        <v>9888.12</v>
      </c>
      <c r="E73">
        <v>320</v>
      </c>
      <c r="F73">
        <v>6997</v>
      </c>
      <c r="G73">
        <v>658.16</v>
      </c>
      <c r="H73">
        <v>662.44</v>
      </c>
      <c r="I73">
        <v>625.58</v>
      </c>
      <c r="J73">
        <v>628.55</v>
      </c>
      <c r="K73">
        <v>488.58</v>
      </c>
      <c r="L73">
        <v>506.02</v>
      </c>
      <c r="M73">
        <v>0</v>
      </c>
      <c r="N73">
        <v>899.1</v>
      </c>
      <c r="O73">
        <v>0</v>
      </c>
      <c r="P73">
        <v>608.2</v>
      </c>
      <c r="Q73">
        <v>30054.09</v>
      </c>
      <c r="R73">
        <v>7647.548</v>
      </c>
      <c r="S73">
        <v>7592.134</v>
      </c>
      <c r="T73">
        <v>1562.021</v>
      </c>
      <c r="U73">
        <v>9154.156</v>
      </c>
      <c r="V73">
        <v>187.695</v>
      </c>
      <c r="W73">
        <v>50.032</v>
      </c>
      <c r="X73">
        <v>5258.734</v>
      </c>
      <c r="Y73">
        <v>12611.52</v>
      </c>
      <c r="Z73">
        <v>1075.12</v>
      </c>
      <c r="AA73" t="s">
        <v>61</v>
      </c>
      <c r="AB73">
        <v>-4234.908</v>
      </c>
      <c r="AC73">
        <v>320</v>
      </c>
      <c r="AD73">
        <v>0</v>
      </c>
      <c r="AE73">
        <v>320</v>
      </c>
      <c r="AF73">
        <v>305</v>
      </c>
      <c r="AG73">
        <v>0</v>
      </c>
      <c r="AH73">
        <v>305</v>
      </c>
      <c r="AI73">
        <v>6918</v>
      </c>
      <c r="AJ73">
        <v>29005.7</v>
      </c>
      <c r="AK73">
        <v>35923.7</v>
      </c>
      <c r="AL73">
        <v>7815.22</v>
      </c>
      <c r="AM73">
        <v>6598.93</v>
      </c>
      <c r="AN73">
        <v>1216.29</v>
      </c>
      <c r="AO73">
        <v>320</v>
      </c>
      <c r="AP73">
        <v>305</v>
      </c>
      <c r="AS73">
        <v>0</v>
      </c>
      <c r="AT73" s="7">
        <v>0</v>
      </c>
      <c r="AU73">
        <v>305</v>
      </c>
      <c r="AV73">
        <v>320</v>
      </c>
      <c r="AW73">
        <v>604</v>
      </c>
      <c r="AX73" s="7">
        <v>604</v>
      </c>
      <c r="AY73">
        <v>305</v>
      </c>
      <c r="AZ73">
        <v>320</v>
      </c>
      <c r="BC73" s="9">
        <f t="shared" si="138"/>
        <v>305</v>
      </c>
      <c r="BD73" s="9">
        <f t="shared" ref="BD73:BF73" si="164">AF73</f>
        <v>305</v>
      </c>
      <c r="BE73" s="9">
        <f t="shared" si="164"/>
        <v>0</v>
      </c>
      <c r="BF73" s="9">
        <f t="shared" si="164"/>
        <v>305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320</v>
      </c>
      <c r="BL73" s="9">
        <f t="shared" ref="BL73:BN73" si="165">AC73</f>
        <v>320</v>
      </c>
      <c r="BM73" s="9">
        <f t="shared" si="165"/>
        <v>0</v>
      </c>
      <c r="BN73" s="9">
        <f t="shared" si="165"/>
        <v>320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30712.65</v>
      </c>
      <c r="B74">
        <v>-7706</v>
      </c>
      <c r="C74">
        <v>32009.87</v>
      </c>
      <c r="D74">
        <v>9352.05</v>
      </c>
      <c r="E74">
        <v>349</v>
      </c>
      <c r="F74">
        <v>6996</v>
      </c>
      <c r="G74">
        <v>662.44</v>
      </c>
      <c r="H74">
        <v>659.88</v>
      </c>
      <c r="I74">
        <v>644.53</v>
      </c>
      <c r="J74">
        <v>629.53</v>
      </c>
      <c r="K74">
        <v>492.07</v>
      </c>
      <c r="L74">
        <v>522.07</v>
      </c>
      <c r="M74">
        <v>0</v>
      </c>
      <c r="N74">
        <v>899.1</v>
      </c>
      <c r="O74">
        <v>0</v>
      </c>
      <c r="P74">
        <v>609.8</v>
      </c>
      <c r="Q74">
        <v>30291.57</v>
      </c>
      <c r="R74">
        <v>7959.909</v>
      </c>
      <c r="S74">
        <v>7555.155</v>
      </c>
      <c r="T74">
        <v>1085.287</v>
      </c>
      <c r="U74">
        <v>8640.442</v>
      </c>
      <c r="V74">
        <v>784.945</v>
      </c>
      <c r="W74">
        <v>50.007</v>
      </c>
      <c r="X74">
        <v>4932.188</v>
      </c>
      <c r="Y74">
        <v>12928.84</v>
      </c>
      <c r="Z74">
        <v>1099.48</v>
      </c>
      <c r="AA74" t="s">
        <v>61</v>
      </c>
      <c r="AB74">
        <v>-4241.352</v>
      </c>
      <c r="AC74">
        <v>349</v>
      </c>
      <c r="AD74">
        <v>0</v>
      </c>
      <c r="AE74">
        <v>349</v>
      </c>
      <c r="AF74">
        <v>315</v>
      </c>
      <c r="AG74">
        <v>0</v>
      </c>
      <c r="AH74">
        <v>315</v>
      </c>
      <c r="AI74">
        <v>6916</v>
      </c>
      <c r="AJ74">
        <v>29642.3</v>
      </c>
      <c r="AK74">
        <v>36558.3</v>
      </c>
      <c r="AL74">
        <v>6909.85</v>
      </c>
      <c r="AM74">
        <v>6064.5</v>
      </c>
      <c r="AN74">
        <v>845.35</v>
      </c>
      <c r="AO74">
        <v>349</v>
      </c>
      <c r="AP74">
        <v>315</v>
      </c>
      <c r="AS74">
        <v>0</v>
      </c>
      <c r="AT74" s="7">
        <v>0</v>
      </c>
      <c r="AU74">
        <v>315</v>
      </c>
      <c r="AV74">
        <v>349</v>
      </c>
      <c r="AW74">
        <v>604</v>
      </c>
      <c r="AX74" s="7">
        <v>604</v>
      </c>
      <c r="AY74">
        <v>315</v>
      </c>
      <c r="AZ74">
        <v>349</v>
      </c>
      <c r="BC74" s="9">
        <f t="shared" si="138"/>
        <v>315</v>
      </c>
      <c r="BD74" s="9">
        <f t="shared" ref="BD74:BF74" si="166">AF74</f>
        <v>315</v>
      </c>
      <c r="BE74" s="9">
        <f t="shared" si="166"/>
        <v>0</v>
      </c>
      <c r="BF74" s="9">
        <f t="shared" si="166"/>
        <v>315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349</v>
      </c>
      <c r="BL74" s="9">
        <f t="shared" ref="BL74:BN74" si="167">AC74</f>
        <v>349</v>
      </c>
      <c r="BM74" s="9">
        <f t="shared" si="167"/>
        <v>0</v>
      </c>
      <c r="BN74" s="9">
        <f t="shared" si="167"/>
        <v>349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30826.15</v>
      </c>
      <c r="B75">
        <v>-7730</v>
      </c>
      <c r="C75">
        <v>31663.32</v>
      </c>
      <c r="D75">
        <v>8825.55</v>
      </c>
      <c r="E75">
        <v>340</v>
      </c>
      <c r="F75">
        <v>6994</v>
      </c>
      <c r="G75">
        <v>657.32</v>
      </c>
      <c r="H75">
        <v>659.88</v>
      </c>
      <c r="I75">
        <v>630.89</v>
      </c>
      <c r="J75">
        <v>630.13</v>
      </c>
      <c r="K75">
        <v>499.28</v>
      </c>
      <c r="L75">
        <v>523.23</v>
      </c>
      <c r="M75">
        <v>0</v>
      </c>
      <c r="N75">
        <v>899.51</v>
      </c>
      <c r="O75">
        <v>0</v>
      </c>
      <c r="P75">
        <v>611.3</v>
      </c>
      <c r="Q75">
        <v>30661.1</v>
      </c>
      <c r="R75">
        <v>7660.817</v>
      </c>
      <c r="S75">
        <v>7650.528</v>
      </c>
      <c r="T75">
        <v>648.417</v>
      </c>
      <c r="U75">
        <v>8298.945</v>
      </c>
      <c r="V75">
        <v>782.392</v>
      </c>
      <c r="W75">
        <v>50.003</v>
      </c>
      <c r="X75">
        <v>4588.863</v>
      </c>
      <c r="Y75">
        <v>13305.39</v>
      </c>
      <c r="Z75">
        <v>1085.64</v>
      </c>
      <c r="AA75" t="s">
        <v>61</v>
      </c>
      <c r="AB75">
        <v>-4213.057</v>
      </c>
      <c r="AC75">
        <v>340</v>
      </c>
      <c r="AD75">
        <v>0</v>
      </c>
      <c r="AE75">
        <v>340</v>
      </c>
      <c r="AF75">
        <v>318</v>
      </c>
      <c r="AG75">
        <v>0</v>
      </c>
      <c r="AH75">
        <v>318</v>
      </c>
      <c r="AI75">
        <v>6918</v>
      </c>
      <c r="AJ75">
        <v>30108.9</v>
      </c>
      <c r="AK75">
        <v>37026.9</v>
      </c>
      <c r="AL75">
        <v>6528.26</v>
      </c>
      <c r="AM75">
        <v>5978.86</v>
      </c>
      <c r="AN75">
        <v>549.4</v>
      </c>
      <c r="AO75">
        <v>340</v>
      </c>
      <c r="AP75">
        <v>318</v>
      </c>
      <c r="AS75">
        <v>0</v>
      </c>
      <c r="AT75" s="7">
        <v>0</v>
      </c>
      <c r="AU75">
        <v>318</v>
      </c>
      <c r="AV75">
        <v>340</v>
      </c>
      <c r="AW75">
        <v>604</v>
      </c>
      <c r="AX75" s="7">
        <v>604</v>
      </c>
      <c r="AY75">
        <v>318</v>
      </c>
      <c r="AZ75">
        <v>340</v>
      </c>
      <c r="BC75" s="9">
        <f t="shared" si="138"/>
        <v>318</v>
      </c>
      <c r="BD75" s="9">
        <f t="shared" ref="BD75:BF75" si="168">AF75</f>
        <v>318</v>
      </c>
      <c r="BE75" s="9">
        <f t="shared" si="168"/>
        <v>0</v>
      </c>
      <c r="BF75" s="9">
        <f t="shared" si="168"/>
        <v>318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340</v>
      </c>
      <c r="BL75" s="9">
        <f t="shared" ref="BL75:BN75" si="169">AC75</f>
        <v>340</v>
      </c>
      <c r="BM75" s="9">
        <f t="shared" si="169"/>
        <v>0</v>
      </c>
      <c r="BN75" s="9">
        <f t="shared" si="169"/>
        <v>340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30917.33</v>
      </c>
      <c r="B76">
        <v>-7687</v>
      </c>
      <c r="C76">
        <v>31429.45</v>
      </c>
      <c r="D76">
        <v>8389.16</v>
      </c>
      <c r="E76">
        <v>335</v>
      </c>
      <c r="F76">
        <v>6995</v>
      </c>
      <c r="G76">
        <v>661.6</v>
      </c>
      <c r="H76">
        <v>659.88</v>
      </c>
      <c r="I76">
        <v>625.72</v>
      </c>
      <c r="J76">
        <v>630.67</v>
      </c>
      <c r="K76">
        <v>500.67</v>
      </c>
      <c r="L76">
        <v>523</v>
      </c>
      <c r="M76">
        <v>0</v>
      </c>
      <c r="N76">
        <v>899.92</v>
      </c>
      <c r="O76">
        <v>0</v>
      </c>
      <c r="P76">
        <v>610</v>
      </c>
      <c r="Q76">
        <v>30759.65</v>
      </c>
      <c r="R76">
        <v>7735.612</v>
      </c>
      <c r="S76">
        <v>7740.824</v>
      </c>
      <c r="T76">
        <v>303.525</v>
      </c>
      <c r="U76">
        <v>8044.349</v>
      </c>
      <c r="V76">
        <v>780.769</v>
      </c>
      <c r="W76">
        <v>50.031</v>
      </c>
      <c r="X76">
        <v>4421.688</v>
      </c>
      <c r="Y76">
        <v>13435.76</v>
      </c>
      <c r="Z76">
        <v>1069.77</v>
      </c>
      <c r="AA76" t="s">
        <v>61</v>
      </c>
      <c r="AB76">
        <v>-4199.469</v>
      </c>
      <c r="AC76">
        <v>335</v>
      </c>
      <c r="AD76">
        <v>0</v>
      </c>
      <c r="AE76">
        <v>335</v>
      </c>
      <c r="AF76">
        <v>328</v>
      </c>
      <c r="AG76">
        <v>0</v>
      </c>
      <c r="AH76">
        <v>328</v>
      </c>
      <c r="AI76">
        <v>6921</v>
      </c>
      <c r="AJ76">
        <v>30531.8</v>
      </c>
      <c r="AK76">
        <v>37452.8</v>
      </c>
      <c r="AL76">
        <v>6277.78</v>
      </c>
      <c r="AM76">
        <v>5961.96</v>
      </c>
      <c r="AN76">
        <v>315.82</v>
      </c>
      <c r="AO76">
        <v>335</v>
      </c>
      <c r="AP76">
        <v>328</v>
      </c>
      <c r="AS76">
        <v>0</v>
      </c>
      <c r="AT76" s="7">
        <v>0</v>
      </c>
      <c r="AU76">
        <v>328</v>
      </c>
      <c r="AV76">
        <v>335</v>
      </c>
      <c r="AW76">
        <v>604</v>
      </c>
      <c r="AX76" s="7">
        <v>604</v>
      </c>
      <c r="AY76">
        <v>328</v>
      </c>
      <c r="AZ76">
        <v>335</v>
      </c>
      <c r="BC76" s="9">
        <f t="shared" si="138"/>
        <v>328</v>
      </c>
      <c r="BD76" s="9">
        <f t="shared" ref="BD76:BF76" si="170">AF76</f>
        <v>328</v>
      </c>
      <c r="BE76" s="9">
        <f t="shared" si="170"/>
        <v>0</v>
      </c>
      <c r="BF76" s="9">
        <f t="shared" si="170"/>
        <v>328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335</v>
      </c>
      <c r="BL76" s="9">
        <f t="shared" ref="BL76:BN76" si="171">AC76</f>
        <v>335</v>
      </c>
      <c r="BM76" s="9">
        <f t="shared" si="171"/>
        <v>0</v>
      </c>
      <c r="BN76" s="9">
        <f t="shared" si="171"/>
        <v>335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31244.27</v>
      </c>
      <c r="B77">
        <v>-7578</v>
      </c>
      <c r="C77">
        <v>31710.59</v>
      </c>
      <c r="D77">
        <v>8157.64</v>
      </c>
      <c r="E77">
        <v>345</v>
      </c>
      <c r="F77">
        <v>6994</v>
      </c>
      <c r="G77">
        <v>657.32</v>
      </c>
      <c r="H77">
        <v>659.03</v>
      </c>
      <c r="I77">
        <v>631.11</v>
      </c>
      <c r="J77">
        <v>629.59</v>
      </c>
      <c r="K77">
        <v>499.97</v>
      </c>
      <c r="L77">
        <v>523.23</v>
      </c>
      <c r="M77">
        <v>0</v>
      </c>
      <c r="N77">
        <v>899.51</v>
      </c>
      <c r="O77">
        <v>0</v>
      </c>
      <c r="P77">
        <v>611.7</v>
      </c>
      <c r="Q77">
        <v>30907.22</v>
      </c>
      <c r="R77">
        <v>7715.564</v>
      </c>
      <c r="S77">
        <v>7794.428</v>
      </c>
      <c r="T77">
        <v>53.019</v>
      </c>
      <c r="U77">
        <v>7847.447</v>
      </c>
      <c r="V77">
        <v>804.817</v>
      </c>
      <c r="W77">
        <v>50.012</v>
      </c>
      <c r="X77">
        <v>4309.371</v>
      </c>
      <c r="Y77">
        <v>13520.86</v>
      </c>
      <c r="Z77">
        <v>1073.01</v>
      </c>
      <c r="AA77" t="s">
        <v>61</v>
      </c>
      <c r="AB77">
        <v>-4184.481</v>
      </c>
      <c r="AC77">
        <v>345</v>
      </c>
      <c r="AD77">
        <v>0</v>
      </c>
      <c r="AE77">
        <v>345</v>
      </c>
      <c r="AF77">
        <v>328</v>
      </c>
      <c r="AG77">
        <v>0</v>
      </c>
      <c r="AH77">
        <v>328</v>
      </c>
      <c r="AI77">
        <v>6924</v>
      </c>
      <c r="AJ77">
        <v>30968.7</v>
      </c>
      <c r="AK77">
        <v>37892.7</v>
      </c>
      <c r="AL77">
        <v>6163.2</v>
      </c>
      <c r="AM77">
        <v>6018.19</v>
      </c>
      <c r="AN77">
        <v>145.01</v>
      </c>
      <c r="AO77">
        <v>345</v>
      </c>
      <c r="AP77">
        <v>328</v>
      </c>
      <c r="AS77">
        <v>0</v>
      </c>
      <c r="AT77" s="7">
        <v>0</v>
      </c>
      <c r="AU77">
        <v>328</v>
      </c>
      <c r="AV77">
        <v>345</v>
      </c>
      <c r="AW77">
        <v>604</v>
      </c>
      <c r="AX77" s="7">
        <v>604</v>
      </c>
      <c r="AY77">
        <v>328</v>
      </c>
      <c r="AZ77">
        <v>345</v>
      </c>
      <c r="BC77" s="9">
        <f t="shared" si="138"/>
        <v>328</v>
      </c>
      <c r="BD77" s="9">
        <f t="shared" ref="BD77:BF77" si="172">AF77</f>
        <v>328</v>
      </c>
      <c r="BE77" s="9">
        <f t="shared" si="172"/>
        <v>0</v>
      </c>
      <c r="BF77" s="9">
        <f t="shared" si="172"/>
        <v>328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345</v>
      </c>
      <c r="BL77" s="9">
        <f t="shared" ref="BL77:BN77" si="173">AC77</f>
        <v>345</v>
      </c>
      <c r="BM77" s="9">
        <f t="shared" si="173"/>
        <v>0</v>
      </c>
      <c r="BN77" s="9">
        <f t="shared" si="173"/>
        <v>345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31587.28</v>
      </c>
      <c r="B78">
        <v>-7530</v>
      </c>
      <c r="C78">
        <v>31794.83</v>
      </c>
      <c r="D78">
        <v>8148.06</v>
      </c>
      <c r="E78">
        <v>348</v>
      </c>
      <c r="F78">
        <v>6996</v>
      </c>
      <c r="G78">
        <v>656.47</v>
      </c>
      <c r="H78">
        <v>656.47</v>
      </c>
      <c r="I78">
        <v>630.95</v>
      </c>
      <c r="J78">
        <v>629.64</v>
      </c>
      <c r="K78">
        <v>500.44</v>
      </c>
      <c r="L78">
        <v>521.84</v>
      </c>
      <c r="M78">
        <v>0</v>
      </c>
      <c r="N78">
        <v>899.51</v>
      </c>
      <c r="O78">
        <v>0</v>
      </c>
      <c r="P78">
        <v>611.1</v>
      </c>
      <c r="Q78">
        <v>31557.57</v>
      </c>
      <c r="R78">
        <v>7553.859</v>
      </c>
      <c r="S78">
        <v>7932.784</v>
      </c>
      <c r="T78">
        <v>1.739</v>
      </c>
      <c r="U78">
        <v>7934.523</v>
      </c>
      <c r="V78">
        <v>807.01</v>
      </c>
      <c r="W78">
        <v>50.028</v>
      </c>
      <c r="X78">
        <v>4144.043</v>
      </c>
      <c r="Y78">
        <v>13683.84</v>
      </c>
      <c r="Z78">
        <v>1077.6</v>
      </c>
      <c r="AA78" t="s">
        <v>61</v>
      </c>
      <c r="AB78">
        <v>-4189.664</v>
      </c>
      <c r="AC78">
        <v>348</v>
      </c>
      <c r="AD78">
        <v>0</v>
      </c>
      <c r="AE78">
        <v>348</v>
      </c>
      <c r="AF78">
        <v>340</v>
      </c>
      <c r="AG78">
        <v>0</v>
      </c>
      <c r="AH78">
        <v>340</v>
      </c>
      <c r="AI78">
        <v>6928</v>
      </c>
      <c r="AJ78">
        <v>31359.5</v>
      </c>
      <c r="AK78">
        <v>38287.5</v>
      </c>
      <c r="AL78">
        <v>6086.17</v>
      </c>
      <c r="AM78">
        <v>6063.13</v>
      </c>
      <c r="AN78">
        <v>23.04</v>
      </c>
      <c r="AO78">
        <v>348</v>
      </c>
      <c r="AP78">
        <v>340</v>
      </c>
      <c r="AS78">
        <v>0</v>
      </c>
      <c r="AT78" s="7">
        <v>0</v>
      </c>
      <c r="AU78">
        <v>340</v>
      </c>
      <c r="AV78">
        <v>348</v>
      </c>
      <c r="AW78">
        <v>604</v>
      </c>
      <c r="AX78" s="7">
        <v>604</v>
      </c>
      <c r="AY78">
        <v>340</v>
      </c>
      <c r="AZ78">
        <v>348</v>
      </c>
      <c r="BC78" s="9">
        <f t="shared" si="138"/>
        <v>340</v>
      </c>
      <c r="BD78" s="9">
        <f t="shared" ref="BD78:BF78" si="174">AF78</f>
        <v>340</v>
      </c>
      <c r="BE78" s="9">
        <f t="shared" si="174"/>
        <v>0</v>
      </c>
      <c r="BF78" s="9">
        <f t="shared" si="174"/>
        <v>340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348</v>
      </c>
      <c r="BL78" s="9">
        <f t="shared" ref="BL78:BN78" si="175">AC78</f>
        <v>348</v>
      </c>
      <c r="BM78" s="9">
        <f t="shared" si="175"/>
        <v>0</v>
      </c>
      <c r="BN78" s="9">
        <f t="shared" si="175"/>
        <v>348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31844.99</v>
      </c>
      <c r="B79">
        <v>-7623</v>
      </c>
      <c r="C79">
        <v>31889.72</v>
      </c>
      <c r="D79">
        <v>8118.1</v>
      </c>
      <c r="E79">
        <v>349</v>
      </c>
      <c r="F79">
        <v>6993</v>
      </c>
      <c r="G79">
        <v>656.47</v>
      </c>
      <c r="H79">
        <v>657.32</v>
      </c>
      <c r="I79">
        <v>632.58</v>
      </c>
      <c r="J79">
        <v>629.3</v>
      </c>
      <c r="K79">
        <v>499.51</v>
      </c>
      <c r="L79">
        <v>521.84</v>
      </c>
      <c r="M79">
        <v>0</v>
      </c>
      <c r="N79">
        <v>899.51</v>
      </c>
      <c r="O79">
        <v>0</v>
      </c>
      <c r="P79">
        <v>610.7</v>
      </c>
      <c r="Q79">
        <v>31660.13</v>
      </c>
      <c r="R79">
        <v>7818.138</v>
      </c>
      <c r="S79">
        <v>7941.579</v>
      </c>
      <c r="T79">
        <v>1.82</v>
      </c>
      <c r="U79">
        <v>7943.399</v>
      </c>
      <c r="V79">
        <v>964.33</v>
      </c>
      <c r="W79">
        <v>50.033</v>
      </c>
      <c r="X79">
        <v>3779.02</v>
      </c>
      <c r="Y79">
        <v>13893.55</v>
      </c>
      <c r="Z79">
        <v>1071.02</v>
      </c>
      <c r="AA79" t="s">
        <v>61</v>
      </c>
      <c r="AB79">
        <v>-4203.531</v>
      </c>
      <c r="AC79">
        <v>349</v>
      </c>
      <c r="AD79">
        <v>0</v>
      </c>
      <c r="AE79">
        <v>349</v>
      </c>
      <c r="AF79">
        <v>328</v>
      </c>
      <c r="AG79">
        <v>0</v>
      </c>
      <c r="AH79">
        <v>328</v>
      </c>
      <c r="AI79">
        <v>6925</v>
      </c>
      <c r="AJ79">
        <v>31589.7</v>
      </c>
      <c r="AK79">
        <v>38514.7</v>
      </c>
      <c r="AL79">
        <v>6162.8</v>
      </c>
      <c r="AM79">
        <v>6159.54</v>
      </c>
      <c r="AN79">
        <v>3.26</v>
      </c>
      <c r="AO79">
        <v>349</v>
      </c>
      <c r="AP79">
        <v>328</v>
      </c>
      <c r="AS79">
        <v>0</v>
      </c>
      <c r="AT79" s="7">
        <v>0</v>
      </c>
      <c r="AU79">
        <v>328</v>
      </c>
      <c r="AV79">
        <v>349</v>
      </c>
      <c r="AW79">
        <v>604</v>
      </c>
      <c r="AX79" s="7">
        <v>604</v>
      </c>
      <c r="AY79">
        <v>328</v>
      </c>
      <c r="AZ79">
        <v>349</v>
      </c>
      <c r="BC79" s="9">
        <f t="shared" si="138"/>
        <v>328</v>
      </c>
      <c r="BD79" s="9">
        <f t="shared" ref="BD79:BF79" si="176">AF79</f>
        <v>328</v>
      </c>
      <c r="BE79" s="9">
        <f t="shared" si="176"/>
        <v>0</v>
      </c>
      <c r="BF79" s="9">
        <f t="shared" si="176"/>
        <v>328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349</v>
      </c>
      <c r="BL79" s="9">
        <f t="shared" ref="BL79:BN79" si="177">AC79</f>
        <v>349</v>
      </c>
      <c r="BM79" s="9">
        <f t="shared" si="177"/>
        <v>0</v>
      </c>
      <c r="BN79" s="9">
        <f t="shared" si="177"/>
        <v>349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31818.44</v>
      </c>
      <c r="B80">
        <v>-7596</v>
      </c>
      <c r="C80">
        <v>32194.04</v>
      </c>
      <c r="D80">
        <v>8296.84</v>
      </c>
      <c r="E80">
        <v>349</v>
      </c>
      <c r="F80">
        <v>6996</v>
      </c>
      <c r="G80">
        <v>655.6</v>
      </c>
      <c r="H80">
        <v>655.6</v>
      </c>
      <c r="I80">
        <v>637.38</v>
      </c>
      <c r="J80">
        <v>628.31</v>
      </c>
      <c r="K80">
        <v>500.44</v>
      </c>
      <c r="L80">
        <v>521.61</v>
      </c>
      <c r="M80">
        <v>0</v>
      </c>
      <c r="N80">
        <v>897.46</v>
      </c>
      <c r="O80">
        <v>0</v>
      </c>
      <c r="P80">
        <v>607.9</v>
      </c>
      <c r="Q80">
        <v>31603.38</v>
      </c>
      <c r="R80">
        <v>7569.636</v>
      </c>
      <c r="S80">
        <v>8144.828</v>
      </c>
      <c r="T80">
        <v>0.234</v>
      </c>
      <c r="U80">
        <v>8145.062</v>
      </c>
      <c r="V80">
        <v>962.347</v>
      </c>
      <c r="W80">
        <v>50.034</v>
      </c>
      <c r="X80">
        <v>4336.5</v>
      </c>
      <c r="Y80">
        <v>13338.6</v>
      </c>
      <c r="Z80">
        <v>1083.45</v>
      </c>
      <c r="AA80" t="s">
        <v>61</v>
      </c>
      <c r="AB80">
        <v>-4209.274</v>
      </c>
      <c r="AC80">
        <v>349</v>
      </c>
      <c r="AD80">
        <v>0</v>
      </c>
      <c r="AE80">
        <v>349</v>
      </c>
      <c r="AF80">
        <v>329</v>
      </c>
      <c r="AG80">
        <v>0</v>
      </c>
      <c r="AH80">
        <v>329</v>
      </c>
      <c r="AI80">
        <v>6922</v>
      </c>
      <c r="AJ80">
        <v>31505</v>
      </c>
      <c r="AK80">
        <v>38427</v>
      </c>
      <c r="AL80">
        <v>6251.55</v>
      </c>
      <c r="AM80">
        <v>6250.54</v>
      </c>
      <c r="AN80">
        <v>1.01</v>
      </c>
      <c r="AO80">
        <v>349</v>
      </c>
      <c r="AP80">
        <v>329</v>
      </c>
      <c r="AS80">
        <v>0</v>
      </c>
      <c r="AT80" s="7">
        <v>0</v>
      </c>
      <c r="AU80">
        <v>329</v>
      </c>
      <c r="AV80">
        <v>349</v>
      </c>
      <c r="AW80">
        <v>604</v>
      </c>
      <c r="AX80" s="7">
        <v>604</v>
      </c>
      <c r="AY80">
        <v>329</v>
      </c>
      <c r="AZ80">
        <v>349</v>
      </c>
      <c r="BC80" s="9">
        <f t="shared" si="138"/>
        <v>329</v>
      </c>
      <c r="BD80" s="9">
        <f t="shared" ref="BD80:BF80" si="178">AF80</f>
        <v>329</v>
      </c>
      <c r="BE80" s="9">
        <f t="shared" si="178"/>
        <v>0</v>
      </c>
      <c r="BF80" s="9">
        <f t="shared" si="178"/>
        <v>329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349</v>
      </c>
      <c r="BL80" s="9">
        <f t="shared" ref="BL80:BN80" si="179">AC80</f>
        <v>349</v>
      </c>
      <c r="BM80" s="9">
        <f t="shared" si="179"/>
        <v>0</v>
      </c>
      <c r="BN80" s="9">
        <f t="shared" si="179"/>
        <v>349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31406.44</v>
      </c>
      <c r="B81">
        <v>-7603</v>
      </c>
      <c r="C81">
        <v>31001.72</v>
      </c>
      <c r="D81">
        <v>8396.47</v>
      </c>
      <c r="E81">
        <v>330</v>
      </c>
      <c r="F81">
        <v>6995</v>
      </c>
      <c r="G81">
        <v>654.75</v>
      </c>
      <c r="H81">
        <v>657.32</v>
      </c>
      <c r="I81">
        <v>640.16</v>
      </c>
      <c r="J81">
        <v>630.28</v>
      </c>
      <c r="K81">
        <v>499.28</v>
      </c>
      <c r="L81">
        <v>522.54</v>
      </c>
      <c r="M81">
        <v>0</v>
      </c>
      <c r="N81">
        <v>900.75</v>
      </c>
      <c r="O81">
        <v>0</v>
      </c>
      <c r="P81">
        <v>610.2</v>
      </c>
      <c r="Q81">
        <v>31457.51</v>
      </c>
      <c r="R81">
        <v>7573.753</v>
      </c>
      <c r="S81">
        <v>8394.785</v>
      </c>
      <c r="T81">
        <v>0.493</v>
      </c>
      <c r="U81">
        <v>8395.279</v>
      </c>
      <c r="V81">
        <v>965.381</v>
      </c>
      <c r="W81">
        <v>49.983</v>
      </c>
      <c r="X81">
        <v>4795.629</v>
      </c>
      <c r="Y81">
        <v>12875.85</v>
      </c>
      <c r="Z81">
        <v>1253.2</v>
      </c>
      <c r="AA81" t="s">
        <v>61</v>
      </c>
      <c r="AB81">
        <v>-4199.889</v>
      </c>
      <c r="AC81">
        <v>330</v>
      </c>
      <c r="AD81">
        <v>0</v>
      </c>
      <c r="AE81">
        <v>330</v>
      </c>
      <c r="AF81">
        <v>330</v>
      </c>
      <c r="AG81">
        <v>0</v>
      </c>
      <c r="AH81">
        <v>330</v>
      </c>
      <c r="AI81">
        <v>6919</v>
      </c>
      <c r="AJ81">
        <v>31510</v>
      </c>
      <c r="AK81">
        <v>38429</v>
      </c>
      <c r="AL81">
        <v>6375.66</v>
      </c>
      <c r="AM81">
        <v>6375.19</v>
      </c>
      <c r="AN81">
        <v>0.47</v>
      </c>
      <c r="AO81">
        <v>330</v>
      </c>
      <c r="AP81">
        <v>330</v>
      </c>
      <c r="AS81">
        <v>0</v>
      </c>
      <c r="AT81" s="7">
        <v>0</v>
      </c>
      <c r="AU81">
        <v>330</v>
      </c>
      <c r="AV81">
        <v>330</v>
      </c>
      <c r="AW81">
        <v>604</v>
      </c>
      <c r="AX81" s="7">
        <v>604</v>
      </c>
      <c r="AY81">
        <v>330</v>
      </c>
      <c r="AZ81">
        <v>330</v>
      </c>
      <c r="BC81" s="9">
        <f t="shared" si="138"/>
        <v>330</v>
      </c>
      <c r="BD81" s="9">
        <f t="shared" ref="BD81:BF81" si="180">AF81</f>
        <v>330</v>
      </c>
      <c r="BE81" s="9">
        <f t="shared" si="180"/>
        <v>0</v>
      </c>
      <c r="BF81" s="9">
        <f t="shared" si="180"/>
        <v>330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330</v>
      </c>
      <c r="BL81" s="9">
        <f t="shared" ref="BL81:BN81" si="181">AC81</f>
        <v>330</v>
      </c>
      <c r="BM81" s="9">
        <f t="shared" si="181"/>
        <v>0</v>
      </c>
      <c r="BN81" s="9">
        <f t="shared" si="181"/>
        <v>330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31370.66</v>
      </c>
      <c r="B82">
        <v>-7563</v>
      </c>
      <c r="C82">
        <v>30638.57</v>
      </c>
      <c r="D82">
        <v>8538.02</v>
      </c>
      <c r="E82">
        <v>329</v>
      </c>
      <c r="F82">
        <v>6994</v>
      </c>
      <c r="G82">
        <v>653.91</v>
      </c>
      <c r="H82">
        <v>653.91</v>
      </c>
      <c r="I82">
        <v>638.3</v>
      </c>
      <c r="J82">
        <v>629.31</v>
      </c>
      <c r="K82">
        <v>500.9</v>
      </c>
      <c r="L82">
        <v>522.07</v>
      </c>
      <c r="M82">
        <v>0</v>
      </c>
      <c r="N82">
        <v>899.51</v>
      </c>
      <c r="O82">
        <v>0</v>
      </c>
      <c r="P82">
        <v>620.8</v>
      </c>
      <c r="Q82">
        <v>31420.74</v>
      </c>
      <c r="R82">
        <v>7653.639</v>
      </c>
      <c r="S82">
        <v>8619.226</v>
      </c>
      <c r="T82">
        <v>0.493</v>
      </c>
      <c r="U82">
        <v>8619.719</v>
      </c>
      <c r="V82">
        <v>972.448</v>
      </c>
      <c r="W82">
        <v>49.971</v>
      </c>
      <c r="X82">
        <v>4988.289</v>
      </c>
      <c r="Y82">
        <v>12682.84</v>
      </c>
      <c r="Z82">
        <v>1253.93</v>
      </c>
      <c r="AA82" t="s">
        <v>61</v>
      </c>
      <c r="AB82">
        <v>-4193.306</v>
      </c>
      <c r="AC82">
        <v>329</v>
      </c>
      <c r="AD82">
        <v>0</v>
      </c>
      <c r="AE82">
        <v>329</v>
      </c>
      <c r="AF82">
        <v>329</v>
      </c>
      <c r="AG82">
        <v>0</v>
      </c>
      <c r="AH82">
        <v>329</v>
      </c>
      <c r="AI82">
        <v>6861</v>
      </c>
      <c r="AJ82">
        <v>31340.2</v>
      </c>
      <c r="AK82">
        <v>38201.2</v>
      </c>
      <c r="AL82">
        <v>6457.03</v>
      </c>
      <c r="AM82">
        <v>6456.84</v>
      </c>
      <c r="AN82">
        <v>0.19</v>
      </c>
      <c r="AO82">
        <v>329</v>
      </c>
      <c r="AP82">
        <v>329</v>
      </c>
      <c r="AS82">
        <v>0</v>
      </c>
      <c r="AT82" s="7">
        <v>0</v>
      </c>
      <c r="AU82">
        <v>329</v>
      </c>
      <c r="AV82">
        <v>329</v>
      </c>
      <c r="AW82">
        <v>604</v>
      </c>
      <c r="AX82" s="7">
        <v>604</v>
      </c>
      <c r="AY82">
        <v>329</v>
      </c>
      <c r="AZ82">
        <v>329</v>
      </c>
      <c r="BC82" s="9">
        <f t="shared" si="138"/>
        <v>329</v>
      </c>
      <c r="BD82" s="9">
        <f t="shared" ref="BD82:BF82" si="182">AF82</f>
        <v>329</v>
      </c>
      <c r="BE82" s="9">
        <f t="shared" si="182"/>
        <v>0</v>
      </c>
      <c r="BF82" s="9">
        <f t="shared" si="182"/>
        <v>329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329</v>
      </c>
      <c r="BL82" s="9">
        <f t="shared" ref="BL82:BN82" si="183">AC82</f>
        <v>329</v>
      </c>
      <c r="BM82" s="9">
        <f t="shared" si="183"/>
        <v>0</v>
      </c>
      <c r="BN82" s="9">
        <f t="shared" si="183"/>
        <v>329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31173.85</v>
      </c>
      <c r="B83">
        <v>-7500</v>
      </c>
      <c r="C83">
        <v>30385.36</v>
      </c>
      <c r="D83">
        <v>8612.8</v>
      </c>
      <c r="E83">
        <v>328</v>
      </c>
      <c r="F83">
        <v>6994</v>
      </c>
      <c r="G83">
        <v>653.91</v>
      </c>
      <c r="H83">
        <v>653.91</v>
      </c>
      <c r="I83">
        <v>633.34</v>
      </c>
      <c r="J83">
        <v>630.47</v>
      </c>
      <c r="K83">
        <v>500.67</v>
      </c>
      <c r="L83">
        <v>523.23</v>
      </c>
      <c r="M83">
        <v>0</v>
      </c>
      <c r="N83">
        <v>898.69</v>
      </c>
      <c r="O83">
        <v>0</v>
      </c>
      <c r="P83">
        <v>630.9</v>
      </c>
      <c r="Q83">
        <v>31245.25</v>
      </c>
      <c r="R83">
        <v>7599.871</v>
      </c>
      <c r="S83">
        <v>8832.498</v>
      </c>
      <c r="T83">
        <v>0.492</v>
      </c>
      <c r="U83">
        <v>8832.99</v>
      </c>
      <c r="V83">
        <v>962.297</v>
      </c>
      <c r="W83">
        <v>50.026</v>
      </c>
      <c r="X83">
        <v>5158.562</v>
      </c>
      <c r="Y83">
        <v>12503.63</v>
      </c>
      <c r="Z83">
        <v>1270.68</v>
      </c>
      <c r="AA83" t="s">
        <v>61</v>
      </c>
      <c r="AB83">
        <v>-4170.894</v>
      </c>
      <c r="AC83">
        <v>328</v>
      </c>
      <c r="AD83">
        <v>0</v>
      </c>
      <c r="AE83">
        <v>328</v>
      </c>
      <c r="AF83">
        <v>320</v>
      </c>
      <c r="AG83">
        <v>0</v>
      </c>
      <c r="AH83">
        <v>320</v>
      </c>
      <c r="AI83">
        <v>6830</v>
      </c>
      <c r="AJ83">
        <v>31266.1</v>
      </c>
      <c r="AK83">
        <v>38096.1</v>
      </c>
      <c r="AL83">
        <v>6522.54</v>
      </c>
      <c r="AM83">
        <v>6522.43</v>
      </c>
      <c r="AN83">
        <v>0.11</v>
      </c>
      <c r="AO83">
        <v>328</v>
      </c>
      <c r="AP83">
        <v>320</v>
      </c>
      <c r="AS83">
        <v>0</v>
      </c>
      <c r="AT83" s="7">
        <v>0</v>
      </c>
      <c r="AU83">
        <v>320</v>
      </c>
      <c r="AV83">
        <v>328</v>
      </c>
      <c r="AW83">
        <v>604</v>
      </c>
      <c r="AX83" s="7">
        <v>604</v>
      </c>
      <c r="AY83">
        <v>320</v>
      </c>
      <c r="AZ83">
        <v>328</v>
      </c>
      <c r="BC83" s="9">
        <f t="shared" si="138"/>
        <v>320</v>
      </c>
      <c r="BD83" s="9">
        <f t="shared" ref="BD83:BF83" si="184">AF83</f>
        <v>320</v>
      </c>
      <c r="BE83" s="9">
        <f t="shared" si="184"/>
        <v>0</v>
      </c>
      <c r="BF83" s="9">
        <f t="shared" si="184"/>
        <v>320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328</v>
      </c>
      <c r="BL83" s="9">
        <f t="shared" ref="BL83:BN83" si="185">AC83</f>
        <v>328</v>
      </c>
      <c r="BM83" s="9">
        <f t="shared" si="185"/>
        <v>0</v>
      </c>
      <c r="BN83" s="9">
        <f t="shared" si="185"/>
        <v>328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31080.29</v>
      </c>
      <c r="B84">
        <v>-7533</v>
      </c>
      <c r="C84">
        <v>30406.44</v>
      </c>
      <c r="D84">
        <v>8602.82</v>
      </c>
      <c r="E84">
        <v>328</v>
      </c>
      <c r="F84">
        <v>6997</v>
      </c>
      <c r="G84">
        <v>652.19</v>
      </c>
      <c r="H84">
        <v>653.03</v>
      </c>
      <c r="I84">
        <v>638.7</v>
      </c>
      <c r="J84">
        <v>629.59</v>
      </c>
      <c r="K84">
        <v>500.67</v>
      </c>
      <c r="L84">
        <v>522.54</v>
      </c>
      <c r="M84">
        <v>0</v>
      </c>
      <c r="N84">
        <v>899.1</v>
      </c>
      <c r="O84">
        <v>0</v>
      </c>
      <c r="P84">
        <v>608.8</v>
      </c>
      <c r="Q84">
        <v>31300.01</v>
      </c>
      <c r="R84">
        <v>7406.998</v>
      </c>
      <c r="S84">
        <v>8948.298</v>
      </c>
      <c r="T84">
        <v>0.49</v>
      </c>
      <c r="U84">
        <v>8948.787</v>
      </c>
      <c r="V84">
        <v>966.487</v>
      </c>
      <c r="W84">
        <v>49.994</v>
      </c>
      <c r="X84">
        <v>5130.066</v>
      </c>
      <c r="Y84">
        <v>12537.83</v>
      </c>
      <c r="Z84">
        <v>1280.64</v>
      </c>
      <c r="AA84" t="s">
        <v>61</v>
      </c>
      <c r="AB84">
        <v>-4195.967</v>
      </c>
      <c r="AC84">
        <v>328</v>
      </c>
      <c r="AD84">
        <v>0</v>
      </c>
      <c r="AE84">
        <v>328</v>
      </c>
      <c r="AF84">
        <v>318</v>
      </c>
      <c r="AG84">
        <v>0</v>
      </c>
      <c r="AH84">
        <v>318</v>
      </c>
      <c r="AI84">
        <v>6799</v>
      </c>
      <c r="AJ84">
        <v>31257.7</v>
      </c>
      <c r="AK84">
        <v>38056.7</v>
      </c>
      <c r="AL84">
        <v>6578.89</v>
      </c>
      <c r="AM84">
        <v>6578.83</v>
      </c>
      <c r="AN84">
        <v>0.06</v>
      </c>
      <c r="AO84">
        <v>328</v>
      </c>
      <c r="AP84">
        <v>318</v>
      </c>
      <c r="AS84">
        <v>0</v>
      </c>
      <c r="AT84" s="7">
        <v>0</v>
      </c>
      <c r="AU84">
        <v>318</v>
      </c>
      <c r="AV84">
        <v>328</v>
      </c>
      <c r="AW84">
        <v>604</v>
      </c>
      <c r="AX84" s="7">
        <v>604</v>
      </c>
      <c r="AY84">
        <v>318</v>
      </c>
      <c r="AZ84">
        <v>328</v>
      </c>
      <c r="BC84" s="9">
        <f t="shared" si="138"/>
        <v>318</v>
      </c>
      <c r="BD84" s="9">
        <f t="shared" ref="BD84:BF84" si="186">AF84</f>
        <v>318</v>
      </c>
      <c r="BE84" s="9">
        <f t="shared" si="186"/>
        <v>0</v>
      </c>
      <c r="BF84" s="9">
        <f t="shared" si="186"/>
        <v>318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328</v>
      </c>
      <c r="BL84" s="9">
        <f t="shared" ref="BL84:BN84" si="187">AC84</f>
        <v>328</v>
      </c>
      <c r="BM84" s="9">
        <f t="shared" si="187"/>
        <v>0</v>
      </c>
      <c r="BN84" s="9">
        <f t="shared" si="187"/>
        <v>328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31128.81</v>
      </c>
      <c r="B85">
        <v>-7411</v>
      </c>
      <c r="C85">
        <v>30353.97</v>
      </c>
      <c r="D85">
        <v>8608.67</v>
      </c>
      <c r="E85">
        <v>329</v>
      </c>
      <c r="F85">
        <v>6997</v>
      </c>
      <c r="G85">
        <v>653.91</v>
      </c>
      <c r="H85">
        <v>653.91</v>
      </c>
      <c r="I85">
        <v>643.64</v>
      </c>
      <c r="J85">
        <v>630.92</v>
      </c>
      <c r="K85">
        <v>500.44</v>
      </c>
      <c r="L85">
        <v>523</v>
      </c>
      <c r="M85">
        <v>0</v>
      </c>
      <c r="N85">
        <v>899.1</v>
      </c>
      <c r="O85">
        <v>0</v>
      </c>
      <c r="P85">
        <v>605.8</v>
      </c>
      <c r="Q85">
        <v>31060.26</v>
      </c>
      <c r="R85">
        <v>7474.006</v>
      </c>
      <c r="S85">
        <v>9082.139</v>
      </c>
      <c r="T85">
        <v>0.469</v>
      </c>
      <c r="U85">
        <v>9082.608</v>
      </c>
      <c r="V85">
        <v>961.892</v>
      </c>
      <c r="W85">
        <v>50.017</v>
      </c>
      <c r="X85">
        <v>5389.461</v>
      </c>
      <c r="Y85">
        <v>12320.96</v>
      </c>
      <c r="Z85">
        <v>1276.67</v>
      </c>
      <c r="AA85" t="s">
        <v>61</v>
      </c>
      <c r="AB85">
        <v>-4195.547</v>
      </c>
      <c r="AC85">
        <v>329</v>
      </c>
      <c r="AD85">
        <v>0</v>
      </c>
      <c r="AE85">
        <v>329</v>
      </c>
      <c r="AF85">
        <v>328</v>
      </c>
      <c r="AG85">
        <v>0</v>
      </c>
      <c r="AH85">
        <v>328</v>
      </c>
      <c r="AI85">
        <v>6767</v>
      </c>
      <c r="AJ85">
        <v>31162</v>
      </c>
      <c r="AK85">
        <v>37929</v>
      </c>
      <c r="AL85">
        <v>6632.23</v>
      </c>
      <c r="AM85">
        <v>6632.2</v>
      </c>
      <c r="AN85">
        <v>0.03</v>
      </c>
      <c r="AO85">
        <v>329</v>
      </c>
      <c r="AP85">
        <v>328</v>
      </c>
      <c r="AS85">
        <v>0</v>
      </c>
      <c r="AT85" s="7">
        <v>0</v>
      </c>
      <c r="AU85">
        <v>328</v>
      </c>
      <c r="AV85">
        <v>329</v>
      </c>
      <c r="AW85">
        <v>604</v>
      </c>
      <c r="AX85" s="7">
        <v>604</v>
      </c>
      <c r="AY85">
        <v>328</v>
      </c>
      <c r="AZ85">
        <v>329</v>
      </c>
      <c r="BC85" s="9">
        <f t="shared" si="138"/>
        <v>328</v>
      </c>
      <c r="BD85" s="9">
        <f t="shared" ref="BD85:BF85" si="188">AF85</f>
        <v>328</v>
      </c>
      <c r="BE85" s="9">
        <f t="shared" si="188"/>
        <v>0</v>
      </c>
      <c r="BF85" s="9">
        <f t="shared" si="188"/>
        <v>328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329</v>
      </c>
      <c r="BL85" s="9">
        <f t="shared" ref="BL85:BN85" si="189">AC85</f>
        <v>329</v>
      </c>
      <c r="BM85" s="9">
        <f t="shared" si="189"/>
        <v>0</v>
      </c>
      <c r="BN85" s="9">
        <f t="shared" si="189"/>
        <v>329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30911.37</v>
      </c>
      <c r="B86">
        <v>-7333</v>
      </c>
      <c r="C86">
        <v>28673.86</v>
      </c>
      <c r="D86">
        <v>8755.23</v>
      </c>
      <c r="E86">
        <v>310</v>
      </c>
      <c r="F86">
        <v>6997</v>
      </c>
      <c r="G86">
        <v>568.44</v>
      </c>
      <c r="H86">
        <v>574.43</v>
      </c>
      <c r="I86">
        <v>635.75</v>
      </c>
      <c r="J86">
        <v>630.2</v>
      </c>
      <c r="K86">
        <v>500.67</v>
      </c>
      <c r="L86">
        <v>523.7</v>
      </c>
      <c r="M86">
        <v>0</v>
      </c>
      <c r="N86">
        <v>899.1</v>
      </c>
      <c r="O86">
        <v>0</v>
      </c>
      <c r="P86">
        <v>603.6</v>
      </c>
      <c r="Q86">
        <v>30807.14</v>
      </c>
      <c r="R86">
        <v>7034.45</v>
      </c>
      <c r="S86">
        <v>9078.899</v>
      </c>
      <c r="T86">
        <v>0.434</v>
      </c>
      <c r="U86">
        <v>9079.333</v>
      </c>
      <c r="V86">
        <v>667.805</v>
      </c>
      <c r="W86">
        <v>50.026</v>
      </c>
      <c r="X86">
        <v>6060.023</v>
      </c>
      <c r="Y86">
        <v>11582.08</v>
      </c>
      <c r="Z86">
        <v>1285.66</v>
      </c>
      <c r="AA86" t="s">
        <v>61</v>
      </c>
      <c r="AB86">
        <v>-4197.088</v>
      </c>
      <c r="AC86">
        <v>310</v>
      </c>
      <c r="AD86">
        <v>0</v>
      </c>
      <c r="AE86">
        <v>310</v>
      </c>
      <c r="AF86">
        <v>319</v>
      </c>
      <c r="AG86">
        <v>0</v>
      </c>
      <c r="AH86">
        <v>319</v>
      </c>
      <c r="AI86">
        <v>6792</v>
      </c>
      <c r="AJ86">
        <v>30844.5</v>
      </c>
      <c r="AK86">
        <v>37636.5</v>
      </c>
      <c r="AL86">
        <v>6736.55</v>
      </c>
      <c r="AM86">
        <v>6736.53</v>
      </c>
      <c r="AN86">
        <v>0.02</v>
      </c>
      <c r="AO86">
        <v>310</v>
      </c>
      <c r="AP86">
        <v>319</v>
      </c>
      <c r="AS86">
        <v>0</v>
      </c>
      <c r="AT86" s="7">
        <v>0</v>
      </c>
      <c r="AU86">
        <v>319</v>
      </c>
      <c r="AV86">
        <v>310</v>
      </c>
      <c r="AW86">
        <v>604</v>
      </c>
      <c r="AX86" s="7">
        <v>604</v>
      </c>
      <c r="AY86">
        <v>319</v>
      </c>
      <c r="AZ86">
        <v>310</v>
      </c>
      <c r="BC86" s="9">
        <f t="shared" si="138"/>
        <v>319</v>
      </c>
      <c r="BD86" s="9">
        <f t="shared" ref="BD86:BF86" si="190">AF86</f>
        <v>319</v>
      </c>
      <c r="BE86" s="9">
        <f t="shared" si="190"/>
        <v>0</v>
      </c>
      <c r="BF86" s="9">
        <f t="shared" si="190"/>
        <v>319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310</v>
      </c>
      <c r="BL86" s="9">
        <f t="shared" ref="BL86:BN86" si="191">AC86</f>
        <v>310</v>
      </c>
      <c r="BM86" s="9">
        <f t="shared" si="191"/>
        <v>0</v>
      </c>
      <c r="BN86" s="9">
        <f t="shared" si="191"/>
        <v>310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30631.76</v>
      </c>
      <c r="B87">
        <v>-7148</v>
      </c>
      <c r="C87">
        <v>28149.33</v>
      </c>
      <c r="D87">
        <v>8796.13</v>
      </c>
      <c r="E87">
        <v>303</v>
      </c>
      <c r="F87">
        <v>6998</v>
      </c>
      <c r="G87">
        <v>557.34</v>
      </c>
      <c r="H87">
        <v>557.34</v>
      </c>
      <c r="I87">
        <v>627.97</v>
      </c>
      <c r="J87">
        <v>630.8</v>
      </c>
      <c r="K87">
        <v>499.97</v>
      </c>
      <c r="L87">
        <v>523.23</v>
      </c>
      <c r="M87">
        <v>0</v>
      </c>
      <c r="N87">
        <v>899.1</v>
      </c>
      <c r="O87">
        <v>0</v>
      </c>
      <c r="P87">
        <v>604.8</v>
      </c>
      <c r="Q87">
        <v>30453.21</v>
      </c>
      <c r="R87">
        <v>7236.97</v>
      </c>
      <c r="S87">
        <v>8881.586</v>
      </c>
      <c r="T87">
        <v>0.445</v>
      </c>
      <c r="U87">
        <v>8882.031</v>
      </c>
      <c r="V87">
        <v>827.745</v>
      </c>
      <c r="W87">
        <v>50.025</v>
      </c>
      <c r="X87">
        <v>5831.398</v>
      </c>
      <c r="Y87">
        <v>11657.96</v>
      </c>
      <c r="Z87">
        <v>1273.22</v>
      </c>
      <c r="AA87" t="s">
        <v>61</v>
      </c>
      <c r="AB87">
        <v>-4201.01</v>
      </c>
      <c r="AC87">
        <v>303</v>
      </c>
      <c r="AD87">
        <v>0</v>
      </c>
      <c r="AE87">
        <v>303</v>
      </c>
      <c r="AF87">
        <v>330</v>
      </c>
      <c r="AG87">
        <v>0</v>
      </c>
      <c r="AH87">
        <v>330</v>
      </c>
      <c r="AI87">
        <v>6554</v>
      </c>
      <c r="AJ87">
        <v>30415.5</v>
      </c>
      <c r="AK87">
        <v>36969.5</v>
      </c>
      <c r="AL87">
        <v>6835.82</v>
      </c>
      <c r="AM87">
        <v>6835.82</v>
      </c>
      <c r="AN87">
        <v>0</v>
      </c>
      <c r="AO87">
        <v>303</v>
      </c>
      <c r="AP87">
        <v>330</v>
      </c>
      <c r="AS87">
        <v>0</v>
      </c>
      <c r="AT87" s="7">
        <v>0</v>
      </c>
      <c r="AU87">
        <v>330</v>
      </c>
      <c r="AV87">
        <v>303</v>
      </c>
      <c r="AW87">
        <v>604</v>
      </c>
      <c r="AX87" s="7">
        <v>604</v>
      </c>
      <c r="AY87">
        <v>330</v>
      </c>
      <c r="AZ87">
        <v>303</v>
      </c>
      <c r="BC87" s="9">
        <f t="shared" si="138"/>
        <v>330</v>
      </c>
      <c r="BD87" s="9">
        <f t="shared" ref="BD87:BF87" si="192">AF87</f>
        <v>330</v>
      </c>
      <c r="BE87" s="9">
        <f t="shared" si="192"/>
        <v>0</v>
      </c>
      <c r="BF87" s="9">
        <f t="shared" si="192"/>
        <v>330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303</v>
      </c>
      <c r="BL87" s="9">
        <f t="shared" ref="BL87:BN87" si="193">AC87</f>
        <v>303</v>
      </c>
      <c r="BM87" s="9">
        <f t="shared" si="193"/>
        <v>0</v>
      </c>
      <c r="BN87" s="9">
        <f t="shared" si="193"/>
        <v>303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30295.14</v>
      </c>
      <c r="B88">
        <v>-6997</v>
      </c>
      <c r="C88">
        <v>28110.84</v>
      </c>
      <c r="D88">
        <v>8882.2</v>
      </c>
      <c r="E88">
        <v>303</v>
      </c>
      <c r="F88">
        <v>6998</v>
      </c>
      <c r="G88">
        <v>558.18</v>
      </c>
      <c r="H88">
        <v>558.18</v>
      </c>
      <c r="I88">
        <v>643.67</v>
      </c>
      <c r="J88">
        <v>630.75</v>
      </c>
      <c r="K88">
        <v>499.51</v>
      </c>
      <c r="L88">
        <v>521.84</v>
      </c>
      <c r="M88">
        <v>0</v>
      </c>
      <c r="N88">
        <v>899.92</v>
      </c>
      <c r="O88">
        <v>0</v>
      </c>
      <c r="P88">
        <v>601.8</v>
      </c>
      <c r="Q88">
        <v>30076.7</v>
      </c>
      <c r="R88">
        <v>6941.686</v>
      </c>
      <c r="S88">
        <v>8691.856</v>
      </c>
      <c r="T88">
        <v>0.49</v>
      </c>
      <c r="U88">
        <v>8692.345</v>
      </c>
      <c r="V88">
        <v>530.843</v>
      </c>
      <c r="W88">
        <v>50.013</v>
      </c>
      <c r="X88">
        <v>6055.355</v>
      </c>
      <c r="Y88">
        <v>11441.42</v>
      </c>
      <c r="Z88">
        <v>1269.42</v>
      </c>
      <c r="AA88" t="s">
        <v>61</v>
      </c>
      <c r="AB88">
        <v>-4199.889</v>
      </c>
      <c r="AC88">
        <v>303</v>
      </c>
      <c r="AD88">
        <v>0</v>
      </c>
      <c r="AE88">
        <v>303</v>
      </c>
      <c r="AF88">
        <v>316</v>
      </c>
      <c r="AG88">
        <v>0</v>
      </c>
      <c r="AH88">
        <v>316</v>
      </c>
      <c r="AI88">
        <v>6321</v>
      </c>
      <c r="AJ88">
        <v>29554.9</v>
      </c>
      <c r="AK88">
        <v>35875.9</v>
      </c>
      <c r="AL88">
        <v>6908.92</v>
      </c>
      <c r="AM88">
        <v>6908.92</v>
      </c>
      <c r="AN88">
        <v>0</v>
      </c>
      <c r="AO88">
        <v>303</v>
      </c>
      <c r="AP88">
        <v>316</v>
      </c>
      <c r="AS88">
        <v>0</v>
      </c>
      <c r="AT88" s="7">
        <v>0</v>
      </c>
      <c r="AU88">
        <v>316</v>
      </c>
      <c r="AV88">
        <v>303</v>
      </c>
      <c r="AW88">
        <v>604</v>
      </c>
      <c r="AX88" s="7">
        <v>604</v>
      </c>
      <c r="AY88">
        <v>316</v>
      </c>
      <c r="AZ88">
        <v>303</v>
      </c>
      <c r="BC88" s="9">
        <f t="shared" si="138"/>
        <v>316</v>
      </c>
      <c r="BD88" s="9">
        <f t="shared" ref="BD88:BF88" si="194">AF88</f>
        <v>316</v>
      </c>
      <c r="BE88" s="9">
        <f t="shared" si="194"/>
        <v>0</v>
      </c>
      <c r="BF88" s="9">
        <f t="shared" si="194"/>
        <v>316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303</v>
      </c>
      <c r="BL88" s="9">
        <f t="shared" ref="BL88:BN88" si="195">AC88</f>
        <v>303</v>
      </c>
      <c r="BM88" s="9">
        <f t="shared" si="195"/>
        <v>0</v>
      </c>
      <c r="BN88" s="9">
        <f t="shared" si="195"/>
        <v>303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29737.48</v>
      </c>
      <c r="B89">
        <v>-6830</v>
      </c>
      <c r="C89">
        <v>27836.11</v>
      </c>
      <c r="D89">
        <v>9047.44</v>
      </c>
      <c r="E89">
        <v>300</v>
      </c>
      <c r="F89">
        <v>6996</v>
      </c>
      <c r="G89">
        <v>553.05</v>
      </c>
      <c r="H89">
        <v>550.49</v>
      </c>
      <c r="I89">
        <v>644.75</v>
      </c>
      <c r="J89">
        <v>630.48</v>
      </c>
      <c r="K89">
        <v>499.97</v>
      </c>
      <c r="L89">
        <v>521.84</v>
      </c>
      <c r="M89">
        <v>0</v>
      </c>
      <c r="N89">
        <v>899.1</v>
      </c>
      <c r="O89">
        <v>0</v>
      </c>
      <c r="P89">
        <v>602.2</v>
      </c>
      <c r="Q89">
        <v>29754.62</v>
      </c>
      <c r="R89">
        <v>6883.657</v>
      </c>
      <c r="S89">
        <v>8538.851</v>
      </c>
      <c r="T89">
        <v>1.46</v>
      </c>
      <c r="U89">
        <v>8540.311</v>
      </c>
      <c r="V89">
        <v>531.742</v>
      </c>
      <c r="W89">
        <v>50.024</v>
      </c>
      <c r="X89">
        <v>6361.875</v>
      </c>
      <c r="Y89">
        <v>11128.69</v>
      </c>
      <c r="Z89">
        <v>1418.34</v>
      </c>
      <c r="AA89" t="s">
        <v>61</v>
      </c>
      <c r="AB89">
        <v>-4187.703</v>
      </c>
      <c r="AC89">
        <v>300</v>
      </c>
      <c r="AD89">
        <v>0</v>
      </c>
      <c r="AE89">
        <v>300</v>
      </c>
      <c r="AF89">
        <v>305</v>
      </c>
      <c r="AG89">
        <v>0</v>
      </c>
      <c r="AH89">
        <v>305</v>
      </c>
      <c r="AI89">
        <v>6086</v>
      </c>
      <c r="AJ89">
        <v>29190.2</v>
      </c>
      <c r="AK89">
        <v>35276.2</v>
      </c>
      <c r="AL89">
        <v>7100.85</v>
      </c>
      <c r="AM89">
        <v>7100.85</v>
      </c>
      <c r="AN89">
        <v>0</v>
      </c>
      <c r="AO89">
        <v>300</v>
      </c>
      <c r="AP89">
        <v>305</v>
      </c>
      <c r="AS89">
        <v>0</v>
      </c>
      <c r="AT89" s="7">
        <v>0</v>
      </c>
      <c r="AU89">
        <v>305</v>
      </c>
      <c r="AV89">
        <v>300</v>
      </c>
      <c r="AW89">
        <v>604</v>
      </c>
      <c r="AX89" s="7">
        <v>604</v>
      </c>
      <c r="AY89">
        <v>305</v>
      </c>
      <c r="AZ89">
        <v>300</v>
      </c>
      <c r="BC89" s="9">
        <f t="shared" si="138"/>
        <v>305</v>
      </c>
      <c r="BD89" s="9">
        <f t="shared" ref="BD89:BF89" si="196">AF89</f>
        <v>305</v>
      </c>
      <c r="BE89" s="9">
        <f t="shared" si="196"/>
        <v>0</v>
      </c>
      <c r="BF89" s="9">
        <f t="shared" si="196"/>
        <v>305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300</v>
      </c>
      <c r="BL89" s="9">
        <f t="shared" ref="BL89:BN89" si="197">AC89</f>
        <v>300</v>
      </c>
      <c r="BM89" s="9">
        <f t="shared" si="197"/>
        <v>0</v>
      </c>
      <c r="BN89" s="9">
        <f t="shared" si="197"/>
        <v>300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29329.03</v>
      </c>
      <c r="B90">
        <v>-6611</v>
      </c>
      <c r="C90">
        <v>27689.22</v>
      </c>
      <c r="D90">
        <v>8841.41</v>
      </c>
      <c r="E90">
        <v>300</v>
      </c>
      <c r="F90">
        <v>6998</v>
      </c>
      <c r="G90">
        <v>549.64</v>
      </c>
      <c r="H90">
        <v>550.49</v>
      </c>
      <c r="I90">
        <v>641.39</v>
      </c>
      <c r="J90">
        <v>631.11</v>
      </c>
      <c r="K90">
        <v>500.44</v>
      </c>
      <c r="L90">
        <v>522.07</v>
      </c>
      <c r="M90">
        <v>0</v>
      </c>
      <c r="N90">
        <v>901.16</v>
      </c>
      <c r="O90">
        <v>0</v>
      </c>
      <c r="P90">
        <v>603.4</v>
      </c>
      <c r="Q90">
        <v>29284.87</v>
      </c>
      <c r="R90">
        <v>6714.587</v>
      </c>
      <c r="S90">
        <v>8397.824</v>
      </c>
      <c r="T90">
        <v>1.452</v>
      </c>
      <c r="U90">
        <v>8399.276</v>
      </c>
      <c r="V90">
        <v>534.9</v>
      </c>
      <c r="W90">
        <v>49.969</v>
      </c>
      <c r="X90">
        <v>6663.527</v>
      </c>
      <c r="Y90">
        <v>10835.48</v>
      </c>
      <c r="Z90">
        <v>1422.93</v>
      </c>
      <c r="AA90" t="s">
        <v>61</v>
      </c>
      <c r="AB90">
        <v>-4188.963</v>
      </c>
      <c r="AC90">
        <v>300</v>
      </c>
      <c r="AD90">
        <v>0</v>
      </c>
      <c r="AE90">
        <v>300</v>
      </c>
      <c r="AF90">
        <v>303</v>
      </c>
      <c r="AG90">
        <v>0</v>
      </c>
      <c r="AH90">
        <v>303</v>
      </c>
      <c r="AI90">
        <v>5798</v>
      </c>
      <c r="AJ90">
        <v>28793.3</v>
      </c>
      <c r="AK90">
        <v>34591.3</v>
      </c>
      <c r="AL90">
        <v>7704.02</v>
      </c>
      <c r="AM90">
        <v>7704.02</v>
      </c>
      <c r="AN90">
        <v>0</v>
      </c>
      <c r="AO90">
        <v>300</v>
      </c>
      <c r="AP90">
        <v>303</v>
      </c>
      <c r="AS90">
        <v>0</v>
      </c>
      <c r="AT90" s="7">
        <v>0</v>
      </c>
      <c r="AU90">
        <v>303</v>
      </c>
      <c r="AV90">
        <v>300</v>
      </c>
      <c r="AW90">
        <v>604</v>
      </c>
      <c r="AX90" s="7">
        <v>604</v>
      </c>
      <c r="AY90">
        <v>303</v>
      </c>
      <c r="AZ90">
        <v>300</v>
      </c>
      <c r="BC90" s="9">
        <f t="shared" si="138"/>
        <v>303</v>
      </c>
      <c r="BD90" s="9">
        <f t="shared" ref="BD90:BF90" si="198">AF90</f>
        <v>303</v>
      </c>
      <c r="BE90" s="9">
        <f t="shared" si="198"/>
        <v>0</v>
      </c>
      <c r="BF90" s="9">
        <f t="shared" si="198"/>
        <v>303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300</v>
      </c>
      <c r="BL90" s="9">
        <f t="shared" ref="BL90:BN90" si="199">AC90</f>
        <v>300</v>
      </c>
      <c r="BM90" s="9">
        <f t="shared" si="199"/>
        <v>0</v>
      </c>
      <c r="BN90" s="9">
        <f t="shared" si="199"/>
        <v>300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28916.55</v>
      </c>
      <c r="B91">
        <v>-6446</v>
      </c>
      <c r="C91">
        <v>27551.43</v>
      </c>
      <c r="D91">
        <v>8710.07</v>
      </c>
      <c r="E91">
        <v>300</v>
      </c>
      <c r="F91">
        <v>6997</v>
      </c>
      <c r="G91">
        <v>550.49</v>
      </c>
      <c r="H91">
        <v>551.36</v>
      </c>
      <c r="I91">
        <v>644.09</v>
      </c>
      <c r="J91">
        <v>631.31</v>
      </c>
      <c r="K91">
        <v>500.44</v>
      </c>
      <c r="L91">
        <v>522.07</v>
      </c>
      <c r="M91">
        <v>0</v>
      </c>
      <c r="N91">
        <v>899.51</v>
      </c>
      <c r="O91">
        <v>0</v>
      </c>
      <c r="P91">
        <v>602.3</v>
      </c>
      <c r="Q91">
        <v>28867.34</v>
      </c>
      <c r="R91">
        <v>6465.616</v>
      </c>
      <c r="S91">
        <v>8462.547</v>
      </c>
      <c r="T91">
        <v>1.459</v>
      </c>
      <c r="U91">
        <v>8464.005</v>
      </c>
      <c r="V91">
        <v>534.814</v>
      </c>
      <c r="W91">
        <v>50.022</v>
      </c>
      <c r="X91">
        <v>7051.309</v>
      </c>
      <c r="Y91">
        <v>10443.42</v>
      </c>
      <c r="Z91">
        <v>1426.1</v>
      </c>
      <c r="AA91" t="s">
        <v>61</v>
      </c>
      <c r="AB91">
        <v>-4187.143</v>
      </c>
      <c r="AC91">
        <v>300</v>
      </c>
      <c r="AD91">
        <v>0</v>
      </c>
      <c r="AE91">
        <v>300</v>
      </c>
      <c r="AF91">
        <v>300</v>
      </c>
      <c r="AG91">
        <v>0</v>
      </c>
      <c r="AH91">
        <v>300</v>
      </c>
      <c r="AI91">
        <v>5662</v>
      </c>
      <c r="AJ91">
        <v>28542.2</v>
      </c>
      <c r="AK91">
        <v>34204.2</v>
      </c>
      <c r="AL91">
        <v>8034.11</v>
      </c>
      <c r="AM91">
        <v>8034.11</v>
      </c>
      <c r="AN91">
        <v>0</v>
      </c>
      <c r="AO91">
        <v>300</v>
      </c>
      <c r="AP91">
        <v>300</v>
      </c>
      <c r="AS91">
        <v>0</v>
      </c>
      <c r="AT91" s="7">
        <v>0</v>
      </c>
      <c r="AU91">
        <v>300</v>
      </c>
      <c r="AV91">
        <v>300</v>
      </c>
      <c r="AW91">
        <v>604</v>
      </c>
      <c r="AX91" s="7">
        <v>604</v>
      </c>
      <c r="AY91">
        <v>300</v>
      </c>
      <c r="AZ91">
        <v>300</v>
      </c>
      <c r="BC91" s="9">
        <f t="shared" si="138"/>
        <v>300</v>
      </c>
      <c r="BD91" s="9">
        <f t="shared" ref="BD91:BF91" si="200">AF91</f>
        <v>300</v>
      </c>
      <c r="BE91" s="9">
        <f t="shared" si="200"/>
        <v>0</v>
      </c>
      <c r="BF91" s="9">
        <f t="shared" si="200"/>
        <v>300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300</v>
      </c>
      <c r="BL91" s="9">
        <f t="shared" ref="BL91:BN91" si="201">AC91</f>
        <v>300</v>
      </c>
      <c r="BM91" s="9">
        <f t="shared" si="201"/>
        <v>0</v>
      </c>
      <c r="BN91" s="9">
        <f t="shared" si="201"/>
        <v>300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28467.87</v>
      </c>
      <c r="B92">
        <v>-5814</v>
      </c>
      <c r="C92">
        <v>26389.9</v>
      </c>
      <c r="D92">
        <v>8660.7</v>
      </c>
      <c r="E92">
        <v>295</v>
      </c>
      <c r="F92">
        <v>6998</v>
      </c>
      <c r="G92">
        <v>550.49</v>
      </c>
      <c r="H92">
        <v>551.36</v>
      </c>
      <c r="I92">
        <v>635.8</v>
      </c>
      <c r="J92">
        <v>631.17</v>
      </c>
      <c r="K92">
        <v>500.67</v>
      </c>
      <c r="L92">
        <v>522.54</v>
      </c>
      <c r="M92">
        <v>0</v>
      </c>
      <c r="N92">
        <v>900.34</v>
      </c>
      <c r="O92">
        <v>0</v>
      </c>
      <c r="P92">
        <v>602.9</v>
      </c>
      <c r="Q92">
        <v>28414.55</v>
      </c>
      <c r="R92">
        <v>5704.264</v>
      </c>
      <c r="S92">
        <v>8496.847</v>
      </c>
      <c r="T92">
        <v>1.466</v>
      </c>
      <c r="U92">
        <v>8498.314</v>
      </c>
      <c r="V92">
        <v>537.099</v>
      </c>
      <c r="W92">
        <v>49.963</v>
      </c>
      <c r="X92">
        <v>8334.146</v>
      </c>
      <c r="Y92">
        <v>9159.711</v>
      </c>
      <c r="Z92">
        <v>1414.91</v>
      </c>
      <c r="AA92" t="s">
        <v>61</v>
      </c>
      <c r="AB92">
        <v>-4189.944</v>
      </c>
      <c r="AC92">
        <v>295</v>
      </c>
      <c r="AD92">
        <v>0</v>
      </c>
      <c r="AE92">
        <v>295</v>
      </c>
      <c r="AF92">
        <v>290</v>
      </c>
      <c r="AG92">
        <v>0</v>
      </c>
      <c r="AH92">
        <v>290</v>
      </c>
      <c r="AI92">
        <v>5536</v>
      </c>
      <c r="AJ92">
        <v>27979.5</v>
      </c>
      <c r="AK92">
        <v>33515.5</v>
      </c>
      <c r="AL92">
        <v>8255.99</v>
      </c>
      <c r="AM92">
        <v>8255.99</v>
      </c>
      <c r="AN92">
        <v>0</v>
      </c>
      <c r="AO92">
        <v>295</v>
      </c>
      <c r="AP92">
        <v>290</v>
      </c>
      <c r="AS92">
        <v>0</v>
      </c>
      <c r="AT92" s="7">
        <v>0</v>
      </c>
      <c r="AU92">
        <v>290</v>
      </c>
      <c r="AV92">
        <v>295</v>
      </c>
      <c r="AW92">
        <v>604</v>
      </c>
      <c r="AX92" s="7">
        <v>604</v>
      </c>
      <c r="AY92">
        <v>290</v>
      </c>
      <c r="AZ92">
        <v>295</v>
      </c>
      <c r="BC92" s="9">
        <f t="shared" si="138"/>
        <v>290</v>
      </c>
      <c r="BD92" s="9">
        <f t="shared" ref="BD92:BF92" si="202">AF92</f>
        <v>290</v>
      </c>
      <c r="BE92" s="9">
        <f t="shared" si="202"/>
        <v>0</v>
      </c>
      <c r="BF92" s="9">
        <f t="shared" si="202"/>
        <v>290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295</v>
      </c>
      <c r="BL92" s="9">
        <f t="shared" ref="BL92:BN92" si="203">AC92</f>
        <v>295</v>
      </c>
      <c r="BM92" s="9">
        <f t="shared" si="203"/>
        <v>0</v>
      </c>
      <c r="BN92" s="9">
        <f t="shared" si="203"/>
        <v>295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28082.15</v>
      </c>
      <c r="B93">
        <v>-5552</v>
      </c>
      <c r="C93">
        <v>25664.63</v>
      </c>
      <c r="D93">
        <v>8590.55</v>
      </c>
      <c r="E93">
        <v>290</v>
      </c>
      <c r="F93">
        <v>6998</v>
      </c>
      <c r="G93">
        <v>494.09</v>
      </c>
      <c r="H93">
        <v>496.65</v>
      </c>
      <c r="I93">
        <v>560.89</v>
      </c>
      <c r="J93">
        <v>631.27</v>
      </c>
      <c r="K93">
        <v>499.51</v>
      </c>
      <c r="L93">
        <v>523</v>
      </c>
      <c r="M93">
        <v>0</v>
      </c>
      <c r="N93">
        <v>899.92</v>
      </c>
      <c r="O93">
        <v>0</v>
      </c>
      <c r="P93">
        <v>600.7</v>
      </c>
      <c r="Q93">
        <v>28121.13</v>
      </c>
      <c r="R93">
        <v>5525.165</v>
      </c>
      <c r="S93">
        <v>8424.559</v>
      </c>
      <c r="T93">
        <v>1.46</v>
      </c>
      <c r="U93">
        <v>8426.019</v>
      </c>
      <c r="V93">
        <v>533.466</v>
      </c>
      <c r="W93">
        <v>50.029</v>
      </c>
      <c r="X93">
        <v>8691.773</v>
      </c>
      <c r="Y93">
        <v>8802.283</v>
      </c>
      <c r="Z93">
        <v>1410.1</v>
      </c>
      <c r="AA93" t="s">
        <v>61</v>
      </c>
      <c r="AB93">
        <v>-4225.663</v>
      </c>
      <c r="AC93">
        <v>290</v>
      </c>
      <c r="AD93">
        <v>0</v>
      </c>
      <c r="AE93">
        <v>290</v>
      </c>
      <c r="AF93">
        <v>290</v>
      </c>
      <c r="AG93">
        <v>0</v>
      </c>
      <c r="AH93">
        <v>290</v>
      </c>
      <c r="AI93">
        <v>5402</v>
      </c>
      <c r="AJ93">
        <v>27735.9</v>
      </c>
      <c r="AK93">
        <v>33137.9</v>
      </c>
      <c r="AL93">
        <v>8458.18</v>
      </c>
      <c r="AM93">
        <v>8458.18</v>
      </c>
      <c r="AN93">
        <v>0</v>
      </c>
      <c r="AO93">
        <v>290</v>
      </c>
      <c r="AP93">
        <v>290</v>
      </c>
      <c r="AS93">
        <v>0</v>
      </c>
      <c r="AT93" s="7">
        <v>0</v>
      </c>
      <c r="AU93">
        <v>290</v>
      </c>
      <c r="AV93">
        <v>290</v>
      </c>
      <c r="AW93">
        <v>604</v>
      </c>
      <c r="AX93" s="7">
        <v>604</v>
      </c>
      <c r="AY93">
        <v>290</v>
      </c>
      <c r="AZ93">
        <v>290</v>
      </c>
      <c r="BC93" s="9">
        <f t="shared" si="138"/>
        <v>290</v>
      </c>
      <c r="BD93" s="9">
        <f t="shared" ref="BD93:BF93" si="204">AF93</f>
        <v>290</v>
      </c>
      <c r="BE93" s="9">
        <f t="shared" si="204"/>
        <v>0</v>
      </c>
      <c r="BF93" s="9">
        <f t="shared" si="204"/>
        <v>290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290</v>
      </c>
      <c r="BL93" s="9">
        <f t="shared" ref="BL93:BN93" si="205">AC93</f>
        <v>290</v>
      </c>
      <c r="BM93" s="9">
        <f t="shared" si="205"/>
        <v>0</v>
      </c>
      <c r="BN93" s="9">
        <f t="shared" si="205"/>
        <v>290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27944.13</v>
      </c>
      <c r="B94">
        <v>-5445</v>
      </c>
      <c r="C94">
        <v>25521.19</v>
      </c>
      <c r="D94">
        <v>8473.97</v>
      </c>
      <c r="E94">
        <v>290</v>
      </c>
      <c r="F94">
        <v>6998</v>
      </c>
      <c r="G94">
        <v>487.27</v>
      </c>
      <c r="H94">
        <v>487.27</v>
      </c>
      <c r="I94">
        <v>481.87</v>
      </c>
      <c r="J94">
        <v>628.13</v>
      </c>
      <c r="K94">
        <v>499.51</v>
      </c>
      <c r="L94">
        <v>523</v>
      </c>
      <c r="M94">
        <v>0</v>
      </c>
      <c r="N94">
        <v>900.34</v>
      </c>
      <c r="O94">
        <v>0</v>
      </c>
      <c r="P94">
        <v>602.1</v>
      </c>
      <c r="Q94">
        <v>27775.18</v>
      </c>
      <c r="R94">
        <v>5691.438</v>
      </c>
      <c r="S94">
        <v>8267.561</v>
      </c>
      <c r="T94">
        <v>1.461</v>
      </c>
      <c r="U94">
        <v>8269.023</v>
      </c>
      <c r="V94">
        <v>533.66</v>
      </c>
      <c r="W94">
        <v>50.018</v>
      </c>
      <c r="X94">
        <v>8843.26</v>
      </c>
      <c r="Y94">
        <v>8652.686</v>
      </c>
      <c r="Z94">
        <v>1409.62</v>
      </c>
      <c r="AA94" t="s">
        <v>61</v>
      </c>
      <c r="AB94">
        <v>-4274.83</v>
      </c>
      <c r="AC94">
        <v>290</v>
      </c>
      <c r="AD94">
        <v>0</v>
      </c>
      <c r="AE94">
        <v>290</v>
      </c>
      <c r="AF94">
        <v>280</v>
      </c>
      <c r="AG94">
        <v>0</v>
      </c>
      <c r="AH94">
        <v>280</v>
      </c>
      <c r="AI94">
        <v>5333</v>
      </c>
      <c r="AJ94">
        <v>27356</v>
      </c>
      <c r="AK94">
        <v>32689</v>
      </c>
      <c r="AL94">
        <v>8597.8</v>
      </c>
      <c r="AM94">
        <v>8547.8</v>
      </c>
      <c r="AN94">
        <v>50</v>
      </c>
      <c r="AO94">
        <v>290</v>
      </c>
      <c r="AP94">
        <v>280</v>
      </c>
      <c r="AS94">
        <v>0</v>
      </c>
      <c r="AT94" s="7">
        <v>0</v>
      </c>
      <c r="AU94">
        <v>280</v>
      </c>
      <c r="AV94">
        <v>290</v>
      </c>
      <c r="AW94">
        <v>604</v>
      </c>
      <c r="AX94" s="7">
        <v>604</v>
      </c>
      <c r="AY94">
        <v>280</v>
      </c>
      <c r="AZ94">
        <v>290</v>
      </c>
      <c r="BC94" s="9">
        <f t="shared" si="138"/>
        <v>280</v>
      </c>
      <c r="BD94" s="9">
        <f t="shared" ref="BD94:BF94" si="206">AF94</f>
        <v>280</v>
      </c>
      <c r="BE94" s="9">
        <f t="shared" si="206"/>
        <v>0</v>
      </c>
      <c r="BF94" s="9">
        <f t="shared" si="206"/>
        <v>280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290</v>
      </c>
      <c r="BL94" s="9">
        <f t="shared" ref="BL94:BN94" si="207">AC94</f>
        <v>290</v>
      </c>
      <c r="BM94" s="9">
        <f t="shared" si="207"/>
        <v>0</v>
      </c>
      <c r="BN94" s="9">
        <f t="shared" si="207"/>
        <v>290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27609.78</v>
      </c>
      <c r="B95">
        <v>-5445</v>
      </c>
      <c r="C95">
        <v>25076.02</v>
      </c>
      <c r="D95">
        <v>8632.81</v>
      </c>
      <c r="E95">
        <v>288</v>
      </c>
      <c r="F95">
        <v>6998</v>
      </c>
      <c r="G95">
        <v>451.38</v>
      </c>
      <c r="H95">
        <v>454.79</v>
      </c>
      <c r="I95">
        <v>404.92</v>
      </c>
      <c r="J95">
        <v>629.09</v>
      </c>
      <c r="K95">
        <v>500.44</v>
      </c>
      <c r="L95">
        <v>522.07</v>
      </c>
      <c r="M95">
        <v>0</v>
      </c>
      <c r="N95">
        <v>899.1</v>
      </c>
      <c r="O95">
        <v>0</v>
      </c>
      <c r="P95">
        <v>599.4</v>
      </c>
      <c r="Q95">
        <v>27361.49</v>
      </c>
      <c r="R95">
        <v>5400.727</v>
      </c>
      <c r="S95">
        <v>8275.51</v>
      </c>
      <c r="T95">
        <v>1.461</v>
      </c>
      <c r="U95">
        <v>8276.971</v>
      </c>
      <c r="V95">
        <v>532.426</v>
      </c>
      <c r="W95">
        <v>50.03</v>
      </c>
      <c r="X95">
        <v>9426.594</v>
      </c>
      <c r="Y95">
        <v>8035.719</v>
      </c>
      <c r="Z95">
        <v>1409.73</v>
      </c>
      <c r="AA95" t="s">
        <v>61</v>
      </c>
      <c r="AB95">
        <v>-4343.887</v>
      </c>
      <c r="AC95">
        <v>288</v>
      </c>
      <c r="AD95">
        <v>0</v>
      </c>
      <c r="AE95">
        <v>288</v>
      </c>
      <c r="AF95">
        <v>287</v>
      </c>
      <c r="AG95">
        <v>0</v>
      </c>
      <c r="AH95">
        <v>287</v>
      </c>
      <c r="AI95">
        <v>5333</v>
      </c>
      <c r="AJ95">
        <v>27180.6</v>
      </c>
      <c r="AK95">
        <v>32513.6</v>
      </c>
      <c r="AL95">
        <v>8742.09</v>
      </c>
      <c r="AM95">
        <v>8692.09</v>
      </c>
      <c r="AN95">
        <v>50</v>
      </c>
      <c r="AO95">
        <v>288</v>
      </c>
      <c r="AP95">
        <v>287</v>
      </c>
      <c r="AS95">
        <v>0</v>
      </c>
      <c r="AT95" s="7">
        <v>0</v>
      </c>
      <c r="AU95">
        <v>287</v>
      </c>
      <c r="AV95">
        <v>288</v>
      </c>
      <c r="AW95">
        <v>604</v>
      </c>
      <c r="AX95" s="7">
        <v>604</v>
      </c>
      <c r="AY95">
        <v>287</v>
      </c>
      <c r="AZ95">
        <v>288</v>
      </c>
      <c r="BC95" s="9">
        <f t="shared" si="138"/>
        <v>287</v>
      </c>
      <c r="BD95" s="9">
        <f t="shared" ref="BD95:BF95" si="208">AF95</f>
        <v>287</v>
      </c>
      <c r="BE95" s="9">
        <f t="shared" si="208"/>
        <v>0</v>
      </c>
      <c r="BF95" s="9">
        <f t="shared" si="208"/>
        <v>287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288</v>
      </c>
      <c r="BL95" s="9">
        <f t="shared" ref="BL95:BN95" si="209">AC95</f>
        <v>288</v>
      </c>
      <c r="BM95" s="9">
        <f t="shared" si="209"/>
        <v>0</v>
      </c>
      <c r="BN95" s="9">
        <f t="shared" si="209"/>
        <v>288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27138.12</v>
      </c>
      <c r="B96">
        <v>-5477</v>
      </c>
      <c r="C96">
        <v>24856.57</v>
      </c>
      <c r="D96">
        <v>8519.05</v>
      </c>
      <c r="E96">
        <v>288</v>
      </c>
      <c r="F96">
        <v>6996</v>
      </c>
      <c r="G96">
        <v>448.82</v>
      </c>
      <c r="H96">
        <v>453.95</v>
      </c>
      <c r="I96">
        <v>325.89</v>
      </c>
      <c r="J96">
        <v>629.02</v>
      </c>
      <c r="K96">
        <v>500.44</v>
      </c>
      <c r="L96">
        <v>522.07</v>
      </c>
      <c r="M96">
        <v>0</v>
      </c>
      <c r="N96">
        <v>898.69</v>
      </c>
      <c r="O96">
        <v>0</v>
      </c>
      <c r="P96">
        <v>600.5</v>
      </c>
      <c r="Q96">
        <v>27104.22</v>
      </c>
      <c r="R96">
        <v>5470.419</v>
      </c>
      <c r="S96">
        <v>8437.214</v>
      </c>
      <c r="T96">
        <v>1.467</v>
      </c>
      <c r="U96">
        <v>8438.681</v>
      </c>
      <c r="V96">
        <v>531.409</v>
      </c>
      <c r="W96">
        <v>50.033</v>
      </c>
      <c r="X96">
        <v>9842.809</v>
      </c>
      <c r="Y96">
        <v>7663.508</v>
      </c>
      <c r="Z96">
        <v>1385.1</v>
      </c>
      <c r="AA96" t="s">
        <v>61</v>
      </c>
      <c r="AB96">
        <v>-4356.354</v>
      </c>
      <c r="AC96">
        <v>288</v>
      </c>
      <c r="AD96">
        <v>0</v>
      </c>
      <c r="AE96">
        <v>288</v>
      </c>
      <c r="AF96">
        <v>284</v>
      </c>
      <c r="AG96">
        <v>0</v>
      </c>
      <c r="AH96">
        <v>284</v>
      </c>
      <c r="AI96">
        <v>5333</v>
      </c>
      <c r="AJ96">
        <v>26855.8</v>
      </c>
      <c r="AK96">
        <v>32188.8</v>
      </c>
      <c r="AL96">
        <v>8845.39</v>
      </c>
      <c r="AM96">
        <v>8795.39</v>
      </c>
      <c r="AN96">
        <v>50</v>
      </c>
      <c r="AO96">
        <v>288</v>
      </c>
      <c r="AP96">
        <v>284</v>
      </c>
      <c r="AS96">
        <v>0</v>
      </c>
      <c r="AT96" s="7">
        <v>0</v>
      </c>
      <c r="AU96">
        <v>284</v>
      </c>
      <c r="AV96">
        <v>288</v>
      </c>
      <c r="AW96">
        <v>604</v>
      </c>
      <c r="AX96" s="7">
        <v>604</v>
      </c>
      <c r="AY96">
        <v>284</v>
      </c>
      <c r="AZ96">
        <v>288</v>
      </c>
      <c r="BC96" s="9">
        <f t="shared" si="138"/>
        <v>284</v>
      </c>
      <c r="BD96" s="9">
        <f t="shared" ref="BD96:BF96" si="210">AF96</f>
        <v>284</v>
      </c>
      <c r="BE96" s="9">
        <f t="shared" si="210"/>
        <v>0</v>
      </c>
      <c r="BF96" s="9">
        <f t="shared" si="210"/>
        <v>284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288</v>
      </c>
      <c r="BL96" s="9">
        <f t="shared" ref="BL96:BN96" si="211">AC96</f>
        <v>288</v>
      </c>
      <c r="BM96" s="9">
        <f t="shared" si="211"/>
        <v>0</v>
      </c>
      <c r="BN96" s="9">
        <f t="shared" si="211"/>
        <v>288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26901.61</v>
      </c>
      <c r="B97">
        <v>-5445</v>
      </c>
      <c r="C97">
        <v>24573.45</v>
      </c>
      <c r="D97">
        <v>8609.69</v>
      </c>
      <c r="E97">
        <v>288.17</v>
      </c>
      <c r="F97">
        <v>6714</v>
      </c>
      <c r="G97">
        <v>495.81</v>
      </c>
      <c r="H97">
        <v>493.24</v>
      </c>
      <c r="I97">
        <v>299.06</v>
      </c>
      <c r="J97">
        <v>629.23</v>
      </c>
      <c r="K97">
        <v>500.67</v>
      </c>
      <c r="L97">
        <v>522.54</v>
      </c>
      <c r="M97">
        <v>0</v>
      </c>
      <c r="N97">
        <v>899.51</v>
      </c>
      <c r="O97">
        <v>0</v>
      </c>
      <c r="P97">
        <v>602.2</v>
      </c>
      <c r="Q97">
        <v>27197.27</v>
      </c>
      <c r="R97">
        <v>5384.313</v>
      </c>
      <c r="S97">
        <v>8562.015</v>
      </c>
      <c r="T97">
        <v>1.469</v>
      </c>
      <c r="U97">
        <v>8563.484</v>
      </c>
      <c r="V97">
        <v>533.561</v>
      </c>
      <c r="W97">
        <v>49.966</v>
      </c>
      <c r="X97">
        <v>10081.16</v>
      </c>
      <c r="Y97">
        <v>7410.08</v>
      </c>
      <c r="Z97">
        <v>1388.09</v>
      </c>
      <c r="AA97" t="s">
        <v>61</v>
      </c>
      <c r="AB97">
        <v>-4067.378</v>
      </c>
      <c r="AC97">
        <v>288</v>
      </c>
      <c r="AD97">
        <v>0</v>
      </c>
      <c r="AE97">
        <v>288</v>
      </c>
      <c r="AF97">
        <v>280</v>
      </c>
      <c r="AG97">
        <v>0</v>
      </c>
      <c r="AH97">
        <v>280</v>
      </c>
      <c r="AI97">
        <v>5333</v>
      </c>
      <c r="AJ97">
        <v>26511.9</v>
      </c>
      <c r="AK97">
        <v>31844.9</v>
      </c>
      <c r="AL97">
        <v>8914.64</v>
      </c>
      <c r="AM97">
        <v>8914.64</v>
      </c>
      <c r="AN97">
        <v>0</v>
      </c>
      <c r="AO97">
        <v>288.17</v>
      </c>
      <c r="AP97">
        <v>280</v>
      </c>
      <c r="AS97">
        <v>0</v>
      </c>
      <c r="AT97" s="7">
        <v>0</v>
      </c>
      <c r="AU97">
        <v>280</v>
      </c>
      <c r="AV97">
        <v>288</v>
      </c>
      <c r="AW97">
        <v>604</v>
      </c>
      <c r="AX97" s="7">
        <v>604</v>
      </c>
      <c r="AY97">
        <v>280</v>
      </c>
      <c r="AZ97">
        <v>288</v>
      </c>
      <c r="BC97" s="9">
        <f t="shared" si="138"/>
        <v>280</v>
      </c>
      <c r="BD97" s="9">
        <f t="shared" ref="BD97:BF97" si="212">AF97</f>
        <v>280</v>
      </c>
      <c r="BE97" s="9">
        <f t="shared" si="212"/>
        <v>0</v>
      </c>
      <c r="BF97" s="9">
        <f t="shared" si="212"/>
        <v>280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288</v>
      </c>
      <c r="BL97" s="9">
        <f t="shared" ref="BL97:BN97" si="213">AC97</f>
        <v>288</v>
      </c>
      <c r="BM97" s="9">
        <f t="shared" si="213"/>
        <v>0</v>
      </c>
      <c r="BN97" s="9">
        <f t="shared" si="213"/>
        <v>288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5</v>
      </c>
      <c r="BH98">
        <f t="shared" si="214"/>
        <v>21</v>
      </c>
      <c r="BI98">
        <f t="shared" si="214"/>
        <v>26</v>
      </c>
      <c r="BJ98">
        <f t="shared" si="214"/>
        <v>5244.52</v>
      </c>
      <c r="BO98">
        <f t="shared" ref="BO98:BR98" si="215">SUM(BO2:BO97)</f>
        <v>7</v>
      </c>
      <c r="BP98">
        <f t="shared" si="215"/>
        <v>11</v>
      </c>
      <c r="BQ98">
        <f t="shared" si="215"/>
        <v>18</v>
      </c>
      <c r="BR98">
        <f t="shared" si="215"/>
        <v>2783.04</v>
      </c>
    </row>
    <row r="99" spans="59:70">
      <c r="BG99">
        <f t="shared" ref="BG99:BI99" si="216">BG98/4</f>
        <v>1.25</v>
      </c>
      <c r="BH99">
        <f t="shared" si="216"/>
        <v>5.25</v>
      </c>
      <c r="BI99">
        <f t="shared" si="216"/>
        <v>6.5</v>
      </c>
      <c r="BJ99">
        <f>IF(BH98=0,0,BJ98/BH98)</f>
        <v>249.739047619048</v>
      </c>
      <c r="BO99">
        <f t="shared" ref="BO99:BQ99" si="217">BO98/4</f>
        <v>1.75</v>
      </c>
      <c r="BP99">
        <f t="shared" si="217"/>
        <v>2.75</v>
      </c>
      <c r="BQ99">
        <f t="shared" si="217"/>
        <v>4.5</v>
      </c>
      <c r="BR99">
        <f>IF(BP98=0,0,BR98/BP98)</f>
        <v>253.003636363636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1.25</v>
      </c>
      <c r="BD102" s="12">
        <f>BH99</f>
        <v>5.25</v>
      </c>
      <c r="BE102" s="13">
        <f>BJ99</f>
        <v>249.739047619048</v>
      </c>
      <c r="BF102" s="12">
        <f>BI99</f>
        <v>6.5</v>
      </c>
      <c r="BG102" s="12">
        <f>BO99</f>
        <v>1.75</v>
      </c>
      <c r="BH102" s="12">
        <f>BP99</f>
        <v>2.75</v>
      </c>
      <c r="BI102" s="13">
        <f>BR99</f>
        <v>253.003636363636</v>
      </c>
      <c r="BJ102" s="12">
        <f>BQ99</f>
        <v>4.5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R102"/>
  <sheetViews>
    <sheetView zoomScale="70" zoomScaleNormal="70" workbookViewId="0">
      <pane ySplit="1" topLeftCell="A10" activePane="bottomLeft" state="frozen"/>
      <selection/>
      <selection pane="bottomLeft" activeCell="P25" sqref="P25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27910.31</v>
      </c>
      <c r="B2">
        <v>-5250</v>
      </c>
      <c r="C2">
        <v>25493.21</v>
      </c>
      <c r="D2">
        <v>8470.93</v>
      </c>
      <c r="E2">
        <v>345</v>
      </c>
      <c r="F2">
        <v>6867</v>
      </c>
      <c r="G2">
        <v>639.37</v>
      </c>
      <c r="H2">
        <v>646.22</v>
      </c>
      <c r="I2">
        <v>377.07</v>
      </c>
      <c r="J2">
        <v>628.67</v>
      </c>
      <c r="K2">
        <v>500.44</v>
      </c>
      <c r="L2">
        <v>521.61</v>
      </c>
      <c r="M2">
        <v>0</v>
      </c>
      <c r="N2">
        <v>899.1</v>
      </c>
      <c r="O2">
        <v>0</v>
      </c>
      <c r="P2">
        <v>601.8</v>
      </c>
      <c r="Q2">
        <v>27968.4</v>
      </c>
      <c r="R2">
        <v>5286.55</v>
      </c>
      <c r="S2">
        <v>8693.892</v>
      </c>
      <c r="T2">
        <v>1.458</v>
      </c>
      <c r="U2">
        <v>8695.35</v>
      </c>
      <c r="V2">
        <v>532.241</v>
      </c>
      <c r="W2">
        <v>49.991</v>
      </c>
      <c r="X2">
        <v>9538.725</v>
      </c>
      <c r="Y2">
        <v>8156.119</v>
      </c>
      <c r="Z2">
        <v>1399.9</v>
      </c>
      <c r="AA2" t="s">
        <v>61</v>
      </c>
      <c r="AB2">
        <v>-4227.344</v>
      </c>
      <c r="AC2">
        <v>345</v>
      </c>
      <c r="AD2">
        <v>0</v>
      </c>
      <c r="AE2">
        <v>345</v>
      </c>
      <c r="AF2">
        <v>345</v>
      </c>
      <c r="AG2">
        <v>0</v>
      </c>
      <c r="AH2">
        <v>345</v>
      </c>
      <c r="AI2">
        <v>5248</v>
      </c>
      <c r="AJ2">
        <v>27848.5</v>
      </c>
      <c r="AK2">
        <v>33096.5</v>
      </c>
      <c r="AL2">
        <v>9103.6</v>
      </c>
      <c r="AM2">
        <v>9103.55</v>
      </c>
      <c r="AN2">
        <v>0.05</v>
      </c>
      <c r="AO2">
        <v>345</v>
      </c>
      <c r="AP2">
        <v>345</v>
      </c>
      <c r="AQ2" s="6" t="s">
        <v>116</v>
      </c>
      <c r="AR2" s="6" t="s">
        <v>117</v>
      </c>
      <c r="AS2">
        <v>0</v>
      </c>
      <c r="AT2" s="7">
        <v>0</v>
      </c>
      <c r="AU2">
        <v>345</v>
      </c>
      <c r="AV2">
        <v>345</v>
      </c>
      <c r="AW2">
        <v>604</v>
      </c>
      <c r="AX2" s="7">
        <v>604</v>
      </c>
      <c r="AY2">
        <v>345</v>
      </c>
      <c r="AZ2">
        <v>345</v>
      </c>
      <c r="BC2" s="9">
        <f t="shared" si="0"/>
        <v>345</v>
      </c>
      <c r="BD2" s="9">
        <f t="shared" ref="BD2:BF2" si="4">AF2</f>
        <v>345</v>
      </c>
      <c r="BE2" s="9">
        <f t="shared" si="4"/>
        <v>0</v>
      </c>
      <c r="BF2" s="9">
        <f t="shared" si="4"/>
        <v>345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345</v>
      </c>
      <c r="BL2" s="9">
        <f t="shared" ref="BL2:BN2" si="9">AC2</f>
        <v>345</v>
      </c>
      <c r="BM2" s="9">
        <f t="shared" si="9"/>
        <v>0</v>
      </c>
      <c r="BN2" s="9">
        <f t="shared" si="9"/>
        <v>345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27889.97</v>
      </c>
      <c r="B3">
        <v>-5249</v>
      </c>
      <c r="C3">
        <v>25565.08</v>
      </c>
      <c r="D3">
        <v>8564.05</v>
      </c>
      <c r="E3">
        <v>342</v>
      </c>
      <c r="F3">
        <v>6820</v>
      </c>
      <c r="G3">
        <v>644.5</v>
      </c>
      <c r="H3">
        <v>644.5</v>
      </c>
      <c r="I3">
        <v>454.02</v>
      </c>
      <c r="J3">
        <v>627.75</v>
      </c>
      <c r="K3">
        <v>498.81</v>
      </c>
      <c r="L3">
        <v>521.61</v>
      </c>
      <c r="M3">
        <v>0</v>
      </c>
      <c r="N3">
        <v>899.51</v>
      </c>
      <c r="O3">
        <v>0</v>
      </c>
      <c r="P3">
        <v>598.1</v>
      </c>
      <c r="Q3">
        <v>27984.37</v>
      </c>
      <c r="R3">
        <v>5320.424</v>
      </c>
      <c r="S3">
        <v>8964.388</v>
      </c>
      <c r="T3">
        <v>1.469</v>
      </c>
      <c r="U3">
        <v>8965.857</v>
      </c>
      <c r="V3">
        <v>526.274</v>
      </c>
      <c r="W3">
        <v>50.034</v>
      </c>
      <c r="X3">
        <v>9655.91</v>
      </c>
      <c r="Y3">
        <v>8153.631</v>
      </c>
      <c r="Z3">
        <v>1401.24</v>
      </c>
      <c r="AA3" t="s">
        <v>61</v>
      </c>
      <c r="AB3">
        <v>-4186.302</v>
      </c>
      <c r="AC3">
        <v>342</v>
      </c>
      <c r="AD3">
        <v>0</v>
      </c>
      <c r="AE3">
        <v>342</v>
      </c>
      <c r="AF3">
        <v>320</v>
      </c>
      <c r="AG3">
        <v>0</v>
      </c>
      <c r="AH3">
        <v>320</v>
      </c>
      <c r="AI3">
        <v>5247</v>
      </c>
      <c r="AJ3">
        <v>27724.5</v>
      </c>
      <c r="AK3">
        <v>32971.5</v>
      </c>
      <c r="AL3">
        <v>9278.26</v>
      </c>
      <c r="AM3">
        <v>9278.17</v>
      </c>
      <c r="AN3">
        <v>0.09</v>
      </c>
      <c r="AO3">
        <v>342</v>
      </c>
      <c r="AP3">
        <v>320</v>
      </c>
      <c r="AS3">
        <v>0</v>
      </c>
      <c r="AT3" s="7">
        <v>0</v>
      </c>
      <c r="AU3">
        <v>320</v>
      </c>
      <c r="AV3">
        <v>342</v>
      </c>
      <c r="AW3">
        <v>604</v>
      </c>
      <c r="AX3" s="7">
        <v>604</v>
      </c>
      <c r="AY3">
        <v>320</v>
      </c>
      <c r="AZ3">
        <v>342</v>
      </c>
      <c r="BC3" s="9">
        <f t="shared" si="0"/>
        <v>320</v>
      </c>
      <c r="BD3" s="9">
        <f t="shared" ref="BD3:BF3" si="14">AF3</f>
        <v>320</v>
      </c>
      <c r="BE3" s="9">
        <f t="shared" si="14"/>
        <v>0</v>
      </c>
      <c r="BF3" s="9">
        <f t="shared" si="14"/>
        <v>320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342</v>
      </c>
      <c r="BL3" s="9">
        <f t="shared" ref="BL3:BN3" si="15">AC3</f>
        <v>342</v>
      </c>
      <c r="BM3" s="9">
        <f t="shared" si="15"/>
        <v>0</v>
      </c>
      <c r="BN3" s="9">
        <f t="shared" si="15"/>
        <v>342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27649.65</v>
      </c>
      <c r="B4">
        <v>-5249</v>
      </c>
      <c r="C4">
        <v>24603.69</v>
      </c>
      <c r="D4">
        <v>8686.76</v>
      </c>
      <c r="E4">
        <v>300</v>
      </c>
      <c r="F4">
        <v>6977</v>
      </c>
      <c r="G4">
        <v>548.8</v>
      </c>
      <c r="H4">
        <v>555.62</v>
      </c>
      <c r="I4">
        <v>379.14</v>
      </c>
      <c r="J4">
        <v>627</v>
      </c>
      <c r="K4">
        <v>498.81</v>
      </c>
      <c r="L4">
        <v>521.84</v>
      </c>
      <c r="M4">
        <v>0</v>
      </c>
      <c r="N4">
        <v>898.28</v>
      </c>
      <c r="O4">
        <v>0</v>
      </c>
      <c r="P4">
        <v>596.9</v>
      </c>
      <c r="Q4">
        <v>27411.81</v>
      </c>
      <c r="R4">
        <v>5151.215</v>
      </c>
      <c r="S4">
        <v>9339.839</v>
      </c>
      <c r="T4">
        <v>1.464</v>
      </c>
      <c r="U4">
        <v>9341.303</v>
      </c>
      <c r="V4">
        <v>524.525</v>
      </c>
      <c r="W4">
        <v>50.04</v>
      </c>
      <c r="X4">
        <v>10815.08</v>
      </c>
      <c r="Y4">
        <v>6980.748</v>
      </c>
      <c r="Z4">
        <v>1410.95</v>
      </c>
      <c r="AA4" t="s">
        <v>61</v>
      </c>
      <c r="AB4">
        <v>-4345.708</v>
      </c>
      <c r="AC4">
        <v>300</v>
      </c>
      <c r="AD4">
        <v>0</v>
      </c>
      <c r="AE4">
        <v>300</v>
      </c>
      <c r="AF4">
        <v>310</v>
      </c>
      <c r="AG4">
        <v>0</v>
      </c>
      <c r="AH4">
        <v>310</v>
      </c>
      <c r="AI4">
        <v>5247</v>
      </c>
      <c r="AJ4">
        <v>27621.5</v>
      </c>
      <c r="AK4">
        <v>32868.5</v>
      </c>
      <c r="AL4">
        <v>9355.44</v>
      </c>
      <c r="AM4">
        <v>9355.3</v>
      </c>
      <c r="AN4">
        <v>0.14</v>
      </c>
      <c r="AO4">
        <v>300</v>
      </c>
      <c r="AP4">
        <v>310</v>
      </c>
      <c r="AS4">
        <v>0</v>
      </c>
      <c r="AT4" s="7">
        <v>0</v>
      </c>
      <c r="AU4">
        <v>310</v>
      </c>
      <c r="AV4">
        <v>300</v>
      </c>
      <c r="AW4">
        <v>604</v>
      </c>
      <c r="AX4" s="7">
        <v>604</v>
      </c>
      <c r="AY4">
        <v>310</v>
      </c>
      <c r="AZ4">
        <v>300</v>
      </c>
      <c r="BC4" s="9">
        <f t="shared" si="0"/>
        <v>310</v>
      </c>
      <c r="BD4" s="9">
        <f t="shared" ref="BD4:BF4" si="16">AF4</f>
        <v>310</v>
      </c>
      <c r="BE4" s="9">
        <f t="shared" si="16"/>
        <v>0</v>
      </c>
      <c r="BF4" s="9">
        <f t="shared" si="16"/>
        <v>310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300</v>
      </c>
      <c r="BL4" s="9">
        <f t="shared" ref="BL4:BN4" si="17">AC4</f>
        <v>300</v>
      </c>
      <c r="BM4" s="9">
        <f t="shared" si="17"/>
        <v>0</v>
      </c>
      <c r="BN4" s="9">
        <f t="shared" si="17"/>
        <v>300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27358.1</v>
      </c>
      <c r="B5">
        <v>-5248</v>
      </c>
      <c r="C5">
        <v>24173.72</v>
      </c>
      <c r="D5">
        <v>8808.2</v>
      </c>
      <c r="E5">
        <v>300</v>
      </c>
      <c r="F5">
        <v>6998</v>
      </c>
      <c r="G5">
        <v>548.8</v>
      </c>
      <c r="H5">
        <v>548.8</v>
      </c>
      <c r="I5">
        <v>309.45</v>
      </c>
      <c r="J5">
        <v>628.44</v>
      </c>
      <c r="K5">
        <v>500.44</v>
      </c>
      <c r="L5">
        <v>522.07</v>
      </c>
      <c r="M5">
        <v>0</v>
      </c>
      <c r="N5">
        <v>899.51</v>
      </c>
      <c r="O5">
        <v>0</v>
      </c>
      <c r="P5">
        <v>601.9</v>
      </c>
      <c r="Q5">
        <v>27397.9</v>
      </c>
      <c r="R5">
        <v>5310.123</v>
      </c>
      <c r="S5">
        <v>9620.574</v>
      </c>
      <c r="T5">
        <v>1.459</v>
      </c>
      <c r="U5">
        <v>9622.032</v>
      </c>
      <c r="V5">
        <v>394.443</v>
      </c>
      <c r="W5">
        <v>49.969</v>
      </c>
      <c r="X5">
        <v>11254.17</v>
      </c>
      <c r="Y5">
        <v>6685.188</v>
      </c>
      <c r="Z5">
        <v>1413.12</v>
      </c>
      <c r="AA5" t="s">
        <v>61</v>
      </c>
      <c r="AB5">
        <v>-4355.934</v>
      </c>
      <c r="AC5">
        <v>300</v>
      </c>
      <c r="AD5">
        <v>0</v>
      </c>
      <c r="AE5">
        <v>300</v>
      </c>
      <c r="AF5">
        <v>309</v>
      </c>
      <c r="AG5">
        <v>0</v>
      </c>
      <c r="AH5">
        <v>309</v>
      </c>
      <c r="AI5">
        <v>5246</v>
      </c>
      <c r="AJ5">
        <v>27498.5</v>
      </c>
      <c r="AK5">
        <v>32744.5</v>
      </c>
      <c r="AL5">
        <v>9406.6</v>
      </c>
      <c r="AM5">
        <v>9406.42</v>
      </c>
      <c r="AN5">
        <v>0.18</v>
      </c>
      <c r="AO5">
        <v>300</v>
      </c>
      <c r="AP5">
        <v>309</v>
      </c>
      <c r="AS5">
        <v>0</v>
      </c>
      <c r="AT5" s="7">
        <v>0</v>
      </c>
      <c r="AU5">
        <v>309</v>
      </c>
      <c r="AV5">
        <v>300</v>
      </c>
      <c r="AW5">
        <v>604</v>
      </c>
      <c r="AX5" s="7">
        <v>604</v>
      </c>
      <c r="AY5">
        <v>309</v>
      </c>
      <c r="AZ5">
        <v>300</v>
      </c>
      <c r="BC5" s="9">
        <f t="shared" si="0"/>
        <v>309</v>
      </c>
      <c r="BD5" s="9">
        <f t="shared" ref="BD5:BF5" si="18">AF5</f>
        <v>309</v>
      </c>
      <c r="BE5" s="9">
        <f t="shared" si="18"/>
        <v>0</v>
      </c>
      <c r="BF5" s="9">
        <f t="shared" si="18"/>
        <v>309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300</v>
      </c>
      <c r="BL5" s="9">
        <f t="shared" ref="BL5:BN5" si="19">AC5</f>
        <v>300</v>
      </c>
      <c r="BM5" s="9">
        <f t="shared" si="19"/>
        <v>0</v>
      </c>
      <c r="BN5" s="9">
        <f t="shared" si="19"/>
        <v>300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27143.27</v>
      </c>
      <c r="B6">
        <v>-5248</v>
      </c>
      <c r="C6">
        <v>23351.35</v>
      </c>
      <c r="D6">
        <v>8908.63</v>
      </c>
      <c r="E6">
        <v>285</v>
      </c>
      <c r="F6">
        <v>6997</v>
      </c>
      <c r="G6">
        <v>452.23</v>
      </c>
      <c r="H6">
        <v>451.38</v>
      </c>
      <c r="I6">
        <v>299.62</v>
      </c>
      <c r="J6">
        <v>629.5</v>
      </c>
      <c r="K6">
        <v>499.51</v>
      </c>
      <c r="L6">
        <v>523</v>
      </c>
      <c r="M6">
        <v>0</v>
      </c>
      <c r="N6">
        <v>899.51</v>
      </c>
      <c r="O6">
        <v>0</v>
      </c>
      <c r="P6">
        <v>599.4</v>
      </c>
      <c r="Q6">
        <v>27000.36</v>
      </c>
      <c r="R6">
        <v>5244.024</v>
      </c>
      <c r="S6">
        <v>9547.404</v>
      </c>
      <c r="T6">
        <v>1.458</v>
      </c>
      <c r="U6">
        <v>9548.863</v>
      </c>
      <c r="V6">
        <v>396.925</v>
      </c>
      <c r="W6">
        <v>50.016</v>
      </c>
      <c r="X6">
        <v>11821.46</v>
      </c>
      <c r="Y6">
        <v>6151.844</v>
      </c>
      <c r="Z6">
        <v>1421.29</v>
      </c>
      <c r="AA6" t="s">
        <v>61</v>
      </c>
      <c r="AB6">
        <v>-4359.155</v>
      </c>
      <c r="AC6">
        <v>285</v>
      </c>
      <c r="AD6">
        <v>0</v>
      </c>
      <c r="AE6">
        <v>285</v>
      </c>
      <c r="AF6">
        <v>320</v>
      </c>
      <c r="AG6">
        <v>0</v>
      </c>
      <c r="AH6">
        <v>320</v>
      </c>
      <c r="AI6">
        <v>5246</v>
      </c>
      <c r="AJ6">
        <v>27333.5</v>
      </c>
      <c r="AK6">
        <v>32579.5</v>
      </c>
      <c r="AL6">
        <v>9471.74</v>
      </c>
      <c r="AM6">
        <v>9466.51</v>
      </c>
      <c r="AN6">
        <v>5.23</v>
      </c>
      <c r="AO6">
        <v>285</v>
      </c>
      <c r="AP6">
        <v>320</v>
      </c>
      <c r="AS6">
        <v>0</v>
      </c>
      <c r="AT6" s="7">
        <v>0</v>
      </c>
      <c r="AU6">
        <v>320</v>
      </c>
      <c r="AV6">
        <v>285</v>
      </c>
      <c r="AW6">
        <v>604</v>
      </c>
      <c r="AX6" s="7">
        <v>604</v>
      </c>
      <c r="AY6">
        <v>320</v>
      </c>
      <c r="AZ6">
        <v>285</v>
      </c>
      <c r="BC6" s="9">
        <f t="shared" si="0"/>
        <v>320</v>
      </c>
      <c r="BD6" s="9">
        <f t="shared" ref="BD6:BF6" si="20">AF6</f>
        <v>320</v>
      </c>
      <c r="BE6" s="9">
        <f t="shared" si="20"/>
        <v>0</v>
      </c>
      <c r="BF6" s="9">
        <f t="shared" si="20"/>
        <v>320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285</v>
      </c>
      <c r="BL6" s="9">
        <f t="shared" ref="BL6:BN6" si="21">AC6</f>
        <v>285</v>
      </c>
      <c r="BM6" s="9">
        <f t="shared" si="21"/>
        <v>0</v>
      </c>
      <c r="BN6" s="9">
        <f t="shared" si="21"/>
        <v>285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26882.06</v>
      </c>
      <c r="B7">
        <v>-5257</v>
      </c>
      <c r="C7">
        <v>23182.54</v>
      </c>
      <c r="D7">
        <v>9113.59</v>
      </c>
      <c r="E7">
        <v>285</v>
      </c>
      <c r="F7">
        <v>6998</v>
      </c>
      <c r="G7">
        <v>449.66</v>
      </c>
      <c r="H7">
        <v>450.54</v>
      </c>
      <c r="I7">
        <v>298.84</v>
      </c>
      <c r="J7">
        <v>628.03</v>
      </c>
      <c r="K7">
        <v>500.44</v>
      </c>
      <c r="L7">
        <v>522.54</v>
      </c>
      <c r="M7">
        <v>0</v>
      </c>
      <c r="N7">
        <v>900.75</v>
      </c>
      <c r="O7">
        <v>0</v>
      </c>
      <c r="P7">
        <v>599.3</v>
      </c>
      <c r="Q7">
        <v>26776.21</v>
      </c>
      <c r="R7">
        <v>5300.46</v>
      </c>
      <c r="S7">
        <v>9607.739</v>
      </c>
      <c r="T7">
        <v>1.469</v>
      </c>
      <c r="U7">
        <v>9609.208</v>
      </c>
      <c r="V7">
        <v>396.3</v>
      </c>
      <c r="W7">
        <v>50.036</v>
      </c>
      <c r="X7">
        <v>12036.11</v>
      </c>
      <c r="Y7">
        <v>5973.873</v>
      </c>
      <c r="Z7">
        <v>1290.59</v>
      </c>
      <c r="AA7" t="s">
        <v>61</v>
      </c>
      <c r="AB7">
        <v>-4366.579</v>
      </c>
      <c r="AC7">
        <v>285</v>
      </c>
      <c r="AD7">
        <v>0</v>
      </c>
      <c r="AE7">
        <v>285</v>
      </c>
      <c r="AF7">
        <v>310</v>
      </c>
      <c r="AG7">
        <v>0</v>
      </c>
      <c r="AH7">
        <v>310</v>
      </c>
      <c r="AI7">
        <v>5255</v>
      </c>
      <c r="AJ7">
        <v>27231.5</v>
      </c>
      <c r="AK7">
        <v>32486.5</v>
      </c>
      <c r="AL7">
        <v>9614.46</v>
      </c>
      <c r="AM7">
        <v>9609.2</v>
      </c>
      <c r="AN7">
        <v>5.26</v>
      </c>
      <c r="AO7">
        <v>285</v>
      </c>
      <c r="AP7">
        <v>310</v>
      </c>
      <c r="AS7">
        <v>0</v>
      </c>
      <c r="AT7" s="7">
        <v>0</v>
      </c>
      <c r="AU7">
        <v>310</v>
      </c>
      <c r="AV7">
        <v>285</v>
      </c>
      <c r="AW7">
        <v>604</v>
      </c>
      <c r="AX7" s="7">
        <v>604</v>
      </c>
      <c r="AY7">
        <v>310</v>
      </c>
      <c r="AZ7">
        <v>285</v>
      </c>
      <c r="BC7" s="9">
        <f t="shared" si="0"/>
        <v>310</v>
      </c>
      <c r="BD7" s="9">
        <f t="shared" ref="BD7:BF7" si="22">AF7</f>
        <v>310</v>
      </c>
      <c r="BE7" s="9">
        <f t="shared" si="22"/>
        <v>0</v>
      </c>
      <c r="BF7" s="9">
        <f t="shared" si="22"/>
        <v>310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285</v>
      </c>
      <c r="BL7" s="9">
        <f t="shared" ref="BL7:BN7" si="23">AC7</f>
        <v>285</v>
      </c>
      <c r="BM7" s="9">
        <f t="shared" si="23"/>
        <v>0</v>
      </c>
      <c r="BN7" s="9">
        <f t="shared" si="23"/>
        <v>285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26572.26</v>
      </c>
      <c r="B8">
        <v>-5267</v>
      </c>
      <c r="C8">
        <v>22725.28</v>
      </c>
      <c r="D8">
        <v>9379.4</v>
      </c>
      <c r="E8">
        <v>282.1</v>
      </c>
      <c r="F8">
        <v>6999</v>
      </c>
      <c r="G8">
        <v>450.54</v>
      </c>
      <c r="H8">
        <v>450.54</v>
      </c>
      <c r="I8">
        <v>297.63</v>
      </c>
      <c r="J8">
        <v>628.44</v>
      </c>
      <c r="K8">
        <v>498.58</v>
      </c>
      <c r="L8">
        <v>522.07</v>
      </c>
      <c r="M8">
        <v>0</v>
      </c>
      <c r="N8">
        <v>899.1</v>
      </c>
      <c r="O8">
        <v>0</v>
      </c>
      <c r="P8">
        <v>597.3</v>
      </c>
      <c r="Q8">
        <v>26590.36</v>
      </c>
      <c r="R8">
        <v>5331.195</v>
      </c>
      <c r="S8">
        <v>9794.595</v>
      </c>
      <c r="T8">
        <v>1.466</v>
      </c>
      <c r="U8">
        <v>9796.061</v>
      </c>
      <c r="V8">
        <v>362.458</v>
      </c>
      <c r="W8">
        <v>50.035</v>
      </c>
      <c r="X8">
        <v>12343.37</v>
      </c>
      <c r="Y8">
        <v>5667.262</v>
      </c>
      <c r="Z8">
        <v>1301.43</v>
      </c>
      <c r="AA8" t="s">
        <v>61</v>
      </c>
      <c r="AB8">
        <v>-4375.124</v>
      </c>
      <c r="AC8">
        <v>282.1</v>
      </c>
      <c r="AD8">
        <v>0</v>
      </c>
      <c r="AE8">
        <v>282.1</v>
      </c>
      <c r="AF8">
        <v>315</v>
      </c>
      <c r="AG8">
        <v>0</v>
      </c>
      <c r="AH8">
        <v>315</v>
      </c>
      <c r="AI8">
        <v>5265</v>
      </c>
      <c r="AJ8">
        <v>27107.5</v>
      </c>
      <c r="AK8">
        <v>32372.5</v>
      </c>
      <c r="AL8">
        <v>9830.22</v>
      </c>
      <c r="AM8">
        <v>9824.91</v>
      </c>
      <c r="AN8">
        <v>5.31</v>
      </c>
      <c r="AO8">
        <v>282.1</v>
      </c>
      <c r="AP8">
        <v>315</v>
      </c>
      <c r="AS8">
        <v>0</v>
      </c>
      <c r="AT8" s="7">
        <v>0</v>
      </c>
      <c r="AU8">
        <v>315</v>
      </c>
      <c r="AV8">
        <v>282.1</v>
      </c>
      <c r="AW8">
        <v>604</v>
      </c>
      <c r="AX8" s="7">
        <v>604</v>
      </c>
      <c r="AY8">
        <v>315</v>
      </c>
      <c r="AZ8">
        <v>282.1</v>
      </c>
      <c r="BC8" s="9">
        <f t="shared" si="0"/>
        <v>315</v>
      </c>
      <c r="BD8" s="9">
        <f t="shared" ref="BD8:BF8" si="24">AF8</f>
        <v>315</v>
      </c>
      <c r="BE8" s="9">
        <f t="shared" si="24"/>
        <v>0</v>
      </c>
      <c r="BF8" s="9">
        <f t="shared" si="24"/>
        <v>315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282.1</v>
      </c>
      <c r="BL8" s="9">
        <f t="shared" ref="BL8:BN8" si="25">AC8</f>
        <v>282.1</v>
      </c>
      <c r="BM8" s="9">
        <f t="shared" si="25"/>
        <v>0</v>
      </c>
      <c r="BN8" s="9">
        <f t="shared" si="25"/>
        <v>282.1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26455.66</v>
      </c>
      <c r="B9">
        <v>-5276</v>
      </c>
      <c r="C9">
        <v>22662.82</v>
      </c>
      <c r="D9">
        <v>9493.87</v>
      </c>
      <c r="E9">
        <v>282.2</v>
      </c>
      <c r="F9">
        <v>6998</v>
      </c>
      <c r="G9">
        <v>331.74</v>
      </c>
      <c r="H9">
        <v>450.54</v>
      </c>
      <c r="I9">
        <v>299.31</v>
      </c>
      <c r="J9">
        <v>628.94</v>
      </c>
      <c r="K9">
        <v>500.44</v>
      </c>
      <c r="L9">
        <v>522.07</v>
      </c>
      <c r="M9">
        <v>0</v>
      </c>
      <c r="N9">
        <v>899.1</v>
      </c>
      <c r="O9">
        <v>0</v>
      </c>
      <c r="P9">
        <v>601.2</v>
      </c>
      <c r="Q9">
        <v>26421.96</v>
      </c>
      <c r="R9">
        <v>5281.163</v>
      </c>
      <c r="S9">
        <v>10073.177</v>
      </c>
      <c r="T9">
        <v>1.468</v>
      </c>
      <c r="U9">
        <v>10074.645</v>
      </c>
      <c r="V9">
        <v>361.39</v>
      </c>
      <c r="W9">
        <v>49.98</v>
      </c>
      <c r="X9">
        <v>12710.8</v>
      </c>
      <c r="Y9">
        <v>5317.264</v>
      </c>
      <c r="Z9">
        <v>1295.18</v>
      </c>
      <c r="AA9" t="s">
        <v>61</v>
      </c>
      <c r="AB9">
        <v>-4369.941</v>
      </c>
      <c r="AC9">
        <v>282.2</v>
      </c>
      <c r="AD9">
        <v>0</v>
      </c>
      <c r="AE9">
        <v>282.2</v>
      </c>
      <c r="AF9">
        <v>310</v>
      </c>
      <c r="AG9">
        <v>0</v>
      </c>
      <c r="AH9">
        <v>310</v>
      </c>
      <c r="AI9">
        <v>5274</v>
      </c>
      <c r="AJ9">
        <v>26860.5</v>
      </c>
      <c r="AK9">
        <v>32134.5</v>
      </c>
      <c r="AL9">
        <v>10070.86</v>
      </c>
      <c r="AM9">
        <v>10065.52</v>
      </c>
      <c r="AN9">
        <v>5.34</v>
      </c>
      <c r="AO9">
        <v>282.2</v>
      </c>
      <c r="AP9">
        <v>310</v>
      </c>
      <c r="AS9">
        <v>0</v>
      </c>
      <c r="AT9" s="7">
        <v>0</v>
      </c>
      <c r="AU9">
        <v>310</v>
      </c>
      <c r="AV9">
        <v>282.2</v>
      </c>
      <c r="AW9">
        <v>604</v>
      </c>
      <c r="AX9" s="7">
        <v>604</v>
      </c>
      <c r="AY9">
        <v>310</v>
      </c>
      <c r="AZ9">
        <v>282.2</v>
      </c>
      <c r="BC9" s="9">
        <f t="shared" si="0"/>
        <v>310</v>
      </c>
      <c r="BD9" s="9">
        <f t="shared" ref="BD9:BF9" si="26">AF9</f>
        <v>310</v>
      </c>
      <c r="BE9" s="9">
        <f t="shared" si="26"/>
        <v>0</v>
      </c>
      <c r="BF9" s="9">
        <f t="shared" si="26"/>
        <v>310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282.2</v>
      </c>
      <c r="BL9" s="9">
        <f t="shared" ref="BL9:BN9" si="27">AC9</f>
        <v>282.2</v>
      </c>
      <c r="BM9" s="9">
        <f t="shared" si="27"/>
        <v>0</v>
      </c>
      <c r="BN9" s="9">
        <f t="shared" si="27"/>
        <v>282.2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26337.53</v>
      </c>
      <c r="B10">
        <v>-5284</v>
      </c>
      <c r="C10">
        <v>22540.62</v>
      </c>
      <c r="D10">
        <v>9487.82</v>
      </c>
      <c r="E10">
        <v>282.2</v>
      </c>
      <c r="F10">
        <v>6998</v>
      </c>
      <c r="G10">
        <v>332.61</v>
      </c>
      <c r="H10">
        <v>452.23</v>
      </c>
      <c r="I10">
        <v>298.63</v>
      </c>
      <c r="J10">
        <v>630.36</v>
      </c>
      <c r="K10">
        <v>500.67</v>
      </c>
      <c r="L10">
        <v>523</v>
      </c>
      <c r="M10">
        <v>0</v>
      </c>
      <c r="N10">
        <v>900.34</v>
      </c>
      <c r="O10">
        <v>0</v>
      </c>
      <c r="P10">
        <v>601.1</v>
      </c>
      <c r="Q10">
        <v>26239.27</v>
      </c>
      <c r="R10">
        <v>5363.239</v>
      </c>
      <c r="S10">
        <v>10253.624</v>
      </c>
      <c r="T10">
        <v>1.47</v>
      </c>
      <c r="U10">
        <v>10255.094</v>
      </c>
      <c r="V10">
        <v>359.288</v>
      </c>
      <c r="W10">
        <v>49.966</v>
      </c>
      <c r="X10">
        <v>13022.91</v>
      </c>
      <c r="Y10">
        <v>5022.703</v>
      </c>
      <c r="Z10">
        <v>1270.87</v>
      </c>
      <c r="AA10" t="s">
        <v>61</v>
      </c>
      <c r="AB10">
        <v>-4362.097</v>
      </c>
      <c r="AC10">
        <v>282.2</v>
      </c>
      <c r="AD10">
        <v>0</v>
      </c>
      <c r="AE10">
        <v>282.2</v>
      </c>
      <c r="AF10">
        <v>296</v>
      </c>
      <c r="AG10">
        <v>0</v>
      </c>
      <c r="AH10">
        <v>296</v>
      </c>
      <c r="AI10">
        <v>5284</v>
      </c>
      <c r="AJ10">
        <v>26634.5</v>
      </c>
      <c r="AK10">
        <v>31918.5</v>
      </c>
      <c r="AL10">
        <v>10084.98</v>
      </c>
      <c r="AM10">
        <v>10079.59</v>
      </c>
      <c r="AN10">
        <v>5.39</v>
      </c>
      <c r="AO10">
        <v>282.2</v>
      </c>
      <c r="AP10">
        <v>296</v>
      </c>
      <c r="AS10">
        <v>0</v>
      </c>
      <c r="AT10" s="7">
        <v>0</v>
      </c>
      <c r="AU10">
        <v>296</v>
      </c>
      <c r="AV10">
        <v>282.2</v>
      </c>
      <c r="AW10">
        <v>604</v>
      </c>
      <c r="AX10" s="7">
        <v>604</v>
      </c>
      <c r="AY10">
        <v>296</v>
      </c>
      <c r="AZ10">
        <v>282.2</v>
      </c>
      <c r="BC10" s="9">
        <f t="shared" si="0"/>
        <v>296</v>
      </c>
      <c r="BD10" s="9">
        <f t="shared" ref="BD10:BF10" si="28">AF10</f>
        <v>296</v>
      </c>
      <c r="BE10" s="9">
        <f t="shared" si="28"/>
        <v>0</v>
      </c>
      <c r="BF10" s="9">
        <f t="shared" si="28"/>
        <v>296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282.2</v>
      </c>
      <c r="BL10" s="9">
        <f t="shared" ref="BL10:BN10" si="29">AC10</f>
        <v>282.2</v>
      </c>
      <c r="BM10" s="9">
        <f t="shared" si="29"/>
        <v>0</v>
      </c>
      <c r="BN10" s="9">
        <f t="shared" si="29"/>
        <v>282.2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26013.35</v>
      </c>
      <c r="B11">
        <v>-5284</v>
      </c>
      <c r="C11">
        <v>21929.2</v>
      </c>
      <c r="D11">
        <v>9607.52</v>
      </c>
      <c r="E11">
        <v>278</v>
      </c>
      <c r="F11">
        <v>6847</v>
      </c>
      <c r="G11">
        <v>330.05</v>
      </c>
      <c r="H11">
        <v>451.38</v>
      </c>
      <c r="I11">
        <v>231.77</v>
      </c>
      <c r="J11">
        <v>628.89</v>
      </c>
      <c r="K11">
        <v>499.97</v>
      </c>
      <c r="L11">
        <v>523</v>
      </c>
      <c r="M11">
        <v>0</v>
      </c>
      <c r="N11">
        <v>900.34</v>
      </c>
      <c r="O11">
        <v>0</v>
      </c>
      <c r="P11">
        <v>599.2</v>
      </c>
      <c r="Q11">
        <v>26083.55</v>
      </c>
      <c r="R11">
        <v>5526.598</v>
      </c>
      <c r="S11">
        <v>10320.447</v>
      </c>
      <c r="T11">
        <v>1.471</v>
      </c>
      <c r="U11">
        <v>10321.918</v>
      </c>
      <c r="V11">
        <v>360.89</v>
      </c>
      <c r="W11">
        <v>49.969</v>
      </c>
      <c r="X11">
        <v>13033.05</v>
      </c>
      <c r="Y11">
        <v>5014.883</v>
      </c>
      <c r="Z11">
        <v>1265.79</v>
      </c>
      <c r="AA11" t="s">
        <v>61</v>
      </c>
      <c r="AB11">
        <v>-4209.554</v>
      </c>
      <c r="AC11">
        <v>278</v>
      </c>
      <c r="AD11">
        <v>0</v>
      </c>
      <c r="AE11">
        <v>278</v>
      </c>
      <c r="AF11">
        <v>285</v>
      </c>
      <c r="AG11">
        <v>0</v>
      </c>
      <c r="AH11">
        <v>285</v>
      </c>
      <c r="AI11">
        <v>5284</v>
      </c>
      <c r="AJ11">
        <v>26326.5</v>
      </c>
      <c r="AK11">
        <v>31610.5</v>
      </c>
      <c r="AL11">
        <v>10081.55</v>
      </c>
      <c r="AM11">
        <v>10076.12</v>
      </c>
      <c r="AN11">
        <v>5.43</v>
      </c>
      <c r="AO11">
        <v>278</v>
      </c>
      <c r="AP11">
        <v>285</v>
      </c>
      <c r="AS11">
        <v>0</v>
      </c>
      <c r="AT11" s="7">
        <v>0</v>
      </c>
      <c r="AU11">
        <v>285</v>
      </c>
      <c r="AV11">
        <v>278</v>
      </c>
      <c r="AW11">
        <v>604</v>
      </c>
      <c r="AX11" s="7">
        <v>604</v>
      </c>
      <c r="AY11">
        <v>285</v>
      </c>
      <c r="AZ11">
        <v>278</v>
      </c>
      <c r="BC11" s="9">
        <f t="shared" si="0"/>
        <v>285</v>
      </c>
      <c r="BD11" s="9">
        <f t="shared" ref="BD11:BF11" si="30">AF11</f>
        <v>285</v>
      </c>
      <c r="BE11" s="9">
        <f t="shared" si="30"/>
        <v>0</v>
      </c>
      <c r="BF11" s="9">
        <f t="shared" si="30"/>
        <v>285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278</v>
      </c>
      <c r="BL11" s="9">
        <f t="shared" ref="BL11:BN11" si="31">AC11</f>
        <v>278</v>
      </c>
      <c r="BM11" s="9">
        <f t="shared" si="31"/>
        <v>0</v>
      </c>
      <c r="BN11" s="9">
        <f t="shared" si="31"/>
        <v>278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25873.05</v>
      </c>
      <c r="B12">
        <v>-5285</v>
      </c>
      <c r="C12">
        <v>20741.84</v>
      </c>
      <c r="D12">
        <v>10338.37</v>
      </c>
      <c r="E12">
        <v>253</v>
      </c>
      <c r="F12">
        <v>6871</v>
      </c>
      <c r="G12">
        <v>330.89</v>
      </c>
      <c r="H12">
        <v>351.4</v>
      </c>
      <c r="I12">
        <v>202.08</v>
      </c>
      <c r="J12">
        <v>615.48</v>
      </c>
      <c r="K12">
        <v>499.51</v>
      </c>
      <c r="L12">
        <v>522.07</v>
      </c>
      <c r="M12">
        <v>0</v>
      </c>
      <c r="N12">
        <v>899.92</v>
      </c>
      <c r="O12">
        <v>0</v>
      </c>
      <c r="P12">
        <v>598.8</v>
      </c>
      <c r="Q12">
        <v>26098.64</v>
      </c>
      <c r="R12">
        <v>5373.144</v>
      </c>
      <c r="S12">
        <v>10474.963</v>
      </c>
      <c r="T12">
        <v>1.473</v>
      </c>
      <c r="U12">
        <v>10476.436</v>
      </c>
      <c r="V12">
        <v>359.838</v>
      </c>
      <c r="W12">
        <v>49.978</v>
      </c>
      <c r="X12">
        <v>13375.2</v>
      </c>
      <c r="Y12">
        <v>4649.121</v>
      </c>
      <c r="Z12">
        <v>1249.22</v>
      </c>
      <c r="AA12" t="s">
        <v>61</v>
      </c>
      <c r="AB12">
        <v>-4235.048</v>
      </c>
      <c r="AC12">
        <v>253</v>
      </c>
      <c r="AD12">
        <v>0</v>
      </c>
      <c r="AE12">
        <v>253</v>
      </c>
      <c r="AF12">
        <v>290</v>
      </c>
      <c r="AG12">
        <v>0</v>
      </c>
      <c r="AH12">
        <v>290</v>
      </c>
      <c r="AI12">
        <v>5285</v>
      </c>
      <c r="AJ12">
        <v>26367.5</v>
      </c>
      <c r="AK12">
        <v>31652.5</v>
      </c>
      <c r="AL12">
        <v>10081.45</v>
      </c>
      <c r="AM12">
        <v>10075.97</v>
      </c>
      <c r="AN12">
        <v>5.48</v>
      </c>
      <c r="AO12">
        <v>253</v>
      </c>
      <c r="AP12">
        <v>290</v>
      </c>
      <c r="AS12">
        <v>0</v>
      </c>
      <c r="AT12" s="7">
        <v>0</v>
      </c>
      <c r="AU12">
        <v>290</v>
      </c>
      <c r="AV12">
        <v>253</v>
      </c>
      <c r="AW12">
        <v>604</v>
      </c>
      <c r="AX12" s="7">
        <v>604</v>
      </c>
      <c r="AY12">
        <v>290</v>
      </c>
      <c r="AZ12">
        <v>253</v>
      </c>
      <c r="BC12" s="9">
        <f t="shared" si="0"/>
        <v>290</v>
      </c>
      <c r="BD12" s="9">
        <f t="shared" ref="BD12:BF12" si="32">AF12</f>
        <v>290</v>
      </c>
      <c r="BE12" s="9">
        <f t="shared" si="32"/>
        <v>0</v>
      </c>
      <c r="BF12" s="9">
        <f t="shared" si="32"/>
        <v>290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253</v>
      </c>
      <c r="BL12" s="9">
        <f t="shared" ref="BL12:BN12" si="33">AC12</f>
        <v>253</v>
      </c>
      <c r="BM12" s="9">
        <f t="shared" si="33"/>
        <v>0</v>
      </c>
      <c r="BN12" s="9">
        <f t="shared" si="33"/>
        <v>253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25801.72</v>
      </c>
      <c r="B13">
        <v>-5286</v>
      </c>
      <c r="C13">
        <v>20786.58</v>
      </c>
      <c r="D13">
        <v>10387.4</v>
      </c>
      <c r="E13">
        <v>260</v>
      </c>
      <c r="F13">
        <v>6994</v>
      </c>
      <c r="G13">
        <v>329.17</v>
      </c>
      <c r="H13">
        <v>348.84</v>
      </c>
      <c r="I13">
        <v>200.87</v>
      </c>
      <c r="J13">
        <v>627.84</v>
      </c>
      <c r="K13">
        <v>500.44</v>
      </c>
      <c r="L13">
        <v>523.23</v>
      </c>
      <c r="M13">
        <v>0</v>
      </c>
      <c r="N13">
        <v>899.51</v>
      </c>
      <c r="O13">
        <v>0</v>
      </c>
      <c r="P13">
        <v>598.1</v>
      </c>
      <c r="Q13">
        <v>25702.6</v>
      </c>
      <c r="R13">
        <v>5498.288</v>
      </c>
      <c r="S13">
        <v>10623.774</v>
      </c>
      <c r="T13">
        <v>1.465</v>
      </c>
      <c r="U13">
        <v>10625.239</v>
      </c>
      <c r="V13">
        <v>361.16</v>
      </c>
      <c r="W13">
        <v>50.031</v>
      </c>
      <c r="X13">
        <v>13573.53</v>
      </c>
      <c r="Y13">
        <v>4444.67</v>
      </c>
      <c r="Z13">
        <v>1245.54</v>
      </c>
      <c r="AA13" t="s">
        <v>61</v>
      </c>
      <c r="AB13">
        <v>-4359.716</v>
      </c>
      <c r="AC13">
        <v>260</v>
      </c>
      <c r="AD13">
        <v>0</v>
      </c>
      <c r="AE13">
        <v>260</v>
      </c>
      <c r="AF13">
        <v>282.2</v>
      </c>
      <c r="AG13">
        <v>0</v>
      </c>
      <c r="AH13">
        <v>282.2</v>
      </c>
      <c r="AI13">
        <v>5286</v>
      </c>
      <c r="AJ13">
        <v>26264.5</v>
      </c>
      <c r="AK13">
        <v>31550.5</v>
      </c>
      <c r="AL13">
        <v>10049.85</v>
      </c>
      <c r="AM13">
        <v>10044.33</v>
      </c>
      <c r="AN13">
        <v>5.52</v>
      </c>
      <c r="AO13">
        <v>260</v>
      </c>
      <c r="AP13">
        <v>282.2</v>
      </c>
      <c r="AS13">
        <v>0</v>
      </c>
      <c r="AT13" s="7">
        <v>0</v>
      </c>
      <c r="AU13">
        <v>282.2</v>
      </c>
      <c r="AV13">
        <v>260</v>
      </c>
      <c r="AW13">
        <v>604</v>
      </c>
      <c r="AX13" s="7">
        <v>604</v>
      </c>
      <c r="AY13">
        <v>282.2</v>
      </c>
      <c r="AZ13">
        <v>260</v>
      </c>
      <c r="BC13" s="9">
        <f t="shared" si="0"/>
        <v>282.2</v>
      </c>
      <c r="BD13" s="9">
        <f t="shared" ref="BD13:BF13" si="34">AF13</f>
        <v>282.2</v>
      </c>
      <c r="BE13" s="9">
        <f t="shared" si="34"/>
        <v>0</v>
      </c>
      <c r="BF13" s="9">
        <f t="shared" si="34"/>
        <v>282.2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260</v>
      </c>
      <c r="BL13" s="9">
        <f t="shared" ref="BL13:BN13" si="35">AC13</f>
        <v>260</v>
      </c>
      <c r="BM13" s="9">
        <f t="shared" si="35"/>
        <v>0</v>
      </c>
      <c r="BN13" s="9">
        <f t="shared" si="35"/>
        <v>260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25823.45</v>
      </c>
      <c r="B14">
        <v>-5287</v>
      </c>
      <c r="C14">
        <v>21368.63</v>
      </c>
      <c r="D14">
        <v>10536.6</v>
      </c>
      <c r="E14">
        <v>275</v>
      </c>
      <c r="F14">
        <v>6860</v>
      </c>
      <c r="G14">
        <v>330.05</v>
      </c>
      <c r="H14">
        <v>435.15</v>
      </c>
      <c r="I14">
        <v>200.61</v>
      </c>
      <c r="J14">
        <v>628.02</v>
      </c>
      <c r="K14">
        <v>499.97</v>
      </c>
      <c r="L14">
        <v>523.23</v>
      </c>
      <c r="M14">
        <v>0</v>
      </c>
      <c r="N14">
        <v>898.28</v>
      </c>
      <c r="O14">
        <v>0</v>
      </c>
      <c r="P14">
        <v>604.9</v>
      </c>
      <c r="Q14">
        <v>25790.95</v>
      </c>
      <c r="R14">
        <v>5361.312</v>
      </c>
      <c r="S14">
        <v>10700.751</v>
      </c>
      <c r="T14">
        <v>1.456</v>
      </c>
      <c r="U14">
        <v>10702.207</v>
      </c>
      <c r="V14">
        <v>361.149</v>
      </c>
      <c r="W14">
        <v>49.981</v>
      </c>
      <c r="X14">
        <v>13610.11</v>
      </c>
      <c r="Y14">
        <v>4417.873</v>
      </c>
      <c r="Z14">
        <v>1255.37</v>
      </c>
      <c r="AA14" t="s">
        <v>61</v>
      </c>
      <c r="AB14">
        <v>-4216.418</v>
      </c>
      <c r="AC14">
        <v>275</v>
      </c>
      <c r="AD14">
        <v>0</v>
      </c>
      <c r="AE14">
        <v>275</v>
      </c>
      <c r="AF14">
        <v>285</v>
      </c>
      <c r="AG14">
        <v>0</v>
      </c>
      <c r="AH14">
        <v>285</v>
      </c>
      <c r="AI14">
        <v>5287</v>
      </c>
      <c r="AJ14">
        <v>26120.5</v>
      </c>
      <c r="AK14">
        <v>31407.5</v>
      </c>
      <c r="AL14">
        <v>10014.82</v>
      </c>
      <c r="AM14">
        <v>10009.26</v>
      </c>
      <c r="AN14">
        <v>5.56</v>
      </c>
      <c r="AO14">
        <v>275</v>
      </c>
      <c r="AP14">
        <v>285</v>
      </c>
      <c r="AS14">
        <v>0</v>
      </c>
      <c r="AT14" s="7">
        <v>0</v>
      </c>
      <c r="AU14">
        <v>285</v>
      </c>
      <c r="AV14">
        <v>275</v>
      </c>
      <c r="AW14">
        <v>604</v>
      </c>
      <c r="AX14" s="7">
        <v>604</v>
      </c>
      <c r="AY14">
        <v>285</v>
      </c>
      <c r="AZ14">
        <v>275</v>
      </c>
      <c r="BC14" s="9">
        <f t="shared" si="0"/>
        <v>285</v>
      </c>
      <c r="BD14" s="9">
        <f t="shared" ref="BD14:BF14" si="36">AF14</f>
        <v>285</v>
      </c>
      <c r="BE14" s="9">
        <f t="shared" si="36"/>
        <v>0</v>
      </c>
      <c r="BF14" s="9">
        <f t="shared" si="36"/>
        <v>285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275</v>
      </c>
      <c r="BL14" s="9">
        <f t="shared" ref="BL14:BN14" si="37">AC14</f>
        <v>275</v>
      </c>
      <c r="BM14" s="9">
        <f t="shared" si="37"/>
        <v>0</v>
      </c>
      <c r="BN14" s="9">
        <f t="shared" si="37"/>
        <v>275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25706.35</v>
      </c>
      <c r="B15">
        <v>-5302</v>
      </c>
      <c r="C15">
        <v>20745.19</v>
      </c>
      <c r="D15">
        <v>10748.07</v>
      </c>
      <c r="E15">
        <v>260</v>
      </c>
      <c r="F15">
        <v>6870</v>
      </c>
      <c r="G15">
        <v>330.05</v>
      </c>
      <c r="H15">
        <v>350.55</v>
      </c>
      <c r="I15">
        <v>201.7</v>
      </c>
      <c r="J15">
        <v>629.06</v>
      </c>
      <c r="K15">
        <v>499.97</v>
      </c>
      <c r="L15">
        <v>522.07</v>
      </c>
      <c r="M15">
        <v>0</v>
      </c>
      <c r="N15">
        <v>899.92</v>
      </c>
      <c r="O15">
        <v>0</v>
      </c>
      <c r="P15">
        <v>604.4</v>
      </c>
      <c r="Q15">
        <v>25738.4</v>
      </c>
      <c r="R15">
        <v>5289.982</v>
      </c>
      <c r="S15">
        <v>10656.597</v>
      </c>
      <c r="T15">
        <v>1.382</v>
      </c>
      <c r="U15">
        <v>10657.979</v>
      </c>
      <c r="V15">
        <v>360.306</v>
      </c>
      <c r="W15">
        <v>50.009</v>
      </c>
      <c r="X15">
        <v>13925.6</v>
      </c>
      <c r="Y15">
        <v>4099.416</v>
      </c>
      <c r="Z15">
        <v>1261.06</v>
      </c>
      <c r="AA15" t="s">
        <v>61</v>
      </c>
      <c r="AB15">
        <v>-4224.963</v>
      </c>
      <c r="AC15">
        <v>260</v>
      </c>
      <c r="AD15">
        <v>0</v>
      </c>
      <c r="AE15">
        <v>260</v>
      </c>
      <c r="AF15">
        <v>289</v>
      </c>
      <c r="AG15">
        <v>0</v>
      </c>
      <c r="AH15">
        <v>289</v>
      </c>
      <c r="AI15">
        <v>5302</v>
      </c>
      <c r="AJ15">
        <v>26017.5</v>
      </c>
      <c r="AK15">
        <v>31319.5</v>
      </c>
      <c r="AL15">
        <v>9967.98</v>
      </c>
      <c r="AM15">
        <v>9962.38</v>
      </c>
      <c r="AN15">
        <v>5.6</v>
      </c>
      <c r="AO15">
        <v>260</v>
      </c>
      <c r="AP15">
        <v>289</v>
      </c>
      <c r="AS15">
        <v>0</v>
      </c>
      <c r="AT15" s="7">
        <v>0</v>
      </c>
      <c r="AU15">
        <v>289</v>
      </c>
      <c r="AV15">
        <v>260</v>
      </c>
      <c r="AW15">
        <v>604</v>
      </c>
      <c r="AX15" s="7">
        <v>604</v>
      </c>
      <c r="AY15">
        <v>289</v>
      </c>
      <c r="AZ15">
        <v>260</v>
      </c>
      <c r="BC15" s="9">
        <f t="shared" si="0"/>
        <v>289</v>
      </c>
      <c r="BD15" s="9">
        <f t="shared" ref="BD15:BF15" si="38">AF15</f>
        <v>289</v>
      </c>
      <c r="BE15" s="9">
        <f t="shared" si="38"/>
        <v>0</v>
      </c>
      <c r="BF15" s="9">
        <f t="shared" si="38"/>
        <v>289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260</v>
      </c>
      <c r="BL15" s="9">
        <f t="shared" ref="BL15:BN15" si="39">AC15</f>
        <v>260</v>
      </c>
      <c r="BM15" s="9">
        <f t="shared" si="39"/>
        <v>0</v>
      </c>
      <c r="BN15" s="9">
        <f t="shared" si="39"/>
        <v>260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25628.47</v>
      </c>
      <c r="B16">
        <v>-5317</v>
      </c>
      <c r="C16">
        <v>21395.06</v>
      </c>
      <c r="D16">
        <v>10166.79</v>
      </c>
      <c r="E16">
        <v>278</v>
      </c>
      <c r="F16">
        <v>6994</v>
      </c>
      <c r="G16">
        <v>329.17</v>
      </c>
      <c r="H16">
        <v>448.82</v>
      </c>
      <c r="I16">
        <v>201.76</v>
      </c>
      <c r="J16">
        <v>628.89</v>
      </c>
      <c r="K16">
        <v>500.9</v>
      </c>
      <c r="L16">
        <v>523</v>
      </c>
      <c r="M16">
        <v>0</v>
      </c>
      <c r="N16">
        <v>899.1</v>
      </c>
      <c r="O16">
        <v>0</v>
      </c>
      <c r="P16">
        <v>604.4</v>
      </c>
      <c r="Q16">
        <v>25736.03</v>
      </c>
      <c r="R16">
        <v>5373.329</v>
      </c>
      <c r="S16">
        <v>10582.115</v>
      </c>
      <c r="T16">
        <v>1.467</v>
      </c>
      <c r="U16">
        <v>10583.582</v>
      </c>
      <c r="V16">
        <v>360.449</v>
      </c>
      <c r="W16">
        <v>50.033</v>
      </c>
      <c r="X16">
        <v>13632.19</v>
      </c>
      <c r="Y16">
        <v>4396.539</v>
      </c>
      <c r="Z16">
        <v>1246.13</v>
      </c>
      <c r="AA16" t="s">
        <v>61</v>
      </c>
      <c r="AB16">
        <v>-4350.05</v>
      </c>
      <c r="AC16">
        <v>278</v>
      </c>
      <c r="AD16">
        <v>0</v>
      </c>
      <c r="AE16">
        <v>278</v>
      </c>
      <c r="AF16">
        <v>285</v>
      </c>
      <c r="AG16">
        <v>0</v>
      </c>
      <c r="AH16">
        <v>285</v>
      </c>
      <c r="AI16">
        <v>5317</v>
      </c>
      <c r="AJ16">
        <v>25976.5</v>
      </c>
      <c r="AK16">
        <v>31293.5</v>
      </c>
      <c r="AL16">
        <v>9922.51</v>
      </c>
      <c r="AM16">
        <v>9916.86</v>
      </c>
      <c r="AN16">
        <v>5.65</v>
      </c>
      <c r="AO16">
        <v>278</v>
      </c>
      <c r="AP16">
        <v>285</v>
      </c>
      <c r="AS16">
        <v>0</v>
      </c>
      <c r="AT16" s="7">
        <v>0</v>
      </c>
      <c r="AU16">
        <v>285</v>
      </c>
      <c r="AV16">
        <v>278</v>
      </c>
      <c r="AW16">
        <v>604</v>
      </c>
      <c r="AX16" s="7">
        <v>604</v>
      </c>
      <c r="AY16">
        <v>285</v>
      </c>
      <c r="AZ16">
        <v>278</v>
      </c>
      <c r="BC16" s="9">
        <f t="shared" si="0"/>
        <v>285</v>
      </c>
      <c r="BD16" s="9">
        <f t="shared" ref="BD16:BF16" si="40">AF16</f>
        <v>285</v>
      </c>
      <c r="BE16" s="9">
        <f t="shared" si="40"/>
        <v>0</v>
      </c>
      <c r="BF16" s="9">
        <f t="shared" si="40"/>
        <v>285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278</v>
      </c>
      <c r="BL16" s="9">
        <f t="shared" ref="BL16:BN16" si="41">AC16</f>
        <v>278</v>
      </c>
      <c r="BM16" s="9">
        <f t="shared" si="41"/>
        <v>0</v>
      </c>
      <c r="BN16" s="9">
        <f t="shared" si="41"/>
        <v>278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25475.35</v>
      </c>
      <c r="B17">
        <v>-5332</v>
      </c>
      <c r="C17">
        <v>21509.37</v>
      </c>
      <c r="D17">
        <v>10226.02</v>
      </c>
      <c r="E17">
        <v>275</v>
      </c>
      <c r="F17">
        <v>6995</v>
      </c>
      <c r="G17">
        <v>427.46</v>
      </c>
      <c r="H17">
        <v>431.72</v>
      </c>
      <c r="I17">
        <v>201.51</v>
      </c>
      <c r="J17">
        <v>629.75</v>
      </c>
      <c r="K17">
        <v>499.51</v>
      </c>
      <c r="L17">
        <v>523</v>
      </c>
      <c r="M17">
        <v>0</v>
      </c>
      <c r="N17">
        <v>899.1</v>
      </c>
      <c r="O17">
        <v>0</v>
      </c>
      <c r="P17">
        <v>602.8</v>
      </c>
      <c r="Q17">
        <v>25721.02</v>
      </c>
      <c r="R17">
        <v>5302.101</v>
      </c>
      <c r="S17">
        <v>10495.272</v>
      </c>
      <c r="T17">
        <v>1.466</v>
      </c>
      <c r="U17">
        <v>10496.738</v>
      </c>
      <c r="V17">
        <v>361.029</v>
      </c>
      <c r="W17">
        <v>50.035</v>
      </c>
      <c r="X17">
        <v>13638.4</v>
      </c>
      <c r="Y17">
        <v>4403.793</v>
      </c>
      <c r="Z17">
        <v>1218.62</v>
      </c>
      <c r="AA17" t="s">
        <v>61</v>
      </c>
      <c r="AB17">
        <v>-4355.233</v>
      </c>
      <c r="AC17">
        <v>275</v>
      </c>
      <c r="AD17">
        <v>0</v>
      </c>
      <c r="AE17">
        <v>275</v>
      </c>
      <c r="AF17">
        <v>285</v>
      </c>
      <c r="AG17">
        <v>0</v>
      </c>
      <c r="AH17">
        <v>285</v>
      </c>
      <c r="AI17">
        <v>5332</v>
      </c>
      <c r="AJ17">
        <v>25894.5</v>
      </c>
      <c r="AK17">
        <v>31226.5</v>
      </c>
      <c r="AL17">
        <v>9856.71</v>
      </c>
      <c r="AM17">
        <v>9851.03</v>
      </c>
      <c r="AN17">
        <v>5.68</v>
      </c>
      <c r="AO17">
        <v>275</v>
      </c>
      <c r="AP17">
        <v>285</v>
      </c>
      <c r="AS17">
        <v>0</v>
      </c>
      <c r="AT17" s="7">
        <v>0</v>
      </c>
      <c r="AU17">
        <v>285</v>
      </c>
      <c r="AV17">
        <v>275</v>
      </c>
      <c r="AW17">
        <v>604</v>
      </c>
      <c r="AX17" s="7">
        <v>604</v>
      </c>
      <c r="AY17">
        <v>285</v>
      </c>
      <c r="AZ17">
        <v>275</v>
      </c>
      <c r="BC17" s="9">
        <f t="shared" si="0"/>
        <v>285</v>
      </c>
      <c r="BD17" s="9">
        <f t="shared" ref="BD17:BF17" si="42">AF17</f>
        <v>285</v>
      </c>
      <c r="BE17" s="9">
        <f t="shared" si="42"/>
        <v>0</v>
      </c>
      <c r="BF17" s="9">
        <f t="shared" si="42"/>
        <v>285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275</v>
      </c>
      <c r="BL17" s="9">
        <f t="shared" ref="BL17:BN17" si="43">AC17</f>
        <v>275</v>
      </c>
      <c r="BM17" s="9">
        <f t="shared" si="43"/>
        <v>0</v>
      </c>
      <c r="BN17" s="9">
        <f t="shared" si="43"/>
        <v>275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25629.89</v>
      </c>
      <c r="B18">
        <v>-5348</v>
      </c>
      <c r="C18">
        <v>21281.31</v>
      </c>
      <c r="D18">
        <v>10248.82</v>
      </c>
      <c r="E18">
        <v>274</v>
      </c>
      <c r="F18">
        <v>6994</v>
      </c>
      <c r="G18">
        <v>351.4</v>
      </c>
      <c r="H18">
        <v>349.68</v>
      </c>
      <c r="I18">
        <v>200.7</v>
      </c>
      <c r="J18">
        <v>627.97</v>
      </c>
      <c r="K18">
        <v>499.28</v>
      </c>
      <c r="L18">
        <v>522.54</v>
      </c>
      <c r="M18">
        <v>0</v>
      </c>
      <c r="N18">
        <v>898.28</v>
      </c>
      <c r="O18">
        <v>0</v>
      </c>
      <c r="P18">
        <v>601.9</v>
      </c>
      <c r="Q18">
        <v>25539.36</v>
      </c>
      <c r="R18">
        <v>5345.084</v>
      </c>
      <c r="S18">
        <v>10562.842</v>
      </c>
      <c r="T18">
        <v>1.464</v>
      </c>
      <c r="U18">
        <v>10564.306</v>
      </c>
      <c r="V18">
        <v>360.844</v>
      </c>
      <c r="W18">
        <v>50.034</v>
      </c>
      <c r="X18">
        <v>13945.77</v>
      </c>
      <c r="Y18">
        <v>4080.938</v>
      </c>
      <c r="Z18">
        <v>1229.13</v>
      </c>
      <c r="AA18" t="s">
        <v>61</v>
      </c>
      <c r="AB18">
        <v>-4355.653</v>
      </c>
      <c r="AC18">
        <v>274</v>
      </c>
      <c r="AD18">
        <v>0</v>
      </c>
      <c r="AE18">
        <v>274</v>
      </c>
      <c r="AF18">
        <v>285</v>
      </c>
      <c r="AG18">
        <v>0</v>
      </c>
      <c r="AH18">
        <v>285</v>
      </c>
      <c r="AI18">
        <v>5348</v>
      </c>
      <c r="AJ18">
        <v>25894.5</v>
      </c>
      <c r="AK18">
        <v>31242.5</v>
      </c>
      <c r="AL18">
        <v>9765.94</v>
      </c>
      <c r="AM18">
        <v>9760.23</v>
      </c>
      <c r="AN18">
        <v>5.71</v>
      </c>
      <c r="AO18">
        <v>274</v>
      </c>
      <c r="AP18">
        <v>285</v>
      </c>
      <c r="AS18">
        <v>0</v>
      </c>
      <c r="AT18" s="7">
        <v>0</v>
      </c>
      <c r="AU18">
        <v>285</v>
      </c>
      <c r="AV18">
        <v>274</v>
      </c>
      <c r="AW18">
        <v>604</v>
      </c>
      <c r="AX18" s="7">
        <v>604</v>
      </c>
      <c r="AY18">
        <v>285</v>
      </c>
      <c r="AZ18">
        <v>274</v>
      </c>
      <c r="BC18" s="9">
        <f t="shared" si="0"/>
        <v>285</v>
      </c>
      <c r="BD18" s="9">
        <f t="shared" ref="BD18:BF18" si="44">AF18</f>
        <v>285</v>
      </c>
      <c r="BE18" s="9">
        <f t="shared" si="44"/>
        <v>0</v>
      </c>
      <c r="BF18" s="9">
        <f t="shared" si="44"/>
        <v>285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274</v>
      </c>
      <c r="BL18" s="9">
        <f t="shared" ref="BL18:BN18" si="45">AC18</f>
        <v>274</v>
      </c>
      <c r="BM18" s="9">
        <f t="shared" si="45"/>
        <v>0</v>
      </c>
      <c r="BN18" s="9">
        <f t="shared" si="45"/>
        <v>274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25725.38</v>
      </c>
      <c r="B19">
        <v>-5327</v>
      </c>
      <c r="C19">
        <v>21503.19</v>
      </c>
      <c r="D19">
        <v>10354.04</v>
      </c>
      <c r="E19">
        <v>275</v>
      </c>
      <c r="F19">
        <v>6993</v>
      </c>
      <c r="G19">
        <v>418.9</v>
      </c>
      <c r="H19">
        <v>417.21</v>
      </c>
      <c r="I19">
        <v>200.77</v>
      </c>
      <c r="J19">
        <v>627.45</v>
      </c>
      <c r="K19">
        <v>499.97</v>
      </c>
      <c r="L19">
        <v>523</v>
      </c>
      <c r="M19">
        <v>0</v>
      </c>
      <c r="N19">
        <v>898.69</v>
      </c>
      <c r="O19">
        <v>0</v>
      </c>
      <c r="P19">
        <v>602.4</v>
      </c>
      <c r="Q19">
        <v>25661.39</v>
      </c>
      <c r="R19">
        <v>5318.012</v>
      </c>
      <c r="S19">
        <v>10476.718</v>
      </c>
      <c r="T19">
        <v>1.466</v>
      </c>
      <c r="U19">
        <v>10478.184</v>
      </c>
      <c r="V19">
        <v>361.019</v>
      </c>
      <c r="W19">
        <v>50.036</v>
      </c>
      <c r="X19">
        <v>13755.63</v>
      </c>
      <c r="Y19">
        <v>4283.914</v>
      </c>
      <c r="Z19">
        <v>1237.42</v>
      </c>
      <c r="AA19" t="s">
        <v>61</v>
      </c>
      <c r="AB19">
        <v>-4352.012</v>
      </c>
      <c r="AC19">
        <v>275</v>
      </c>
      <c r="AD19">
        <v>0</v>
      </c>
      <c r="AE19">
        <v>275</v>
      </c>
      <c r="AF19">
        <v>285</v>
      </c>
      <c r="AG19">
        <v>0</v>
      </c>
      <c r="AH19">
        <v>285</v>
      </c>
      <c r="AI19">
        <v>5327</v>
      </c>
      <c r="AJ19">
        <v>25914.5</v>
      </c>
      <c r="AK19">
        <v>31241.5</v>
      </c>
      <c r="AL19">
        <v>9667.06</v>
      </c>
      <c r="AM19">
        <v>9661.3</v>
      </c>
      <c r="AN19">
        <v>5.76</v>
      </c>
      <c r="AO19">
        <v>275</v>
      </c>
      <c r="AP19">
        <v>285</v>
      </c>
      <c r="AS19">
        <v>0</v>
      </c>
      <c r="AT19" s="7">
        <v>0</v>
      </c>
      <c r="AU19">
        <v>285</v>
      </c>
      <c r="AV19">
        <v>275</v>
      </c>
      <c r="AW19">
        <v>604</v>
      </c>
      <c r="AX19" s="7">
        <v>604</v>
      </c>
      <c r="AY19">
        <v>285</v>
      </c>
      <c r="AZ19">
        <v>275</v>
      </c>
      <c r="BC19" s="9">
        <f t="shared" si="0"/>
        <v>285</v>
      </c>
      <c r="BD19" s="9">
        <f t="shared" ref="BD19:BF19" si="46">AF19</f>
        <v>285</v>
      </c>
      <c r="BE19" s="9">
        <f t="shared" si="46"/>
        <v>0</v>
      </c>
      <c r="BF19" s="9">
        <f t="shared" si="46"/>
        <v>285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275</v>
      </c>
      <c r="BL19" s="9">
        <f t="shared" ref="BL19:BN19" si="47">AC19</f>
        <v>275</v>
      </c>
      <c r="BM19" s="9">
        <f t="shared" si="47"/>
        <v>0</v>
      </c>
      <c r="BN19" s="9">
        <f t="shared" si="47"/>
        <v>275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25832.15</v>
      </c>
      <c r="B20">
        <v>-5306</v>
      </c>
      <c r="C20">
        <v>21442.99</v>
      </c>
      <c r="D20">
        <v>10118.48</v>
      </c>
      <c r="E20">
        <v>275</v>
      </c>
      <c r="F20">
        <v>6931</v>
      </c>
      <c r="G20">
        <v>394.98</v>
      </c>
      <c r="H20">
        <v>394.14</v>
      </c>
      <c r="I20">
        <v>201.11</v>
      </c>
      <c r="J20">
        <v>629.19</v>
      </c>
      <c r="K20">
        <v>500.9</v>
      </c>
      <c r="L20">
        <v>522.07</v>
      </c>
      <c r="M20">
        <v>0</v>
      </c>
      <c r="N20">
        <v>899.92</v>
      </c>
      <c r="O20">
        <v>0</v>
      </c>
      <c r="P20">
        <v>603.8</v>
      </c>
      <c r="Q20">
        <v>25601.36</v>
      </c>
      <c r="R20">
        <v>5322.343</v>
      </c>
      <c r="S20">
        <v>10318.661</v>
      </c>
      <c r="T20">
        <v>1.468</v>
      </c>
      <c r="U20">
        <v>10320.13</v>
      </c>
      <c r="V20">
        <v>360.975</v>
      </c>
      <c r="W20">
        <v>50.03</v>
      </c>
      <c r="X20">
        <v>13734.41</v>
      </c>
      <c r="Y20">
        <v>4291.471</v>
      </c>
      <c r="Z20">
        <v>1236.78</v>
      </c>
      <c r="AA20" t="s">
        <v>61</v>
      </c>
      <c r="AB20">
        <v>-4281.273</v>
      </c>
      <c r="AC20">
        <v>275</v>
      </c>
      <c r="AD20">
        <v>0</v>
      </c>
      <c r="AE20">
        <v>275</v>
      </c>
      <c r="AF20">
        <v>300</v>
      </c>
      <c r="AG20">
        <v>0</v>
      </c>
      <c r="AH20">
        <v>300</v>
      </c>
      <c r="AI20">
        <v>5306</v>
      </c>
      <c r="AJ20">
        <v>25956.5</v>
      </c>
      <c r="AK20">
        <v>31262.5</v>
      </c>
      <c r="AL20">
        <v>9425.07</v>
      </c>
      <c r="AM20">
        <v>9419.28</v>
      </c>
      <c r="AN20">
        <v>5.79</v>
      </c>
      <c r="AO20">
        <v>275</v>
      </c>
      <c r="AP20">
        <v>300</v>
      </c>
      <c r="AS20">
        <v>0</v>
      </c>
      <c r="AT20" s="7">
        <v>0</v>
      </c>
      <c r="AU20">
        <v>300</v>
      </c>
      <c r="AV20">
        <v>275</v>
      </c>
      <c r="AW20">
        <v>604</v>
      </c>
      <c r="AX20" s="7">
        <v>604</v>
      </c>
      <c r="AY20">
        <v>300</v>
      </c>
      <c r="AZ20">
        <v>275</v>
      </c>
      <c r="BC20" s="9">
        <f t="shared" si="0"/>
        <v>300</v>
      </c>
      <c r="BD20" s="9">
        <f t="shared" ref="BD20:BF20" si="48">AF20</f>
        <v>300</v>
      </c>
      <c r="BE20" s="9">
        <f t="shared" si="48"/>
        <v>0</v>
      </c>
      <c r="BF20" s="9">
        <f t="shared" si="48"/>
        <v>300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275</v>
      </c>
      <c r="BL20" s="9">
        <f t="shared" ref="BL20:BN20" si="49">AC20</f>
        <v>275</v>
      </c>
      <c r="BM20" s="9">
        <f t="shared" si="49"/>
        <v>0</v>
      </c>
      <c r="BN20" s="9">
        <f t="shared" si="49"/>
        <v>275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25696.58</v>
      </c>
      <c r="B21">
        <v>-5285</v>
      </c>
      <c r="C21">
        <v>21691.14</v>
      </c>
      <c r="D21">
        <v>9931.25</v>
      </c>
      <c r="E21">
        <v>278</v>
      </c>
      <c r="F21">
        <v>6932</v>
      </c>
      <c r="G21">
        <v>448.82</v>
      </c>
      <c r="H21">
        <v>450.54</v>
      </c>
      <c r="I21">
        <v>206.98</v>
      </c>
      <c r="J21">
        <v>629.56</v>
      </c>
      <c r="K21">
        <v>499.97</v>
      </c>
      <c r="L21">
        <v>523.7</v>
      </c>
      <c r="M21">
        <v>0</v>
      </c>
      <c r="N21">
        <v>899.51</v>
      </c>
      <c r="O21">
        <v>0</v>
      </c>
      <c r="P21">
        <v>605.5</v>
      </c>
      <c r="Q21">
        <v>25795.77</v>
      </c>
      <c r="R21">
        <v>5362.142</v>
      </c>
      <c r="S21">
        <v>10198.009</v>
      </c>
      <c r="T21">
        <v>1.468</v>
      </c>
      <c r="U21">
        <v>10199.477</v>
      </c>
      <c r="V21">
        <v>360.288</v>
      </c>
      <c r="W21">
        <v>49.967</v>
      </c>
      <c r="X21">
        <v>13406.61</v>
      </c>
      <c r="Y21">
        <v>4611.225</v>
      </c>
      <c r="Z21">
        <v>1223.24</v>
      </c>
      <c r="AA21" t="s">
        <v>61</v>
      </c>
      <c r="AB21">
        <v>-4286.036</v>
      </c>
      <c r="AC21">
        <v>278</v>
      </c>
      <c r="AD21">
        <v>0</v>
      </c>
      <c r="AE21">
        <v>278</v>
      </c>
      <c r="AF21">
        <v>299</v>
      </c>
      <c r="AG21">
        <v>0</v>
      </c>
      <c r="AH21">
        <v>299</v>
      </c>
      <c r="AI21">
        <v>5285</v>
      </c>
      <c r="AJ21">
        <v>26017.5</v>
      </c>
      <c r="AK21">
        <v>31302.5</v>
      </c>
      <c r="AL21">
        <v>9133.66</v>
      </c>
      <c r="AM21">
        <v>9127.83</v>
      </c>
      <c r="AN21">
        <v>5.83</v>
      </c>
      <c r="AO21">
        <v>278</v>
      </c>
      <c r="AP21">
        <v>299</v>
      </c>
      <c r="AS21">
        <v>0</v>
      </c>
      <c r="AT21" s="7">
        <v>0</v>
      </c>
      <c r="AU21">
        <v>299</v>
      </c>
      <c r="AV21">
        <v>278</v>
      </c>
      <c r="AW21">
        <v>604</v>
      </c>
      <c r="AX21" s="7">
        <v>604</v>
      </c>
      <c r="AY21">
        <v>299</v>
      </c>
      <c r="AZ21">
        <v>278</v>
      </c>
      <c r="BC21" s="9">
        <f t="shared" si="0"/>
        <v>299</v>
      </c>
      <c r="BD21" s="9">
        <f t="shared" ref="BD21:BF21" si="50">AF21</f>
        <v>299</v>
      </c>
      <c r="BE21" s="9">
        <f t="shared" si="50"/>
        <v>0</v>
      </c>
      <c r="BF21" s="9">
        <f t="shared" si="50"/>
        <v>299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278</v>
      </c>
      <c r="BL21" s="9">
        <f t="shared" ref="BL21:BN21" si="51">AC21</f>
        <v>278</v>
      </c>
      <c r="BM21" s="9">
        <f t="shared" si="51"/>
        <v>0</v>
      </c>
      <c r="BN21" s="9">
        <f t="shared" si="51"/>
        <v>278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25871.09</v>
      </c>
      <c r="B22">
        <v>-5276</v>
      </c>
      <c r="C22">
        <v>21534.37</v>
      </c>
      <c r="D22">
        <v>10029.29</v>
      </c>
      <c r="E22">
        <v>275</v>
      </c>
      <c r="F22">
        <v>6784</v>
      </c>
      <c r="G22">
        <v>401.83</v>
      </c>
      <c r="H22">
        <v>401.83</v>
      </c>
      <c r="I22">
        <v>202.22</v>
      </c>
      <c r="J22">
        <v>630.69</v>
      </c>
      <c r="K22">
        <v>500.9</v>
      </c>
      <c r="L22">
        <v>523.23</v>
      </c>
      <c r="M22">
        <v>0</v>
      </c>
      <c r="N22">
        <v>897.87</v>
      </c>
      <c r="O22">
        <v>0</v>
      </c>
      <c r="P22">
        <v>601.3</v>
      </c>
      <c r="Q22">
        <v>25953.81</v>
      </c>
      <c r="R22">
        <v>5246.473</v>
      </c>
      <c r="S22">
        <v>10073.404</v>
      </c>
      <c r="T22">
        <v>1.47</v>
      </c>
      <c r="U22">
        <v>10074.874</v>
      </c>
      <c r="V22">
        <v>359.383</v>
      </c>
      <c r="W22">
        <v>50.031</v>
      </c>
      <c r="X22">
        <v>13339.22</v>
      </c>
      <c r="Y22">
        <v>4652.492</v>
      </c>
      <c r="Z22">
        <v>1225.69</v>
      </c>
      <c r="AA22" t="s">
        <v>61</v>
      </c>
      <c r="AB22">
        <v>-4139.517</v>
      </c>
      <c r="AC22">
        <v>275</v>
      </c>
      <c r="AD22">
        <v>0</v>
      </c>
      <c r="AE22">
        <v>275</v>
      </c>
      <c r="AF22">
        <v>299</v>
      </c>
      <c r="AG22">
        <v>0</v>
      </c>
      <c r="AH22">
        <v>299</v>
      </c>
      <c r="AI22">
        <v>5276</v>
      </c>
      <c r="AJ22">
        <v>26141.5</v>
      </c>
      <c r="AK22">
        <v>31417.5</v>
      </c>
      <c r="AL22">
        <v>8898.46</v>
      </c>
      <c r="AM22">
        <v>8896.79</v>
      </c>
      <c r="AN22">
        <v>1.67</v>
      </c>
      <c r="AO22">
        <v>275</v>
      </c>
      <c r="AP22">
        <v>299</v>
      </c>
      <c r="AS22">
        <v>0</v>
      </c>
      <c r="AT22" s="7">
        <v>0</v>
      </c>
      <c r="AU22">
        <v>299</v>
      </c>
      <c r="AV22">
        <v>275</v>
      </c>
      <c r="AW22">
        <v>604</v>
      </c>
      <c r="AX22" s="7">
        <v>604</v>
      </c>
      <c r="AY22">
        <v>299</v>
      </c>
      <c r="AZ22">
        <v>275</v>
      </c>
      <c r="BC22" s="9">
        <f t="shared" si="0"/>
        <v>299</v>
      </c>
      <c r="BD22" s="9">
        <f t="shared" ref="BD22:BF22" si="52">AF22</f>
        <v>299</v>
      </c>
      <c r="BE22" s="9">
        <f t="shared" si="52"/>
        <v>0</v>
      </c>
      <c r="BF22" s="9">
        <f t="shared" si="52"/>
        <v>299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275</v>
      </c>
      <c r="BL22" s="9">
        <f t="shared" ref="BL22:BN22" si="53">AC22</f>
        <v>275</v>
      </c>
      <c r="BM22" s="9">
        <f t="shared" si="53"/>
        <v>0</v>
      </c>
      <c r="BN22" s="9">
        <f t="shared" si="53"/>
        <v>275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26278.37</v>
      </c>
      <c r="B23">
        <v>-5534</v>
      </c>
      <c r="C23">
        <v>22500.38</v>
      </c>
      <c r="D23">
        <v>9988.11</v>
      </c>
      <c r="E23">
        <v>285</v>
      </c>
      <c r="F23">
        <v>6944</v>
      </c>
      <c r="G23">
        <v>447.1</v>
      </c>
      <c r="H23">
        <v>451.38</v>
      </c>
      <c r="I23">
        <v>275.53</v>
      </c>
      <c r="J23">
        <v>630.3</v>
      </c>
      <c r="K23">
        <v>499.51</v>
      </c>
      <c r="L23">
        <v>522.54</v>
      </c>
      <c r="M23">
        <v>0</v>
      </c>
      <c r="N23">
        <v>899.92</v>
      </c>
      <c r="O23">
        <v>0</v>
      </c>
      <c r="P23">
        <v>604</v>
      </c>
      <c r="Q23">
        <v>26234.71</v>
      </c>
      <c r="R23">
        <v>5508.814</v>
      </c>
      <c r="S23">
        <v>9889.8</v>
      </c>
      <c r="T23">
        <v>1.264</v>
      </c>
      <c r="U23">
        <v>9891.064</v>
      </c>
      <c r="V23">
        <v>364.539</v>
      </c>
      <c r="W23">
        <v>50.021</v>
      </c>
      <c r="X23">
        <v>12830.78</v>
      </c>
      <c r="Y23">
        <v>5188.121</v>
      </c>
      <c r="Z23">
        <v>1233.22</v>
      </c>
      <c r="AA23" t="s">
        <v>61</v>
      </c>
      <c r="AB23">
        <v>-4301.164</v>
      </c>
      <c r="AC23">
        <v>285</v>
      </c>
      <c r="AD23">
        <v>0</v>
      </c>
      <c r="AE23">
        <v>285</v>
      </c>
      <c r="AF23">
        <v>310</v>
      </c>
      <c r="AG23">
        <v>0</v>
      </c>
      <c r="AH23">
        <v>310</v>
      </c>
      <c r="AI23">
        <v>5534</v>
      </c>
      <c r="AJ23">
        <v>26305.5</v>
      </c>
      <c r="AK23">
        <v>31839.5</v>
      </c>
      <c r="AL23">
        <v>8720.21</v>
      </c>
      <c r="AM23">
        <v>8717.43</v>
      </c>
      <c r="AN23">
        <v>2.78</v>
      </c>
      <c r="AO23">
        <v>285</v>
      </c>
      <c r="AP23">
        <v>310</v>
      </c>
      <c r="AS23">
        <v>0</v>
      </c>
      <c r="AT23" s="7">
        <v>0</v>
      </c>
      <c r="AU23">
        <v>310</v>
      </c>
      <c r="AV23">
        <v>285</v>
      </c>
      <c r="AW23">
        <v>604</v>
      </c>
      <c r="AX23" s="7">
        <v>604</v>
      </c>
      <c r="AY23">
        <v>310</v>
      </c>
      <c r="AZ23">
        <v>285</v>
      </c>
      <c r="BC23" s="9">
        <f t="shared" si="0"/>
        <v>310</v>
      </c>
      <c r="BD23" s="9">
        <f t="shared" ref="BD23:BF23" si="54">AF23</f>
        <v>310</v>
      </c>
      <c r="BE23" s="9">
        <f t="shared" si="54"/>
        <v>0</v>
      </c>
      <c r="BF23" s="9">
        <f t="shared" si="54"/>
        <v>310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285</v>
      </c>
      <c r="BL23" s="9">
        <f t="shared" ref="BL23:BN23" si="55">AC23</f>
        <v>285</v>
      </c>
      <c r="BM23" s="9">
        <f t="shared" si="55"/>
        <v>0</v>
      </c>
      <c r="BN23" s="9">
        <f t="shared" si="55"/>
        <v>285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26622.38</v>
      </c>
      <c r="B24">
        <v>-5793</v>
      </c>
      <c r="C24">
        <v>23667.95</v>
      </c>
      <c r="D24">
        <v>9767.14</v>
      </c>
      <c r="E24">
        <v>290</v>
      </c>
      <c r="F24">
        <v>6997</v>
      </c>
      <c r="G24">
        <v>455.66</v>
      </c>
      <c r="H24">
        <v>456.51</v>
      </c>
      <c r="I24">
        <v>300.9</v>
      </c>
      <c r="J24">
        <v>630.61</v>
      </c>
      <c r="K24">
        <v>499.28</v>
      </c>
      <c r="L24">
        <v>519.74</v>
      </c>
      <c r="M24">
        <v>0</v>
      </c>
      <c r="N24">
        <v>899.92</v>
      </c>
      <c r="O24">
        <v>0</v>
      </c>
      <c r="P24">
        <v>604.5</v>
      </c>
      <c r="Q24">
        <v>27025.49</v>
      </c>
      <c r="R24">
        <v>5816.003</v>
      </c>
      <c r="S24">
        <v>9781.481</v>
      </c>
      <c r="T24">
        <v>27.072</v>
      </c>
      <c r="U24">
        <v>9808.553</v>
      </c>
      <c r="V24">
        <v>365.291</v>
      </c>
      <c r="W24">
        <v>49.966</v>
      </c>
      <c r="X24">
        <v>11815.25</v>
      </c>
      <c r="Y24">
        <v>6190.549</v>
      </c>
      <c r="Z24">
        <v>1226.47</v>
      </c>
      <c r="AA24" t="s">
        <v>61</v>
      </c>
      <c r="AB24">
        <v>-4353.692</v>
      </c>
      <c r="AC24">
        <v>290</v>
      </c>
      <c r="AD24">
        <v>0</v>
      </c>
      <c r="AE24">
        <v>290</v>
      </c>
      <c r="AF24">
        <v>345</v>
      </c>
      <c r="AG24">
        <v>0</v>
      </c>
      <c r="AH24">
        <v>345</v>
      </c>
      <c r="AI24">
        <v>5793</v>
      </c>
      <c r="AJ24">
        <v>26655.5</v>
      </c>
      <c r="AK24">
        <v>32448.5</v>
      </c>
      <c r="AL24">
        <v>8493.48</v>
      </c>
      <c r="AM24">
        <v>8448.58</v>
      </c>
      <c r="AN24">
        <v>44.9</v>
      </c>
      <c r="AO24">
        <v>290</v>
      </c>
      <c r="AP24">
        <v>345</v>
      </c>
      <c r="AS24">
        <v>0</v>
      </c>
      <c r="AT24" s="7">
        <v>0</v>
      </c>
      <c r="AU24">
        <v>345</v>
      </c>
      <c r="AV24">
        <v>290</v>
      </c>
      <c r="AW24">
        <v>604</v>
      </c>
      <c r="AX24" s="7">
        <v>604</v>
      </c>
      <c r="AY24">
        <v>345</v>
      </c>
      <c r="AZ24">
        <v>290</v>
      </c>
      <c r="BC24" s="9">
        <f t="shared" si="0"/>
        <v>345</v>
      </c>
      <c r="BD24" s="9">
        <f t="shared" ref="BD24:BF24" si="56">AF24</f>
        <v>345</v>
      </c>
      <c r="BE24" s="9">
        <f t="shared" si="56"/>
        <v>0</v>
      </c>
      <c r="BF24" s="9">
        <f t="shared" si="56"/>
        <v>345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290</v>
      </c>
      <c r="BL24" s="9">
        <f t="shared" ref="BL24:BN24" si="57">AC24</f>
        <v>290</v>
      </c>
      <c r="BM24" s="9">
        <f t="shared" si="57"/>
        <v>0</v>
      </c>
      <c r="BN24" s="9">
        <f t="shared" si="57"/>
        <v>290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26880.04</v>
      </c>
      <c r="B25">
        <v>-6052</v>
      </c>
      <c r="C25">
        <v>24344.04</v>
      </c>
      <c r="D25">
        <v>9771.72</v>
      </c>
      <c r="E25">
        <v>300</v>
      </c>
      <c r="F25">
        <v>6999</v>
      </c>
      <c r="G25">
        <v>548.8</v>
      </c>
      <c r="H25">
        <v>549.64</v>
      </c>
      <c r="I25">
        <v>299.8</v>
      </c>
      <c r="J25">
        <v>629.78</v>
      </c>
      <c r="K25">
        <v>500.44</v>
      </c>
      <c r="L25">
        <v>521.84</v>
      </c>
      <c r="M25">
        <v>0</v>
      </c>
      <c r="N25">
        <v>899.51</v>
      </c>
      <c r="O25">
        <v>0</v>
      </c>
      <c r="P25">
        <v>604.2</v>
      </c>
      <c r="Q25">
        <v>27340.61</v>
      </c>
      <c r="R25">
        <v>5995.98</v>
      </c>
      <c r="S25">
        <v>9392.92</v>
      </c>
      <c r="T25">
        <v>215.116</v>
      </c>
      <c r="U25">
        <v>9608.036</v>
      </c>
      <c r="V25">
        <v>365.505</v>
      </c>
      <c r="W25">
        <v>50.022</v>
      </c>
      <c r="X25">
        <v>11070.38</v>
      </c>
      <c r="Y25">
        <v>6911.719</v>
      </c>
      <c r="Z25">
        <v>1210.94</v>
      </c>
      <c r="AA25" t="s">
        <v>61</v>
      </c>
      <c r="AB25">
        <v>-4359.716</v>
      </c>
      <c r="AC25">
        <v>300</v>
      </c>
      <c r="AD25">
        <v>0</v>
      </c>
      <c r="AE25">
        <v>300</v>
      </c>
      <c r="AF25">
        <v>350</v>
      </c>
      <c r="AG25">
        <v>0</v>
      </c>
      <c r="AH25">
        <v>350</v>
      </c>
      <c r="AI25">
        <v>6052</v>
      </c>
      <c r="AJ25">
        <v>26984.5</v>
      </c>
      <c r="AK25">
        <v>33036.5</v>
      </c>
      <c r="AL25">
        <v>8460.33</v>
      </c>
      <c r="AM25">
        <v>8295.1</v>
      </c>
      <c r="AN25">
        <v>165.23</v>
      </c>
      <c r="AO25">
        <v>300</v>
      </c>
      <c r="AP25">
        <v>350</v>
      </c>
      <c r="AS25">
        <v>0</v>
      </c>
      <c r="AT25" s="7">
        <v>0</v>
      </c>
      <c r="AU25">
        <v>350</v>
      </c>
      <c r="AV25">
        <v>300</v>
      </c>
      <c r="AW25">
        <v>604</v>
      </c>
      <c r="AX25" s="7">
        <v>604</v>
      </c>
      <c r="AY25">
        <v>350</v>
      </c>
      <c r="AZ25">
        <v>300</v>
      </c>
      <c r="BC25" s="9">
        <f t="shared" si="0"/>
        <v>350</v>
      </c>
      <c r="BD25" s="9">
        <f t="shared" ref="BD25:BF25" si="58">AF25</f>
        <v>350</v>
      </c>
      <c r="BE25" s="9">
        <f t="shared" si="58"/>
        <v>0</v>
      </c>
      <c r="BF25" s="9">
        <f t="shared" si="58"/>
        <v>350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300</v>
      </c>
      <c r="BL25" s="9">
        <f t="shared" ref="BL25:BN25" si="59">AC25</f>
        <v>300</v>
      </c>
      <c r="BM25" s="9">
        <f t="shared" si="59"/>
        <v>0</v>
      </c>
      <c r="BN25" s="9">
        <f t="shared" si="59"/>
        <v>300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27580.41</v>
      </c>
      <c r="B26">
        <v>-6321</v>
      </c>
      <c r="C26">
        <v>25459.51</v>
      </c>
      <c r="D26">
        <v>9962.07</v>
      </c>
      <c r="E26">
        <v>339</v>
      </c>
      <c r="F26">
        <v>6999</v>
      </c>
      <c r="G26">
        <v>646.22</v>
      </c>
      <c r="H26">
        <v>647.91</v>
      </c>
      <c r="I26">
        <v>378.1</v>
      </c>
      <c r="J26">
        <v>629.98</v>
      </c>
      <c r="K26">
        <v>499.28</v>
      </c>
      <c r="L26">
        <v>523</v>
      </c>
      <c r="M26">
        <v>0</v>
      </c>
      <c r="N26">
        <v>898.69</v>
      </c>
      <c r="O26">
        <v>0</v>
      </c>
      <c r="P26">
        <v>604.6</v>
      </c>
      <c r="Q26">
        <v>27616.2</v>
      </c>
      <c r="R26">
        <v>6494.901</v>
      </c>
      <c r="S26">
        <v>9045.982</v>
      </c>
      <c r="T26">
        <v>595.586</v>
      </c>
      <c r="U26">
        <v>9641.569</v>
      </c>
      <c r="V26">
        <v>366.165</v>
      </c>
      <c r="W26">
        <v>50.024</v>
      </c>
      <c r="X26">
        <v>10334.98</v>
      </c>
      <c r="Y26">
        <v>8077.883</v>
      </c>
      <c r="Z26">
        <v>1216.55</v>
      </c>
      <c r="AA26" t="s">
        <v>61</v>
      </c>
      <c r="AB26">
        <v>-4357.895</v>
      </c>
      <c r="AC26">
        <v>339</v>
      </c>
      <c r="AD26">
        <v>0</v>
      </c>
      <c r="AE26">
        <v>339</v>
      </c>
      <c r="AF26">
        <v>350</v>
      </c>
      <c r="AG26">
        <v>0</v>
      </c>
      <c r="AH26">
        <v>350</v>
      </c>
      <c r="AI26">
        <v>6321</v>
      </c>
      <c r="AJ26">
        <v>27313.5</v>
      </c>
      <c r="AK26">
        <v>33634.5</v>
      </c>
      <c r="AL26">
        <v>8554.29</v>
      </c>
      <c r="AM26">
        <v>8098.54</v>
      </c>
      <c r="AN26">
        <v>455.75</v>
      </c>
      <c r="AO26">
        <v>339</v>
      </c>
      <c r="AP26">
        <v>350</v>
      </c>
      <c r="AS26">
        <v>0</v>
      </c>
      <c r="AT26" s="7">
        <v>0</v>
      </c>
      <c r="AU26">
        <v>350</v>
      </c>
      <c r="AV26">
        <v>339</v>
      </c>
      <c r="AW26">
        <v>604</v>
      </c>
      <c r="AX26" s="7">
        <v>604</v>
      </c>
      <c r="AY26">
        <v>350</v>
      </c>
      <c r="AZ26">
        <v>339</v>
      </c>
      <c r="BC26" s="9">
        <f t="shared" si="0"/>
        <v>350</v>
      </c>
      <c r="BD26" s="9">
        <f t="shared" ref="BD26:BF26" si="60">AF26</f>
        <v>350</v>
      </c>
      <c r="BE26" s="9">
        <f t="shared" si="60"/>
        <v>0</v>
      </c>
      <c r="BF26" s="9">
        <f t="shared" si="60"/>
        <v>350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339</v>
      </c>
      <c r="BL26" s="9">
        <f t="shared" ref="BL26:BN26" si="61">AC26</f>
        <v>339</v>
      </c>
      <c r="BM26" s="9">
        <f t="shared" si="61"/>
        <v>0</v>
      </c>
      <c r="BN26" s="9">
        <f t="shared" si="61"/>
        <v>339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27886.64</v>
      </c>
      <c r="B27">
        <v>-6336</v>
      </c>
      <c r="C27">
        <v>25993.09</v>
      </c>
      <c r="D27">
        <v>10136.93</v>
      </c>
      <c r="E27">
        <v>345</v>
      </c>
      <c r="F27">
        <v>6999</v>
      </c>
      <c r="G27">
        <v>643.65</v>
      </c>
      <c r="H27">
        <v>645.34</v>
      </c>
      <c r="I27">
        <v>457.79</v>
      </c>
      <c r="J27">
        <v>630.66</v>
      </c>
      <c r="K27">
        <v>499.51</v>
      </c>
      <c r="L27">
        <v>522.07</v>
      </c>
      <c r="M27">
        <v>0</v>
      </c>
      <c r="N27">
        <v>899.51</v>
      </c>
      <c r="O27">
        <v>0</v>
      </c>
      <c r="P27">
        <v>600.1</v>
      </c>
      <c r="Q27">
        <v>27767.07</v>
      </c>
      <c r="R27">
        <v>6414.619</v>
      </c>
      <c r="S27">
        <v>8805.632</v>
      </c>
      <c r="T27">
        <v>1069.736</v>
      </c>
      <c r="U27">
        <v>9875.368</v>
      </c>
      <c r="V27">
        <v>365.288</v>
      </c>
      <c r="W27">
        <v>50.033</v>
      </c>
      <c r="X27">
        <v>10384.62</v>
      </c>
      <c r="Y27">
        <v>8296.107</v>
      </c>
      <c r="Z27">
        <v>1214.58</v>
      </c>
      <c r="AA27" t="s">
        <v>61</v>
      </c>
      <c r="AB27">
        <v>-4363.778</v>
      </c>
      <c r="AC27">
        <v>345</v>
      </c>
      <c r="AD27">
        <v>0</v>
      </c>
      <c r="AE27">
        <v>345</v>
      </c>
      <c r="AF27">
        <v>350</v>
      </c>
      <c r="AG27">
        <v>0</v>
      </c>
      <c r="AH27">
        <v>350</v>
      </c>
      <c r="AI27">
        <v>6336</v>
      </c>
      <c r="AJ27">
        <v>27498.5</v>
      </c>
      <c r="AK27">
        <v>33834.5</v>
      </c>
      <c r="AL27">
        <v>8818.51</v>
      </c>
      <c r="AM27">
        <v>7924.29</v>
      </c>
      <c r="AN27">
        <v>894.22</v>
      </c>
      <c r="AO27">
        <v>345</v>
      </c>
      <c r="AP27">
        <v>350</v>
      </c>
      <c r="AS27">
        <v>0</v>
      </c>
      <c r="AT27" s="7">
        <v>0</v>
      </c>
      <c r="AU27">
        <v>350</v>
      </c>
      <c r="AV27">
        <v>345</v>
      </c>
      <c r="AW27">
        <v>604</v>
      </c>
      <c r="AX27" s="7">
        <v>604</v>
      </c>
      <c r="AY27">
        <v>350</v>
      </c>
      <c r="AZ27">
        <v>345</v>
      </c>
      <c r="BC27" s="9">
        <f t="shared" si="0"/>
        <v>350</v>
      </c>
      <c r="BD27" s="9">
        <f t="shared" ref="BD27:BF27" si="62">AF27</f>
        <v>350</v>
      </c>
      <c r="BE27" s="9">
        <f t="shared" si="62"/>
        <v>0</v>
      </c>
      <c r="BF27" s="9">
        <f t="shared" si="62"/>
        <v>350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345</v>
      </c>
      <c r="BL27" s="9">
        <f t="shared" ref="BL27:BN27" si="63">AC27</f>
        <v>345</v>
      </c>
      <c r="BM27" s="9">
        <f t="shared" si="63"/>
        <v>0</v>
      </c>
      <c r="BN27" s="9">
        <f t="shared" si="63"/>
        <v>345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27676.36</v>
      </c>
      <c r="B28">
        <v>-6351</v>
      </c>
      <c r="C28">
        <v>25301.37</v>
      </c>
      <c r="D28">
        <v>10418.42</v>
      </c>
      <c r="E28">
        <v>315</v>
      </c>
      <c r="F28">
        <v>6999</v>
      </c>
      <c r="G28">
        <v>647.06</v>
      </c>
      <c r="H28">
        <v>644.5</v>
      </c>
      <c r="I28">
        <v>380.52</v>
      </c>
      <c r="J28">
        <v>631.44</v>
      </c>
      <c r="K28">
        <v>499.97</v>
      </c>
      <c r="L28">
        <v>522.54</v>
      </c>
      <c r="M28">
        <v>0</v>
      </c>
      <c r="N28">
        <v>899.92</v>
      </c>
      <c r="O28">
        <v>0</v>
      </c>
      <c r="P28">
        <v>603.2</v>
      </c>
      <c r="Q28">
        <v>27560.73</v>
      </c>
      <c r="R28">
        <v>6539.807</v>
      </c>
      <c r="S28">
        <v>8488.795</v>
      </c>
      <c r="T28">
        <v>1671.406</v>
      </c>
      <c r="U28">
        <v>10160.201</v>
      </c>
      <c r="V28">
        <v>365.52</v>
      </c>
      <c r="W28">
        <v>50.024</v>
      </c>
      <c r="X28">
        <v>10873.25</v>
      </c>
      <c r="Y28">
        <v>7784.873</v>
      </c>
      <c r="Z28">
        <v>1218.08</v>
      </c>
      <c r="AA28" t="s">
        <v>61</v>
      </c>
      <c r="AB28">
        <v>-4357.614</v>
      </c>
      <c r="AC28">
        <v>315</v>
      </c>
      <c r="AD28">
        <v>0</v>
      </c>
      <c r="AE28">
        <v>315</v>
      </c>
      <c r="AF28">
        <v>350</v>
      </c>
      <c r="AG28">
        <v>0</v>
      </c>
      <c r="AH28">
        <v>350</v>
      </c>
      <c r="AI28">
        <v>6351</v>
      </c>
      <c r="AJ28">
        <v>27560.5</v>
      </c>
      <c r="AK28">
        <v>33911.5</v>
      </c>
      <c r="AL28">
        <v>9203.51</v>
      </c>
      <c r="AM28">
        <v>7766.09</v>
      </c>
      <c r="AN28">
        <v>1437.42</v>
      </c>
      <c r="AO28">
        <v>315</v>
      </c>
      <c r="AP28">
        <v>350</v>
      </c>
      <c r="AS28">
        <v>0</v>
      </c>
      <c r="AT28" s="7">
        <v>0</v>
      </c>
      <c r="AU28">
        <v>350</v>
      </c>
      <c r="AV28">
        <v>315</v>
      </c>
      <c r="AW28">
        <v>604</v>
      </c>
      <c r="AX28" s="7">
        <v>604</v>
      </c>
      <c r="AY28">
        <v>350</v>
      </c>
      <c r="AZ28">
        <v>315</v>
      </c>
      <c r="BC28" s="9">
        <f t="shared" si="0"/>
        <v>350</v>
      </c>
      <c r="BD28" s="9">
        <f t="shared" ref="BD28:BF28" si="64">AF28</f>
        <v>350</v>
      </c>
      <c r="BE28" s="9">
        <f t="shared" si="64"/>
        <v>0</v>
      </c>
      <c r="BF28" s="9">
        <f t="shared" si="64"/>
        <v>350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315</v>
      </c>
      <c r="BL28" s="9">
        <f t="shared" ref="BL28:BN28" si="65">AC28</f>
        <v>315</v>
      </c>
      <c r="BM28" s="9">
        <f t="shared" si="65"/>
        <v>0</v>
      </c>
      <c r="BN28" s="9">
        <f t="shared" si="65"/>
        <v>315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27396.71</v>
      </c>
      <c r="B29">
        <v>-6366</v>
      </c>
      <c r="C29">
        <v>24141.09</v>
      </c>
      <c r="D29">
        <v>10817.28</v>
      </c>
      <c r="E29">
        <v>293.4</v>
      </c>
      <c r="F29">
        <v>6999</v>
      </c>
      <c r="G29">
        <v>553.05</v>
      </c>
      <c r="H29">
        <v>550.49</v>
      </c>
      <c r="I29">
        <v>300.55</v>
      </c>
      <c r="J29">
        <v>630.66</v>
      </c>
      <c r="K29">
        <v>500.44</v>
      </c>
      <c r="L29">
        <v>523</v>
      </c>
      <c r="M29">
        <v>0</v>
      </c>
      <c r="N29">
        <v>899.1</v>
      </c>
      <c r="O29">
        <v>0</v>
      </c>
      <c r="P29">
        <v>604.6</v>
      </c>
      <c r="Q29">
        <v>27430.26</v>
      </c>
      <c r="R29">
        <v>6573.383</v>
      </c>
      <c r="S29">
        <v>7999.27</v>
      </c>
      <c r="T29">
        <v>2387.239</v>
      </c>
      <c r="U29">
        <v>10386.509</v>
      </c>
      <c r="V29">
        <v>364.213</v>
      </c>
      <c r="W29">
        <v>50.027</v>
      </c>
      <c r="X29">
        <v>11428.93</v>
      </c>
      <c r="Y29">
        <v>7239.398</v>
      </c>
      <c r="Z29">
        <v>1214.79</v>
      </c>
      <c r="AA29" t="s">
        <v>61</v>
      </c>
      <c r="AB29">
        <v>-4353.692</v>
      </c>
      <c r="AC29">
        <v>293.4</v>
      </c>
      <c r="AD29">
        <v>0</v>
      </c>
      <c r="AE29">
        <v>293.4</v>
      </c>
      <c r="AF29">
        <v>330</v>
      </c>
      <c r="AG29">
        <v>0</v>
      </c>
      <c r="AH29">
        <v>330</v>
      </c>
      <c r="AI29">
        <v>6366</v>
      </c>
      <c r="AJ29">
        <v>27272.5</v>
      </c>
      <c r="AK29">
        <v>33638.5</v>
      </c>
      <c r="AL29">
        <v>9739.47</v>
      </c>
      <c r="AM29">
        <v>7622.33</v>
      </c>
      <c r="AN29">
        <v>2117.14</v>
      </c>
      <c r="AO29">
        <v>293.4</v>
      </c>
      <c r="AP29">
        <v>330</v>
      </c>
      <c r="AS29">
        <v>0</v>
      </c>
      <c r="AT29" s="7">
        <v>0</v>
      </c>
      <c r="AU29">
        <v>330</v>
      </c>
      <c r="AV29">
        <v>293.4</v>
      </c>
      <c r="AW29">
        <v>604</v>
      </c>
      <c r="AX29" s="7">
        <v>604</v>
      </c>
      <c r="AY29">
        <v>330</v>
      </c>
      <c r="AZ29">
        <v>293.4</v>
      </c>
      <c r="BC29" s="9">
        <f t="shared" si="0"/>
        <v>330</v>
      </c>
      <c r="BD29" s="9">
        <f t="shared" ref="BD29:BF29" si="66">AF29</f>
        <v>330</v>
      </c>
      <c r="BE29" s="9">
        <f t="shared" si="66"/>
        <v>0</v>
      </c>
      <c r="BF29" s="9">
        <f t="shared" si="66"/>
        <v>330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293.4</v>
      </c>
      <c r="BL29" s="9">
        <f t="shared" ref="BL29:BN29" si="67">AC29</f>
        <v>293.4</v>
      </c>
      <c r="BM29" s="9">
        <f t="shared" si="67"/>
        <v>0</v>
      </c>
      <c r="BN29" s="9">
        <f t="shared" si="67"/>
        <v>293.4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27026.84</v>
      </c>
      <c r="B30">
        <v>-6450</v>
      </c>
      <c r="C30">
        <v>23511.12</v>
      </c>
      <c r="D30">
        <v>11293.57</v>
      </c>
      <c r="E30">
        <v>290</v>
      </c>
      <c r="F30">
        <v>6999</v>
      </c>
      <c r="G30">
        <v>487.27</v>
      </c>
      <c r="H30">
        <v>486.43</v>
      </c>
      <c r="I30">
        <v>296.56</v>
      </c>
      <c r="J30">
        <v>627.61</v>
      </c>
      <c r="K30">
        <v>497.42</v>
      </c>
      <c r="L30">
        <v>519.74</v>
      </c>
      <c r="M30">
        <v>0</v>
      </c>
      <c r="N30">
        <v>897.05</v>
      </c>
      <c r="O30">
        <v>0</v>
      </c>
      <c r="P30">
        <v>598.8</v>
      </c>
      <c r="Q30">
        <v>27152.62</v>
      </c>
      <c r="R30">
        <v>6395.016</v>
      </c>
      <c r="S30">
        <v>7696.84</v>
      </c>
      <c r="T30">
        <v>3259.909</v>
      </c>
      <c r="U30">
        <v>10956.75</v>
      </c>
      <c r="V30">
        <v>366.039</v>
      </c>
      <c r="W30">
        <v>50.041</v>
      </c>
      <c r="X30">
        <v>12206.57</v>
      </c>
      <c r="Y30">
        <v>6474</v>
      </c>
      <c r="Z30">
        <v>1185.35</v>
      </c>
      <c r="AA30" t="s">
        <v>61</v>
      </c>
      <c r="AB30">
        <v>-4371.342</v>
      </c>
      <c r="AC30">
        <v>290</v>
      </c>
      <c r="AD30">
        <v>0</v>
      </c>
      <c r="AE30">
        <v>290</v>
      </c>
      <c r="AF30">
        <v>300</v>
      </c>
      <c r="AG30">
        <v>0</v>
      </c>
      <c r="AH30">
        <v>300</v>
      </c>
      <c r="AI30">
        <v>6448</v>
      </c>
      <c r="AJ30">
        <v>26860.5</v>
      </c>
      <c r="AK30">
        <v>33308.5</v>
      </c>
      <c r="AL30">
        <v>10469.83</v>
      </c>
      <c r="AM30">
        <v>7497.55</v>
      </c>
      <c r="AN30">
        <v>2972.28</v>
      </c>
      <c r="AO30">
        <v>290</v>
      </c>
      <c r="AP30">
        <v>300</v>
      </c>
      <c r="AS30">
        <v>0</v>
      </c>
      <c r="AT30" s="7">
        <v>0</v>
      </c>
      <c r="AU30">
        <v>300</v>
      </c>
      <c r="AV30">
        <v>290</v>
      </c>
      <c r="AW30">
        <v>604</v>
      </c>
      <c r="AX30" s="7">
        <v>604</v>
      </c>
      <c r="AY30">
        <v>300</v>
      </c>
      <c r="AZ30">
        <v>290</v>
      </c>
      <c r="BC30" s="9">
        <f t="shared" si="0"/>
        <v>300</v>
      </c>
      <c r="BD30" s="9">
        <f t="shared" ref="BD30:BF30" si="68">AF30</f>
        <v>300</v>
      </c>
      <c r="BE30" s="9">
        <f t="shared" si="68"/>
        <v>0</v>
      </c>
      <c r="BF30" s="9">
        <f t="shared" si="68"/>
        <v>300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290</v>
      </c>
      <c r="BL30" s="9">
        <f t="shared" ref="BL30:BN30" si="69">AC30</f>
        <v>290</v>
      </c>
      <c r="BM30" s="9">
        <f t="shared" si="69"/>
        <v>0</v>
      </c>
      <c r="BN30" s="9">
        <f t="shared" si="69"/>
        <v>290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26519.77</v>
      </c>
      <c r="B31">
        <v>-6853</v>
      </c>
      <c r="C31">
        <v>23033.43</v>
      </c>
      <c r="D31">
        <v>11887.23</v>
      </c>
      <c r="E31">
        <v>288</v>
      </c>
      <c r="F31">
        <v>6999</v>
      </c>
      <c r="G31">
        <v>451.38</v>
      </c>
      <c r="H31">
        <v>450.54</v>
      </c>
      <c r="I31">
        <v>297.98</v>
      </c>
      <c r="J31">
        <v>630.84</v>
      </c>
      <c r="K31">
        <v>499.28</v>
      </c>
      <c r="L31">
        <v>523.23</v>
      </c>
      <c r="M31">
        <v>0</v>
      </c>
      <c r="N31">
        <v>899.92</v>
      </c>
      <c r="O31">
        <v>0</v>
      </c>
      <c r="P31">
        <v>605.4</v>
      </c>
      <c r="Q31">
        <v>26585.44</v>
      </c>
      <c r="R31">
        <v>7076.073</v>
      </c>
      <c r="S31">
        <v>7415.78</v>
      </c>
      <c r="T31">
        <v>4218.759</v>
      </c>
      <c r="U31">
        <v>11634.539</v>
      </c>
      <c r="V31">
        <v>369.393</v>
      </c>
      <c r="W31">
        <v>49.966</v>
      </c>
      <c r="X31">
        <v>12825.8</v>
      </c>
      <c r="Y31">
        <v>5873.156</v>
      </c>
      <c r="Z31">
        <v>1174.63</v>
      </c>
      <c r="AA31" t="s">
        <v>61</v>
      </c>
      <c r="AB31">
        <v>-4348.93</v>
      </c>
      <c r="AC31">
        <v>288</v>
      </c>
      <c r="AD31">
        <v>0</v>
      </c>
      <c r="AE31">
        <v>288</v>
      </c>
      <c r="AF31">
        <v>290</v>
      </c>
      <c r="AG31">
        <v>0</v>
      </c>
      <c r="AH31">
        <v>290</v>
      </c>
      <c r="AI31">
        <v>6851</v>
      </c>
      <c r="AJ31">
        <v>26223.5</v>
      </c>
      <c r="AK31">
        <v>33074.5</v>
      </c>
      <c r="AL31">
        <v>11277.1</v>
      </c>
      <c r="AM31">
        <v>7328.54</v>
      </c>
      <c r="AN31">
        <v>3948.56</v>
      </c>
      <c r="AO31">
        <v>288</v>
      </c>
      <c r="AP31">
        <v>290</v>
      </c>
      <c r="AS31">
        <v>0</v>
      </c>
      <c r="AT31" s="7">
        <v>0</v>
      </c>
      <c r="AU31">
        <v>290</v>
      </c>
      <c r="AV31">
        <v>288</v>
      </c>
      <c r="AW31">
        <v>604</v>
      </c>
      <c r="AX31" s="7">
        <v>604</v>
      </c>
      <c r="AY31">
        <v>290</v>
      </c>
      <c r="AZ31">
        <v>288</v>
      </c>
      <c r="BC31" s="9">
        <f t="shared" si="0"/>
        <v>290</v>
      </c>
      <c r="BD31" s="9">
        <f t="shared" ref="BD31:BF31" si="70">AF31</f>
        <v>290</v>
      </c>
      <c r="BE31" s="9">
        <f t="shared" si="70"/>
        <v>0</v>
      </c>
      <c r="BF31" s="9">
        <f t="shared" si="70"/>
        <v>290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288</v>
      </c>
      <c r="BL31" s="9">
        <f t="shared" ref="BL31:BN31" si="71">AC31</f>
        <v>288</v>
      </c>
      <c r="BM31" s="9">
        <f t="shared" si="71"/>
        <v>0</v>
      </c>
      <c r="BN31" s="9">
        <f t="shared" si="71"/>
        <v>288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25806.9</v>
      </c>
      <c r="B32">
        <v>-7304</v>
      </c>
      <c r="C32">
        <v>22134.73</v>
      </c>
      <c r="D32">
        <v>12497.17</v>
      </c>
      <c r="E32">
        <v>282.2</v>
      </c>
      <c r="F32">
        <v>6999</v>
      </c>
      <c r="G32">
        <v>451.38</v>
      </c>
      <c r="H32">
        <v>451.38</v>
      </c>
      <c r="I32">
        <v>298.58</v>
      </c>
      <c r="J32">
        <v>630.75</v>
      </c>
      <c r="K32">
        <v>499.28</v>
      </c>
      <c r="L32">
        <v>523</v>
      </c>
      <c r="M32">
        <v>0</v>
      </c>
      <c r="N32">
        <v>899.1</v>
      </c>
      <c r="O32">
        <v>0</v>
      </c>
      <c r="P32">
        <v>602.2</v>
      </c>
      <c r="Q32">
        <v>26095.56</v>
      </c>
      <c r="R32">
        <v>7613.208</v>
      </c>
      <c r="S32">
        <v>7053.861</v>
      </c>
      <c r="T32">
        <v>5247.764</v>
      </c>
      <c r="U32">
        <v>12301.625</v>
      </c>
      <c r="V32">
        <v>371.816</v>
      </c>
      <c r="W32">
        <v>50.011</v>
      </c>
      <c r="X32">
        <v>13239.52</v>
      </c>
      <c r="Y32">
        <v>5482.852</v>
      </c>
      <c r="Z32">
        <v>1186.49</v>
      </c>
      <c r="AA32" t="s">
        <v>61</v>
      </c>
      <c r="AB32">
        <v>-4357.054</v>
      </c>
      <c r="AC32">
        <v>282.2</v>
      </c>
      <c r="AD32">
        <v>0</v>
      </c>
      <c r="AE32">
        <v>282.2</v>
      </c>
      <c r="AF32">
        <v>288</v>
      </c>
      <c r="AG32">
        <v>0</v>
      </c>
      <c r="AH32">
        <v>288</v>
      </c>
      <c r="AI32">
        <v>7302</v>
      </c>
      <c r="AJ32">
        <v>25606.5</v>
      </c>
      <c r="AK32">
        <v>32908.5</v>
      </c>
      <c r="AL32">
        <v>12222.07</v>
      </c>
      <c r="AM32">
        <v>7183.25</v>
      </c>
      <c r="AN32">
        <v>5038.82</v>
      </c>
      <c r="AO32">
        <v>282.2</v>
      </c>
      <c r="AP32">
        <v>288</v>
      </c>
      <c r="AS32">
        <v>0</v>
      </c>
      <c r="AT32" s="7">
        <v>0</v>
      </c>
      <c r="AU32">
        <v>288</v>
      </c>
      <c r="AV32">
        <v>282.2</v>
      </c>
      <c r="AW32">
        <v>604</v>
      </c>
      <c r="AX32" s="7">
        <v>604</v>
      </c>
      <c r="AY32">
        <v>288</v>
      </c>
      <c r="AZ32">
        <v>282.2</v>
      </c>
      <c r="BC32" s="9">
        <f t="shared" si="0"/>
        <v>288</v>
      </c>
      <c r="BD32" s="9">
        <f t="shared" ref="BD32:BF32" si="72">AF32</f>
        <v>288</v>
      </c>
      <c r="BE32" s="9">
        <f t="shared" si="72"/>
        <v>0</v>
      </c>
      <c r="BF32" s="9">
        <f t="shared" si="72"/>
        <v>288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282.2</v>
      </c>
      <c r="BL32" s="9">
        <f t="shared" ref="BL32:BN32" si="73">AC32</f>
        <v>282.2</v>
      </c>
      <c r="BM32" s="9">
        <f t="shared" si="73"/>
        <v>0</v>
      </c>
      <c r="BN32" s="9">
        <f t="shared" si="73"/>
        <v>282.2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25540.72</v>
      </c>
      <c r="B33">
        <v>-7685</v>
      </c>
      <c r="C33">
        <v>21358.34</v>
      </c>
      <c r="D33">
        <v>13085.64</v>
      </c>
      <c r="E33">
        <v>282</v>
      </c>
      <c r="F33">
        <v>7000</v>
      </c>
      <c r="G33">
        <v>451.38</v>
      </c>
      <c r="H33">
        <v>448.82</v>
      </c>
      <c r="I33">
        <v>281.03</v>
      </c>
      <c r="J33">
        <v>629.73</v>
      </c>
      <c r="K33">
        <v>499.28</v>
      </c>
      <c r="L33">
        <v>522.54</v>
      </c>
      <c r="M33">
        <v>0</v>
      </c>
      <c r="N33">
        <v>899.92</v>
      </c>
      <c r="O33">
        <v>0</v>
      </c>
      <c r="P33">
        <v>602.2</v>
      </c>
      <c r="Q33">
        <v>25699.94</v>
      </c>
      <c r="R33">
        <v>7714.798</v>
      </c>
      <c r="S33">
        <v>6876.827</v>
      </c>
      <c r="T33">
        <v>6242.819</v>
      </c>
      <c r="U33">
        <v>13119.646</v>
      </c>
      <c r="V33">
        <v>374.782</v>
      </c>
      <c r="W33">
        <v>50.032</v>
      </c>
      <c r="X33">
        <v>13905.87</v>
      </c>
      <c r="Y33">
        <v>4801.926</v>
      </c>
      <c r="Z33">
        <v>1205.32</v>
      </c>
      <c r="AA33" t="s">
        <v>61</v>
      </c>
      <c r="AB33">
        <v>-4366.579</v>
      </c>
      <c r="AC33">
        <v>282</v>
      </c>
      <c r="AD33">
        <v>0</v>
      </c>
      <c r="AE33">
        <v>282</v>
      </c>
      <c r="AF33">
        <v>274</v>
      </c>
      <c r="AG33">
        <v>0</v>
      </c>
      <c r="AH33">
        <v>274</v>
      </c>
      <c r="AI33">
        <v>7683</v>
      </c>
      <c r="AJ33">
        <v>25112.5</v>
      </c>
      <c r="AK33">
        <v>32795.5</v>
      </c>
      <c r="AL33">
        <v>13222.08</v>
      </c>
      <c r="AM33">
        <v>7042.62</v>
      </c>
      <c r="AN33">
        <v>6179.46</v>
      </c>
      <c r="AO33">
        <v>282</v>
      </c>
      <c r="AP33">
        <v>274</v>
      </c>
      <c r="AS33">
        <v>0</v>
      </c>
      <c r="AT33" s="7">
        <v>0</v>
      </c>
      <c r="AU33">
        <v>274</v>
      </c>
      <c r="AV33">
        <v>282</v>
      </c>
      <c r="AW33">
        <v>604</v>
      </c>
      <c r="AX33" s="7">
        <v>604</v>
      </c>
      <c r="AY33">
        <v>274</v>
      </c>
      <c r="AZ33">
        <v>282</v>
      </c>
      <c r="BC33" s="9">
        <f t="shared" si="0"/>
        <v>274</v>
      </c>
      <c r="BD33" s="9">
        <f t="shared" ref="BD33:BF33" si="74">AF33</f>
        <v>274</v>
      </c>
      <c r="BE33" s="9">
        <f t="shared" si="74"/>
        <v>0</v>
      </c>
      <c r="BF33" s="9">
        <f t="shared" si="74"/>
        <v>274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282</v>
      </c>
      <c r="BL33" s="9">
        <f t="shared" ref="BL33:BN33" si="75">AC33</f>
        <v>282</v>
      </c>
      <c r="BM33" s="9">
        <f t="shared" si="75"/>
        <v>0</v>
      </c>
      <c r="BN33" s="9">
        <f t="shared" si="75"/>
        <v>282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25475.45</v>
      </c>
      <c r="B34">
        <v>-8031</v>
      </c>
      <c r="C34">
        <v>20775.82</v>
      </c>
      <c r="D34">
        <v>13982.44</v>
      </c>
      <c r="E34">
        <v>275</v>
      </c>
      <c r="F34">
        <v>7000</v>
      </c>
      <c r="G34">
        <v>433.44</v>
      </c>
      <c r="H34">
        <v>436.85</v>
      </c>
      <c r="I34">
        <v>207.83</v>
      </c>
      <c r="J34">
        <v>568.95</v>
      </c>
      <c r="K34">
        <v>498.58</v>
      </c>
      <c r="L34">
        <v>520.68</v>
      </c>
      <c r="M34">
        <v>0</v>
      </c>
      <c r="N34">
        <v>898.69</v>
      </c>
      <c r="O34">
        <v>0</v>
      </c>
      <c r="P34">
        <v>601.6</v>
      </c>
      <c r="Q34">
        <v>25669.7</v>
      </c>
      <c r="R34">
        <v>8126.15</v>
      </c>
      <c r="S34">
        <v>6394.714</v>
      </c>
      <c r="T34">
        <v>7325.64</v>
      </c>
      <c r="U34">
        <v>13720.354</v>
      </c>
      <c r="V34">
        <v>214.321</v>
      </c>
      <c r="W34">
        <v>50.033</v>
      </c>
      <c r="X34">
        <v>14362.94</v>
      </c>
      <c r="Y34">
        <v>4524.004</v>
      </c>
      <c r="Z34">
        <v>1219.8</v>
      </c>
      <c r="AA34" t="s">
        <v>61</v>
      </c>
      <c r="AB34">
        <v>-4363.218</v>
      </c>
      <c r="AC34">
        <v>275</v>
      </c>
      <c r="AD34">
        <v>0</v>
      </c>
      <c r="AE34">
        <v>275</v>
      </c>
      <c r="AF34">
        <v>260</v>
      </c>
      <c r="AG34">
        <v>0</v>
      </c>
      <c r="AH34">
        <v>260</v>
      </c>
      <c r="AI34">
        <v>8029</v>
      </c>
      <c r="AJ34">
        <v>24680.5</v>
      </c>
      <c r="AK34">
        <v>32709.5</v>
      </c>
      <c r="AL34">
        <v>13798</v>
      </c>
      <c r="AM34">
        <v>6601.71</v>
      </c>
      <c r="AN34">
        <v>7196.29</v>
      </c>
      <c r="AO34">
        <v>275</v>
      </c>
      <c r="AP34">
        <v>260</v>
      </c>
      <c r="AS34">
        <v>0</v>
      </c>
      <c r="AT34" s="7">
        <v>0</v>
      </c>
      <c r="AU34">
        <v>260</v>
      </c>
      <c r="AV34">
        <v>275</v>
      </c>
      <c r="AW34">
        <v>528</v>
      </c>
      <c r="AX34" s="7">
        <v>604</v>
      </c>
      <c r="AY34">
        <v>260</v>
      </c>
      <c r="AZ34">
        <v>275</v>
      </c>
      <c r="BC34" s="9">
        <f t="shared" si="0"/>
        <v>260</v>
      </c>
      <c r="BD34" s="9">
        <f t="shared" ref="BD34:BF34" si="76">AF34</f>
        <v>260</v>
      </c>
      <c r="BE34" s="9">
        <f t="shared" si="76"/>
        <v>0</v>
      </c>
      <c r="BF34" s="9">
        <f t="shared" si="76"/>
        <v>260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275</v>
      </c>
      <c r="BL34" s="9">
        <f t="shared" ref="BL34:BN34" si="77">AC34</f>
        <v>275</v>
      </c>
      <c r="BM34" s="9">
        <f t="shared" si="77"/>
        <v>0</v>
      </c>
      <c r="BN34" s="9">
        <f t="shared" si="77"/>
        <v>275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25390.49</v>
      </c>
      <c r="B35">
        <v>-7725.75</v>
      </c>
      <c r="C35">
        <v>17969.91</v>
      </c>
      <c r="D35">
        <v>14756.78</v>
      </c>
      <c r="E35">
        <v>0</v>
      </c>
      <c r="F35">
        <v>7000</v>
      </c>
      <c r="G35">
        <v>284.75</v>
      </c>
      <c r="H35">
        <v>284.75</v>
      </c>
      <c r="I35">
        <v>197.98</v>
      </c>
      <c r="J35">
        <v>490.11</v>
      </c>
      <c r="K35">
        <v>427.4</v>
      </c>
      <c r="L35">
        <v>451.59</v>
      </c>
      <c r="M35">
        <v>0</v>
      </c>
      <c r="N35">
        <v>823.46</v>
      </c>
      <c r="O35">
        <v>0</v>
      </c>
      <c r="P35">
        <v>546</v>
      </c>
      <c r="Q35">
        <v>25446.47</v>
      </c>
      <c r="R35">
        <v>7417.153</v>
      </c>
      <c r="S35">
        <v>6055.681</v>
      </c>
      <c r="T35">
        <v>8544.993</v>
      </c>
      <c r="U35">
        <v>14600.674</v>
      </c>
      <c r="V35">
        <v>216.306</v>
      </c>
      <c r="W35">
        <v>50.044</v>
      </c>
      <c r="X35">
        <v>16271.69</v>
      </c>
      <c r="Y35">
        <v>2579.602</v>
      </c>
      <c r="Z35">
        <v>1237.74</v>
      </c>
      <c r="AA35" t="s">
        <v>61</v>
      </c>
      <c r="AB35">
        <v>-4626</v>
      </c>
      <c r="AC35">
        <v>0</v>
      </c>
      <c r="AD35">
        <v>0</v>
      </c>
      <c r="AE35">
        <v>0</v>
      </c>
      <c r="AF35">
        <v>240</v>
      </c>
      <c r="AG35">
        <v>0</v>
      </c>
      <c r="AH35">
        <v>240</v>
      </c>
      <c r="AI35">
        <v>8180</v>
      </c>
      <c r="AJ35">
        <v>24557.5</v>
      </c>
      <c r="AK35">
        <v>32737.5</v>
      </c>
      <c r="AL35">
        <v>14817.29</v>
      </c>
      <c r="AM35">
        <v>6467.57</v>
      </c>
      <c r="AN35">
        <v>8349.72</v>
      </c>
      <c r="AO35">
        <v>0</v>
      </c>
      <c r="AP35">
        <v>240</v>
      </c>
      <c r="AS35">
        <v>0</v>
      </c>
      <c r="AT35" s="7">
        <v>0</v>
      </c>
      <c r="AU35">
        <v>240</v>
      </c>
      <c r="AV35">
        <v>0</v>
      </c>
      <c r="AW35">
        <v>429</v>
      </c>
      <c r="AX35" s="7">
        <v>505</v>
      </c>
      <c r="AY35">
        <v>240</v>
      </c>
      <c r="AZ35">
        <v>0</v>
      </c>
      <c r="BC35" s="9">
        <f t="shared" si="0"/>
        <v>240</v>
      </c>
      <c r="BD35" s="9">
        <f t="shared" ref="BD35:BF35" si="78">AF35</f>
        <v>240</v>
      </c>
      <c r="BE35" s="9">
        <f t="shared" si="78"/>
        <v>0</v>
      </c>
      <c r="BF35" s="9">
        <f t="shared" si="78"/>
        <v>240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0</v>
      </c>
      <c r="BL35" s="9">
        <f t="shared" ref="BL35:BN35" si="79">AC35</f>
        <v>0</v>
      </c>
      <c r="BM35" s="9">
        <f t="shared" si="79"/>
        <v>0</v>
      </c>
      <c r="BN35" s="9">
        <f t="shared" si="79"/>
        <v>0</v>
      </c>
      <c r="BO35">
        <f t="shared" si="10"/>
        <v>1</v>
      </c>
      <c r="BP35">
        <f t="shared" si="11"/>
        <v>0</v>
      </c>
      <c r="BQ35">
        <f t="shared" si="12"/>
        <v>1</v>
      </c>
      <c r="BR35">
        <f t="shared" si="13"/>
        <v>0</v>
      </c>
    </row>
    <row r="36" spans="1:70">
      <c r="A36">
        <v>25105.89</v>
      </c>
      <c r="B36">
        <v>-7460.2</v>
      </c>
      <c r="C36">
        <v>17065.75</v>
      </c>
      <c r="D36">
        <v>15554.87</v>
      </c>
      <c r="E36">
        <v>202.12</v>
      </c>
      <c r="F36">
        <v>7000</v>
      </c>
      <c r="G36">
        <v>201.02</v>
      </c>
      <c r="H36">
        <v>201.02</v>
      </c>
      <c r="I36">
        <v>198.31</v>
      </c>
      <c r="J36">
        <v>415.54</v>
      </c>
      <c r="K36">
        <v>358.09</v>
      </c>
      <c r="L36">
        <v>378.56</v>
      </c>
      <c r="M36">
        <v>0</v>
      </c>
      <c r="N36">
        <v>763.02</v>
      </c>
      <c r="O36">
        <v>0</v>
      </c>
      <c r="P36">
        <v>465.9</v>
      </c>
      <c r="Q36">
        <v>25080.06</v>
      </c>
      <c r="R36">
        <v>7522.6</v>
      </c>
      <c r="S36">
        <v>5820.154</v>
      </c>
      <c r="T36">
        <v>9682.729</v>
      </c>
      <c r="U36">
        <v>15502.883</v>
      </c>
      <c r="V36">
        <v>316.814</v>
      </c>
      <c r="W36">
        <v>50.009</v>
      </c>
      <c r="X36">
        <v>17374.86</v>
      </c>
      <c r="Y36">
        <v>1412.002</v>
      </c>
      <c r="Z36">
        <v>1087.93</v>
      </c>
      <c r="AA36" t="s">
        <v>58</v>
      </c>
      <c r="AB36">
        <v>-4900.828</v>
      </c>
      <c r="AC36">
        <v>200</v>
      </c>
      <c r="AD36">
        <v>22.22</v>
      </c>
      <c r="AE36">
        <v>222.22</v>
      </c>
      <c r="AF36">
        <v>156</v>
      </c>
      <c r="AG36">
        <v>82.22</v>
      </c>
      <c r="AH36">
        <v>238.22</v>
      </c>
      <c r="AI36">
        <v>8331</v>
      </c>
      <c r="AJ36">
        <v>24372.5</v>
      </c>
      <c r="AK36">
        <v>32703.5</v>
      </c>
      <c r="AL36">
        <v>15809.55</v>
      </c>
      <c r="AM36">
        <v>6337.36</v>
      </c>
      <c r="AN36">
        <v>9472.19</v>
      </c>
      <c r="AO36">
        <v>202.12</v>
      </c>
      <c r="AP36">
        <v>164.04</v>
      </c>
      <c r="AS36">
        <v>0</v>
      </c>
      <c r="AT36" s="7">
        <v>0</v>
      </c>
      <c r="AU36">
        <v>238.22</v>
      </c>
      <c r="AV36">
        <v>222.22</v>
      </c>
      <c r="AW36">
        <v>330</v>
      </c>
      <c r="AX36" s="7">
        <v>406</v>
      </c>
      <c r="AY36">
        <v>238.22</v>
      </c>
      <c r="AZ36">
        <v>222.22</v>
      </c>
      <c r="BC36" s="9">
        <f t="shared" si="0"/>
        <v>238.22</v>
      </c>
      <c r="BD36" s="9">
        <f t="shared" ref="BD36:BF36" si="80">AF36</f>
        <v>156</v>
      </c>
      <c r="BE36" s="9">
        <f t="shared" si="80"/>
        <v>82.22</v>
      </c>
      <c r="BF36" s="9">
        <f t="shared" si="80"/>
        <v>238.22</v>
      </c>
      <c r="BG36">
        <f t="shared" si="5"/>
        <v>0</v>
      </c>
      <c r="BH36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222.22</v>
      </c>
      <c r="BL36" s="9">
        <f t="shared" ref="BL36:BN36" si="81">AC36</f>
        <v>200</v>
      </c>
      <c r="BM36" s="9">
        <f t="shared" si="81"/>
        <v>22.22</v>
      </c>
      <c r="BN36" s="9">
        <f t="shared" si="81"/>
        <v>222.22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="1" customFormat="1" spans="1:70">
      <c r="A37" s="1">
        <v>24706.17</v>
      </c>
      <c r="B37" s="1">
        <v>-8483</v>
      </c>
      <c r="C37" s="1">
        <v>16398.69</v>
      </c>
      <c r="D37" s="1">
        <v>16184.43</v>
      </c>
      <c r="E37" s="1">
        <v>25.32</v>
      </c>
      <c r="F37" s="1">
        <v>7000</v>
      </c>
      <c r="G37" s="1">
        <v>193.33</v>
      </c>
      <c r="H37" s="1">
        <v>193.33</v>
      </c>
      <c r="I37" s="1">
        <v>199.32</v>
      </c>
      <c r="J37" s="1">
        <v>335.29</v>
      </c>
      <c r="K37" s="1">
        <v>369.72</v>
      </c>
      <c r="L37" s="1">
        <v>372.04</v>
      </c>
      <c r="M37" s="1">
        <v>0</v>
      </c>
      <c r="N37" s="1">
        <v>814</v>
      </c>
      <c r="O37" s="1">
        <v>0</v>
      </c>
      <c r="P37" s="1">
        <v>357.3</v>
      </c>
      <c r="Q37" s="1">
        <v>24829.72</v>
      </c>
      <c r="R37" s="1">
        <v>8552.037</v>
      </c>
      <c r="S37" s="1">
        <v>5824.56</v>
      </c>
      <c r="T37" s="1">
        <v>10795.284</v>
      </c>
      <c r="U37" s="1">
        <v>16619.844</v>
      </c>
      <c r="V37" s="1">
        <v>317.286</v>
      </c>
      <c r="W37" s="1">
        <v>50.035</v>
      </c>
      <c r="X37" s="1">
        <v>17545.98</v>
      </c>
      <c r="Y37" s="1">
        <v>1332.578</v>
      </c>
      <c r="Z37" s="1">
        <v>1093.36</v>
      </c>
      <c r="AA37" s="1" t="s">
        <v>58</v>
      </c>
      <c r="AB37" s="1">
        <v>-4951.815</v>
      </c>
      <c r="AC37" s="1">
        <v>0</v>
      </c>
      <c r="AD37" s="1">
        <v>255.56</v>
      </c>
      <c r="AE37" s="1">
        <v>255.56</v>
      </c>
      <c r="AF37" s="1">
        <v>200</v>
      </c>
      <c r="AG37" s="1">
        <v>33.33</v>
      </c>
      <c r="AH37" s="1">
        <v>233.33</v>
      </c>
      <c r="AI37" s="1">
        <v>8483</v>
      </c>
      <c r="AJ37" s="1">
        <v>24105.5</v>
      </c>
      <c r="AK37" s="1">
        <v>32588.5</v>
      </c>
      <c r="AL37" s="1">
        <v>16716.88</v>
      </c>
      <c r="AM37" s="1">
        <v>6190.22</v>
      </c>
      <c r="AN37" s="1">
        <v>10526.66</v>
      </c>
      <c r="AO37" s="1">
        <v>25.32</v>
      </c>
      <c r="AP37" s="1">
        <v>203.21</v>
      </c>
      <c r="AS37" s="1">
        <v>0</v>
      </c>
      <c r="AT37" s="8">
        <v>0</v>
      </c>
      <c r="AU37" s="1">
        <v>233.33</v>
      </c>
      <c r="AV37" s="1">
        <v>255.56</v>
      </c>
      <c r="AW37" s="1">
        <v>330</v>
      </c>
      <c r="AX37" s="8">
        <v>330</v>
      </c>
      <c r="AY37" s="1">
        <v>233.33</v>
      </c>
      <c r="AZ37" s="1">
        <v>255.56</v>
      </c>
      <c r="BC37" s="10">
        <f t="shared" si="0"/>
        <v>233.33</v>
      </c>
      <c r="BD37" s="10">
        <f t="shared" ref="BD37:BF37" si="82">AF37</f>
        <v>200</v>
      </c>
      <c r="BE37" s="10">
        <f t="shared" si="82"/>
        <v>33.33</v>
      </c>
      <c r="BF37" s="10">
        <f t="shared" si="82"/>
        <v>233.33</v>
      </c>
      <c r="BG37">
        <f t="shared" si="5"/>
        <v>0</v>
      </c>
      <c r="BH37">
        <f t="shared" si="6"/>
        <v>0</v>
      </c>
      <c r="BI37" s="1">
        <f t="shared" si="7"/>
        <v>0</v>
      </c>
      <c r="BJ37" s="1">
        <f t="shared" si="8"/>
        <v>0</v>
      </c>
      <c r="BK37" s="10">
        <f t="shared" si="2"/>
        <v>255.56</v>
      </c>
      <c r="BL37" s="10">
        <f t="shared" ref="BL37:BN37" si="83">AC37</f>
        <v>0</v>
      </c>
      <c r="BM37" s="10">
        <f t="shared" si="83"/>
        <v>255.56</v>
      </c>
      <c r="BN37" s="10">
        <f t="shared" si="83"/>
        <v>255.56</v>
      </c>
      <c r="BO37">
        <f t="shared" si="10"/>
        <v>0</v>
      </c>
      <c r="BP37">
        <f t="shared" si="11"/>
        <v>1</v>
      </c>
      <c r="BQ37" s="1">
        <f t="shared" si="12"/>
        <v>1</v>
      </c>
      <c r="BR37" s="1">
        <f t="shared" si="13"/>
        <v>255.56</v>
      </c>
    </row>
    <row r="38" spans="1:70">
      <c r="A38">
        <v>24674.82</v>
      </c>
      <c r="B38">
        <v>-9094</v>
      </c>
      <c r="C38">
        <v>16181.24</v>
      </c>
      <c r="D38">
        <v>16804.45</v>
      </c>
      <c r="E38">
        <v>25.53</v>
      </c>
      <c r="F38">
        <v>7000</v>
      </c>
      <c r="G38">
        <v>193.33</v>
      </c>
      <c r="H38">
        <v>193.33</v>
      </c>
      <c r="I38">
        <v>200.07</v>
      </c>
      <c r="J38">
        <v>285.79</v>
      </c>
      <c r="K38">
        <v>369.49</v>
      </c>
      <c r="L38">
        <v>371.58</v>
      </c>
      <c r="M38">
        <v>0</v>
      </c>
      <c r="N38">
        <v>822.22</v>
      </c>
      <c r="O38">
        <v>0</v>
      </c>
      <c r="P38">
        <v>329.3</v>
      </c>
      <c r="Q38">
        <v>24793.83</v>
      </c>
      <c r="R38">
        <v>9130.779</v>
      </c>
      <c r="S38">
        <v>5779.171</v>
      </c>
      <c r="T38">
        <v>11821.77</v>
      </c>
      <c r="U38">
        <v>17600.942</v>
      </c>
      <c r="V38">
        <v>322.54</v>
      </c>
      <c r="W38">
        <v>50.032</v>
      </c>
      <c r="X38">
        <v>17763.88</v>
      </c>
      <c r="Y38">
        <v>1423.283</v>
      </c>
      <c r="Z38">
        <v>1198.35</v>
      </c>
      <c r="AA38" t="s">
        <v>58</v>
      </c>
      <c r="AB38">
        <v>-4969.885</v>
      </c>
      <c r="AC38">
        <v>0</v>
      </c>
      <c r="AD38">
        <v>255.56</v>
      </c>
      <c r="AE38">
        <v>255.56</v>
      </c>
      <c r="AF38">
        <v>0</v>
      </c>
      <c r="AG38">
        <v>255.56</v>
      </c>
      <c r="AH38">
        <v>255.56</v>
      </c>
      <c r="AI38">
        <v>8594</v>
      </c>
      <c r="AJ38">
        <v>23796.5</v>
      </c>
      <c r="AK38">
        <v>32390.5</v>
      </c>
      <c r="AL38">
        <v>17649.85</v>
      </c>
      <c r="AM38">
        <v>6076.21</v>
      </c>
      <c r="AN38">
        <v>11573.64</v>
      </c>
      <c r="AO38">
        <v>25.53</v>
      </c>
      <c r="AP38">
        <v>25.46</v>
      </c>
      <c r="AS38">
        <v>0</v>
      </c>
      <c r="AT38" s="7">
        <v>0</v>
      </c>
      <c r="AU38">
        <v>255.56</v>
      </c>
      <c r="AV38">
        <v>255.56</v>
      </c>
      <c r="AW38">
        <v>330</v>
      </c>
      <c r="AX38" s="7">
        <v>330</v>
      </c>
      <c r="AY38">
        <v>255.56</v>
      </c>
      <c r="AZ38">
        <v>255.56</v>
      </c>
      <c r="BC38" s="9">
        <f t="shared" si="0"/>
        <v>255.56</v>
      </c>
      <c r="BD38" s="9">
        <f t="shared" ref="BD38:BF38" si="84">AF38</f>
        <v>0</v>
      </c>
      <c r="BE38" s="9">
        <f t="shared" si="84"/>
        <v>255.56</v>
      </c>
      <c r="BF38" s="9">
        <f t="shared" si="84"/>
        <v>255.56</v>
      </c>
      <c r="BG38">
        <f t="shared" si="5"/>
        <v>0</v>
      </c>
      <c r="BH38">
        <f t="shared" si="6"/>
        <v>1</v>
      </c>
      <c r="BI38">
        <f t="shared" si="7"/>
        <v>1</v>
      </c>
      <c r="BJ38">
        <f t="shared" si="8"/>
        <v>255.56</v>
      </c>
      <c r="BK38" s="9">
        <f t="shared" si="2"/>
        <v>255.56</v>
      </c>
      <c r="BL38" s="9">
        <f t="shared" ref="BL38:BN38" si="85">AC38</f>
        <v>0</v>
      </c>
      <c r="BM38" s="9">
        <f t="shared" si="85"/>
        <v>255.56</v>
      </c>
      <c r="BN38" s="9">
        <f t="shared" si="85"/>
        <v>255.56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255.56</v>
      </c>
    </row>
    <row r="39" spans="1:70">
      <c r="A39">
        <v>24442.58</v>
      </c>
      <c r="B39">
        <v>-9684</v>
      </c>
      <c r="C39">
        <v>15951.93</v>
      </c>
      <c r="D39">
        <v>17317.06</v>
      </c>
      <c r="E39">
        <v>25.65</v>
      </c>
      <c r="F39">
        <v>7000</v>
      </c>
      <c r="G39">
        <v>193.33</v>
      </c>
      <c r="H39">
        <v>193.33</v>
      </c>
      <c r="I39">
        <v>199.29</v>
      </c>
      <c r="J39">
        <v>290.2</v>
      </c>
      <c r="K39">
        <v>371.11</v>
      </c>
      <c r="L39">
        <v>373.9</v>
      </c>
      <c r="M39">
        <v>0</v>
      </c>
      <c r="N39">
        <v>823.87</v>
      </c>
      <c r="O39">
        <v>0</v>
      </c>
      <c r="P39">
        <v>327.6</v>
      </c>
      <c r="Q39">
        <v>24525.81</v>
      </c>
      <c r="R39">
        <v>9702.044</v>
      </c>
      <c r="S39">
        <v>5684.075</v>
      </c>
      <c r="T39">
        <v>12574.869</v>
      </c>
      <c r="U39">
        <v>18258.944</v>
      </c>
      <c r="V39">
        <v>318.312</v>
      </c>
      <c r="W39">
        <v>50.035</v>
      </c>
      <c r="X39">
        <v>18129.76</v>
      </c>
      <c r="Y39">
        <v>1043.184</v>
      </c>
      <c r="Z39">
        <v>1203.05</v>
      </c>
      <c r="AA39" t="s">
        <v>58</v>
      </c>
      <c r="AB39">
        <v>-4971.566</v>
      </c>
      <c r="AC39">
        <v>0</v>
      </c>
      <c r="AD39">
        <v>255.56</v>
      </c>
      <c r="AE39">
        <v>255.56</v>
      </c>
      <c r="AF39">
        <v>0</v>
      </c>
      <c r="AG39">
        <v>255.56</v>
      </c>
      <c r="AH39">
        <v>255.56</v>
      </c>
      <c r="AI39">
        <v>8684</v>
      </c>
      <c r="AJ39">
        <v>23570.5</v>
      </c>
      <c r="AK39">
        <v>32254.5</v>
      </c>
      <c r="AL39">
        <v>18238.81</v>
      </c>
      <c r="AM39">
        <v>5768.8</v>
      </c>
      <c r="AN39">
        <v>12470.01</v>
      </c>
      <c r="AO39">
        <v>25.65</v>
      </c>
      <c r="AP39">
        <v>25.54</v>
      </c>
      <c r="AS39">
        <v>0</v>
      </c>
      <c r="AT39" s="7">
        <v>0</v>
      </c>
      <c r="AU39">
        <v>255.56</v>
      </c>
      <c r="AV39">
        <v>255.56</v>
      </c>
      <c r="AW39">
        <v>330</v>
      </c>
      <c r="AX39" s="7">
        <v>330</v>
      </c>
      <c r="AY39">
        <v>255.56</v>
      </c>
      <c r="AZ39">
        <v>255.56</v>
      </c>
      <c r="BC39" s="9">
        <f t="shared" si="0"/>
        <v>255.56</v>
      </c>
      <c r="BD39" s="9">
        <f t="shared" ref="BD39:BF39" si="86">AF39</f>
        <v>0</v>
      </c>
      <c r="BE39" s="9">
        <f t="shared" si="86"/>
        <v>255.56</v>
      </c>
      <c r="BF39" s="9">
        <f t="shared" si="86"/>
        <v>255.56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255.56</v>
      </c>
      <c r="BK39" s="9">
        <f t="shared" si="2"/>
        <v>255.56</v>
      </c>
      <c r="BL39" s="9">
        <f t="shared" ref="BL39:BN39" si="87">AC39</f>
        <v>0</v>
      </c>
      <c r="BM39" s="9">
        <f t="shared" si="87"/>
        <v>255.56</v>
      </c>
      <c r="BN39" s="9">
        <f t="shared" si="87"/>
        <v>255.56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255.56</v>
      </c>
    </row>
    <row r="40" spans="1:70">
      <c r="A40">
        <v>24127.01</v>
      </c>
      <c r="B40">
        <v>-9524</v>
      </c>
      <c r="C40">
        <v>15990.32</v>
      </c>
      <c r="D40">
        <v>16828.77</v>
      </c>
      <c r="E40">
        <v>25.57</v>
      </c>
      <c r="F40">
        <v>7000</v>
      </c>
      <c r="G40">
        <v>194.17</v>
      </c>
      <c r="H40">
        <v>192.46</v>
      </c>
      <c r="I40">
        <v>200.46</v>
      </c>
      <c r="J40">
        <v>290.58</v>
      </c>
      <c r="K40">
        <v>370.18</v>
      </c>
      <c r="L40">
        <v>372.04</v>
      </c>
      <c r="M40">
        <v>0</v>
      </c>
      <c r="N40">
        <v>823.46</v>
      </c>
      <c r="O40">
        <v>0</v>
      </c>
      <c r="P40">
        <v>331</v>
      </c>
      <c r="Q40">
        <v>24428.08</v>
      </c>
      <c r="R40">
        <v>9513.703</v>
      </c>
      <c r="S40">
        <v>5387.874</v>
      </c>
      <c r="T40">
        <v>13016.433</v>
      </c>
      <c r="U40">
        <v>18404.307</v>
      </c>
      <c r="V40">
        <v>26.433</v>
      </c>
      <c r="W40">
        <v>49.977</v>
      </c>
      <c r="X40">
        <v>18305.43</v>
      </c>
      <c r="Y40">
        <v>1022.055</v>
      </c>
      <c r="Z40">
        <v>1215.7</v>
      </c>
      <c r="AA40" t="s">
        <v>58</v>
      </c>
      <c r="AB40">
        <v>-4971.006</v>
      </c>
      <c r="AC40">
        <v>0</v>
      </c>
      <c r="AD40">
        <v>255.56</v>
      </c>
      <c r="AE40">
        <v>255.56</v>
      </c>
      <c r="AF40">
        <v>0</v>
      </c>
      <c r="AG40">
        <v>255.56</v>
      </c>
      <c r="AH40">
        <v>255.56</v>
      </c>
      <c r="AI40">
        <v>8774</v>
      </c>
      <c r="AJ40">
        <v>23261.5</v>
      </c>
      <c r="AK40">
        <v>32035.5</v>
      </c>
      <c r="AL40">
        <v>18933.92</v>
      </c>
      <c r="AM40">
        <v>5646.37</v>
      </c>
      <c r="AN40">
        <v>13287.55</v>
      </c>
      <c r="AO40">
        <v>25.57</v>
      </c>
      <c r="AP40">
        <v>25.47</v>
      </c>
      <c r="AS40">
        <v>0</v>
      </c>
      <c r="AT40" s="7">
        <v>0</v>
      </c>
      <c r="AU40">
        <v>255.56</v>
      </c>
      <c r="AV40">
        <v>255.56</v>
      </c>
      <c r="AW40">
        <v>330</v>
      </c>
      <c r="AX40" s="7">
        <v>330</v>
      </c>
      <c r="AY40">
        <v>255.56</v>
      </c>
      <c r="AZ40">
        <v>255.56</v>
      </c>
      <c r="BC40" s="9">
        <f t="shared" si="0"/>
        <v>255.56</v>
      </c>
      <c r="BD40" s="9">
        <f t="shared" ref="BD40:BF40" si="88">AF40</f>
        <v>0</v>
      </c>
      <c r="BE40" s="9">
        <f t="shared" si="88"/>
        <v>255.56</v>
      </c>
      <c r="BF40" s="9">
        <f t="shared" si="88"/>
        <v>255.56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255.56</v>
      </c>
      <c r="BK40" s="9">
        <f t="shared" si="2"/>
        <v>255.56</v>
      </c>
      <c r="BL40" s="9">
        <f t="shared" ref="BL40:BN40" si="89">AC40</f>
        <v>0</v>
      </c>
      <c r="BM40" s="9">
        <f t="shared" si="89"/>
        <v>255.56</v>
      </c>
      <c r="BN40" s="9">
        <f t="shared" si="89"/>
        <v>255.56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255.56</v>
      </c>
    </row>
    <row r="41" spans="1:70">
      <c r="A41">
        <v>24060.23</v>
      </c>
      <c r="B41">
        <v>-9464</v>
      </c>
      <c r="C41">
        <v>15991.85</v>
      </c>
      <c r="D41">
        <v>16716.16</v>
      </c>
      <c r="E41">
        <v>25.38</v>
      </c>
      <c r="F41">
        <v>7000</v>
      </c>
      <c r="G41">
        <v>194.17</v>
      </c>
      <c r="H41">
        <v>194.17</v>
      </c>
      <c r="I41">
        <v>200.56</v>
      </c>
      <c r="J41">
        <v>290.73</v>
      </c>
      <c r="K41">
        <v>370.18</v>
      </c>
      <c r="L41">
        <v>371.11</v>
      </c>
      <c r="M41">
        <v>0</v>
      </c>
      <c r="N41">
        <v>822.22</v>
      </c>
      <c r="O41">
        <v>0</v>
      </c>
      <c r="P41">
        <v>330.9</v>
      </c>
      <c r="Q41">
        <v>24142.57</v>
      </c>
      <c r="R41">
        <v>9382.93</v>
      </c>
      <c r="S41">
        <v>5172.343</v>
      </c>
      <c r="T41">
        <v>13563.265</v>
      </c>
      <c r="U41">
        <v>18735.608</v>
      </c>
      <c r="V41">
        <v>-267.049</v>
      </c>
      <c r="W41">
        <v>49.973</v>
      </c>
      <c r="X41">
        <v>18655.35</v>
      </c>
      <c r="Y41">
        <v>772.24</v>
      </c>
      <c r="Z41">
        <v>1204.99</v>
      </c>
      <c r="AA41" t="s">
        <v>58</v>
      </c>
      <c r="AB41">
        <v>-4977.169</v>
      </c>
      <c r="AC41">
        <v>-0.01</v>
      </c>
      <c r="AD41">
        <v>255.55</v>
      </c>
      <c r="AE41">
        <v>255.54</v>
      </c>
      <c r="AF41">
        <v>0</v>
      </c>
      <c r="AG41">
        <v>255.56</v>
      </c>
      <c r="AH41">
        <v>255.56</v>
      </c>
      <c r="AI41">
        <v>8864</v>
      </c>
      <c r="AJ41">
        <v>23097.5</v>
      </c>
      <c r="AK41">
        <v>31961.5</v>
      </c>
      <c r="AL41">
        <v>19518.16</v>
      </c>
      <c r="AM41">
        <v>5510.16</v>
      </c>
      <c r="AN41">
        <v>14008</v>
      </c>
      <c r="AO41">
        <v>25.38</v>
      </c>
      <c r="AP41">
        <v>25.49</v>
      </c>
      <c r="AS41">
        <v>0</v>
      </c>
      <c r="AT41" s="7">
        <v>0</v>
      </c>
      <c r="AU41">
        <v>255.56</v>
      </c>
      <c r="AV41">
        <v>255.54</v>
      </c>
      <c r="AW41">
        <v>330</v>
      </c>
      <c r="AX41" s="7">
        <v>330</v>
      </c>
      <c r="AY41">
        <v>255.56</v>
      </c>
      <c r="AZ41">
        <v>255.54</v>
      </c>
      <c r="BC41" s="9">
        <f t="shared" si="0"/>
        <v>255.56</v>
      </c>
      <c r="BD41" s="9">
        <f t="shared" ref="BD41:BF41" si="90">AF41</f>
        <v>0</v>
      </c>
      <c r="BE41" s="9">
        <f t="shared" si="90"/>
        <v>255.56</v>
      </c>
      <c r="BF41" s="9">
        <f t="shared" si="90"/>
        <v>255.56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255.56</v>
      </c>
      <c r="BK41" s="9">
        <f t="shared" si="2"/>
        <v>255.54</v>
      </c>
      <c r="BL41" s="9">
        <f t="shared" ref="BL41:BN41" si="91">AC41</f>
        <v>-0.01</v>
      </c>
      <c r="BM41" s="9">
        <f t="shared" si="91"/>
        <v>255.55</v>
      </c>
      <c r="BN41" s="9">
        <f t="shared" si="91"/>
        <v>255.54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255.55</v>
      </c>
    </row>
    <row r="42" spans="1:70">
      <c r="A42">
        <v>24144.16</v>
      </c>
      <c r="B42">
        <v>-8972.83</v>
      </c>
      <c r="C42">
        <v>15984.65</v>
      </c>
      <c r="D42">
        <v>16624.53</v>
      </c>
      <c r="E42">
        <v>25.63</v>
      </c>
      <c r="F42">
        <v>7000</v>
      </c>
      <c r="G42">
        <v>193.33</v>
      </c>
      <c r="H42">
        <v>192.46</v>
      </c>
      <c r="I42">
        <v>200.71</v>
      </c>
      <c r="J42">
        <v>290.56</v>
      </c>
      <c r="K42">
        <v>370.42</v>
      </c>
      <c r="L42">
        <v>372.28</v>
      </c>
      <c r="M42">
        <v>0</v>
      </c>
      <c r="N42">
        <v>822.64</v>
      </c>
      <c r="O42">
        <v>0</v>
      </c>
      <c r="P42">
        <v>333.3</v>
      </c>
      <c r="Q42">
        <v>24383.57</v>
      </c>
      <c r="R42">
        <v>8903.526</v>
      </c>
      <c r="S42">
        <v>5048.788</v>
      </c>
      <c r="T42">
        <v>13392.331</v>
      </c>
      <c r="U42">
        <v>18441.119</v>
      </c>
      <c r="V42">
        <v>-265.938</v>
      </c>
      <c r="W42">
        <v>49.967</v>
      </c>
      <c r="X42">
        <v>18629.83</v>
      </c>
      <c r="Y42">
        <v>889.145</v>
      </c>
      <c r="Z42">
        <v>1187.68</v>
      </c>
      <c r="AA42" t="s">
        <v>58</v>
      </c>
      <c r="AB42">
        <v>-4979.551</v>
      </c>
      <c r="AC42">
        <v>-0.01</v>
      </c>
      <c r="AD42">
        <v>255.55</v>
      </c>
      <c r="AE42">
        <v>255.54</v>
      </c>
      <c r="AF42">
        <v>0</v>
      </c>
      <c r="AG42">
        <v>255.56</v>
      </c>
      <c r="AH42">
        <v>255.56</v>
      </c>
      <c r="AI42">
        <v>8954</v>
      </c>
      <c r="AJ42">
        <v>23097.5</v>
      </c>
      <c r="AK42">
        <v>32051.5</v>
      </c>
      <c r="AL42">
        <v>19719.43</v>
      </c>
      <c r="AM42">
        <v>5187.59</v>
      </c>
      <c r="AN42">
        <v>14531.84</v>
      </c>
      <c r="AO42">
        <v>25.63</v>
      </c>
      <c r="AP42">
        <v>26.29</v>
      </c>
      <c r="AS42">
        <v>0</v>
      </c>
      <c r="AT42" s="7">
        <v>0</v>
      </c>
      <c r="AU42">
        <v>255.56</v>
      </c>
      <c r="AV42">
        <v>255.54</v>
      </c>
      <c r="AW42">
        <v>330</v>
      </c>
      <c r="AX42" s="7">
        <v>330</v>
      </c>
      <c r="AY42">
        <v>255.56</v>
      </c>
      <c r="AZ42">
        <v>255.54</v>
      </c>
      <c r="BC42" s="9">
        <f t="shared" si="0"/>
        <v>255.56</v>
      </c>
      <c r="BD42" s="9">
        <f t="shared" ref="BD42:BF42" si="92">AF42</f>
        <v>0</v>
      </c>
      <c r="BE42" s="9">
        <f t="shared" si="92"/>
        <v>255.56</v>
      </c>
      <c r="BF42" s="9">
        <f t="shared" si="92"/>
        <v>255.56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255.56</v>
      </c>
      <c r="BK42" s="9">
        <f t="shared" si="2"/>
        <v>255.54</v>
      </c>
      <c r="BL42" s="9">
        <f t="shared" ref="BL42:BN42" si="93">AC42</f>
        <v>-0.01</v>
      </c>
      <c r="BM42" s="9">
        <f t="shared" si="93"/>
        <v>255.55</v>
      </c>
      <c r="BN42" s="9">
        <f t="shared" si="93"/>
        <v>255.54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255.55</v>
      </c>
    </row>
    <row r="43" spans="1:70">
      <c r="A43">
        <v>24031.33</v>
      </c>
      <c r="B43">
        <v>-8876</v>
      </c>
      <c r="C43">
        <v>15990.25</v>
      </c>
      <c r="D43">
        <v>16718.79</v>
      </c>
      <c r="E43">
        <v>25.74</v>
      </c>
      <c r="F43">
        <v>6998</v>
      </c>
      <c r="G43">
        <v>194.17</v>
      </c>
      <c r="H43">
        <v>194.17</v>
      </c>
      <c r="I43">
        <v>199.48</v>
      </c>
      <c r="J43">
        <v>290.84</v>
      </c>
      <c r="K43">
        <v>371.58</v>
      </c>
      <c r="L43">
        <v>372.28</v>
      </c>
      <c r="M43">
        <v>0</v>
      </c>
      <c r="N43">
        <v>821.81</v>
      </c>
      <c r="O43">
        <v>0</v>
      </c>
      <c r="P43">
        <v>331.7</v>
      </c>
      <c r="Q43">
        <v>24440.71</v>
      </c>
      <c r="R43">
        <v>8908.698</v>
      </c>
      <c r="S43">
        <v>5042.738</v>
      </c>
      <c r="T43">
        <v>13260.061</v>
      </c>
      <c r="U43">
        <v>18302.798</v>
      </c>
      <c r="V43">
        <v>-268.593</v>
      </c>
      <c r="W43">
        <v>50.025</v>
      </c>
      <c r="X43">
        <v>18571.71</v>
      </c>
      <c r="Y43">
        <v>666.32</v>
      </c>
      <c r="Z43">
        <v>1172.92</v>
      </c>
      <c r="AA43" t="s">
        <v>58</v>
      </c>
      <c r="AB43">
        <v>-4984.874</v>
      </c>
      <c r="AC43">
        <v>-0.01</v>
      </c>
      <c r="AD43">
        <v>255.55</v>
      </c>
      <c r="AE43">
        <v>255.54</v>
      </c>
      <c r="AF43">
        <v>0</v>
      </c>
      <c r="AG43">
        <v>255.56</v>
      </c>
      <c r="AH43">
        <v>255.56</v>
      </c>
      <c r="AI43">
        <v>8876</v>
      </c>
      <c r="AJ43">
        <v>23097.5</v>
      </c>
      <c r="AK43">
        <v>31973.5</v>
      </c>
      <c r="AL43">
        <v>20212.36</v>
      </c>
      <c r="AM43">
        <v>5109.24</v>
      </c>
      <c r="AN43">
        <v>15103.12</v>
      </c>
      <c r="AO43">
        <v>25.74</v>
      </c>
      <c r="AP43">
        <v>26.6</v>
      </c>
      <c r="AS43">
        <v>0</v>
      </c>
      <c r="AT43" s="7">
        <v>0</v>
      </c>
      <c r="AU43">
        <v>255.56</v>
      </c>
      <c r="AV43">
        <v>255.54</v>
      </c>
      <c r="AW43">
        <v>330</v>
      </c>
      <c r="AX43" s="7">
        <v>330</v>
      </c>
      <c r="AY43">
        <v>255.56</v>
      </c>
      <c r="AZ43">
        <v>255.54</v>
      </c>
      <c r="BC43" s="9">
        <f t="shared" si="0"/>
        <v>255.56</v>
      </c>
      <c r="BD43" s="9">
        <f t="shared" ref="BD43:BF43" si="94">AF43</f>
        <v>0</v>
      </c>
      <c r="BE43" s="9">
        <f t="shared" si="94"/>
        <v>255.56</v>
      </c>
      <c r="BF43" s="9">
        <f t="shared" si="94"/>
        <v>255.56</v>
      </c>
      <c r="BG43">
        <f t="shared" si="5"/>
        <v>0</v>
      </c>
      <c r="BH43">
        <f t="shared" si="6"/>
        <v>1</v>
      </c>
      <c r="BI43">
        <f t="shared" si="7"/>
        <v>1</v>
      </c>
      <c r="BJ43">
        <f t="shared" si="8"/>
        <v>255.56</v>
      </c>
      <c r="BK43" s="9">
        <f t="shared" si="2"/>
        <v>255.54</v>
      </c>
      <c r="BL43" s="9">
        <f t="shared" ref="BL43:BN43" si="95">AC43</f>
        <v>-0.01</v>
      </c>
      <c r="BM43" s="9">
        <f t="shared" si="95"/>
        <v>255.55</v>
      </c>
      <c r="BN43" s="9">
        <f t="shared" si="95"/>
        <v>255.54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255.55</v>
      </c>
    </row>
    <row r="44" spans="1:70">
      <c r="A44">
        <v>24191.43</v>
      </c>
      <c r="B44">
        <v>-8609</v>
      </c>
      <c r="C44">
        <v>15975.83</v>
      </c>
      <c r="D44">
        <v>16608.18</v>
      </c>
      <c r="E44">
        <v>25.82</v>
      </c>
      <c r="F44">
        <v>6999</v>
      </c>
      <c r="G44">
        <v>194.17</v>
      </c>
      <c r="H44">
        <v>193.33</v>
      </c>
      <c r="I44">
        <v>200.15</v>
      </c>
      <c r="J44">
        <v>290.31</v>
      </c>
      <c r="K44">
        <v>375.53</v>
      </c>
      <c r="L44">
        <v>374.83</v>
      </c>
      <c r="M44">
        <v>0</v>
      </c>
      <c r="N44">
        <v>830.86</v>
      </c>
      <c r="O44">
        <v>0</v>
      </c>
      <c r="P44">
        <v>332.1</v>
      </c>
      <c r="Q44">
        <v>24085.35</v>
      </c>
      <c r="R44">
        <v>8675.926</v>
      </c>
      <c r="S44">
        <v>4819.778</v>
      </c>
      <c r="T44">
        <v>13251.21</v>
      </c>
      <c r="U44">
        <v>18070.988</v>
      </c>
      <c r="V44">
        <v>-263.726</v>
      </c>
      <c r="W44">
        <v>49.983</v>
      </c>
      <c r="X44">
        <v>18850.78</v>
      </c>
      <c r="Y44">
        <v>606.307</v>
      </c>
      <c r="Z44">
        <v>1184.39</v>
      </c>
      <c r="AA44" t="s">
        <v>58</v>
      </c>
      <c r="AB44">
        <v>-4964.982</v>
      </c>
      <c r="AC44">
        <v>-0.01</v>
      </c>
      <c r="AD44">
        <v>255.55</v>
      </c>
      <c r="AE44">
        <v>255.54</v>
      </c>
      <c r="AF44">
        <v>0</v>
      </c>
      <c r="AG44">
        <v>255.56</v>
      </c>
      <c r="AH44">
        <v>255.56</v>
      </c>
      <c r="AI44">
        <v>8609</v>
      </c>
      <c r="AJ44">
        <v>23241.5</v>
      </c>
      <c r="AK44">
        <v>31850.5</v>
      </c>
      <c r="AL44">
        <v>20549.29</v>
      </c>
      <c r="AM44">
        <v>5047.03</v>
      </c>
      <c r="AN44">
        <v>15502.26</v>
      </c>
      <c r="AO44">
        <v>25.82</v>
      </c>
      <c r="AP44">
        <v>26.62</v>
      </c>
      <c r="AS44">
        <v>0</v>
      </c>
      <c r="AT44" s="7">
        <v>0</v>
      </c>
      <c r="AU44">
        <v>255.56</v>
      </c>
      <c r="AV44">
        <v>255.54</v>
      </c>
      <c r="AW44">
        <v>330</v>
      </c>
      <c r="AX44" s="7">
        <v>330</v>
      </c>
      <c r="AY44">
        <v>255.56</v>
      </c>
      <c r="AZ44">
        <v>255.54</v>
      </c>
      <c r="BC44" s="9">
        <f t="shared" si="0"/>
        <v>255.56</v>
      </c>
      <c r="BD44" s="9">
        <f t="shared" ref="BD44:BF44" si="96">AF44</f>
        <v>0</v>
      </c>
      <c r="BE44" s="9">
        <f t="shared" si="96"/>
        <v>255.56</v>
      </c>
      <c r="BF44" s="9">
        <f t="shared" si="96"/>
        <v>255.56</v>
      </c>
      <c r="BG44">
        <f t="shared" si="5"/>
        <v>0</v>
      </c>
      <c r="BH44">
        <f t="shared" si="6"/>
        <v>1</v>
      </c>
      <c r="BI44">
        <f t="shared" si="7"/>
        <v>1</v>
      </c>
      <c r="BJ44">
        <f t="shared" si="8"/>
        <v>255.56</v>
      </c>
      <c r="BK44" s="9">
        <f t="shared" si="2"/>
        <v>255.54</v>
      </c>
      <c r="BL44" s="9">
        <f t="shared" ref="BL44:BN44" si="97">AC44</f>
        <v>-0.01</v>
      </c>
      <c r="BM44" s="9">
        <f t="shared" si="97"/>
        <v>255.55</v>
      </c>
      <c r="BN44" s="9">
        <f t="shared" si="97"/>
        <v>255.54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255.55</v>
      </c>
    </row>
    <row r="45" spans="1:70">
      <c r="A45">
        <v>24424.69</v>
      </c>
      <c r="B45">
        <v>-8341</v>
      </c>
      <c r="C45">
        <v>15990.68</v>
      </c>
      <c r="D45">
        <v>16669.85</v>
      </c>
      <c r="E45">
        <v>26.14</v>
      </c>
      <c r="F45">
        <v>6997</v>
      </c>
      <c r="G45">
        <v>194.17</v>
      </c>
      <c r="H45">
        <v>194.17</v>
      </c>
      <c r="I45">
        <v>200.23</v>
      </c>
      <c r="J45">
        <v>290.63</v>
      </c>
      <c r="K45">
        <v>373.44</v>
      </c>
      <c r="L45">
        <v>374.37</v>
      </c>
      <c r="M45">
        <v>0</v>
      </c>
      <c r="N45">
        <v>828.8</v>
      </c>
      <c r="O45">
        <v>0</v>
      </c>
      <c r="P45">
        <v>332.5</v>
      </c>
      <c r="Q45">
        <v>24011.45</v>
      </c>
      <c r="R45">
        <v>8313.212</v>
      </c>
      <c r="S45">
        <v>4748.078</v>
      </c>
      <c r="T45">
        <v>13401.934</v>
      </c>
      <c r="U45">
        <v>18150.013</v>
      </c>
      <c r="V45">
        <v>-265.111</v>
      </c>
      <c r="W45">
        <v>50.019</v>
      </c>
      <c r="X45">
        <v>19039.45</v>
      </c>
      <c r="Y45">
        <v>546.734</v>
      </c>
      <c r="Z45">
        <v>1182.52</v>
      </c>
      <c r="AA45" t="s">
        <v>58</v>
      </c>
      <c r="AB45">
        <v>-4984.033</v>
      </c>
      <c r="AC45">
        <v>-0.01</v>
      </c>
      <c r="AD45">
        <v>255.55</v>
      </c>
      <c r="AE45">
        <v>255.54</v>
      </c>
      <c r="AF45">
        <v>0</v>
      </c>
      <c r="AG45">
        <v>255.56</v>
      </c>
      <c r="AH45">
        <v>255.56</v>
      </c>
      <c r="AI45">
        <v>8341</v>
      </c>
      <c r="AJ45">
        <v>23673.5</v>
      </c>
      <c r="AK45">
        <v>32014.5</v>
      </c>
      <c r="AL45">
        <v>20821.69</v>
      </c>
      <c r="AM45">
        <v>4973.99</v>
      </c>
      <c r="AN45">
        <v>15847.7</v>
      </c>
      <c r="AO45">
        <v>26.14</v>
      </c>
      <c r="AP45">
        <v>26.63</v>
      </c>
      <c r="AS45">
        <v>0</v>
      </c>
      <c r="AT45" s="7">
        <v>0</v>
      </c>
      <c r="AU45">
        <v>255.56</v>
      </c>
      <c r="AV45">
        <v>255.54</v>
      </c>
      <c r="AW45">
        <v>330</v>
      </c>
      <c r="AX45" s="7">
        <v>330</v>
      </c>
      <c r="AY45">
        <v>255.56</v>
      </c>
      <c r="AZ45">
        <v>255.54</v>
      </c>
      <c r="BC45" s="9">
        <f t="shared" si="0"/>
        <v>255.56</v>
      </c>
      <c r="BD45" s="9">
        <f t="shared" ref="BD45:BF45" si="98">AF45</f>
        <v>0</v>
      </c>
      <c r="BE45" s="9">
        <f t="shared" si="98"/>
        <v>255.56</v>
      </c>
      <c r="BF45" s="9">
        <f t="shared" si="98"/>
        <v>255.56</v>
      </c>
      <c r="BG45">
        <f t="shared" si="5"/>
        <v>0</v>
      </c>
      <c r="BH45">
        <f t="shared" si="6"/>
        <v>1</v>
      </c>
      <c r="BI45">
        <f t="shared" si="7"/>
        <v>1</v>
      </c>
      <c r="BJ45">
        <f t="shared" si="8"/>
        <v>255.56</v>
      </c>
      <c r="BK45" s="9">
        <f t="shared" si="2"/>
        <v>255.54</v>
      </c>
      <c r="BL45" s="9">
        <f t="shared" ref="BL45:BN45" si="99">AC45</f>
        <v>-0.01</v>
      </c>
      <c r="BM45" s="9">
        <f t="shared" si="99"/>
        <v>255.55</v>
      </c>
      <c r="BN45" s="9">
        <f t="shared" si="99"/>
        <v>255.54</v>
      </c>
      <c r="BO45">
        <f t="shared" si="10"/>
        <v>0</v>
      </c>
      <c r="BP45">
        <f t="shared" si="11"/>
        <v>1</v>
      </c>
      <c r="BQ45">
        <f t="shared" si="12"/>
        <v>1</v>
      </c>
      <c r="BR45">
        <f t="shared" si="13"/>
        <v>255.55</v>
      </c>
    </row>
    <row r="46" spans="1:70">
      <c r="A46">
        <v>25057.09</v>
      </c>
      <c r="B46">
        <v>-8018</v>
      </c>
      <c r="C46">
        <v>15993.02</v>
      </c>
      <c r="D46">
        <v>16993.38</v>
      </c>
      <c r="E46">
        <v>26.11</v>
      </c>
      <c r="F46">
        <v>6998</v>
      </c>
      <c r="G46">
        <v>194.17</v>
      </c>
      <c r="H46">
        <v>193.33</v>
      </c>
      <c r="I46">
        <v>200.39</v>
      </c>
      <c r="J46">
        <v>289.96</v>
      </c>
      <c r="K46">
        <v>373.9</v>
      </c>
      <c r="L46">
        <v>373.9</v>
      </c>
      <c r="M46">
        <v>0</v>
      </c>
      <c r="N46">
        <v>825.1</v>
      </c>
      <c r="O46">
        <v>0</v>
      </c>
      <c r="P46">
        <v>331.5</v>
      </c>
      <c r="Q46">
        <v>24671.06</v>
      </c>
      <c r="R46">
        <v>8172.26</v>
      </c>
      <c r="S46">
        <v>4766.035</v>
      </c>
      <c r="T46">
        <v>13810.468</v>
      </c>
      <c r="U46">
        <v>18576.503</v>
      </c>
      <c r="V46">
        <v>-262.891</v>
      </c>
      <c r="W46">
        <v>50.032</v>
      </c>
      <c r="X46">
        <v>19008.59</v>
      </c>
      <c r="Y46">
        <v>487.406</v>
      </c>
      <c r="Z46">
        <v>1178.24</v>
      </c>
      <c r="AA46" t="s">
        <v>58</v>
      </c>
      <c r="AB46">
        <v>-5008.826</v>
      </c>
      <c r="AC46">
        <v>-0.01</v>
      </c>
      <c r="AD46">
        <v>255.55</v>
      </c>
      <c r="AE46">
        <v>255.54</v>
      </c>
      <c r="AF46">
        <v>0</v>
      </c>
      <c r="AG46">
        <v>255.56</v>
      </c>
      <c r="AH46">
        <v>255.56</v>
      </c>
      <c r="AI46">
        <v>8018</v>
      </c>
      <c r="AJ46">
        <v>23858.5</v>
      </c>
      <c r="AK46">
        <v>31876.5</v>
      </c>
      <c r="AL46">
        <v>20897.63</v>
      </c>
      <c r="AM46">
        <v>4771.11</v>
      </c>
      <c r="AN46">
        <v>16126.52</v>
      </c>
      <c r="AO46">
        <v>26.11</v>
      </c>
      <c r="AP46">
        <v>26.85</v>
      </c>
      <c r="AS46">
        <v>0</v>
      </c>
      <c r="AT46" s="7">
        <v>0</v>
      </c>
      <c r="AU46">
        <v>255.56</v>
      </c>
      <c r="AV46">
        <v>255.54</v>
      </c>
      <c r="AW46">
        <v>330</v>
      </c>
      <c r="AX46" s="7">
        <v>330</v>
      </c>
      <c r="AY46">
        <v>255.56</v>
      </c>
      <c r="AZ46">
        <v>255.54</v>
      </c>
      <c r="BC46" s="9">
        <f t="shared" si="0"/>
        <v>255.56</v>
      </c>
      <c r="BD46" s="9">
        <f t="shared" ref="BD46:BF46" si="100">AF46</f>
        <v>0</v>
      </c>
      <c r="BE46" s="9">
        <f t="shared" si="100"/>
        <v>255.56</v>
      </c>
      <c r="BF46" s="9">
        <f t="shared" si="100"/>
        <v>255.56</v>
      </c>
      <c r="BG46">
        <f t="shared" si="5"/>
        <v>0</v>
      </c>
      <c r="BH46">
        <f t="shared" si="6"/>
        <v>1</v>
      </c>
      <c r="BI46">
        <f t="shared" si="7"/>
        <v>1</v>
      </c>
      <c r="BJ46">
        <f t="shared" si="8"/>
        <v>255.56</v>
      </c>
      <c r="BK46" s="9">
        <f t="shared" si="2"/>
        <v>255.54</v>
      </c>
      <c r="BL46" s="9">
        <f t="shared" ref="BL46:BN46" si="101">AC46</f>
        <v>-0.01</v>
      </c>
      <c r="BM46" s="9">
        <f t="shared" si="101"/>
        <v>255.55</v>
      </c>
      <c r="BN46" s="9">
        <f t="shared" si="101"/>
        <v>255.54</v>
      </c>
      <c r="BO46">
        <f t="shared" si="10"/>
        <v>0</v>
      </c>
      <c r="BP46">
        <f t="shared" si="11"/>
        <v>1</v>
      </c>
      <c r="BQ46">
        <f t="shared" si="12"/>
        <v>1</v>
      </c>
      <c r="BR46">
        <f t="shared" si="13"/>
        <v>255.55</v>
      </c>
    </row>
    <row r="47" spans="1:70">
      <c r="A47">
        <v>24893.75</v>
      </c>
      <c r="B47">
        <v>-7867</v>
      </c>
      <c r="C47">
        <v>15899.43</v>
      </c>
      <c r="D47">
        <v>16690.63</v>
      </c>
      <c r="E47">
        <v>26.09</v>
      </c>
      <c r="F47">
        <v>6998</v>
      </c>
      <c r="G47">
        <v>194.17</v>
      </c>
      <c r="H47">
        <v>194.17</v>
      </c>
      <c r="I47">
        <v>200.8</v>
      </c>
      <c r="J47">
        <v>290.3</v>
      </c>
      <c r="K47">
        <v>379.02</v>
      </c>
      <c r="L47">
        <v>379.95</v>
      </c>
      <c r="M47">
        <v>0</v>
      </c>
      <c r="N47">
        <v>827.57</v>
      </c>
      <c r="O47">
        <v>0</v>
      </c>
      <c r="P47">
        <v>331.7</v>
      </c>
      <c r="Q47">
        <v>24249.66</v>
      </c>
      <c r="R47">
        <v>7876.899</v>
      </c>
      <c r="S47">
        <v>4631.12</v>
      </c>
      <c r="T47">
        <v>13092.491</v>
      </c>
      <c r="U47">
        <v>17723.611</v>
      </c>
      <c r="V47">
        <v>-259.618</v>
      </c>
      <c r="W47">
        <v>49.978</v>
      </c>
      <c r="X47">
        <v>18937.48</v>
      </c>
      <c r="Y47">
        <v>519.371</v>
      </c>
      <c r="Z47">
        <v>1173.41</v>
      </c>
      <c r="AA47" t="s">
        <v>58</v>
      </c>
      <c r="AB47">
        <v>-5002.663</v>
      </c>
      <c r="AC47">
        <v>-0.01</v>
      </c>
      <c r="AD47">
        <v>255.55</v>
      </c>
      <c r="AE47">
        <v>255.54</v>
      </c>
      <c r="AF47">
        <v>0</v>
      </c>
      <c r="AG47">
        <v>255.56</v>
      </c>
      <c r="AH47">
        <v>255.56</v>
      </c>
      <c r="AI47">
        <v>7867</v>
      </c>
      <c r="AJ47">
        <v>23858.5</v>
      </c>
      <c r="AK47">
        <v>31725.5</v>
      </c>
      <c r="AL47">
        <v>21041.9</v>
      </c>
      <c r="AM47">
        <v>4758.85</v>
      </c>
      <c r="AN47">
        <v>16283.05</v>
      </c>
      <c r="AO47">
        <v>26.09</v>
      </c>
      <c r="AP47">
        <v>26.81</v>
      </c>
      <c r="AS47">
        <v>0</v>
      </c>
      <c r="AT47" s="7">
        <v>0</v>
      </c>
      <c r="AU47">
        <v>255.56</v>
      </c>
      <c r="AV47">
        <v>255.54</v>
      </c>
      <c r="AW47">
        <v>330</v>
      </c>
      <c r="AX47" s="7">
        <v>330</v>
      </c>
      <c r="AY47">
        <v>255.56</v>
      </c>
      <c r="AZ47">
        <v>255.54</v>
      </c>
      <c r="BC47" s="9">
        <f t="shared" si="0"/>
        <v>255.56</v>
      </c>
      <c r="BD47" s="9">
        <f t="shared" ref="BD47:BF47" si="102">AF47</f>
        <v>0</v>
      </c>
      <c r="BE47" s="9">
        <f t="shared" si="102"/>
        <v>255.56</v>
      </c>
      <c r="BF47" s="9">
        <f t="shared" si="102"/>
        <v>255.56</v>
      </c>
      <c r="BG47">
        <f t="shared" si="5"/>
        <v>0</v>
      </c>
      <c r="BH47">
        <f t="shared" si="6"/>
        <v>1</v>
      </c>
      <c r="BI47">
        <f t="shared" si="7"/>
        <v>1</v>
      </c>
      <c r="BJ47">
        <f t="shared" si="8"/>
        <v>255.56</v>
      </c>
      <c r="BK47" s="9">
        <f t="shared" si="2"/>
        <v>255.54</v>
      </c>
      <c r="BL47" s="9">
        <f t="shared" ref="BL47:BN47" si="103">AC47</f>
        <v>-0.01</v>
      </c>
      <c r="BM47" s="9">
        <f t="shared" si="103"/>
        <v>255.55</v>
      </c>
      <c r="BN47" s="9">
        <f t="shared" si="103"/>
        <v>255.54</v>
      </c>
      <c r="BO47">
        <f t="shared" si="10"/>
        <v>0</v>
      </c>
      <c r="BP47">
        <f t="shared" si="11"/>
        <v>1</v>
      </c>
      <c r="BQ47">
        <f t="shared" si="12"/>
        <v>1</v>
      </c>
      <c r="BR47">
        <f t="shared" si="13"/>
        <v>255.55</v>
      </c>
    </row>
    <row r="48" spans="1:70">
      <c r="A48">
        <v>24568.96</v>
      </c>
      <c r="B48">
        <v>-7716</v>
      </c>
      <c r="C48">
        <v>15832.23</v>
      </c>
      <c r="D48">
        <v>16212.11</v>
      </c>
      <c r="E48">
        <v>26.07</v>
      </c>
      <c r="F48">
        <v>6998</v>
      </c>
      <c r="G48">
        <v>194.17</v>
      </c>
      <c r="H48">
        <v>191.61</v>
      </c>
      <c r="I48">
        <v>200.54</v>
      </c>
      <c r="J48">
        <v>290.78</v>
      </c>
      <c r="K48">
        <v>384.6</v>
      </c>
      <c r="L48">
        <v>386.23</v>
      </c>
      <c r="M48">
        <v>0</v>
      </c>
      <c r="N48">
        <v>834.15</v>
      </c>
      <c r="O48">
        <v>0</v>
      </c>
      <c r="P48">
        <v>331</v>
      </c>
      <c r="Q48">
        <v>24021.16</v>
      </c>
      <c r="R48">
        <v>7695.961</v>
      </c>
      <c r="S48">
        <v>4295.069</v>
      </c>
      <c r="T48">
        <v>13102.684</v>
      </c>
      <c r="U48">
        <v>17397.753</v>
      </c>
      <c r="V48">
        <v>-261.154</v>
      </c>
      <c r="W48">
        <v>50.022</v>
      </c>
      <c r="X48">
        <v>18993.19</v>
      </c>
      <c r="Y48">
        <v>733.654</v>
      </c>
      <c r="Z48">
        <v>1174.79</v>
      </c>
      <c r="AA48" t="s">
        <v>58</v>
      </c>
      <c r="AB48">
        <v>-5001.822</v>
      </c>
      <c r="AC48">
        <v>-0.01</v>
      </c>
      <c r="AD48">
        <v>255.55</v>
      </c>
      <c r="AE48">
        <v>255.54</v>
      </c>
      <c r="AF48">
        <v>0</v>
      </c>
      <c r="AG48">
        <v>255.56</v>
      </c>
      <c r="AH48">
        <v>255.56</v>
      </c>
      <c r="AI48">
        <v>7716</v>
      </c>
      <c r="AJ48">
        <v>23673.5</v>
      </c>
      <c r="AK48">
        <v>31389.5</v>
      </c>
      <c r="AL48">
        <v>21200.4</v>
      </c>
      <c r="AM48">
        <v>4756.63</v>
      </c>
      <c r="AN48">
        <v>16443.77</v>
      </c>
      <c r="AO48">
        <v>26.07</v>
      </c>
      <c r="AP48">
        <v>26.8</v>
      </c>
      <c r="AS48">
        <v>0</v>
      </c>
      <c r="AT48" s="7">
        <v>0</v>
      </c>
      <c r="AU48">
        <v>255.56</v>
      </c>
      <c r="AV48">
        <v>255.54</v>
      </c>
      <c r="AW48">
        <v>330</v>
      </c>
      <c r="AX48" s="7">
        <v>330</v>
      </c>
      <c r="AY48">
        <v>255.56</v>
      </c>
      <c r="AZ48">
        <v>255.54</v>
      </c>
      <c r="BC48" s="9">
        <f t="shared" si="0"/>
        <v>255.56</v>
      </c>
      <c r="BD48" s="9">
        <f t="shared" ref="BD48:BF48" si="104">AF48</f>
        <v>0</v>
      </c>
      <c r="BE48" s="9">
        <f t="shared" si="104"/>
        <v>255.56</v>
      </c>
      <c r="BF48" s="9">
        <f t="shared" si="104"/>
        <v>255.56</v>
      </c>
      <c r="BG48">
        <f t="shared" si="5"/>
        <v>0</v>
      </c>
      <c r="BH48">
        <f t="shared" si="6"/>
        <v>1</v>
      </c>
      <c r="BI48">
        <f t="shared" si="7"/>
        <v>1</v>
      </c>
      <c r="BJ48">
        <f t="shared" si="8"/>
        <v>255.56</v>
      </c>
      <c r="BK48" s="9">
        <f t="shared" si="2"/>
        <v>255.54</v>
      </c>
      <c r="BL48" s="9">
        <f t="shared" ref="BL48:BN48" si="105">AC48</f>
        <v>-0.01</v>
      </c>
      <c r="BM48" s="9">
        <f t="shared" si="105"/>
        <v>255.55</v>
      </c>
      <c r="BN48" s="9">
        <f t="shared" si="105"/>
        <v>255.54</v>
      </c>
      <c r="BO48">
        <f t="shared" si="10"/>
        <v>0</v>
      </c>
      <c r="BP48">
        <f t="shared" si="11"/>
        <v>1</v>
      </c>
      <c r="BQ48">
        <f t="shared" si="12"/>
        <v>1</v>
      </c>
      <c r="BR48">
        <f t="shared" si="13"/>
        <v>255.55</v>
      </c>
    </row>
    <row r="49" spans="1:70">
      <c r="A49">
        <v>23674.59</v>
      </c>
      <c r="B49">
        <v>-7564</v>
      </c>
      <c r="C49">
        <v>15859.14</v>
      </c>
      <c r="D49">
        <v>15299.13</v>
      </c>
      <c r="E49">
        <v>26.03</v>
      </c>
      <c r="F49">
        <v>7000</v>
      </c>
      <c r="G49">
        <v>192.46</v>
      </c>
      <c r="H49">
        <v>191.61</v>
      </c>
      <c r="I49">
        <v>198.67</v>
      </c>
      <c r="J49">
        <v>288.27</v>
      </c>
      <c r="K49">
        <v>387.16</v>
      </c>
      <c r="L49">
        <v>385.3</v>
      </c>
      <c r="M49">
        <v>0</v>
      </c>
      <c r="N49">
        <v>834.56</v>
      </c>
      <c r="O49">
        <v>0</v>
      </c>
      <c r="P49">
        <v>323.7</v>
      </c>
      <c r="Q49">
        <v>23382.57</v>
      </c>
      <c r="R49">
        <v>7659.702</v>
      </c>
      <c r="S49">
        <v>3732.532</v>
      </c>
      <c r="T49">
        <v>13257.982</v>
      </c>
      <c r="U49">
        <v>16990.514</v>
      </c>
      <c r="V49">
        <v>-262.613</v>
      </c>
      <c r="W49">
        <v>50.039</v>
      </c>
      <c r="X49">
        <v>19209.92</v>
      </c>
      <c r="Y49">
        <v>501.721</v>
      </c>
      <c r="Z49">
        <v>1175.18</v>
      </c>
      <c r="AA49" t="s">
        <v>58</v>
      </c>
      <c r="AB49">
        <v>-5008.126</v>
      </c>
      <c r="AC49">
        <v>0</v>
      </c>
      <c r="AD49">
        <v>255.56</v>
      </c>
      <c r="AE49">
        <v>255.56</v>
      </c>
      <c r="AF49">
        <v>0</v>
      </c>
      <c r="AG49">
        <v>255.56</v>
      </c>
      <c r="AH49">
        <v>255.56</v>
      </c>
      <c r="AI49">
        <v>7564</v>
      </c>
      <c r="AJ49">
        <v>23364.5</v>
      </c>
      <c r="AK49">
        <v>30928.5</v>
      </c>
      <c r="AL49">
        <v>21279.66</v>
      </c>
      <c r="AM49">
        <v>4758.66</v>
      </c>
      <c r="AN49">
        <v>16521</v>
      </c>
      <c r="AO49">
        <v>26.03</v>
      </c>
      <c r="AP49">
        <v>27.02</v>
      </c>
      <c r="AS49">
        <v>0</v>
      </c>
      <c r="AT49" s="7">
        <v>0</v>
      </c>
      <c r="AU49">
        <v>255.56</v>
      </c>
      <c r="AV49">
        <v>255.56</v>
      </c>
      <c r="AW49">
        <v>330</v>
      </c>
      <c r="AX49" s="7">
        <v>330</v>
      </c>
      <c r="AY49">
        <v>255.56</v>
      </c>
      <c r="AZ49">
        <v>255.56</v>
      </c>
      <c r="BC49" s="9">
        <f t="shared" si="0"/>
        <v>255.56</v>
      </c>
      <c r="BD49" s="9">
        <f t="shared" ref="BD49:BF49" si="106">AF49</f>
        <v>0</v>
      </c>
      <c r="BE49" s="9">
        <f t="shared" si="106"/>
        <v>255.56</v>
      </c>
      <c r="BF49" s="9">
        <f t="shared" si="106"/>
        <v>255.56</v>
      </c>
      <c r="BG49">
        <f t="shared" si="5"/>
        <v>0</v>
      </c>
      <c r="BH49">
        <f t="shared" si="6"/>
        <v>1</v>
      </c>
      <c r="BI49">
        <f t="shared" si="7"/>
        <v>1</v>
      </c>
      <c r="BJ49">
        <f t="shared" si="8"/>
        <v>255.56</v>
      </c>
      <c r="BK49" s="9">
        <f t="shared" si="2"/>
        <v>255.56</v>
      </c>
      <c r="BL49" s="9">
        <f t="shared" ref="BL49:BN49" si="107">AC49</f>
        <v>0</v>
      </c>
      <c r="BM49" s="9">
        <f t="shared" si="107"/>
        <v>255.56</v>
      </c>
      <c r="BN49" s="9">
        <f t="shared" si="107"/>
        <v>255.56</v>
      </c>
      <c r="BO49">
        <f t="shared" si="10"/>
        <v>0</v>
      </c>
      <c r="BP49">
        <f t="shared" si="11"/>
        <v>1</v>
      </c>
      <c r="BQ49">
        <f t="shared" si="12"/>
        <v>1</v>
      </c>
      <c r="BR49">
        <f t="shared" si="13"/>
        <v>255.56</v>
      </c>
    </row>
    <row r="50" spans="1:70">
      <c r="A50">
        <v>23108.02</v>
      </c>
      <c r="B50">
        <v>-7453</v>
      </c>
      <c r="C50">
        <v>15847.05</v>
      </c>
      <c r="D50">
        <v>15570.09</v>
      </c>
      <c r="E50">
        <v>27.09</v>
      </c>
      <c r="F50">
        <v>6998</v>
      </c>
      <c r="G50">
        <v>194.17</v>
      </c>
      <c r="H50">
        <v>193.33</v>
      </c>
      <c r="I50">
        <v>200.23</v>
      </c>
      <c r="J50">
        <v>290.34</v>
      </c>
      <c r="K50">
        <v>390.65</v>
      </c>
      <c r="L50">
        <v>394.61</v>
      </c>
      <c r="M50">
        <v>0</v>
      </c>
      <c r="N50">
        <v>841.96</v>
      </c>
      <c r="O50">
        <v>0</v>
      </c>
      <c r="P50">
        <v>332.9</v>
      </c>
      <c r="Q50">
        <v>23385.37</v>
      </c>
      <c r="R50">
        <v>7572.177</v>
      </c>
      <c r="S50">
        <v>3322.925</v>
      </c>
      <c r="T50">
        <v>13187.812</v>
      </c>
      <c r="U50">
        <v>16510.737</v>
      </c>
      <c r="V50">
        <v>-257.603</v>
      </c>
      <c r="W50">
        <v>50.007</v>
      </c>
      <c r="X50">
        <v>19021.17</v>
      </c>
      <c r="Y50">
        <v>769.545</v>
      </c>
      <c r="Z50">
        <v>1174.7</v>
      </c>
      <c r="AA50" t="s">
        <v>58</v>
      </c>
      <c r="AB50">
        <v>-4974.228</v>
      </c>
      <c r="AC50">
        <v>0</v>
      </c>
      <c r="AD50">
        <v>255.56</v>
      </c>
      <c r="AE50">
        <v>255.56</v>
      </c>
      <c r="AF50">
        <v>0</v>
      </c>
      <c r="AG50">
        <v>255.56</v>
      </c>
      <c r="AH50">
        <v>255.56</v>
      </c>
      <c r="AI50">
        <v>7453</v>
      </c>
      <c r="AJ50">
        <v>22891.5</v>
      </c>
      <c r="AK50">
        <v>30344.5</v>
      </c>
      <c r="AL50">
        <v>21299.51</v>
      </c>
      <c r="AM50">
        <v>4757.13</v>
      </c>
      <c r="AN50">
        <v>16542.38</v>
      </c>
      <c r="AO50">
        <v>27.09</v>
      </c>
      <c r="AP50">
        <v>28.55</v>
      </c>
      <c r="AS50">
        <v>0</v>
      </c>
      <c r="AT50" s="7">
        <v>0</v>
      </c>
      <c r="AU50">
        <v>255.56</v>
      </c>
      <c r="AV50">
        <v>255.56</v>
      </c>
      <c r="AW50">
        <v>330</v>
      </c>
      <c r="AX50" s="7">
        <v>330</v>
      </c>
      <c r="AY50">
        <v>255.56</v>
      </c>
      <c r="AZ50">
        <v>255.56</v>
      </c>
      <c r="BC50" s="9">
        <f t="shared" si="0"/>
        <v>255.56</v>
      </c>
      <c r="BD50" s="9">
        <f t="shared" ref="BD50:BF50" si="108">AF50</f>
        <v>0</v>
      </c>
      <c r="BE50" s="9">
        <f t="shared" si="108"/>
        <v>255.56</v>
      </c>
      <c r="BF50" s="9">
        <f t="shared" si="108"/>
        <v>255.56</v>
      </c>
      <c r="BG50">
        <f t="shared" si="5"/>
        <v>0</v>
      </c>
      <c r="BH50">
        <f t="shared" si="6"/>
        <v>1</v>
      </c>
      <c r="BI50">
        <f t="shared" si="7"/>
        <v>1</v>
      </c>
      <c r="BJ50">
        <f t="shared" si="8"/>
        <v>255.56</v>
      </c>
      <c r="BK50" s="9">
        <f t="shared" si="2"/>
        <v>255.56</v>
      </c>
      <c r="BL50" s="9">
        <f t="shared" ref="BL50:BN50" si="109">AC50</f>
        <v>0</v>
      </c>
      <c r="BM50" s="9">
        <f t="shared" si="109"/>
        <v>255.56</v>
      </c>
      <c r="BN50" s="9">
        <f t="shared" si="109"/>
        <v>255.56</v>
      </c>
      <c r="BO50">
        <f t="shared" si="10"/>
        <v>0</v>
      </c>
      <c r="BP50">
        <f t="shared" si="11"/>
        <v>1</v>
      </c>
      <c r="BQ50">
        <f t="shared" si="12"/>
        <v>1</v>
      </c>
      <c r="BR50">
        <f t="shared" si="13"/>
        <v>255.56</v>
      </c>
    </row>
    <row r="51" spans="1:70">
      <c r="A51">
        <v>22767.91</v>
      </c>
      <c r="B51">
        <v>-7692</v>
      </c>
      <c r="C51">
        <v>15846.04</v>
      </c>
      <c r="D51">
        <v>15471.26</v>
      </c>
      <c r="E51">
        <v>27.01</v>
      </c>
      <c r="F51">
        <v>6997</v>
      </c>
      <c r="G51">
        <v>194.17</v>
      </c>
      <c r="H51">
        <v>191.61</v>
      </c>
      <c r="I51">
        <v>200.71</v>
      </c>
      <c r="J51">
        <v>290.47</v>
      </c>
      <c r="K51">
        <v>392.28</v>
      </c>
      <c r="L51">
        <v>394.14</v>
      </c>
      <c r="M51">
        <v>0</v>
      </c>
      <c r="N51">
        <v>841.14</v>
      </c>
      <c r="O51">
        <v>0</v>
      </c>
      <c r="P51">
        <v>331.4</v>
      </c>
      <c r="Q51">
        <v>22774.22</v>
      </c>
      <c r="R51">
        <v>7796.795</v>
      </c>
      <c r="S51">
        <v>3114.974</v>
      </c>
      <c r="T51">
        <v>12861.136</v>
      </c>
      <c r="U51">
        <v>15976.11</v>
      </c>
      <c r="V51">
        <v>-258.282</v>
      </c>
      <c r="W51">
        <v>50.033</v>
      </c>
      <c r="X51">
        <v>18797.42</v>
      </c>
      <c r="Y51">
        <v>842.981</v>
      </c>
      <c r="Z51">
        <v>1174.74</v>
      </c>
      <c r="AA51" t="s">
        <v>58</v>
      </c>
      <c r="AB51">
        <v>-4978.01</v>
      </c>
      <c r="AC51">
        <v>0</v>
      </c>
      <c r="AD51">
        <v>255.56</v>
      </c>
      <c r="AE51">
        <v>255.56</v>
      </c>
      <c r="AF51">
        <v>0</v>
      </c>
      <c r="AG51">
        <v>255.56</v>
      </c>
      <c r="AH51">
        <v>255.56</v>
      </c>
      <c r="AI51">
        <v>7692</v>
      </c>
      <c r="AJ51">
        <v>22624.5</v>
      </c>
      <c r="AK51">
        <v>30316.5</v>
      </c>
      <c r="AL51">
        <v>21319.99</v>
      </c>
      <c r="AM51">
        <v>4774.28</v>
      </c>
      <c r="AN51">
        <v>16545.71</v>
      </c>
      <c r="AO51">
        <v>27.01</v>
      </c>
      <c r="AP51">
        <v>28.54</v>
      </c>
      <c r="AS51">
        <v>0</v>
      </c>
      <c r="AT51" s="7">
        <v>0</v>
      </c>
      <c r="AU51">
        <v>255.56</v>
      </c>
      <c r="AV51">
        <v>255.56</v>
      </c>
      <c r="AW51">
        <v>330</v>
      </c>
      <c r="AX51" s="7">
        <v>330</v>
      </c>
      <c r="AY51">
        <v>255.56</v>
      </c>
      <c r="AZ51">
        <v>255.56</v>
      </c>
      <c r="BC51" s="9">
        <f t="shared" si="0"/>
        <v>255.56</v>
      </c>
      <c r="BD51" s="9">
        <f t="shared" ref="BD51:BF51" si="110">AF51</f>
        <v>0</v>
      </c>
      <c r="BE51" s="9">
        <f t="shared" si="110"/>
        <v>255.56</v>
      </c>
      <c r="BF51" s="9">
        <f t="shared" si="110"/>
        <v>255.56</v>
      </c>
      <c r="BG51">
        <f t="shared" si="5"/>
        <v>0</v>
      </c>
      <c r="BH51">
        <f t="shared" si="6"/>
        <v>1</v>
      </c>
      <c r="BI51">
        <f t="shared" si="7"/>
        <v>1</v>
      </c>
      <c r="BJ51">
        <f t="shared" si="8"/>
        <v>255.56</v>
      </c>
      <c r="BK51" s="9">
        <f t="shared" si="2"/>
        <v>255.56</v>
      </c>
      <c r="BL51" s="9">
        <f t="shared" ref="BL51:BN51" si="111">AC51</f>
        <v>0</v>
      </c>
      <c r="BM51" s="9">
        <f t="shared" si="111"/>
        <v>255.56</v>
      </c>
      <c r="BN51" s="9">
        <f t="shared" si="111"/>
        <v>255.56</v>
      </c>
      <c r="BO51">
        <f t="shared" si="10"/>
        <v>0</v>
      </c>
      <c r="BP51">
        <f t="shared" si="11"/>
        <v>1</v>
      </c>
      <c r="BQ51">
        <f t="shared" si="12"/>
        <v>1</v>
      </c>
      <c r="BR51">
        <f t="shared" si="13"/>
        <v>255.56</v>
      </c>
    </row>
    <row r="52" spans="1:70">
      <c r="A52">
        <v>22563.44</v>
      </c>
      <c r="B52">
        <v>-7931</v>
      </c>
      <c r="C52">
        <v>15850.73</v>
      </c>
      <c r="D52">
        <v>15495.21</v>
      </c>
      <c r="E52">
        <v>27.56</v>
      </c>
      <c r="F52">
        <v>6998</v>
      </c>
      <c r="G52">
        <v>194.17</v>
      </c>
      <c r="H52">
        <v>192.46</v>
      </c>
      <c r="I52">
        <v>200.98</v>
      </c>
      <c r="J52">
        <v>290.18</v>
      </c>
      <c r="K52">
        <v>392.75</v>
      </c>
      <c r="L52">
        <v>393.21</v>
      </c>
      <c r="M52">
        <v>0</v>
      </c>
      <c r="N52">
        <v>841.55</v>
      </c>
      <c r="O52">
        <v>0</v>
      </c>
      <c r="P52">
        <v>331.3</v>
      </c>
      <c r="Q52">
        <v>22352.72</v>
      </c>
      <c r="R52">
        <v>8022.084</v>
      </c>
      <c r="S52">
        <v>3173.144</v>
      </c>
      <c r="T52">
        <v>12566.034</v>
      </c>
      <c r="U52">
        <v>15739.178</v>
      </c>
      <c r="V52">
        <v>-255.532</v>
      </c>
      <c r="W52">
        <v>49.994</v>
      </c>
      <c r="X52">
        <v>18804.85</v>
      </c>
      <c r="Y52">
        <v>883.27</v>
      </c>
      <c r="Z52">
        <v>1179.89</v>
      </c>
      <c r="AA52" t="s">
        <v>58</v>
      </c>
      <c r="AB52">
        <v>-4970.166</v>
      </c>
      <c r="AC52">
        <v>0</v>
      </c>
      <c r="AD52">
        <v>255.56</v>
      </c>
      <c r="AE52">
        <v>255.56</v>
      </c>
      <c r="AF52">
        <v>0</v>
      </c>
      <c r="AG52">
        <v>255.56</v>
      </c>
      <c r="AH52">
        <v>255.56</v>
      </c>
      <c r="AI52">
        <v>7931</v>
      </c>
      <c r="AJ52">
        <v>22377.5</v>
      </c>
      <c r="AK52">
        <v>30308.5</v>
      </c>
      <c r="AL52">
        <v>21262.82</v>
      </c>
      <c r="AM52">
        <v>4792.94</v>
      </c>
      <c r="AN52">
        <v>16469.88</v>
      </c>
      <c r="AO52">
        <v>27.56</v>
      </c>
      <c r="AP52">
        <v>28.55</v>
      </c>
      <c r="AS52">
        <v>0</v>
      </c>
      <c r="AT52" s="7">
        <v>0</v>
      </c>
      <c r="AU52">
        <v>255.56</v>
      </c>
      <c r="AV52">
        <v>255.56</v>
      </c>
      <c r="AW52">
        <v>330</v>
      </c>
      <c r="AX52" s="7">
        <v>330</v>
      </c>
      <c r="AY52">
        <v>255.56</v>
      </c>
      <c r="AZ52">
        <v>255.56</v>
      </c>
      <c r="BC52" s="9">
        <f t="shared" si="0"/>
        <v>255.56</v>
      </c>
      <c r="BD52" s="9">
        <f t="shared" ref="BD52:BF52" si="112">AF52</f>
        <v>0</v>
      </c>
      <c r="BE52" s="9">
        <f t="shared" si="112"/>
        <v>255.56</v>
      </c>
      <c r="BF52" s="9">
        <f t="shared" si="112"/>
        <v>255.56</v>
      </c>
      <c r="BG52">
        <f t="shared" si="5"/>
        <v>0</v>
      </c>
      <c r="BH52">
        <f t="shared" si="6"/>
        <v>1</v>
      </c>
      <c r="BI52">
        <f t="shared" si="7"/>
        <v>1</v>
      </c>
      <c r="BJ52">
        <f t="shared" si="8"/>
        <v>255.56</v>
      </c>
      <c r="BK52" s="9">
        <f t="shared" si="2"/>
        <v>255.56</v>
      </c>
      <c r="BL52" s="9">
        <f t="shared" ref="BL52:BN52" si="113">AC52</f>
        <v>0</v>
      </c>
      <c r="BM52" s="9">
        <f t="shared" si="113"/>
        <v>255.56</v>
      </c>
      <c r="BN52" s="9">
        <f t="shared" si="113"/>
        <v>255.56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255.56</v>
      </c>
    </row>
    <row r="53" spans="1:70">
      <c r="A53">
        <v>22191.85</v>
      </c>
      <c r="B53">
        <v>-8170</v>
      </c>
      <c r="C53">
        <v>15842.81</v>
      </c>
      <c r="D53">
        <v>15355.63</v>
      </c>
      <c r="E53">
        <v>27.98</v>
      </c>
      <c r="F53">
        <v>6999</v>
      </c>
      <c r="G53">
        <v>194.17</v>
      </c>
      <c r="H53">
        <v>194.17</v>
      </c>
      <c r="I53">
        <v>201.3</v>
      </c>
      <c r="J53">
        <v>291.57</v>
      </c>
      <c r="K53">
        <v>393.68</v>
      </c>
      <c r="L53">
        <v>395.54</v>
      </c>
      <c r="M53">
        <v>0</v>
      </c>
      <c r="N53">
        <v>843.6</v>
      </c>
      <c r="O53">
        <v>0</v>
      </c>
      <c r="P53">
        <v>336.6</v>
      </c>
      <c r="Q53">
        <v>22332.93</v>
      </c>
      <c r="R53">
        <v>8212.424</v>
      </c>
      <c r="S53">
        <v>3304.682</v>
      </c>
      <c r="T53">
        <v>12263.162</v>
      </c>
      <c r="U53">
        <v>15567.844</v>
      </c>
      <c r="V53">
        <v>-252.885</v>
      </c>
      <c r="W53">
        <v>49.961</v>
      </c>
      <c r="X53">
        <v>18773.21</v>
      </c>
      <c r="Y53">
        <v>709.889</v>
      </c>
      <c r="Z53">
        <v>1185.92</v>
      </c>
      <c r="AA53" t="s">
        <v>58</v>
      </c>
      <c r="AB53">
        <v>-4951.956</v>
      </c>
      <c r="AC53">
        <v>0</v>
      </c>
      <c r="AD53">
        <v>255.56</v>
      </c>
      <c r="AE53">
        <v>255.56</v>
      </c>
      <c r="AF53">
        <v>0</v>
      </c>
      <c r="AG53">
        <v>255.56</v>
      </c>
      <c r="AH53">
        <v>255.56</v>
      </c>
      <c r="AI53">
        <v>8170</v>
      </c>
      <c r="AJ53">
        <v>22151.5</v>
      </c>
      <c r="AK53">
        <v>30321.5</v>
      </c>
      <c r="AL53">
        <v>21091.8</v>
      </c>
      <c r="AM53">
        <v>4803.39</v>
      </c>
      <c r="AN53">
        <v>16288.41</v>
      </c>
      <c r="AO53">
        <v>27.98</v>
      </c>
      <c r="AP53">
        <v>28.6</v>
      </c>
      <c r="AS53">
        <v>0</v>
      </c>
      <c r="AT53" s="7">
        <v>0</v>
      </c>
      <c r="AU53">
        <v>255.56</v>
      </c>
      <c r="AV53">
        <v>255.56</v>
      </c>
      <c r="AW53">
        <v>330</v>
      </c>
      <c r="AX53" s="7">
        <v>330</v>
      </c>
      <c r="AY53">
        <v>255.56</v>
      </c>
      <c r="AZ53">
        <v>255.56</v>
      </c>
      <c r="BC53" s="9">
        <f t="shared" si="0"/>
        <v>255.56</v>
      </c>
      <c r="BD53" s="9">
        <f t="shared" ref="BD53:BF53" si="114">AF53</f>
        <v>0</v>
      </c>
      <c r="BE53" s="9">
        <f t="shared" si="114"/>
        <v>255.56</v>
      </c>
      <c r="BF53" s="9">
        <f t="shared" si="114"/>
        <v>255.56</v>
      </c>
      <c r="BG53">
        <f t="shared" si="5"/>
        <v>0</v>
      </c>
      <c r="BH53">
        <f t="shared" si="6"/>
        <v>1</v>
      </c>
      <c r="BI53">
        <f t="shared" si="7"/>
        <v>1</v>
      </c>
      <c r="BJ53">
        <f t="shared" si="8"/>
        <v>255.56</v>
      </c>
      <c r="BK53" s="9">
        <f t="shared" si="2"/>
        <v>255.56</v>
      </c>
      <c r="BL53" s="9">
        <f t="shared" ref="BL53:BN53" si="115">AC53</f>
        <v>0</v>
      </c>
      <c r="BM53" s="9">
        <f t="shared" si="115"/>
        <v>255.56</v>
      </c>
      <c r="BN53" s="9">
        <f t="shared" si="115"/>
        <v>255.56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255.56</v>
      </c>
    </row>
    <row r="54" s="1" customFormat="1" spans="1:70">
      <c r="A54" s="1">
        <v>21996.11</v>
      </c>
      <c r="B54" s="1">
        <v>-8333</v>
      </c>
      <c r="C54" s="1">
        <v>15851.17</v>
      </c>
      <c r="D54" s="1">
        <v>15309.23</v>
      </c>
      <c r="E54" s="1">
        <v>28.27</v>
      </c>
      <c r="F54" s="1">
        <v>7000</v>
      </c>
      <c r="G54" s="1">
        <v>192.46</v>
      </c>
      <c r="H54" s="1">
        <v>191.61</v>
      </c>
      <c r="I54" s="1">
        <v>199.9</v>
      </c>
      <c r="J54" s="1">
        <v>289.7</v>
      </c>
      <c r="K54" s="1">
        <v>393.21</v>
      </c>
      <c r="L54" s="1">
        <v>394.61</v>
      </c>
      <c r="M54" s="1">
        <v>0</v>
      </c>
      <c r="N54" s="1">
        <v>841.55</v>
      </c>
      <c r="O54" s="1">
        <v>0</v>
      </c>
      <c r="P54" s="1">
        <v>327.3</v>
      </c>
      <c r="Q54" s="1">
        <v>22207.85</v>
      </c>
      <c r="R54" s="1">
        <v>8300.232</v>
      </c>
      <c r="S54" s="1">
        <v>3458.041</v>
      </c>
      <c r="T54" s="1">
        <v>12032.8</v>
      </c>
      <c r="U54" s="1">
        <v>15490.841</v>
      </c>
      <c r="V54" s="1">
        <v>-256.081</v>
      </c>
      <c r="W54" s="1">
        <v>50.033</v>
      </c>
      <c r="X54" s="1">
        <v>18555.26</v>
      </c>
      <c r="Y54" s="1">
        <v>819.863</v>
      </c>
      <c r="Z54" s="1">
        <v>1187.9</v>
      </c>
      <c r="AA54" s="1" t="s">
        <v>58</v>
      </c>
      <c r="AB54" s="1">
        <v>-4973.947</v>
      </c>
      <c r="AC54" s="1">
        <v>0</v>
      </c>
      <c r="AD54" s="1">
        <v>255.56</v>
      </c>
      <c r="AE54" s="1">
        <v>255.56</v>
      </c>
      <c r="AF54" s="1">
        <v>0</v>
      </c>
      <c r="AG54" s="1">
        <v>255.56</v>
      </c>
      <c r="AH54" s="1">
        <v>255.56</v>
      </c>
      <c r="AI54" s="1">
        <v>8333</v>
      </c>
      <c r="AJ54" s="1">
        <v>22110.5</v>
      </c>
      <c r="AK54" s="1">
        <v>30443.5</v>
      </c>
      <c r="AL54" s="1">
        <v>20900.45</v>
      </c>
      <c r="AM54" s="1">
        <v>4837.9</v>
      </c>
      <c r="AN54" s="1">
        <v>16062.55</v>
      </c>
      <c r="AO54" s="1">
        <v>28.27</v>
      </c>
      <c r="AP54" s="1">
        <v>28.76</v>
      </c>
      <c r="AS54" s="1">
        <v>0</v>
      </c>
      <c r="AT54" s="8">
        <v>0</v>
      </c>
      <c r="AU54" s="1">
        <v>255.56</v>
      </c>
      <c r="AV54" s="1">
        <v>255.56</v>
      </c>
      <c r="AW54" s="1">
        <v>330</v>
      </c>
      <c r="AX54" s="8">
        <v>330</v>
      </c>
      <c r="AY54" s="1">
        <v>255.56</v>
      </c>
      <c r="AZ54" s="1">
        <v>255.56</v>
      </c>
      <c r="BC54" s="10">
        <f t="shared" si="0"/>
        <v>255.56</v>
      </c>
      <c r="BD54" s="10">
        <f t="shared" ref="BD54:BF54" si="116">AF54</f>
        <v>0</v>
      </c>
      <c r="BE54" s="10">
        <f t="shared" si="116"/>
        <v>255.56</v>
      </c>
      <c r="BF54" s="10">
        <f t="shared" si="116"/>
        <v>255.56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255.56</v>
      </c>
      <c r="BK54" s="10">
        <f t="shared" si="2"/>
        <v>255.56</v>
      </c>
      <c r="BL54" s="10">
        <f t="shared" ref="BL54:BN54" si="117">AC54</f>
        <v>0</v>
      </c>
      <c r="BM54" s="10">
        <f t="shared" si="117"/>
        <v>255.56</v>
      </c>
      <c r="BN54" s="10">
        <f t="shared" si="117"/>
        <v>255.56</v>
      </c>
      <c r="BO54">
        <f t="shared" si="10"/>
        <v>0</v>
      </c>
      <c r="BP54">
        <f t="shared" si="11"/>
        <v>1</v>
      </c>
      <c r="BQ54">
        <f t="shared" si="12"/>
        <v>1</v>
      </c>
      <c r="BR54" s="1">
        <f t="shared" si="13"/>
        <v>255.56</v>
      </c>
    </row>
    <row r="55" spans="1:70">
      <c r="A55">
        <v>21998.08</v>
      </c>
      <c r="B55">
        <v>-8333</v>
      </c>
      <c r="C55">
        <v>15844.94</v>
      </c>
      <c r="D55">
        <v>15302.27</v>
      </c>
      <c r="E55">
        <v>28.56</v>
      </c>
      <c r="F55">
        <v>7000</v>
      </c>
      <c r="G55">
        <v>193.33</v>
      </c>
      <c r="H55">
        <v>193.33</v>
      </c>
      <c r="I55">
        <v>200.35</v>
      </c>
      <c r="J55">
        <v>290.78</v>
      </c>
      <c r="K55">
        <v>393.21</v>
      </c>
      <c r="L55">
        <v>395.3</v>
      </c>
      <c r="M55">
        <v>0</v>
      </c>
      <c r="N55">
        <v>842.78</v>
      </c>
      <c r="O55">
        <v>0</v>
      </c>
      <c r="P55">
        <v>332.3</v>
      </c>
      <c r="Q55">
        <v>22325.64</v>
      </c>
      <c r="R55">
        <v>8479.805</v>
      </c>
      <c r="S55">
        <v>3617.368</v>
      </c>
      <c r="T55">
        <v>12027.444</v>
      </c>
      <c r="U55">
        <v>15644.812</v>
      </c>
      <c r="V55">
        <v>-251.372</v>
      </c>
      <c r="W55">
        <v>49.989</v>
      </c>
      <c r="X55">
        <v>18459.42</v>
      </c>
      <c r="Y55">
        <v>816.656</v>
      </c>
      <c r="Z55">
        <v>1195.57</v>
      </c>
      <c r="AA55" t="s">
        <v>58</v>
      </c>
      <c r="AB55">
        <v>-4965.963</v>
      </c>
      <c r="AC55">
        <v>0</v>
      </c>
      <c r="AD55">
        <v>255.56</v>
      </c>
      <c r="AE55">
        <v>255.56</v>
      </c>
      <c r="AF55">
        <v>0</v>
      </c>
      <c r="AG55">
        <v>255.56</v>
      </c>
      <c r="AH55">
        <v>255.56</v>
      </c>
      <c r="AI55">
        <v>8333</v>
      </c>
      <c r="AJ55">
        <v>22048.5</v>
      </c>
      <c r="AK55">
        <v>30381.5</v>
      </c>
      <c r="AL55">
        <v>20660.86</v>
      </c>
      <c r="AM55">
        <v>4879.35</v>
      </c>
      <c r="AN55">
        <v>15781.51</v>
      </c>
      <c r="AO55">
        <v>28.56</v>
      </c>
      <c r="AP55">
        <v>28.8</v>
      </c>
      <c r="AS55">
        <v>0</v>
      </c>
      <c r="AT55" s="7">
        <v>0</v>
      </c>
      <c r="AU55">
        <v>255.56</v>
      </c>
      <c r="AV55">
        <v>255.56</v>
      </c>
      <c r="AW55">
        <v>330</v>
      </c>
      <c r="AX55" s="7">
        <v>330</v>
      </c>
      <c r="AY55">
        <v>255.56</v>
      </c>
      <c r="AZ55">
        <v>255.56</v>
      </c>
      <c r="BC55" s="9">
        <f t="shared" si="0"/>
        <v>255.56</v>
      </c>
      <c r="BD55" s="9">
        <f t="shared" ref="BD55:BF55" si="118">AF55</f>
        <v>0</v>
      </c>
      <c r="BE55" s="9">
        <f t="shared" si="118"/>
        <v>255.56</v>
      </c>
      <c r="BF55" s="9">
        <f t="shared" si="118"/>
        <v>255.56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255.56</v>
      </c>
      <c r="BK55" s="9">
        <f t="shared" si="2"/>
        <v>255.56</v>
      </c>
      <c r="BL55" s="9">
        <f t="shared" ref="BL55:BN55" si="119">AC55</f>
        <v>0</v>
      </c>
      <c r="BM55" s="9">
        <f t="shared" si="119"/>
        <v>255.56</v>
      </c>
      <c r="BN55" s="9">
        <f t="shared" si="119"/>
        <v>255.56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255.56</v>
      </c>
    </row>
    <row r="56" spans="1:70">
      <c r="A56">
        <v>22250.09</v>
      </c>
      <c r="B56">
        <v>-8333</v>
      </c>
      <c r="C56">
        <v>15852.64</v>
      </c>
      <c r="D56">
        <v>15423.33</v>
      </c>
      <c r="E56">
        <v>28.46</v>
      </c>
      <c r="F56">
        <v>7000</v>
      </c>
      <c r="G56">
        <v>192.46</v>
      </c>
      <c r="H56">
        <v>193.33</v>
      </c>
      <c r="I56">
        <v>200.44</v>
      </c>
      <c r="J56">
        <v>288.16</v>
      </c>
      <c r="K56">
        <v>392.05</v>
      </c>
      <c r="L56">
        <v>396.23</v>
      </c>
      <c r="M56">
        <v>0</v>
      </c>
      <c r="N56">
        <v>841.55</v>
      </c>
      <c r="O56">
        <v>0</v>
      </c>
      <c r="P56">
        <v>327.4</v>
      </c>
      <c r="Q56">
        <v>22102.14</v>
      </c>
      <c r="R56">
        <v>8416.201</v>
      </c>
      <c r="S56">
        <v>3928.14</v>
      </c>
      <c r="T56">
        <v>11789.442</v>
      </c>
      <c r="U56">
        <v>15717.582</v>
      </c>
      <c r="V56">
        <v>-251.117</v>
      </c>
      <c r="W56">
        <v>49.972</v>
      </c>
      <c r="X56">
        <v>18666.04</v>
      </c>
      <c r="Y56">
        <v>654.031</v>
      </c>
      <c r="Z56">
        <v>1195.11</v>
      </c>
      <c r="AA56" t="s">
        <v>58</v>
      </c>
      <c r="AB56">
        <v>-4970.866</v>
      </c>
      <c r="AC56">
        <v>0</v>
      </c>
      <c r="AD56">
        <v>255.56</v>
      </c>
      <c r="AE56">
        <v>255.56</v>
      </c>
      <c r="AF56">
        <v>0</v>
      </c>
      <c r="AG56">
        <v>255.56</v>
      </c>
      <c r="AH56">
        <v>255.56</v>
      </c>
      <c r="AI56">
        <v>8333</v>
      </c>
      <c r="AJ56">
        <v>22130.5</v>
      </c>
      <c r="AK56">
        <v>30463.5</v>
      </c>
      <c r="AL56">
        <v>20376.09</v>
      </c>
      <c r="AM56">
        <v>4920.97</v>
      </c>
      <c r="AN56">
        <v>15455.12</v>
      </c>
      <c r="AO56">
        <v>28.46</v>
      </c>
      <c r="AP56">
        <v>28.66</v>
      </c>
      <c r="AS56">
        <v>0</v>
      </c>
      <c r="AT56" s="7">
        <v>0</v>
      </c>
      <c r="AU56">
        <v>255.56</v>
      </c>
      <c r="AV56">
        <v>255.56</v>
      </c>
      <c r="AW56">
        <v>330</v>
      </c>
      <c r="AX56" s="7">
        <v>330</v>
      </c>
      <c r="AY56">
        <v>255.56</v>
      </c>
      <c r="AZ56">
        <v>255.56</v>
      </c>
      <c r="BC56" s="9">
        <f t="shared" si="0"/>
        <v>255.56</v>
      </c>
      <c r="BD56" s="9">
        <f t="shared" ref="BD56:BF56" si="120">AF56</f>
        <v>0</v>
      </c>
      <c r="BE56" s="9">
        <f t="shared" si="120"/>
        <v>255.56</v>
      </c>
      <c r="BF56" s="9">
        <f t="shared" si="120"/>
        <v>255.56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255.56</v>
      </c>
      <c r="BK56" s="9">
        <f t="shared" si="2"/>
        <v>255.56</v>
      </c>
      <c r="BL56" s="9">
        <f t="shared" ref="BL56:BN56" si="121">AC56</f>
        <v>0</v>
      </c>
      <c r="BM56" s="9">
        <f t="shared" si="121"/>
        <v>255.56</v>
      </c>
      <c r="BN56" s="9">
        <f t="shared" si="121"/>
        <v>255.56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255.56</v>
      </c>
    </row>
    <row r="57" spans="1:70">
      <c r="A57">
        <v>22526.21</v>
      </c>
      <c r="B57">
        <v>-8333</v>
      </c>
      <c r="C57">
        <v>15852.37</v>
      </c>
      <c r="D57">
        <v>15621.14</v>
      </c>
      <c r="E57">
        <v>28.27</v>
      </c>
      <c r="F57">
        <v>7000</v>
      </c>
      <c r="G57">
        <v>193.33</v>
      </c>
      <c r="H57">
        <v>192.46</v>
      </c>
      <c r="I57">
        <v>201.3</v>
      </c>
      <c r="J57">
        <v>289.13</v>
      </c>
      <c r="K57">
        <v>392.75</v>
      </c>
      <c r="L57">
        <v>395.54</v>
      </c>
      <c r="M57">
        <v>0</v>
      </c>
      <c r="N57">
        <v>841.55</v>
      </c>
      <c r="O57">
        <v>0</v>
      </c>
      <c r="P57">
        <v>327.3</v>
      </c>
      <c r="Q57">
        <v>22062.3</v>
      </c>
      <c r="R57">
        <v>8369.636</v>
      </c>
      <c r="S57">
        <v>4162.518</v>
      </c>
      <c r="T57">
        <v>11551.623</v>
      </c>
      <c r="U57">
        <v>15714.142</v>
      </c>
      <c r="V57">
        <v>-246.692</v>
      </c>
      <c r="W57">
        <v>49.978</v>
      </c>
      <c r="X57">
        <v>18768.54</v>
      </c>
      <c r="Y57">
        <v>676.277</v>
      </c>
      <c r="Z57">
        <v>1208.8</v>
      </c>
      <c r="AA57" t="s">
        <v>58</v>
      </c>
      <c r="AB57">
        <v>-4971.286</v>
      </c>
      <c r="AC57">
        <v>0</v>
      </c>
      <c r="AD57">
        <v>255.56</v>
      </c>
      <c r="AE57">
        <v>255.56</v>
      </c>
      <c r="AF57">
        <v>0</v>
      </c>
      <c r="AG57">
        <v>255.56</v>
      </c>
      <c r="AH57">
        <v>255.56</v>
      </c>
      <c r="AI57">
        <v>8333</v>
      </c>
      <c r="AJ57">
        <v>22336.5</v>
      </c>
      <c r="AK57">
        <v>30669.5</v>
      </c>
      <c r="AL57">
        <v>19995.04</v>
      </c>
      <c r="AM57">
        <v>4972.21</v>
      </c>
      <c r="AN57">
        <v>15022.83</v>
      </c>
      <c r="AO57">
        <v>28.27</v>
      </c>
      <c r="AP57">
        <v>28.64</v>
      </c>
      <c r="AS57">
        <v>0</v>
      </c>
      <c r="AT57" s="7">
        <v>0</v>
      </c>
      <c r="AU57">
        <v>255.56</v>
      </c>
      <c r="AV57">
        <v>255.56</v>
      </c>
      <c r="AW57">
        <v>330</v>
      </c>
      <c r="AX57" s="7">
        <v>330</v>
      </c>
      <c r="AY57">
        <v>255.56</v>
      </c>
      <c r="AZ57">
        <v>255.56</v>
      </c>
      <c r="BC57" s="9">
        <f t="shared" si="0"/>
        <v>255.56</v>
      </c>
      <c r="BD57" s="9">
        <f t="shared" ref="BD57:BF57" si="122">AF57</f>
        <v>0</v>
      </c>
      <c r="BE57" s="9">
        <f t="shared" si="122"/>
        <v>255.56</v>
      </c>
      <c r="BF57" s="9">
        <f t="shared" si="122"/>
        <v>255.56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255.56</v>
      </c>
      <c r="BK57" s="9">
        <f t="shared" si="2"/>
        <v>255.56</v>
      </c>
      <c r="BL57" s="9">
        <f t="shared" ref="BL57:BN57" si="123">AC57</f>
        <v>0</v>
      </c>
      <c r="BM57" s="9">
        <f t="shared" si="123"/>
        <v>255.56</v>
      </c>
      <c r="BN57" s="9">
        <f t="shared" si="123"/>
        <v>255.56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255.56</v>
      </c>
    </row>
    <row r="58" spans="1:70">
      <c r="A58">
        <v>22464.14</v>
      </c>
      <c r="B58">
        <v>-8333</v>
      </c>
      <c r="C58">
        <v>15827.26</v>
      </c>
      <c r="D58">
        <v>15243.49</v>
      </c>
      <c r="E58">
        <v>27.86</v>
      </c>
      <c r="F58">
        <v>7000</v>
      </c>
      <c r="G58">
        <v>193.33</v>
      </c>
      <c r="H58">
        <v>193.33</v>
      </c>
      <c r="I58">
        <v>201.01</v>
      </c>
      <c r="J58">
        <v>288.32</v>
      </c>
      <c r="K58">
        <v>393.44</v>
      </c>
      <c r="L58">
        <v>396</v>
      </c>
      <c r="M58">
        <v>0</v>
      </c>
      <c r="N58">
        <v>841.14</v>
      </c>
      <c r="O58">
        <v>0</v>
      </c>
      <c r="P58">
        <v>331.3</v>
      </c>
      <c r="Q58">
        <v>22383.15</v>
      </c>
      <c r="R58">
        <v>8449.234</v>
      </c>
      <c r="S58">
        <v>4284.635</v>
      </c>
      <c r="T58">
        <v>11198.819</v>
      </c>
      <c r="U58">
        <v>15483.454</v>
      </c>
      <c r="V58">
        <v>-245.833</v>
      </c>
      <c r="W58">
        <v>49.969</v>
      </c>
      <c r="X58">
        <v>18397.49</v>
      </c>
      <c r="Y58">
        <v>942.488</v>
      </c>
      <c r="Z58">
        <v>1214.87</v>
      </c>
      <c r="AA58" t="s">
        <v>58</v>
      </c>
      <c r="AB58">
        <v>-4967.224</v>
      </c>
      <c r="AC58">
        <v>0</v>
      </c>
      <c r="AD58">
        <v>255.56</v>
      </c>
      <c r="AE58">
        <v>255.56</v>
      </c>
      <c r="AF58">
        <v>0</v>
      </c>
      <c r="AG58">
        <v>255.56</v>
      </c>
      <c r="AH58">
        <v>255.56</v>
      </c>
      <c r="AI58">
        <v>8333</v>
      </c>
      <c r="AJ58">
        <v>22542.5</v>
      </c>
      <c r="AK58">
        <v>30875.5</v>
      </c>
      <c r="AL58">
        <v>19618.15</v>
      </c>
      <c r="AM58">
        <v>5042.57</v>
      </c>
      <c r="AN58">
        <v>14575.58</v>
      </c>
      <c r="AO58">
        <v>27.86</v>
      </c>
      <c r="AP58">
        <v>28.24</v>
      </c>
      <c r="AS58">
        <v>0</v>
      </c>
      <c r="AT58" s="7">
        <v>0</v>
      </c>
      <c r="AU58">
        <v>255.56</v>
      </c>
      <c r="AV58">
        <v>255.56</v>
      </c>
      <c r="AW58">
        <v>330</v>
      </c>
      <c r="AX58" s="7">
        <v>330</v>
      </c>
      <c r="AY58">
        <v>255.56</v>
      </c>
      <c r="AZ58">
        <v>255.56</v>
      </c>
      <c r="BC58" s="9">
        <f t="shared" si="0"/>
        <v>255.56</v>
      </c>
      <c r="BD58" s="9">
        <f t="shared" ref="BD58:BF58" si="124">AF58</f>
        <v>0</v>
      </c>
      <c r="BE58" s="9">
        <f t="shared" si="124"/>
        <v>255.56</v>
      </c>
      <c r="BF58" s="9">
        <f t="shared" si="124"/>
        <v>255.56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255.56</v>
      </c>
      <c r="BK58" s="9">
        <f t="shared" si="2"/>
        <v>255.56</v>
      </c>
      <c r="BL58" s="9">
        <f t="shared" ref="BL58:BN58" si="125">AC58</f>
        <v>0</v>
      </c>
      <c r="BM58" s="9">
        <f t="shared" si="125"/>
        <v>255.56</v>
      </c>
      <c r="BN58" s="9">
        <f t="shared" si="125"/>
        <v>255.56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255.56</v>
      </c>
    </row>
    <row r="59" spans="1:70">
      <c r="A59">
        <v>22563.95</v>
      </c>
      <c r="B59">
        <v>-8243</v>
      </c>
      <c r="C59">
        <v>15854.89</v>
      </c>
      <c r="D59">
        <v>15247.67</v>
      </c>
      <c r="E59">
        <v>27.64</v>
      </c>
      <c r="F59">
        <v>7000</v>
      </c>
      <c r="G59">
        <v>193.33</v>
      </c>
      <c r="H59">
        <v>194.17</v>
      </c>
      <c r="I59">
        <v>201.32</v>
      </c>
      <c r="J59">
        <v>288.76</v>
      </c>
      <c r="K59">
        <v>393.21</v>
      </c>
      <c r="L59">
        <v>395.3</v>
      </c>
      <c r="M59">
        <v>0</v>
      </c>
      <c r="N59">
        <v>841.55</v>
      </c>
      <c r="O59">
        <v>0</v>
      </c>
      <c r="P59">
        <v>327.8</v>
      </c>
      <c r="Q59">
        <v>22802.59</v>
      </c>
      <c r="R59">
        <v>8391.593</v>
      </c>
      <c r="S59">
        <v>5265.061</v>
      </c>
      <c r="T59">
        <v>10558.991</v>
      </c>
      <c r="U59">
        <v>15824.052</v>
      </c>
      <c r="V59">
        <v>-246.83</v>
      </c>
      <c r="W59">
        <v>49.984</v>
      </c>
      <c r="X59">
        <v>18195.46</v>
      </c>
      <c r="Y59">
        <v>1034.307</v>
      </c>
      <c r="Z59">
        <v>1218.93</v>
      </c>
      <c r="AA59" t="s">
        <v>58</v>
      </c>
      <c r="AB59">
        <v>-4973.807</v>
      </c>
      <c r="AC59">
        <v>0</v>
      </c>
      <c r="AD59">
        <v>255.56</v>
      </c>
      <c r="AE59">
        <v>255.56</v>
      </c>
      <c r="AF59">
        <v>0</v>
      </c>
      <c r="AG59">
        <v>255.56</v>
      </c>
      <c r="AH59">
        <v>255.56</v>
      </c>
      <c r="AI59">
        <v>8243</v>
      </c>
      <c r="AJ59">
        <v>22891.5</v>
      </c>
      <c r="AK59">
        <v>31134.5</v>
      </c>
      <c r="AL59">
        <v>19169.65</v>
      </c>
      <c r="AM59">
        <v>5111.52</v>
      </c>
      <c r="AN59">
        <v>14058.13</v>
      </c>
      <c r="AO59">
        <v>27.64</v>
      </c>
      <c r="AP59">
        <v>28.35</v>
      </c>
      <c r="AS59">
        <v>0</v>
      </c>
      <c r="AT59" s="7">
        <v>0</v>
      </c>
      <c r="AU59">
        <v>255.56</v>
      </c>
      <c r="AV59">
        <v>255.56</v>
      </c>
      <c r="AW59">
        <v>330</v>
      </c>
      <c r="AX59" s="7">
        <v>330</v>
      </c>
      <c r="AY59">
        <v>255.56</v>
      </c>
      <c r="AZ59">
        <v>255.56</v>
      </c>
      <c r="BC59" s="9">
        <f t="shared" si="0"/>
        <v>255.56</v>
      </c>
      <c r="BD59" s="9">
        <f t="shared" ref="BD59:BF59" si="126">AF59</f>
        <v>0</v>
      </c>
      <c r="BE59" s="9">
        <f t="shared" si="126"/>
        <v>255.56</v>
      </c>
      <c r="BF59" s="9">
        <f t="shared" si="126"/>
        <v>255.56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255.56</v>
      </c>
      <c r="BK59" s="9">
        <f t="shared" si="2"/>
        <v>255.56</v>
      </c>
      <c r="BL59" s="9">
        <f t="shared" ref="BL59:BN59" si="127">AC59</f>
        <v>0</v>
      </c>
      <c r="BM59" s="9">
        <f t="shared" si="127"/>
        <v>255.56</v>
      </c>
      <c r="BN59" s="9">
        <f t="shared" si="127"/>
        <v>255.56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255.56</v>
      </c>
    </row>
    <row r="60" s="1" customFormat="1" spans="1:70">
      <c r="A60" s="1">
        <v>22897.31</v>
      </c>
      <c r="B60" s="1">
        <v>-8153</v>
      </c>
      <c r="C60" s="1">
        <v>15850.67</v>
      </c>
      <c r="D60" s="1">
        <v>15491.41</v>
      </c>
      <c r="E60" s="1">
        <v>27.48</v>
      </c>
      <c r="F60" s="1">
        <v>7000</v>
      </c>
      <c r="G60" s="1">
        <v>192.46</v>
      </c>
      <c r="H60" s="1">
        <v>192.46</v>
      </c>
      <c r="I60" s="1">
        <v>200.79</v>
      </c>
      <c r="J60" s="1">
        <v>288.02</v>
      </c>
      <c r="K60" s="1">
        <v>379.25</v>
      </c>
      <c r="L60" s="1">
        <v>378.56</v>
      </c>
      <c r="M60" s="1">
        <v>0</v>
      </c>
      <c r="N60" s="1">
        <v>827.57</v>
      </c>
      <c r="O60" s="1">
        <v>0</v>
      </c>
      <c r="P60" s="1">
        <v>328.3</v>
      </c>
      <c r="Q60" s="1">
        <v>22901.94</v>
      </c>
      <c r="R60" s="1">
        <v>8390.851</v>
      </c>
      <c r="S60" s="1">
        <v>5696.162</v>
      </c>
      <c r="T60" s="1">
        <v>10288.575</v>
      </c>
      <c r="U60" s="1">
        <v>15984.737</v>
      </c>
      <c r="V60" s="1">
        <v>-243.139</v>
      </c>
      <c r="W60" s="1">
        <v>49.966</v>
      </c>
      <c r="X60" s="1">
        <v>18419.23</v>
      </c>
      <c r="Y60" s="1">
        <v>830.145</v>
      </c>
      <c r="Z60" s="1">
        <v>1216.73</v>
      </c>
      <c r="AA60" s="1" t="s">
        <v>58</v>
      </c>
      <c r="AB60" s="1">
        <v>-5029.558</v>
      </c>
      <c r="AC60" s="1">
        <v>0</v>
      </c>
      <c r="AD60" s="1">
        <v>255.56</v>
      </c>
      <c r="AE60" s="1">
        <v>255.56</v>
      </c>
      <c r="AF60" s="1">
        <v>0</v>
      </c>
      <c r="AG60" s="1">
        <v>255.56</v>
      </c>
      <c r="AH60" s="1">
        <v>255.56</v>
      </c>
      <c r="AI60" s="1">
        <v>8153</v>
      </c>
      <c r="AJ60" s="1">
        <v>23159.5</v>
      </c>
      <c r="AK60" s="1">
        <v>31312.5</v>
      </c>
      <c r="AL60" s="1">
        <v>18669.42</v>
      </c>
      <c r="AM60" s="1">
        <v>5189.6</v>
      </c>
      <c r="AN60" s="1">
        <v>13479.82</v>
      </c>
      <c r="AO60" s="1">
        <v>27.48</v>
      </c>
      <c r="AP60" s="1">
        <v>28.41</v>
      </c>
      <c r="AS60" s="1">
        <v>0</v>
      </c>
      <c r="AT60" s="8">
        <v>0</v>
      </c>
      <c r="AU60" s="1">
        <v>255.56</v>
      </c>
      <c r="AV60" s="1">
        <v>255.56</v>
      </c>
      <c r="AW60" s="1">
        <v>330</v>
      </c>
      <c r="AX60" s="8">
        <v>330</v>
      </c>
      <c r="AY60" s="1">
        <v>255.56</v>
      </c>
      <c r="AZ60" s="1">
        <v>255.56</v>
      </c>
      <c r="BC60" s="10">
        <f t="shared" si="0"/>
        <v>255.56</v>
      </c>
      <c r="BD60" s="10">
        <f t="shared" ref="BD60:BF60" si="128">AF60</f>
        <v>0</v>
      </c>
      <c r="BE60" s="10">
        <f t="shared" si="128"/>
        <v>255.56</v>
      </c>
      <c r="BF60" s="10">
        <f t="shared" si="128"/>
        <v>255.56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255.56</v>
      </c>
      <c r="BK60" s="10">
        <f t="shared" si="2"/>
        <v>255.56</v>
      </c>
      <c r="BL60" s="10">
        <f t="shared" ref="BL60:BN60" si="129">AC60</f>
        <v>0</v>
      </c>
      <c r="BM60" s="10">
        <f t="shared" si="129"/>
        <v>255.56</v>
      </c>
      <c r="BN60" s="10">
        <f t="shared" si="129"/>
        <v>255.56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255.56</v>
      </c>
    </row>
    <row r="61" spans="1:70">
      <c r="A61">
        <v>23477.61</v>
      </c>
      <c r="B61">
        <v>-8063</v>
      </c>
      <c r="C61">
        <v>15852.44</v>
      </c>
      <c r="D61">
        <v>15997.56</v>
      </c>
      <c r="E61">
        <v>27.42</v>
      </c>
      <c r="F61">
        <v>7000</v>
      </c>
      <c r="G61">
        <v>192.46</v>
      </c>
      <c r="H61">
        <v>193.33</v>
      </c>
      <c r="I61">
        <v>199</v>
      </c>
      <c r="J61">
        <v>289.04</v>
      </c>
      <c r="K61">
        <v>375.77</v>
      </c>
      <c r="L61">
        <v>376.93</v>
      </c>
      <c r="M61">
        <v>0</v>
      </c>
      <c r="N61">
        <v>825.1</v>
      </c>
      <c r="O61">
        <v>0</v>
      </c>
      <c r="P61">
        <v>322.2</v>
      </c>
      <c r="Q61">
        <v>23381.2</v>
      </c>
      <c r="R61">
        <v>8011.691</v>
      </c>
      <c r="S61">
        <v>5890.585</v>
      </c>
      <c r="T61">
        <v>9754.129</v>
      </c>
      <c r="U61">
        <v>15644.714</v>
      </c>
      <c r="V61">
        <v>39.636</v>
      </c>
      <c r="W61">
        <v>50.037</v>
      </c>
      <c r="X61">
        <v>18379.87</v>
      </c>
      <c r="Y61">
        <v>948.031</v>
      </c>
      <c r="Z61">
        <v>1200.27</v>
      </c>
      <c r="AA61" t="s">
        <v>58</v>
      </c>
      <c r="AB61">
        <v>-5021.573</v>
      </c>
      <c r="AC61">
        <v>0</v>
      </c>
      <c r="AD61">
        <v>255.56</v>
      </c>
      <c r="AE61">
        <v>255.56</v>
      </c>
      <c r="AF61">
        <v>0</v>
      </c>
      <c r="AG61">
        <v>255.56</v>
      </c>
      <c r="AH61">
        <v>255.56</v>
      </c>
      <c r="AI61">
        <v>8063</v>
      </c>
      <c r="AJ61">
        <v>23570.5</v>
      </c>
      <c r="AK61">
        <v>31633.5</v>
      </c>
      <c r="AL61">
        <v>18122.48</v>
      </c>
      <c r="AM61">
        <v>5284.65</v>
      </c>
      <c r="AN61">
        <v>12837.83</v>
      </c>
      <c r="AO61">
        <v>27.42</v>
      </c>
      <c r="AP61">
        <v>27.99</v>
      </c>
      <c r="AS61">
        <v>0</v>
      </c>
      <c r="AT61" s="7">
        <v>0</v>
      </c>
      <c r="AU61">
        <v>255.56</v>
      </c>
      <c r="AV61">
        <v>255.56</v>
      </c>
      <c r="AW61">
        <v>330</v>
      </c>
      <c r="AX61" s="7">
        <v>330</v>
      </c>
      <c r="AY61">
        <v>255.56</v>
      </c>
      <c r="AZ61">
        <v>255.56</v>
      </c>
      <c r="BC61" s="9">
        <f t="shared" si="0"/>
        <v>255.56</v>
      </c>
      <c r="BD61" s="9">
        <f t="shared" ref="BD61:BF61" si="130">AF61</f>
        <v>0</v>
      </c>
      <c r="BE61" s="9">
        <f t="shared" si="130"/>
        <v>255.56</v>
      </c>
      <c r="BF61" s="9">
        <f t="shared" si="130"/>
        <v>255.56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255.56</v>
      </c>
      <c r="BK61" s="9">
        <f t="shared" si="2"/>
        <v>255.56</v>
      </c>
      <c r="BL61" s="9">
        <f t="shared" ref="BL61:BN61" si="131">AC61</f>
        <v>0</v>
      </c>
      <c r="BM61" s="9">
        <f t="shared" si="131"/>
        <v>255.56</v>
      </c>
      <c r="BN61" s="9">
        <f t="shared" si="131"/>
        <v>255.56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255.56</v>
      </c>
    </row>
    <row r="62" s="1" customFormat="1" spans="1:70">
      <c r="A62" s="1">
        <v>23878.22</v>
      </c>
      <c r="B62" s="1">
        <v>-7973</v>
      </c>
      <c r="C62" s="1">
        <v>15861.14</v>
      </c>
      <c r="D62" s="1">
        <v>16247.86</v>
      </c>
      <c r="E62" s="1">
        <v>27.21</v>
      </c>
      <c r="F62" s="1">
        <v>7000</v>
      </c>
      <c r="G62" s="1">
        <v>193.33</v>
      </c>
      <c r="H62" s="1">
        <v>193.33</v>
      </c>
      <c r="I62" s="1">
        <v>200.97</v>
      </c>
      <c r="J62" s="1">
        <v>290.49</v>
      </c>
      <c r="K62" s="1">
        <v>377.16</v>
      </c>
      <c r="L62" s="1">
        <v>379.25</v>
      </c>
      <c r="M62" s="1">
        <v>0</v>
      </c>
      <c r="N62" s="1">
        <v>826.75</v>
      </c>
      <c r="O62" s="1">
        <v>0</v>
      </c>
      <c r="P62" s="1">
        <v>330.3</v>
      </c>
      <c r="Q62" s="1">
        <v>23477.97</v>
      </c>
      <c r="R62" s="1">
        <v>8141.332</v>
      </c>
      <c r="S62" s="1">
        <v>6050.494</v>
      </c>
      <c r="T62" s="1">
        <v>9513.297</v>
      </c>
      <c r="U62" s="1">
        <v>15563.791</v>
      </c>
      <c r="V62" s="1">
        <v>43.679</v>
      </c>
      <c r="W62" s="1">
        <v>49.964</v>
      </c>
      <c r="X62" s="1">
        <v>18257.74</v>
      </c>
      <c r="Y62" s="1">
        <v>918.465</v>
      </c>
      <c r="Z62" s="1">
        <v>1203.43</v>
      </c>
      <c r="AA62" s="1" t="s">
        <v>58</v>
      </c>
      <c r="AB62" s="1">
        <v>-4985.994</v>
      </c>
      <c r="AC62" s="1">
        <v>0</v>
      </c>
      <c r="AD62" s="1">
        <v>255.56</v>
      </c>
      <c r="AE62" s="1">
        <v>255.56</v>
      </c>
      <c r="AF62" s="1">
        <v>0</v>
      </c>
      <c r="AG62" s="1">
        <v>255.56</v>
      </c>
      <c r="AH62" s="1">
        <v>255.56</v>
      </c>
      <c r="AI62" s="1">
        <v>7973</v>
      </c>
      <c r="AJ62" s="1">
        <v>24002.5</v>
      </c>
      <c r="AK62" s="1">
        <v>31975.5</v>
      </c>
      <c r="AL62" s="1">
        <v>17861.59</v>
      </c>
      <c r="AM62" s="1">
        <v>5676.68</v>
      </c>
      <c r="AN62" s="1">
        <v>12184.91</v>
      </c>
      <c r="AO62" s="1">
        <v>27.21</v>
      </c>
      <c r="AP62" s="1">
        <v>27.15</v>
      </c>
      <c r="AS62" s="1">
        <v>0</v>
      </c>
      <c r="AT62" s="8">
        <v>0</v>
      </c>
      <c r="AU62" s="1">
        <v>255.56</v>
      </c>
      <c r="AV62" s="1">
        <v>255.56</v>
      </c>
      <c r="AW62" s="1">
        <v>330</v>
      </c>
      <c r="AX62" s="8">
        <v>330</v>
      </c>
      <c r="AY62" s="1">
        <v>255.56</v>
      </c>
      <c r="AZ62" s="1">
        <v>255.56</v>
      </c>
      <c r="BC62" s="10">
        <f t="shared" si="0"/>
        <v>255.56</v>
      </c>
      <c r="BD62" s="10">
        <f t="shared" ref="BD62:BF62" si="132">AF62</f>
        <v>0</v>
      </c>
      <c r="BE62" s="10">
        <f t="shared" si="132"/>
        <v>255.56</v>
      </c>
      <c r="BF62" s="10">
        <f t="shared" si="132"/>
        <v>255.56</v>
      </c>
      <c r="BG62" s="1">
        <f t="shared" si="5"/>
        <v>0</v>
      </c>
      <c r="BH62" s="1">
        <f t="shared" si="6"/>
        <v>1</v>
      </c>
      <c r="BI62" s="1">
        <f t="shared" si="7"/>
        <v>1</v>
      </c>
      <c r="BJ62" s="1">
        <f t="shared" si="8"/>
        <v>255.56</v>
      </c>
      <c r="BK62" s="10">
        <f t="shared" si="2"/>
        <v>255.56</v>
      </c>
      <c r="BL62" s="10">
        <f t="shared" ref="BL62:BN62" si="133">AC62</f>
        <v>0</v>
      </c>
      <c r="BM62" s="10">
        <f t="shared" si="133"/>
        <v>255.56</v>
      </c>
      <c r="BN62" s="10">
        <f t="shared" si="133"/>
        <v>255.56</v>
      </c>
      <c r="BO62" s="1">
        <f t="shared" si="10"/>
        <v>0</v>
      </c>
      <c r="BP62" s="1">
        <f t="shared" si="11"/>
        <v>1</v>
      </c>
      <c r="BQ62" s="1">
        <f t="shared" si="12"/>
        <v>1</v>
      </c>
      <c r="BR62" s="1">
        <f t="shared" si="13"/>
        <v>255.56</v>
      </c>
    </row>
    <row r="63" spans="1:70">
      <c r="A63">
        <v>24107.09</v>
      </c>
      <c r="B63">
        <v>-7879</v>
      </c>
      <c r="C63">
        <v>16008.35</v>
      </c>
      <c r="D63">
        <v>15985.76</v>
      </c>
      <c r="E63">
        <v>26.47</v>
      </c>
      <c r="F63">
        <v>7000</v>
      </c>
      <c r="G63">
        <v>193.33</v>
      </c>
      <c r="H63">
        <v>193.33</v>
      </c>
      <c r="I63">
        <v>200.88</v>
      </c>
      <c r="J63">
        <v>290.2</v>
      </c>
      <c r="K63">
        <v>370.88</v>
      </c>
      <c r="L63">
        <v>373.44</v>
      </c>
      <c r="M63">
        <v>0</v>
      </c>
      <c r="N63">
        <v>820.99</v>
      </c>
      <c r="O63">
        <v>0</v>
      </c>
      <c r="P63">
        <v>328.3</v>
      </c>
      <c r="Q63">
        <v>23870.74</v>
      </c>
      <c r="R63">
        <v>8028.027</v>
      </c>
      <c r="S63">
        <v>6549.543</v>
      </c>
      <c r="T63">
        <v>10169.01</v>
      </c>
      <c r="U63">
        <v>16718.553</v>
      </c>
      <c r="V63">
        <v>41.142</v>
      </c>
      <c r="W63">
        <v>50.024</v>
      </c>
      <c r="X63">
        <v>18599.45</v>
      </c>
      <c r="Y63">
        <v>578.84</v>
      </c>
      <c r="Z63">
        <v>1195.66</v>
      </c>
      <c r="AA63" t="s">
        <v>58</v>
      </c>
      <c r="AB63">
        <v>-4981.091</v>
      </c>
      <c r="AC63">
        <v>0</v>
      </c>
      <c r="AD63">
        <v>255.56</v>
      </c>
      <c r="AE63">
        <v>255.56</v>
      </c>
      <c r="AF63">
        <v>0</v>
      </c>
      <c r="AG63">
        <v>255.56</v>
      </c>
      <c r="AH63">
        <v>255.56</v>
      </c>
      <c r="AI63">
        <v>7879</v>
      </c>
      <c r="AJ63">
        <v>24495.5</v>
      </c>
      <c r="AK63">
        <v>32374.5</v>
      </c>
      <c r="AL63">
        <v>17194.99</v>
      </c>
      <c r="AM63">
        <v>5781.49</v>
      </c>
      <c r="AN63">
        <v>11413.5</v>
      </c>
      <c r="AO63">
        <v>26.47</v>
      </c>
      <c r="AP63">
        <v>27.14</v>
      </c>
      <c r="AS63">
        <v>0</v>
      </c>
      <c r="AT63" s="7">
        <v>0</v>
      </c>
      <c r="AU63">
        <v>255.56</v>
      </c>
      <c r="AV63">
        <v>255.56</v>
      </c>
      <c r="AW63">
        <v>330</v>
      </c>
      <c r="AX63" s="7">
        <v>330</v>
      </c>
      <c r="AY63">
        <v>255.56</v>
      </c>
      <c r="AZ63">
        <v>255.56</v>
      </c>
      <c r="BC63" s="9">
        <f t="shared" si="0"/>
        <v>255.56</v>
      </c>
      <c r="BD63" s="9">
        <f t="shared" ref="BD63:BF63" si="134">AF63</f>
        <v>0</v>
      </c>
      <c r="BE63" s="9">
        <f t="shared" si="134"/>
        <v>255.56</v>
      </c>
      <c r="BF63" s="9">
        <f t="shared" si="134"/>
        <v>255.56</v>
      </c>
      <c r="BG63">
        <f t="shared" si="5"/>
        <v>0</v>
      </c>
      <c r="BH63">
        <f t="shared" si="6"/>
        <v>1</v>
      </c>
      <c r="BI63">
        <f t="shared" si="7"/>
        <v>1</v>
      </c>
      <c r="BJ63">
        <f t="shared" si="8"/>
        <v>255.56</v>
      </c>
      <c r="BK63" s="9">
        <f t="shared" si="2"/>
        <v>255.56</v>
      </c>
      <c r="BL63" s="9">
        <f t="shared" ref="BL63:BN63" si="135">AC63</f>
        <v>0</v>
      </c>
      <c r="BM63" s="9">
        <f t="shared" si="135"/>
        <v>255.56</v>
      </c>
      <c r="BN63" s="9">
        <f t="shared" si="135"/>
        <v>255.56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255.56</v>
      </c>
    </row>
    <row r="64" spans="1:70">
      <c r="A64">
        <v>24391.04</v>
      </c>
      <c r="B64">
        <v>-7785</v>
      </c>
      <c r="C64">
        <v>16268.56</v>
      </c>
      <c r="D64">
        <v>15952.55</v>
      </c>
      <c r="E64">
        <v>26.04</v>
      </c>
      <c r="F64">
        <v>7000</v>
      </c>
      <c r="G64">
        <v>194.17</v>
      </c>
      <c r="H64">
        <v>193.33</v>
      </c>
      <c r="I64">
        <v>200.96</v>
      </c>
      <c r="J64">
        <v>290.88</v>
      </c>
      <c r="K64">
        <v>372.28</v>
      </c>
      <c r="L64">
        <v>372.51</v>
      </c>
      <c r="M64">
        <v>0</v>
      </c>
      <c r="N64">
        <v>823.05</v>
      </c>
      <c r="O64">
        <v>0</v>
      </c>
      <c r="P64">
        <v>328.7</v>
      </c>
      <c r="Q64">
        <v>24633.04</v>
      </c>
      <c r="R64">
        <v>7849.203</v>
      </c>
      <c r="S64">
        <v>6794.042</v>
      </c>
      <c r="T64">
        <v>9826.182</v>
      </c>
      <c r="U64">
        <v>16620.224</v>
      </c>
      <c r="V64">
        <v>316.632</v>
      </c>
      <c r="W64">
        <v>50.005</v>
      </c>
      <c r="X64">
        <v>18911.48</v>
      </c>
      <c r="Y64">
        <v>781.738</v>
      </c>
      <c r="Z64">
        <v>1199.33</v>
      </c>
      <c r="AA64" t="s">
        <v>58</v>
      </c>
      <c r="AB64">
        <v>-4980.951</v>
      </c>
      <c r="AC64">
        <v>0</v>
      </c>
      <c r="AD64">
        <v>255.56</v>
      </c>
      <c r="AE64">
        <v>255.56</v>
      </c>
      <c r="AF64">
        <v>200</v>
      </c>
      <c r="AG64">
        <v>33.33</v>
      </c>
      <c r="AH64">
        <v>233.33</v>
      </c>
      <c r="AI64">
        <v>7785</v>
      </c>
      <c r="AJ64">
        <v>24907.5</v>
      </c>
      <c r="AK64">
        <v>32692.5</v>
      </c>
      <c r="AL64">
        <v>16498.24</v>
      </c>
      <c r="AM64">
        <v>5899.98</v>
      </c>
      <c r="AN64">
        <v>10598.26</v>
      </c>
      <c r="AO64">
        <v>26.04</v>
      </c>
      <c r="AP64">
        <v>203.39</v>
      </c>
      <c r="AS64">
        <v>0</v>
      </c>
      <c r="AT64" s="7">
        <v>0</v>
      </c>
      <c r="AU64">
        <v>233.33</v>
      </c>
      <c r="AV64">
        <v>255.56</v>
      </c>
      <c r="AW64">
        <v>330</v>
      </c>
      <c r="AX64" s="7">
        <v>330</v>
      </c>
      <c r="AY64">
        <v>233.33</v>
      </c>
      <c r="AZ64">
        <v>255.56</v>
      </c>
      <c r="BC64" s="9">
        <f t="shared" si="0"/>
        <v>233.33</v>
      </c>
      <c r="BD64" s="9">
        <f t="shared" ref="BD64:BF64" si="136">AF64</f>
        <v>200</v>
      </c>
      <c r="BE64" s="9">
        <f t="shared" si="136"/>
        <v>33.33</v>
      </c>
      <c r="BF64" s="9">
        <f t="shared" si="136"/>
        <v>233.33</v>
      </c>
      <c r="BG64">
        <f t="shared" si="5"/>
        <v>0</v>
      </c>
      <c r="BH64">
        <f t="shared" si="6"/>
        <v>0</v>
      </c>
      <c r="BI64">
        <f t="shared" si="7"/>
        <v>0</v>
      </c>
      <c r="BJ64">
        <f t="shared" si="8"/>
        <v>0</v>
      </c>
      <c r="BK64" s="9">
        <f t="shared" si="2"/>
        <v>255.56</v>
      </c>
      <c r="BL64" s="9">
        <f t="shared" ref="BL64:BN64" si="137">AC64</f>
        <v>0</v>
      </c>
      <c r="BM64" s="9">
        <f t="shared" si="137"/>
        <v>255.56</v>
      </c>
      <c r="BN64" s="9">
        <f t="shared" si="137"/>
        <v>255.56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255.56</v>
      </c>
    </row>
    <row r="65" spans="1:70">
      <c r="A65">
        <v>24866.41</v>
      </c>
      <c r="B65">
        <v>-7691</v>
      </c>
      <c r="C65">
        <v>16929.09</v>
      </c>
      <c r="D65">
        <v>15726.08</v>
      </c>
      <c r="E65">
        <v>201.54</v>
      </c>
      <c r="F65">
        <v>7000</v>
      </c>
      <c r="G65">
        <v>200.15</v>
      </c>
      <c r="H65">
        <v>200.15</v>
      </c>
      <c r="I65">
        <v>200.05</v>
      </c>
      <c r="J65">
        <v>289.98</v>
      </c>
      <c r="K65">
        <v>371.81</v>
      </c>
      <c r="L65">
        <v>371.58</v>
      </c>
      <c r="M65">
        <v>0</v>
      </c>
      <c r="N65">
        <v>821.81</v>
      </c>
      <c r="O65">
        <v>0</v>
      </c>
      <c r="P65">
        <v>323.9</v>
      </c>
      <c r="Q65">
        <v>24697.01</v>
      </c>
      <c r="R65">
        <v>7796.996</v>
      </c>
      <c r="S65">
        <v>7029.466</v>
      </c>
      <c r="T65">
        <v>9086.323</v>
      </c>
      <c r="U65">
        <v>16115.789</v>
      </c>
      <c r="V65">
        <v>319.636</v>
      </c>
      <c r="W65">
        <v>50.036</v>
      </c>
      <c r="X65">
        <v>18424.18</v>
      </c>
      <c r="Y65">
        <v>1117.139</v>
      </c>
      <c r="Z65">
        <v>1218.73</v>
      </c>
      <c r="AA65" t="s">
        <v>58</v>
      </c>
      <c r="AB65">
        <v>-4982.492</v>
      </c>
      <c r="AC65">
        <v>198</v>
      </c>
      <c r="AD65">
        <v>35.56</v>
      </c>
      <c r="AE65">
        <v>233.56</v>
      </c>
      <c r="AF65">
        <v>230</v>
      </c>
      <c r="AG65">
        <v>0</v>
      </c>
      <c r="AH65">
        <v>230</v>
      </c>
      <c r="AI65">
        <v>7691</v>
      </c>
      <c r="AJ65">
        <v>25359.5</v>
      </c>
      <c r="AK65">
        <v>33050.5</v>
      </c>
      <c r="AL65">
        <v>15790.31</v>
      </c>
      <c r="AM65">
        <v>6053.78</v>
      </c>
      <c r="AN65">
        <v>9736.53</v>
      </c>
      <c r="AO65">
        <v>201.54</v>
      </c>
      <c r="AP65">
        <v>230</v>
      </c>
      <c r="AS65">
        <v>0</v>
      </c>
      <c r="AT65" s="7">
        <v>0</v>
      </c>
      <c r="AU65">
        <v>230</v>
      </c>
      <c r="AV65">
        <v>233.56</v>
      </c>
      <c r="AW65">
        <v>330</v>
      </c>
      <c r="AX65" s="7">
        <v>330</v>
      </c>
      <c r="AY65">
        <v>230</v>
      </c>
      <c r="AZ65">
        <v>233.56</v>
      </c>
      <c r="BC65" s="9">
        <f t="shared" ref="BC65:BC97" si="138">AU65</f>
        <v>230</v>
      </c>
      <c r="BD65" s="9">
        <f t="shared" ref="BD65:BF65" si="139">AF65</f>
        <v>230</v>
      </c>
      <c r="BE65" s="9">
        <f t="shared" si="139"/>
        <v>0</v>
      </c>
      <c r="BF65" s="9">
        <f t="shared" si="139"/>
        <v>230</v>
      </c>
      <c r="BG65">
        <f t="shared" si="5"/>
        <v>0</v>
      </c>
      <c r="BH65">
        <f t="shared" si="6"/>
        <v>0</v>
      </c>
      <c r="BI65">
        <f t="shared" si="7"/>
        <v>0</v>
      </c>
      <c r="BJ65">
        <f t="shared" si="8"/>
        <v>0</v>
      </c>
      <c r="BK65" s="9">
        <f t="shared" ref="BK65:BK97" si="140">AV65</f>
        <v>233.56</v>
      </c>
      <c r="BL65" s="9">
        <f t="shared" ref="BL65:BN65" si="141">AC65</f>
        <v>198</v>
      </c>
      <c r="BM65" s="9">
        <f t="shared" si="141"/>
        <v>35.56</v>
      </c>
      <c r="BN65" s="9">
        <f t="shared" si="141"/>
        <v>233.56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25630.19</v>
      </c>
      <c r="B66">
        <v>-7644</v>
      </c>
      <c r="C66">
        <v>18523.14</v>
      </c>
      <c r="D66">
        <v>15273.99</v>
      </c>
      <c r="E66">
        <v>213.7</v>
      </c>
      <c r="F66">
        <v>7000</v>
      </c>
      <c r="G66">
        <v>199.3</v>
      </c>
      <c r="H66">
        <v>201.02</v>
      </c>
      <c r="I66">
        <v>261.95</v>
      </c>
      <c r="J66">
        <v>367.6</v>
      </c>
      <c r="K66">
        <v>387.16</v>
      </c>
      <c r="L66">
        <v>391.58</v>
      </c>
      <c r="M66">
        <v>0</v>
      </c>
      <c r="N66">
        <v>777.41</v>
      </c>
      <c r="O66">
        <v>0</v>
      </c>
      <c r="P66">
        <v>327.3</v>
      </c>
      <c r="Q66">
        <v>25370.71</v>
      </c>
      <c r="R66">
        <v>7763.191</v>
      </c>
      <c r="S66">
        <v>7249.801</v>
      </c>
      <c r="T66">
        <v>8419.682</v>
      </c>
      <c r="U66">
        <v>15669.482</v>
      </c>
      <c r="V66">
        <v>322.5</v>
      </c>
      <c r="W66">
        <v>49.997</v>
      </c>
      <c r="X66">
        <v>17423.27</v>
      </c>
      <c r="Y66">
        <v>1578.289</v>
      </c>
      <c r="Z66">
        <v>1223.73</v>
      </c>
      <c r="AA66" t="s">
        <v>58</v>
      </c>
      <c r="AB66">
        <v>-4977.449</v>
      </c>
      <c r="AC66">
        <v>213</v>
      </c>
      <c r="AD66">
        <v>7.78</v>
      </c>
      <c r="AE66">
        <v>220.78</v>
      </c>
      <c r="AF66">
        <v>220</v>
      </c>
      <c r="AG66">
        <v>0</v>
      </c>
      <c r="AH66">
        <v>220</v>
      </c>
      <c r="AI66">
        <v>7644</v>
      </c>
      <c r="AJ66">
        <v>25729.5</v>
      </c>
      <c r="AK66">
        <v>33373.5</v>
      </c>
      <c r="AL66">
        <v>15407.04</v>
      </c>
      <c r="AM66">
        <v>6463.63</v>
      </c>
      <c r="AN66">
        <v>8943.41</v>
      </c>
      <c r="AO66">
        <v>213.7</v>
      </c>
      <c r="AP66">
        <v>220</v>
      </c>
      <c r="AS66">
        <v>0</v>
      </c>
      <c r="AT66" s="7">
        <v>0</v>
      </c>
      <c r="AU66">
        <v>220</v>
      </c>
      <c r="AV66">
        <v>220.78</v>
      </c>
      <c r="AW66">
        <v>335.12</v>
      </c>
      <c r="AX66" s="7">
        <v>330</v>
      </c>
      <c r="AY66">
        <v>220</v>
      </c>
      <c r="AZ66">
        <v>220.78</v>
      </c>
      <c r="BC66" s="9">
        <f t="shared" si="138"/>
        <v>220</v>
      </c>
      <c r="BD66" s="9">
        <f t="shared" ref="BD66:BF66" si="142">AF66</f>
        <v>220</v>
      </c>
      <c r="BE66" s="9">
        <f t="shared" si="142"/>
        <v>0</v>
      </c>
      <c r="BF66" s="9">
        <f t="shared" si="142"/>
        <v>220</v>
      </c>
      <c r="BG66">
        <f t="shared" ref="BG66:BG97" si="143">IF(BC66&lt;1,1,0)</f>
        <v>0</v>
      </c>
      <c r="BH66">
        <f t="shared" ref="BH66:BH97" si="144">IF(AND(BE66&gt;100,BE66&lt;400),1,0)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9">
        <f t="shared" si="140"/>
        <v>220.78</v>
      </c>
      <c r="BL66" s="9">
        <f t="shared" ref="BL66:BN66" si="147">AC66</f>
        <v>213</v>
      </c>
      <c r="BM66" s="9">
        <f t="shared" si="147"/>
        <v>7.78</v>
      </c>
      <c r="BN66" s="9">
        <f t="shared" si="147"/>
        <v>220.78</v>
      </c>
      <c r="BO66">
        <f t="shared" ref="BO66:BO97" si="148">IF(BK66&lt;1,1,0)</f>
        <v>0</v>
      </c>
      <c r="BP66">
        <f t="shared" ref="BP66:BP97" si="149">IF(AND(BM66&gt;100,BM66&lt;400),1,0)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="1" customFormat="1" spans="1:70">
      <c r="A67" s="1">
        <v>26087.26</v>
      </c>
      <c r="B67" s="1">
        <v>-7590</v>
      </c>
      <c r="C67" s="1">
        <v>18910.26</v>
      </c>
      <c r="D67" s="1">
        <v>15120.56</v>
      </c>
      <c r="E67" s="1">
        <v>219.82</v>
      </c>
      <c r="F67" s="1">
        <v>6996</v>
      </c>
      <c r="G67" s="1">
        <v>198.46</v>
      </c>
      <c r="H67" s="1">
        <v>200.15</v>
      </c>
      <c r="I67" s="1">
        <v>265.27</v>
      </c>
      <c r="J67" s="1">
        <v>390.63</v>
      </c>
      <c r="K67" s="1">
        <v>387.16</v>
      </c>
      <c r="L67" s="1">
        <v>391.58</v>
      </c>
      <c r="M67" s="1">
        <v>0</v>
      </c>
      <c r="N67" s="1">
        <v>781.52</v>
      </c>
      <c r="O67" s="1">
        <v>0</v>
      </c>
      <c r="P67" s="1">
        <v>328.5</v>
      </c>
      <c r="Q67" s="1">
        <v>26072.46</v>
      </c>
      <c r="R67" s="1">
        <v>7711.019</v>
      </c>
      <c r="S67" s="1">
        <v>7610.791</v>
      </c>
      <c r="T67" s="1">
        <v>7862.767</v>
      </c>
      <c r="U67" s="1">
        <v>15473.558</v>
      </c>
      <c r="V67" s="1">
        <v>320.876</v>
      </c>
      <c r="W67" s="1">
        <v>49.963</v>
      </c>
      <c r="X67" s="1">
        <v>16856.91</v>
      </c>
      <c r="Y67" s="1">
        <v>1636.422</v>
      </c>
      <c r="Z67" s="1">
        <v>1230.3</v>
      </c>
      <c r="AA67" s="1" t="s">
        <v>58</v>
      </c>
      <c r="AB67" s="1">
        <v>-4978.85</v>
      </c>
      <c r="AC67" s="1">
        <v>219.8</v>
      </c>
      <c r="AD67" s="1">
        <v>0.22</v>
      </c>
      <c r="AE67" s="1">
        <v>220.02</v>
      </c>
      <c r="AF67" s="1">
        <v>256</v>
      </c>
      <c r="AG67" s="1">
        <v>0</v>
      </c>
      <c r="AH67" s="1">
        <v>256</v>
      </c>
      <c r="AI67" s="1">
        <v>7590</v>
      </c>
      <c r="AJ67" s="1">
        <v>26161.5</v>
      </c>
      <c r="AK67" s="1">
        <v>33751.5</v>
      </c>
      <c r="AL67" s="1">
        <v>14455.35</v>
      </c>
      <c r="AM67" s="1">
        <v>6490.17</v>
      </c>
      <c r="AN67" s="1">
        <v>7965.18</v>
      </c>
      <c r="AO67" s="1">
        <v>219.82</v>
      </c>
      <c r="AP67" s="1">
        <v>256</v>
      </c>
      <c r="AS67" s="1">
        <v>0</v>
      </c>
      <c r="AT67" s="8">
        <v>0</v>
      </c>
      <c r="AU67" s="1">
        <v>256</v>
      </c>
      <c r="AV67" s="1">
        <v>220.02</v>
      </c>
      <c r="AW67" s="1">
        <v>434.12</v>
      </c>
      <c r="AX67" s="8">
        <v>330</v>
      </c>
      <c r="AY67" s="1">
        <v>256</v>
      </c>
      <c r="AZ67" s="1">
        <v>220.02</v>
      </c>
      <c r="BC67" s="10">
        <f t="shared" si="138"/>
        <v>256</v>
      </c>
      <c r="BD67" s="10">
        <f t="shared" ref="BD67:BF67" si="152">AF67</f>
        <v>256</v>
      </c>
      <c r="BE67" s="10">
        <f t="shared" si="152"/>
        <v>0</v>
      </c>
      <c r="BF67" s="10">
        <f t="shared" si="152"/>
        <v>256</v>
      </c>
      <c r="BG67">
        <f t="shared" si="143"/>
        <v>0</v>
      </c>
      <c r="BH67">
        <f t="shared" si="144"/>
        <v>0</v>
      </c>
      <c r="BI67">
        <f t="shared" si="145"/>
        <v>0</v>
      </c>
      <c r="BJ67" s="1">
        <f t="shared" si="146"/>
        <v>0</v>
      </c>
      <c r="BK67" s="10">
        <f t="shared" si="140"/>
        <v>220.02</v>
      </c>
      <c r="BL67" s="10">
        <f t="shared" ref="BL67:BN67" si="153">AC67</f>
        <v>219.8</v>
      </c>
      <c r="BM67" s="10">
        <f t="shared" si="153"/>
        <v>0.22</v>
      </c>
      <c r="BN67" s="10">
        <f t="shared" si="153"/>
        <v>220.02</v>
      </c>
      <c r="BO67">
        <f t="shared" si="148"/>
        <v>0</v>
      </c>
      <c r="BP67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26812.78</v>
      </c>
      <c r="B68">
        <v>-7360</v>
      </c>
      <c r="C68">
        <v>19958.92</v>
      </c>
      <c r="D68">
        <v>14664.4</v>
      </c>
      <c r="E68">
        <v>250</v>
      </c>
      <c r="F68">
        <v>6996</v>
      </c>
      <c r="G68">
        <v>212.12</v>
      </c>
      <c r="H68">
        <v>212.12</v>
      </c>
      <c r="I68">
        <v>266.48</v>
      </c>
      <c r="J68">
        <v>469.09</v>
      </c>
      <c r="K68">
        <v>453.69</v>
      </c>
      <c r="L68">
        <v>462.29</v>
      </c>
      <c r="M68">
        <v>0</v>
      </c>
      <c r="N68">
        <v>841.96</v>
      </c>
      <c r="O68">
        <v>0</v>
      </c>
      <c r="P68">
        <v>393.7</v>
      </c>
      <c r="Q68">
        <v>26647.05</v>
      </c>
      <c r="R68">
        <v>7433.144</v>
      </c>
      <c r="S68">
        <v>8329.539</v>
      </c>
      <c r="T68">
        <v>7138.947</v>
      </c>
      <c r="U68">
        <v>15468.486</v>
      </c>
      <c r="V68">
        <v>320.038</v>
      </c>
      <c r="W68">
        <v>50.035</v>
      </c>
      <c r="X68">
        <v>16135.06</v>
      </c>
      <c r="Y68">
        <v>2208.459</v>
      </c>
      <c r="Z68">
        <v>1237.31</v>
      </c>
      <c r="AA68" t="s">
        <v>61</v>
      </c>
      <c r="AB68">
        <v>-4725.874</v>
      </c>
      <c r="AC68">
        <v>250</v>
      </c>
      <c r="AD68">
        <v>0</v>
      </c>
      <c r="AE68">
        <v>250</v>
      </c>
      <c r="AF68">
        <v>274</v>
      </c>
      <c r="AG68">
        <v>0</v>
      </c>
      <c r="AH68">
        <v>274</v>
      </c>
      <c r="AI68">
        <v>7360</v>
      </c>
      <c r="AJ68">
        <v>26634.5</v>
      </c>
      <c r="AK68">
        <v>33994.5</v>
      </c>
      <c r="AL68">
        <v>13487.82</v>
      </c>
      <c r="AM68">
        <v>6497.57</v>
      </c>
      <c r="AN68">
        <v>6990.25</v>
      </c>
      <c r="AO68">
        <v>250</v>
      </c>
      <c r="AP68">
        <v>274</v>
      </c>
      <c r="AS68">
        <v>0</v>
      </c>
      <c r="AT68" s="7">
        <v>0</v>
      </c>
      <c r="AU68">
        <v>274</v>
      </c>
      <c r="AV68">
        <v>250</v>
      </c>
      <c r="AW68">
        <v>533.12</v>
      </c>
      <c r="AX68" s="7">
        <v>429</v>
      </c>
      <c r="AY68">
        <v>274</v>
      </c>
      <c r="AZ68">
        <v>250</v>
      </c>
      <c r="BC68" s="9">
        <f t="shared" si="138"/>
        <v>274</v>
      </c>
      <c r="BD68" s="9">
        <f t="shared" ref="BD68:BF68" si="154">AF68</f>
        <v>274</v>
      </c>
      <c r="BE68" s="9">
        <f t="shared" si="154"/>
        <v>0</v>
      </c>
      <c r="BF68" s="9">
        <f t="shared" si="154"/>
        <v>274</v>
      </c>
      <c r="BG68">
        <f t="shared" si="143"/>
        <v>0</v>
      </c>
      <c r="BH68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250</v>
      </c>
      <c r="BL68" s="9">
        <f t="shared" ref="BL68:BN68" si="155">AC68</f>
        <v>250</v>
      </c>
      <c r="BM68" s="9">
        <f t="shared" si="155"/>
        <v>0</v>
      </c>
      <c r="BN68" s="9">
        <f t="shared" si="155"/>
        <v>250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27234.84</v>
      </c>
      <c r="B69">
        <v>-7122</v>
      </c>
      <c r="C69">
        <v>21087.83</v>
      </c>
      <c r="D69">
        <v>13938.07</v>
      </c>
      <c r="E69">
        <v>260</v>
      </c>
      <c r="F69">
        <v>6999</v>
      </c>
      <c r="G69">
        <v>350.55</v>
      </c>
      <c r="H69">
        <v>349.68</v>
      </c>
      <c r="I69">
        <v>265.33</v>
      </c>
      <c r="J69">
        <v>545.47</v>
      </c>
      <c r="K69">
        <v>487.88</v>
      </c>
      <c r="L69">
        <v>504.86</v>
      </c>
      <c r="M69">
        <v>0</v>
      </c>
      <c r="N69">
        <v>893.76</v>
      </c>
      <c r="O69">
        <v>0</v>
      </c>
      <c r="P69">
        <v>498.8</v>
      </c>
      <c r="Q69">
        <v>26999.64</v>
      </c>
      <c r="R69">
        <v>7334.365</v>
      </c>
      <c r="S69">
        <v>8648.677</v>
      </c>
      <c r="T69">
        <v>6196.311</v>
      </c>
      <c r="U69">
        <v>14844.989</v>
      </c>
      <c r="V69">
        <v>150.312</v>
      </c>
      <c r="W69">
        <v>50.006</v>
      </c>
      <c r="X69">
        <v>15299.34</v>
      </c>
      <c r="Y69">
        <v>3160.752</v>
      </c>
      <c r="Z69">
        <v>1217.43</v>
      </c>
      <c r="AA69" t="s">
        <v>61</v>
      </c>
      <c r="AB69">
        <v>-4506.095</v>
      </c>
      <c r="AC69">
        <v>260</v>
      </c>
      <c r="AD69">
        <v>0</v>
      </c>
      <c r="AE69">
        <v>260</v>
      </c>
      <c r="AF69">
        <v>289</v>
      </c>
      <c r="AG69">
        <v>0</v>
      </c>
      <c r="AH69">
        <v>289</v>
      </c>
      <c r="AI69">
        <v>7122</v>
      </c>
      <c r="AJ69">
        <v>27087.5</v>
      </c>
      <c r="AK69">
        <v>34209.5</v>
      </c>
      <c r="AL69">
        <v>12293.17</v>
      </c>
      <c r="AM69">
        <v>6306.65</v>
      </c>
      <c r="AN69">
        <v>5986.52</v>
      </c>
      <c r="AO69">
        <v>260</v>
      </c>
      <c r="AP69">
        <v>289</v>
      </c>
      <c r="AS69">
        <v>0</v>
      </c>
      <c r="AT69" s="7">
        <v>0</v>
      </c>
      <c r="AU69">
        <v>289</v>
      </c>
      <c r="AV69">
        <v>260</v>
      </c>
      <c r="AW69">
        <v>604</v>
      </c>
      <c r="AX69" s="7">
        <v>528</v>
      </c>
      <c r="AY69">
        <v>289</v>
      </c>
      <c r="AZ69">
        <v>260</v>
      </c>
      <c r="BC69" s="9">
        <f t="shared" si="138"/>
        <v>289</v>
      </c>
      <c r="BD69" s="9">
        <f t="shared" ref="BD69:BF69" si="156">AF69</f>
        <v>289</v>
      </c>
      <c r="BE69" s="9">
        <f t="shared" si="156"/>
        <v>0</v>
      </c>
      <c r="BF69" s="9">
        <f t="shared" si="156"/>
        <v>289</v>
      </c>
      <c r="BG69">
        <f t="shared" si="143"/>
        <v>0</v>
      </c>
      <c r="BH69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260</v>
      </c>
      <c r="BL69" s="9">
        <f t="shared" ref="BL69:BN69" si="157">AC69</f>
        <v>260</v>
      </c>
      <c r="BM69" s="9">
        <f t="shared" si="157"/>
        <v>0</v>
      </c>
      <c r="BN69" s="9">
        <f t="shared" si="157"/>
        <v>260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27731.17</v>
      </c>
      <c r="B70">
        <v>-6853</v>
      </c>
      <c r="C70">
        <v>21829.5</v>
      </c>
      <c r="D70">
        <v>13187.54</v>
      </c>
      <c r="E70">
        <v>268</v>
      </c>
      <c r="F70">
        <v>6995</v>
      </c>
      <c r="G70">
        <v>349.68</v>
      </c>
      <c r="H70">
        <v>350.55</v>
      </c>
      <c r="I70">
        <v>265.35</v>
      </c>
      <c r="J70">
        <v>626.09</v>
      </c>
      <c r="K70">
        <v>499.97</v>
      </c>
      <c r="L70">
        <v>523</v>
      </c>
      <c r="M70">
        <v>0</v>
      </c>
      <c r="N70">
        <v>901.16</v>
      </c>
      <c r="O70">
        <v>0</v>
      </c>
      <c r="P70">
        <v>563.6</v>
      </c>
      <c r="Q70">
        <v>27548.39</v>
      </c>
      <c r="R70">
        <v>6827.625</v>
      </c>
      <c r="S70">
        <v>8858.531</v>
      </c>
      <c r="T70">
        <v>5189.037</v>
      </c>
      <c r="U70">
        <v>14047.568</v>
      </c>
      <c r="V70">
        <v>148.89</v>
      </c>
      <c r="W70">
        <v>49.987</v>
      </c>
      <c r="X70">
        <v>14551.68</v>
      </c>
      <c r="Y70">
        <v>3767.453</v>
      </c>
      <c r="Z70">
        <v>1204.44</v>
      </c>
      <c r="AA70" t="s">
        <v>61</v>
      </c>
      <c r="AB70">
        <v>-4402.719</v>
      </c>
      <c r="AC70">
        <v>268</v>
      </c>
      <c r="AD70">
        <v>0</v>
      </c>
      <c r="AE70">
        <v>268</v>
      </c>
      <c r="AF70">
        <v>289</v>
      </c>
      <c r="AG70">
        <v>0</v>
      </c>
      <c r="AH70">
        <v>289</v>
      </c>
      <c r="AI70">
        <v>6853</v>
      </c>
      <c r="AJ70">
        <v>27457.5</v>
      </c>
      <c r="AK70">
        <v>34310.5</v>
      </c>
      <c r="AL70">
        <v>10756.5</v>
      </c>
      <c r="AM70">
        <v>5887.92</v>
      </c>
      <c r="AN70">
        <v>4868.58</v>
      </c>
      <c r="AO70">
        <v>268</v>
      </c>
      <c r="AP70">
        <v>289</v>
      </c>
      <c r="AS70">
        <v>0</v>
      </c>
      <c r="AT70" s="7">
        <v>0</v>
      </c>
      <c r="AU70">
        <v>289</v>
      </c>
      <c r="AV70">
        <v>268</v>
      </c>
      <c r="AW70">
        <v>604</v>
      </c>
      <c r="AX70" s="7">
        <v>604</v>
      </c>
      <c r="AY70">
        <v>289</v>
      </c>
      <c r="AZ70">
        <v>268</v>
      </c>
      <c r="BC70" s="9">
        <f t="shared" si="138"/>
        <v>289</v>
      </c>
      <c r="BD70" s="9">
        <f t="shared" ref="BD70:BF70" si="158">AF70</f>
        <v>289</v>
      </c>
      <c r="BE70" s="9">
        <f t="shared" si="158"/>
        <v>0</v>
      </c>
      <c r="BF70" s="9">
        <f t="shared" si="158"/>
        <v>289</v>
      </c>
      <c r="BG70">
        <f t="shared" si="143"/>
        <v>0</v>
      </c>
      <c r="BH70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268</v>
      </c>
      <c r="BL70" s="9">
        <f t="shared" ref="BL70:BN70" si="159">AC70</f>
        <v>268</v>
      </c>
      <c r="BM70" s="9">
        <f t="shared" si="159"/>
        <v>0</v>
      </c>
      <c r="BN70" s="9">
        <f t="shared" si="159"/>
        <v>268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28212.22</v>
      </c>
      <c r="B71">
        <v>-6835</v>
      </c>
      <c r="C71">
        <v>22695.52</v>
      </c>
      <c r="D71">
        <v>12497.05</v>
      </c>
      <c r="E71">
        <v>281</v>
      </c>
      <c r="F71">
        <v>6995</v>
      </c>
      <c r="G71">
        <v>449.66</v>
      </c>
      <c r="H71">
        <v>449.66</v>
      </c>
      <c r="I71">
        <v>302.28</v>
      </c>
      <c r="J71">
        <v>629.94</v>
      </c>
      <c r="K71">
        <v>500.44</v>
      </c>
      <c r="L71">
        <v>523</v>
      </c>
      <c r="M71">
        <v>0</v>
      </c>
      <c r="N71">
        <v>901.16</v>
      </c>
      <c r="O71">
        <v>0</v>
      </c>
      <c r="P71">
        <v>612.5</v>
      </c>
      <c r="Q71">
        <v>28193.39</v>
      </c>
      <c r="R71">
        <v>7135.711</v>
      </c>
      <c r="S71">
        <v>9074.004</v>
      </c>
      <c r="T71">
        <v>3971.884</v>
      </c>
      <c r="U71">
        <v>13045.888</v>
      </c>
      <c r="V71">
        <v>303.048</v>
      </c>
      <c r="W71">
        <v>49.969</v>
      </c>
      <c r="X71">
        <v>12916.32</v>
      </c>
      <c r="Y71">
        <v>5201.748</v>
      </c>
      <c r="Z71">
        <v>1038.3</v>
      </c>
      <c r="AA71" t="s">
        <v>61</v>
      </c>
      <c r="AB71">
        <v>-4355.934</v>
      </c>
      <c r="AC71">
        <v>281</v>
      </c>
      <c r="AD71">
        <v>0</v>
      </c>
      <c r="AE71">
        <v>281</v>
      </c>
      <c r="AF71">
        <v>311</v>
      </c>
      <c r="AG71">
        <v>0</v>
      </c>
      <c r="AH71">
        <v>311</v>
      </c>
      <c r="AI71">
        <v>6835</v>
      </c>
      <c r="AJ71">
        <v>28196.5</v>
      </c>
      <c r="AK71">
        <v>35031.5</v>
      </c>
      <c r="AL71">
        <v>9672.77</v>
      </c>
      <c r="AM71">
        <v>5812.72</v>
      </c>
      <c r="AN71">
        <v>3860.05</v>
      </c>
      <c r="AO71">
        <v>281</v>
      </c>
      <c r="AP71">
        <v>311</v>
      </c>
      <c r="AS71">
        <v>0</v>
      </c>
      <c r="AT71" s="7">
        <v>0</v>
      </c>
      <c r="AU71">
        <v>311</v>
      </c>
      <c r="AV71">
        <v>281</v>
      </c>
      <c r="AW71">
        <v>604</v>
      </c>
      <c r="AX71" s="7">
        <v>604</v>
      </c>
      <c r="AY71">
        <v>311</v>
      </c>
      <c r="AZ71">
        <v>281</v>
      </c>
      <c r="BC71" s="9">
        <f t="shared" si="138"/>
        <v>311</v>
      </c>
      <c r="BD71" s="9">
        <f t="shared" ref="BD71:BF71" si="160">AF71</f>
        <v>311</v>
      </c>
      <c r="BE71" s="9">
        <f t="shared" si="160"/>
        <v>0</v>
      </c>
      <c r="BF71" s="9">
        <f t="shared" si="160"/>
        <v>311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281</v>
      </c>
      <c r="BL71" s="9">
        <f t="shared" ref="BL71:BN71" si="161">AC71</f>
        <v>281</v>
      </c>
      <c r="BM71" s="9">
        <f t="shared" si="161"/>
        <v>0</v>
      </c>
      <c r="BN71" s="9">
        <f t="shared" si="161"/>
        <v>281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28546.73</v>
      </c>
      <c r="B72">
        <v>-6829</v>
      </c>
      <c r="C72">
        <v>23596.84</v>
      </c>
      <c r="D72">
        <v>11862.73</v>
      </c>
      <c r="E72">
        <v>285</v>
      </c>
      <c r="F72">
        <v>6719</v>
      </c>
      <c r="G72">
        <v>452.23</v>
      </c>
      <c r="H72">
        <v>453.1</v>
      </c>
      <c r="I72">
        <v>300.27</v>
      </c>
      <c r="J72">
        <v>629.19</v>
      </c>
      <c r="K72">
        <v>499.97</v>
      </c>
      <c r="L72">
        <v>523</v>
      </c>
      <c r="M72">
        <v>0</v>
      </c>
      <c r="N72">
        <v>900.34</v>
      </c>
      <c r="O72">
        <v>0</v>
      </c>
      <c r="P72">
        <v>631.6</v>
      </c>
      <c r="Q72">
        <v>28729.46</v>
      </c>
      <c r="R72">
        <v>6820.382</v>
      </c>
      <c r="S72">
        <v>8996.684</v>
      </c>
      <c r="T72">
        <v>3090.828</v>
      </c>
      <c r="U72">
        <v>12087.512</v>
      </c>
      <c r="V72">
        <v>315.106</v>
      </c>
      <c r="W72">
        <v>50.033</v>
      </c>
      <c r="X72">
        <v>11939.29</v>
      </c>
      <c r="Y72">
        <v>6053.611</v>
      </c>
      <c r="Z72">
        <v>1054.66</v>
      </c>
      <c r="AA72" t="s">
        <v>61</v>
      </c>
      <c r="AB72">
        <v>-4050.709</v>
      </c>
      <c r="AC72">
        <v>285</v>
      </c>
      <c r="AD72">
        <v>0</v>
      </c>
      <c r="AE72">
        <v>285</v>
      </c>
      <c r="AF72">
        <v>350</v>
      </c>
      <c r="AG72">
        <v>0</v>
      </c>
      <c r="AH72">
        <v>350</v>
      </c>
      <c r="AI72">
        <v>6829</v>
      </c>
      <c r="AJ72">
        <v>28875.5</v>
      </c>
      <c r="AK72">
        <v>35704.5</v>
      </c>
      <c r="AL72">
        <v>8690.7</v>
      </c>
      <c r="AM72">
        <v>5768.17</v>
      </c>
      <c r="AN72">
        <v>2922.53</v>
      </c>
      <c r="AO72">
        <v>285</v>
      </c>
      <c r="AP72">
        <v>350</v>
      </c>
      <c r="AS72">
        <v>0</v>
      </c>
      <c r="AT72" s="7">
        <v>0</v>
      </c>
      <c r="AU72">
        <v>350</v>
      </c>
      <c r="AV72">
        <v>285</v>
      </c>
      <c r="AW72">
        <v>604</v>
      </c>
      <c r="AX72" s="7">
        <v>604</v>
      </c>
      <c r="AY72">
        <v>350</v>
      </c>
      <c r="AZ72">
        <v>285</v>
      </c>
      <c r="BC72" s="9">
        <f t="shared" si="138"/>
        <v>350</v>
      </c>
      <c r="BD72" s="9">
        <f t="shared" ref="BD72:BF72" si="162">AF72</f>
        <v>350</v>
      </c>
      <c r="BE72" s="9">
        <f t="shared" si="162"/>
        <v>0</v>
      </c>
      <c r="BF72" s="9">
        <f t="shared" si="162"/>
        <v>350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285</v>
      </c>
      <c r="BL72" s="9">
        <f t="shared" ref="BL72:BN72" si="163">AC72</f>
        <v>285</v>
      </c>
      <c r="BM72" s="9">
        <f t="shared" si="163"/>
        <v>0</v>
      </c>
      <c r="BN72" s="9">
        <f t="shared" si="163"/>
        <v>285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29102.45</v>
      </c>
      <c r="B73">
        <v>-6816</v>
      </c>
      <c r="C73">
        <v>25150.24</v>
      </c>
      <c r="D73">
        <v>11301.68</v>
      </c>
      <c r="E73">
        <v>310</v>
      </c>
      <c r="F73">
        <v>6527</v>
      </c>
      <c r="G73">
        <v>553.05</v>
      </c>
      <c r="H73">
        <v>549.64</v>
      </c>
      <c r="I73">
        <v>378.89</v>
      </c>
      <c r="J73">
        <v>629.77</v>
      </c>
      <c r="K73">
        <v>499.51</v>
      </c>
      <c r="L73">
        <v>522.07</v>
      </c>
      <c r="M73">
        <v>0</v>
      </c>
      <c r="N73">
        <v>899.1</v>
      </c>
      <c r="O73">
        <v>0</v>
      </c>
      <c r="P73">
        <v>611.6</v>
      </c>
      <c r="Q73">
        <v>29121.62</v>
      </c>
      <c r="R73">
        <v>6821.143</v>
      </c>
      <c r="S73">
        <v>9120.568</v>
      </c>
      <c r="T73">
        <v>2193.595</v>
      </c>
      <c r="U73">
        <v>11314.164</v>
      </c>
      <c r="V73">
        <v>612.004</v>
      </c>
      <c r="W73">
        <v>49.978</v>
      </c>
      <c r="X73">
        <v>11000.95</v>
      </c>
      <c r="Y73">
        <v>7010.789</v>
      </c>
      <c r="Z73">
        <v>1207.08</v>
      </c>
      <c r="AA73" t="s">
        <v>61</v>
      </c>
      <c r="AB73">
        <v>-3877.995</v>
      </c>
      <c r="AC73">
        <v>310</v>
      </c>
      <c r="AD73">
        <v>0</v>
      </c>
      <c r="AE73">
        <v>310</v>
      </c>
      <c r="AF73">
        <v>350</v>
      </c>
      <c r="AG73">
        <v>0</v>
      </c>
      <c r="AH73">
        <v>350</v>
      </c>
      <c r="AI73">
        <v>6816</v>
      </c>
      <c r="AJ73">
        <v>29414.5</v>
      </c>
      <c r="AK73">
        <v>36230.5</v>
      </c>
      <c r="AL73">
        <v>7856.81</v>
      </c>
      <c r="AM73">
        <v>5723.38</v>
      </c>
      <c r="AN73">
        <v>2133.43</v>
      </c>
      <c r="AO73">
        <v>310</v>
      </c>
      <c r="AP73">
        <v>350</v>
      </c>
      <c r="AS73">
        <v>0</v>
      </c>
      <c r="AT73" s="7">
        <v>0</v>
      </c>
      <c r="AU73">
        <v>350</v>
      </c>
      <c r="AV73">
        <v>310</v>
      </c>
      <c r="AW73">
        <v>604</v>
      </c>
      <c r="AX73" s="7">
        <v>604</v>
      </c>
      <c r="AY73">
        <v>350</v>
      </c>
      <c r="AZ73">
        <v>310</v>
      </c>
      <c r="BC73" s="9">
        <f t="shared" si="138"/>
        <v>350</v>
      </c>
      <c r="BD73" s="9">
        <f t="shared" ref="BD73:BF73" si="164">AF73</f>
        <v>350</v>
      </c>
      <c r="BE73" s="9">
        <f t="shared" si="164"/>
        <v>0</v>
      </c>
      <c r="BF73" s="9">
        <f t="shared" si="164"/>
        <v>350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310</v>
      </c>
      <c r="BL73" s="9">
        <f t="shared" ref="BL73:BN73" si="165">AC73</f>
        <v>310</v>
      </c>
      <c r="BM73" s="9">
        <f t="shared" si="165"/>
        <v>0</v>
      </c>
      <c r="BN73" s="9">
        <f t="shared" si="165"/>
        <v>310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29566.43</v>
      </c>
      <c r="B74">
        <v>-6818</v>
      </c>
      <c r="C74">
        <v>27283.83</v>
      </c>
      <c r="D74">
        <v>10914.94</v>
      </c>
      <c r="E74">
        <v>350</v>
      </c>
      <c r="F74">
        <v>6380</v>
      </c>
      <c r="G74">
        <v>641.09</v>
      </c>
      <c r="H74">
        <v>642.78</v>
      </c>
      <c r="I74">
        <v>457.56</v>
      </c>
      <c r="J74">
        <v>628.44</v>
      </c>
      <c r="K74">
        <v>499.28</v>
      </c>
      <c r="L74">
        <v>521.14</v>
      </c>
      <c r="M74">
        <v>0</v>
      </c>
      <c r="N74">
        <v>899.92</v>
      </c>
      <c r="O74">
        <v>0</v>
      </c>
      <c r="P74">
        <v>606.4</v>
      </c>
      <c r="Q74">
        <v>29837.34</v>
      </c>
      <c r="R74">
        <v>6725.418</v>
      </c>
      <c r="S74">
        <v>9059.748</v>
      </c>
      <c r="T74">
        <v>1507.183</v>
      </c>
      <c r="U74">
        <v>10566.931</v>
      </c>
      <c r="V74">
        <v>906.033</v>
      </c>
      <c r="W74">
        <v>50.038</v>
      </c>
      <c r="X74">
        <v>9495.898</v>
      </c>
      <c r="Y74">
        <v>8484.277</v>
      </c>
      <c r="Z74">
        <v>1234.14</v>
      </c>
      <c r="AA74" t="s">
        <v>61</v>
      </c>
      <c r="AB74">
        <v>-3736.939</v>
      </c>
      <c r="AC74">
        <v>350</v>
      </c>
      <c r="AD74">
        <v>0</v>
      </c>
      <c r="AE74">
        <v>350</v>
      </c>
      <c r="AF74">
        <v>398</v>
      </c>
      <c r="AG74">
        <v>0</v>
      </c>
      <c r="AH74">
        <v>398</v>
      </c>
      <c r="AI74">
        <v>6816</v>
      </c>
      <c r="AJ74">
        <v>29461.5</v>
      </c>
      <c r="AK74">
        <v>36277.5</v>
      </c>
      <c r="AL74">
        <v>7009.59</v>
      </c>
      <c r="AM74">
        <v>5527.37</v>
      </c>
      <c r="AN74">
        <v>1482.22</v>
      </c>
      <c r="AO74">
        <v>350</v>
      </c>
      <c r="AP74">
        <v>398</v>
      </c>
      <c r="AS74">
        <v>0</v>
      </c>
      <c r="AT74" s="7">
        <v>0</v>
      </c>
      <c r="AU74">
        <v>398</v>
      </c>
      <c r="AV74">
        <v>350</v>
      </c>
      <c r="AW74">
        <v>604</v>
      </c>
      <c r="AX74" s="7">
        <v>604</v>
      </c>
      <c r="AY74">
        <v>398</v>
      </c>
      <c r="AZ74">
        <v>350</v>
      </c>
      <c r="BC74" s="9">
        <f t="shared" si="138"/>
        <v>398</v>
      </c>
      <c r="BD74" s="9">
        <f t="shared" ref="BD74:BF74" si="166">AF74</f>
        <v>398</v>
      </c>
      <c r="BE74" s="9">
        <f t="shared" si="166"/>
        <v>0</v>
      </c>
      <c r="BF74" s="9">
        <f t="shared" si="166"/>
        <v>398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350</v>
      </c>
      <c r="BL74" s="9">
        <f t="shared" ref="BL74:BN74" si="167">AC74</f>
        <v>350</v>
      </c>
      <c r="BM74" s="9">
        <f t="shared" si="167"/>
        <v>0</v>
      </c>
      <c r="BN74" s="9">
        <f t="shared" si="167"/>
        <v>350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29915.7</v>
      </c>
      <c r="B75">
        <v>-6818</v>
      </c>
      <c r="C75">
        <v>28217.97</v>
      </c>
      <c r="D75">
        <v>10232.42</v>
      </c>
      <c r="E75">
        <v>350</v>
      </c>
      <c r="F75">
        <v>6366</v>
      </c>
      <c r="G75">
        <v>649.63</v>
      </c>
      <c r="H75">
        <v>646.22</v>
      </c>
      <c r="I75">
        <v>527.09</v>
      </c>
      <c r="J75">
        <v>629.97</v>
      </c>
      <c r="K75">
        <v>498.81</v>
      </c>
      <c r="L75">
        <v>522.07</v>
      </c>
      <c r="M75">
        <v>0</v>
      </c>
      <c r="N75">
        <v>899.92</v>
      </c>
      <c r="O75">
        <v>0</v>
      </c>
      <c r="P75">
        <v>610.1</v>
      </c>
      <c r="Q75">
        <v>30051.75</v>
      </c>
      <c r="R75">
        <v>6897.722</v>
      </c>
      <c r="S75">
        <v>9066.544</v>
      </c>
      <c r="T75">
        <v>933.38</v>
      </c>
      <c r="U75">
        <v>9999.924</v>
      </c>
      <c r="V75">
        <v>911.039</v>
      </c>
      <c r="W75">
        <v>49.98</v>
      </c>
      <c r="X75">
        <v>8484.648</v>
      </c>
      <c r="Y75">
        <v>9506.072</v>
      </c>
      <c r="Z75">
        <v>1231.46</v>
      </c>
      <c r="AA75" t="s">
        <v>61</v>
      </c>
      <c r="AB75">
        <v>-3690.574</v>
      </c>
      <c r="AC75">
        <v>350</v>
      </c>
      <c r="AD75">
        <v>0</v>
      </c>
      <c r="AE75">
        <v>350</v>
      </c>
      <c r="AF75">
        <v>600</v>
      </c>
      <c r="AG75">
        <v>0</v>
      </c>
      <c r="AH75">
        <v>600</v>
      </c>
      <c r="AI75">
        <v>6818</v>
      </c>
      <c r="AJ75">
        <v>30235.5</v>
      </c>
      <c r="AK75">
        <v>37053.5</v>
      </c>
      <c r="AL75">
        <v>6425.81</v>
      </c>
      <c r="AM75">
        <v>5504.15</v>
      </c>
      <c r="AN75">
        <v>921.66</v>
      </c>
      <c r="AO75">
        <v>350</v>
      </c>
      <c r="AP75">
        <v>600</v>
      </c>
      <c r="AS75">
        <v>0</v>
      </c>
      <c r="AT75" s="7">
        <v>0</v>
      </c>
      <c r="AU75">
        <v>600</v>
      </c>
      <c r="AV75">
        <v>350</v>
      </c>
      <c r="AW75">
        <v>620</v>
      </c>
      <c r="AX75" s="7">
        <v>604</v>
      </c>
      <c r="AY75">
        <v>600</v>
      </c>
      <c r="AZ75">
        <v>350</v>
      </c>
      <c r="BC75" s="9">
        <f t="shared" si="138"/>
        <v>600</v>
      </c>
      <c r="BD75" s="9">
        <f t="shared" ref="BD75:BF75" si="168">AF75</f>
        <v>600</v>
      </c>
      <c r="BE75" s="9">
        <f t="shared" si="168"/>
        <v>0</v>
      </c>
      <c r="BF75" s="9">
        <f t="shared" si="168"/>
        <v>600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350</v>
      </c>
      <c r="BL75" s="9">
        <f t="shared" ref="BL75:BN75" si="169">AC75</f>
        <v>350</v>
      </c>
      <c r="BM75" s="9">
        <f t="shared" si="169"/>
        <v>0</v>
      </c>
      <c r="BN75" s="9">
        <f t="shared" si="169"/>
        <v>350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30443.99</v>
      </c>
      <c r="B76">
        <v>-6821</v>
      </c>
      <c r="C76">
        <v>29150.36</v>
      </c>
      <c r="D76">
        <v>9621.58</v>
      </c>
      <c r="E76">
        <v>350</v>
      </c>
      <c r="F76">
        <v>6329</v>
      </c>
      <c r="G76">
        <v>647.91</v>
      </c>
      <c r="H76">
        <v>647.06</v>
      </c>
      <c r="I76">
        <v>579.66</v>
      </c>
      <c r="J76">
        <v>630.31</v>
      </c>
      <c r="K76">
        <v>499.28</v>
      </c>
      <c r="L76">
        <v>522.07</v>
      </c>
      <c r="M76">
        <v>0</v>
      </c>
      <c r="N76">
        <v>900.34</v>
      </c>
      <c r="O76">
        <v>0</v>
      </c>
      <c r="P76">
        <v>609.3</v>
      </c>
      <c r="Q76">
        <v>30317.51</v>
      </c>
      <c r="R76">
        <v>6784.285</v>
      </c>
      <c r="S76">
        <v>8889.921</v>
      </c>
      <c r="T76">
        <v>525.431</v>
      </c>
      <c r="U76">
        <v>9415.353</v>
      </c>
      <c r="V76">
        <v>907.29</v>
      </c>
      <c r="W76">
        <v>50.027</v>
      </c>
      <c r="X76">
        <v>7740.895</v>
      </c>
      <c r="Y76">
        <v>10251.08</v>
      </c>
      <c r="Z76">
        <v>1235.47</v>
      </c>
      <c r="AA76" t="s">
        <v>61</v>
      </c>
      <c r="AB76">
        <v>-3607.789</v>
      </c>
      <c r="AC76">
        <v>350</v>
      </c>
      <c r="AD76">
        <v>0</v>
      </c>
      <c r="AE76">
        <v>350</v>
      </c>
      <c r="AF76">
        <v>582</v>
      </c>
      <c r="AG76">
        <v>0</v>
      </c>
      <c r="AH76">
        <v>582</v>
      </c>
      <c r="AI76">
        <v>6821</v>
      </c>
      <c r="AJ76">
        <v>30328.5</v>
      </c>
      <c r="AK76">
        <v>37149.5</v>
      </c>
      <c r="AL76">
        <v>6017.48</v>
      </c>
      <c r="AM76">
        <v>5509.7</v>
      </c>
      <c r="AN76">
        <v>507.78</v>
      </c>
      <c r="AO76">
        <v>350</v>
      </c>
      <c r="AP76">
        <v>582</v>
      </c>
      <c r="AS76">
        <v>0</v>
      </c>
      <c r="AT76" s="7">
        <v>0</v>
      </c>
      <c r="AU76">
        <v>582</v>
      </c>
      <c r="AV76">
        <v>350</v>
      </c>
      <c r="AW76">
        <v>620</v>
      </c>
      <c r="AX76" s="7">
        <v>604</v>
      </c>
      <c r="AY76">
        <v>582</v>
      </c>
      <c r="AZ76">
        <v>350</v>
      </c>
      <c r="BC76" s="9">
        <f t="shared" si="138"/>
        <v>582</v>
      </c>
      <c r="BD76" s="9">
        <f t="shared" ref="BD76:BF76" si="170">AF76</f>
        <v>582</v>
      </c>
      <c r="BE76" s="9">
        <f t="shared" si="170"/>
        <v>0</v>
      </c>
      <c r="BF76" s="9">
        <f t="shared" si="170"/>
        <v>582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350</v>
      </c>
      <c r="BL76" s="9">
        <f t="shared" ref="BL76:BN76" si="171">AC76</f>
        <v>350</v>
      </c>
      <c r="BM76" s="9">
        <f t="shared" si="171"/>
        <v>0</v>
      </c>
      <c r="BN76" s="9">
        <f t="shared" si="171"/>
        <v>350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30670.02</v>
      </c>
      <c r="B77">
        <v>-6824</v>
      </c>
      <c r="C77">
        <v>29023.08</v>
      </c>
      <c r="D77">
        <v>9361.41</v>
      </c>
      <c r="E77">
        <v>379</v>
      </c>
      <c r="F77">
        <v>6292</v>
      </c>
      <c r="G77">
        <v>647.91</v>
      </c>
      <c r="H77">
        <v>647.06</v>
      </c>
      <c r="I77">
        <v>585.19</v>
      </c>
      <c r="J77">
        <v>630.56</v>
      </c>
      <c r="K77">
        <v>499.28</v>
      </c>
      <c r="L77">
        <v>522.54</v>
      </c>
      <c r="M77">
        <v>0</v>
      </c>
      <c r="N77">
        <v>899.92</v>
      </c>
      <c r="O77">
        <v>0</v>
      </c>
      <c r="P77">
        <v>607.9</v>
      </c>
      <c r="Q77">
        <v>30559.68</v>
      </c>
      <c r="R77">
        <v>6808.562</v>
      </c>
      <c r="S77">
        <v>8879.71</v>
      </c>
      <c r="T77">
        <v>183.992</v>
      </c>
      <c r="U77">
        <v>9063.702</v>
      </c>
      <c r="V77">
        <v>911.676</v>
      </c>
      <c r="W77">
        <v>50.03</v>
      </c>
      <c r="X77">
        <v>7419.586</v>
      </c>
      <c r="Y77">
        <v>10543.4</v>
      </c>
      <c r="Z77">
        <v>1241.21</v>
      </c>
      <c r="AA77" t="s">
        <v>61</v>
      </c>
      <c r="AB77">
        <v>-3546.016</v>
      </c>
      <c r="AC77">
        <v>379</v>
      </c>
      <c r="AD77">
        <v>0</v>
      </c>
      <c r="AE77">
        <v>379</v>
      </c>
      <c r="AF77">
        <v>969</v>
      </c>
      <c r="AG77">
        <v>0</v>
      </c>
      <c r="AH77">
        <v>969</v>
      </c>
      <c r="AI77">
        <v>6824</v>
      </c>
      <c r="AJ77">
        <v>31031.5</v>
      </c>
      <c r="AK77">
        <v>37855.5</v>
      </c>
      <c r="AL77">
        <v>5764.26</v>
      </c>
      <c r="AM77">
        <v>5549.26</v>
      </c>
      <c r="AN77">
        <v>215</v>
      </c>
      <c r="AO77">
        <v>379</v>
      </c>
      <c r="AP77">
        <v>969</v>
      </c>
      <c r="AS77">
        <v>0</v>
      </c>
      <c r="AT77" s="7">
        <v>0</v>
      </c>
      <c r="AU77">
        <v>969</v>
      </c>
      <c r="AV77">
        <v>379</v>
      </c>
      <c r="AW77">
        <v>620</v>
      </c>
      <c r="AX77" s="7">
        <v>604</v>
      </c>
      <c r="AY77">
        <v>969</v>
      </c>
      <c r="AZ77">
        <v>379</v>
      </c>
      <c r="BC77" s="9">
        <f t="shared" si="138"/>
        <v>969</v>
      </c>
      <c r="BD77" s="9">
        <f t="shared" ref="BD77:BF77" si="172">AF77</f>
        <v>969</v>
      </c>
      <c r="BE77" s="9">
        <f t="shared" si="172"/>
        <v>0</v>
      </c>
      <c r="BF77" s="9">
        <f t="shared" si="172"/>
        <v>969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379</v>
      </c>
      <c r="BL77" s="9">
        <f t="shared" ref="BL77:BN77" si="173">AC77</f>
        <v>379</v>
      </c>
      <c r="BM77" s="9">
        <f t="shared" si="173"/>
        <v>0</v>
      </c>
      <c r="BN77" s="9">
        <f t="shared" si="173"/>
        <v>379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30995.63</v>
      </c>
      <c r="B78">
        <v>-6828</v>
      </c>
      <c r="C78">
        <v>29744.09</v>
      </c>
      <c r="D78">
        <v>9172.61</v>
      </c>
      <c r="E78">
        <v>398.4</v>
      </c>
      <c r="F78">
        <v>6294</v>
      </c>
      <c r="G78">
        <v>647.91</v>
      </c>
      <c r="H78">
        <v>647.06</v>
      </c>
      <c r="I78">
        <v>602.05</v>
      </c>
      <c r="J78">
        <v>630.53</v>
      </c>
      <c r="K78">
        <v>499.97</v>
      </c>
      <c r="L78">
        <v>523</v>
      </c>
      <c r="M78">
        <v>0</v>
      </c>
      <c r="N78">
        <v>898.69</v>
      </c>
      <c r="O78">
        <v>0</v>
      </c>
      <c r="P78">
        <v>609.7</v>
      </c>
      <c r="Q78">
        <v>30737.03</v>
      </c>
      <c r="R78">
        <v>6979.597</v>
      </c>
      <c r="S78">
        <v>8877.906</v>
      </c>
      <c r="T78">
        <v>8.302</v>
      </c>
      <c r="U78">
        <v>8886.209</v>
      </c>
      <c r="V78">
        <v>903.935</v>
      </c>
      <c r="W78">
        <v>50.007</v>
      </c>
      <c r="X78">
        <v>7008.129</v>
      </c>
      <c r="Y78">
        <v>10987.37</v>
      </c>
      <c r="Z78">
        <v>1231.61</v>
      </c>
      <c r="AA78" t="s">
        <v>61</v>
      </c>
      <c r="AB78">
        <v>-3490.125</v>
      </c>
      <c r="AC78">
        <v>398.4</v>
      </c>
      <c r="AD78">
        <v>0</v>
      </c>
      <c r="AE78">
        <v>398.4</v>
      </c>
      <c r="AF78">
        <v>1000</v>
      </c>
      <c r="AG78">
        <v>0</v>
      </c>
      <c r="AH78">
        <v>1000</v>
      </c>
      <c r="AI78">
        <v>6828</v>
      </c>
      <c r="AJ78">
        <v>31195.5</v>
      </c>
      <c r="AK78">
        <v>38023.5</v>
      </c>
      <c r="AL78">
        <v>5555.7</v>
      </c>
      <c r="AM78">
        <v>5522.29</v>
      </c>
      <c r="AN78">
        <v>33.41</v>
      </c>
      <c r="AO78">
        <v>398.4</v>
      </c>
      <c r="AP78">
        <v>1000</v>
      </c>
      <c r="AS78">
        <v>0</v>
      </c>
      <c r="AT78" s="7">
        <v>0</v>
      </c>
      <c r="AU78">
        <v>1000</v>
      </c>
      <c r="AV78">
        <v>398.4</v>
      </c>
      <c r="AW78">
        <v>620</v>
      </c>
      <c r="AX78" s="7">
        <v>604</v>
      </c>
      <c r="AY78">
        <v>1000</v>
      </c>
      <c r="AZ78">
        <v>398.4</v>
      </c>
      <c r="BC78" s="9">
        <f t="shared" si="138"/>
        <v>1000</v>
      </c>
      <c r="BD78" s="9">
        <f t="shared" ref="BD78:BF78" si="174">AF78</f>
        <v>1000</v>
      </c>
      <c r="BE78" s="9">
        <f t="shared" si="174"/>
        <v>0</v>
      </c>
      <c r="BF78" s="9">
        <f t="shared" si="174"/>
        <v>1000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398.4</v>
      </c>
      <c r="BL78" s="9">
        <f t="shared" ref="BL78:BN78" si="175">AC78</f>
        <v>398.4</v>
      </c>
      <c r="BM78" s="9">
        <f t="shared" si="175"/>
        <v>0</v>
      </c>
      <c r="BN78" s="9">
        <f t="shared" si="175"/>
        <v>398.4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31399</v>
      </c>
      <c r="B79">
        <v>-6825</v>
      </c>
      <c r="C79">
        <v>30542.93</v>
      </c>
      <c r="D79">
        <v>8962.03</v>
      </c>
      <c r="E79">
        <v>581</v>
      </c>
      <c r="F79">
        <v>5835</v>
      </c>
      <c r="G79">
        <v>647.06</v>
      </c>
      <c r="H79">
        <v>647.06</v>
      </c>
      <c r="I79">
        <v>639.59</v>
      </c>
      <c r="J79">
        <v>631.09</v>
      </c>
      <c r="K79">
        <v>500.44</v>
      </c>
      <c r="L79">
        <v>523</v>
      </c>
      <c r="M79">
        <v>0</v>
      </c>
      <c r="N79">
        <v>899.51</v>
      </c>
      <c r="O79">
        <v>0</v>
      </c>
      <c r="P79">
        <v>624.3</v>
      </c>
      <c r="Q79">
        <v>31464.21</v>
      </c>
      <c r="R79">
        <v>6863.822</v>
      </c>
      <c r="S79">
        <v>8960.488</v>
      </c>
      <c r="T79">
        <v>1.531</v>
      </c>
      <c r="U79">
        <v>8962.019</v>
      </c>
      <c r="V79">
        <v>903.921</v>
      </c>
      <c r="W79">
        <v>49.984</v>
      </c>
      <c r="X79">
        <v>6452.023</v>
      </c>
      <c r="Y79">
        <v>11542.94</v>
      </c>
      <c r="Z79">
        <v>1245.59</v>
      </c>
      <c r="AA79" t="s">
        <v>61</v>
      </c>
      <c r="AB79">
        <v>-3003.363</v>
      </c>
      <c r="AC79">
        <v>581</v>
      </c>
      <c r="AD79">
        <v>0</v>
      </c>
      <c r="AE79">
        <v>581</v>
      </c>
      <c r="AF79">
        <v>1008</v>
      </c>
      <c r="AG79">
        <v>0</v>
      </c>
      <c r="AH79">
        <v>1008</v>
      </c>
      <c r="AI79">
        <v>6825</v>
      </c>
      <c r="AJ79">
        <v>31500.5</v>
      </c>
      <c r="AK79">
        <v>38325.5</v>
      </c>
      <c r="AL79">
        <v>5570.94</v>
      </c>
      <c r="AM79">
        <v>5566.3</v>
      </c>
      <c r="AN79">
        <v>4.64</v>
      </c>
      <c r="AO79">
        <v>581</v>
      </c>
      <c r="AP79">
        <v>1008</v>
      </c>
      <c r="AS79">
        <v>0</v>
      </c>
      <c r="AT79" s="7">
        <v>0</v>
      </c>
      <c r="AU79">
        <v>1008</v>
      </c>
      <c r="AV79">
        <v>581</v>
      </c>
      <c r="AW79">
        <v>620</v>
      </c>
      <c r="AX79" s="7">
        <v>620</v>
      </c>
      <c r="AY79">
        <v>1008</v>
      </c>
      <c r="AZ79">
        <v>581</v>
      </c>
      <c r="BC79" s="9">
        <f t="shared" si="138"/>
        <v>1008</v>
      </c>
      <c r="BD79" s="9">
        <f t="shared" ref="BD79:BF79" si="176">AF79</f>
        <v>1008</v>
      </c>
      <c r="BE79" s="9">
        <f t="shared" si="176"/>
        <v>0</v>
      </c>
      <c r="BF79" s="9">
        <f t="shared" si="176"/>
        <v>1008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581</v>
      </c>
      <c r="BL79" s="9">
        <f t="shared" ref="BL79:BN79" si="177">AC79</f>
        <v>581</v>
      </c>
      <c r="BM79" s="9">
        <f t="shared" si="177"/>
        <v>0</v>
      </c>
      <c r="BN79" s="9">
        <f t="shared" si="177"/>
        <v>581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31273.46</v>
      </c>
      <c r="B80">
        <v>-6822</v>
      </c>
      <c r="C80">
        <v>30430.68</v>
      </c>
      <c r="D80">
        <v>8976.06</v>
      </c>
      <c r="E80">
        <v>567</v>
      </c>
      <c r="F80">
        <v>5864</v>
      </c>
      <c r="G80">
        <v>647.06</v>
      </c>
      <c r="H80">
        <v>647.06</v>
      </c>
      <c r="I80">
        <v>650.73</v>
      </c>
      <c r="J80">
        <v>630</v>
      </c>
      <c r="K80">
        <v>499.97</v>
      </c>
      <c r="L80">
        <v>522.54</v>
      </c>
      <c r="M80">
        <v>0</v>
      </c>
      <c r="N80">
        <v>899.51</v>
      </c>
      <c r="O80">
        <v>0</v>
      </c>
      <c r="P80">
        <v>623.1</v>
      </c>
      <c r="Q80">
        <v>31382.92</v>
      </c>
      <c r="R80">
        <v>6836.447</v>
      </c>
      <c r="S80">
        <v>8998.414</v>
      </c>
      <c r="T80">
        <v>1.464</v>
      </c>
      <c r="U80">
        <v>8999.878</v>
      </c>
      <c r="V80">
        <v>906.14</v>
      </c>
      <c r="W80">
        <v>50.036</v>
      </c>
      <c r="X80">
        <v>6492.719</v>
      </c>
      <c r="Y80">
        <v>11479.94</v>
      </c>
      <c r="Z80">
        <v>1240.93</v>
      </c>
      <c r="AA80" t="s">
        <v>61</v>
      </c>
      <c r="AB80">
        <v>-3036.141</v>
      </c>
      <c r="AC80">
        <v>567</v>
      </c>
      <c r="AD80">
        <v>0</v>
      </c>
      <c r="AE80">
        <v>567</v>
      </c>
      <c r="AF80">
        <v>968</v>
      </c>
      <c r="AG80">
        <v>0</v>
      </c>
      <c r="AH80">
        <v>968</v>
      </c>
      <c r="AI80">
        <v>6822</v>
      </c>
      <c r="AJ80">
        <v>31336.5</v>
      </c>
      <c r="AK80">
        <v>38158.5</v>
      </c>
      <c r="AL80">
        <v>5617.41</v>
      </c>
      <c r="AM80">
        <v>5615.16</v>
      </c>
      <c r="AN80">
        <v>2.25</v>
      </c>
      <c r="AO80">
        <v>567</v>
      </c>
      <c r="AP80">
        <v>968</v>
      </c>
      <c r="AS80">
        <v>0</v>
      </c>
      <c r="AT80" s="7">
        <v>0</v>
      </c>
      <c r="AU80">
        <v>968</v>
      </c>
      <c r="AV80">
        <v>567</v>
      </c>
      <c r="AW80">
        <v>620</v>
      </c>
      <c r="AX80" s="7">
        <v>620</v>
      </c>
      <c r="AY80">
        <v>968</v>
      </c>
      <c r="AZ80">
        <v>567</v>
      </c>
      <c r="BC80" s="9">
        <f t="shared" si="138"/>
        <v>968</v>
      </c>
      <c r="BD80" s="9">
        <f t="shared" ref="BD80:BF80" si="178">AF80</f>
        <v>968</v>
      </c>
      <c r="BE80" s="9">
        <f t="shared" si="178"/>
        <v>0</v>
      </c>
      <c r="BF80" s="9">
        <f t="shared" si="178"/>
        <v>968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567</v>
      </c>
      <c r="BL80" s="9">
        <f t="shared" ref="BL80:BN80" si="179">AC80</f>
        <v>567</v>
      </c>
      <c r="BM80" s="9">
        <f t="shared" si="179"/>
        <v>0</v>
      </c>
      <c r="BN80" s="9">
        <f t="shared" si="179"/>
        <v>567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31204.85</v>
      </c>
      <c r="B81">
        <v>-6819</v>
      </c>
      <c r="C81">
        <v>30134.71</v>
      </c>
      <c r="D81">
        <v>9027.88</v>
      </c>
      <c r="E81">
        <v>480</v>
      </c>
      <c r="F81">
        <v>5893</v>
      </c>
      <c r="G81">
        <v>647.91</v>
      </c>
      <c r="H81">
        <v>647.91</v>
      </c>
      <c r="I81">
        <v>629.73</v>
      </c>
      <c r="J81">
        <v>630.61</v>
      </c>
      <c r="K81">
        <v>500.44</v>
      </c>
      <c r="L81">
        <v>523.7</v>
      </c>
      <c r="M81">
        <v>0</v>
      </c>
      <c r="N81">
        <v>899.92</v>
      </c>
      <c r="O81">
        <v>0</v>
      </c>
      <c r="P81">
        <v>626.3</v>
      </c>
      <c r="Q81">
        <v>31119.55</v>
      </c>
      <c r="R81">
        <v>6920.942</v>
      </c>
      <c r="S81">
        <v>9122.747</v>
      </c>
      <c r="T81">
        <v>1.656</v>
      </c>
      <c r="U81">
        <v>9124.403</v>
      </c>
      <c r="V81">
        <v>902.256</v>
      </c>
      <c r="W81">
        <v>50.022</v>
      </c>
      <c r="X81">
        <v>6690.613</v>
      </c>
      <c r="Y81">
        <v>11300.56</v>
      </c>
      <c r="Z81">
        <v>1219.73</v>
      </c>
      <c r="AA81" t="s">
        <v>61</v>
      </c>
      <c r="AB81">
        <v>-3056.171</v>
      </c>
      <c r="AC81">
        <v>480</v>
      </c>
      <c r="AD81">
        <v>0</v>
      </c>
      <c r="AE81">
        <v>480</v>
      </c>
      <c r="AF81">
        <v>900</v>
      </c>
      <c r="AG81">
        <v>0</v>
      </c>
      <c r="AH81">
        <v>900</v>
      </c>
      <c r="AI81">
        <v>6819</v>
      </c>
      <c r="AJ81">
        <v>31289.5</v>
      </c>
      <c r="AK81">
        <v>38108.5</v>
      </c>
      <c r="AL81">
        <v>5706.22</v>
      </c>
      <c r="AM81">
        <v>5704.71</v>
      </c>
      <c r="AN81">
        <v>1.51</v>
      </c>
      <c r="AO81">
        <v>480</v>
      </c>
      <c r="AP81">
        <v>900</v>
      </c>
      <c r="AS81">
        <v>0</v>
      </c>
      <c r="AT81" s="7">
        <v>0</v>
      </c>
      <c r="AU81">
        <v>900</v>
      </c>
      <c r="AV81">
        <v>480</v>
      </c>
      <c r="AW81">
        <v>620</v>
      </c>
      <c r="AX81" s="7">
        <v>620</v>
      </c>
      <c r="AY81">
        <v>900</v>
      </c>
      <c r="AZ81">
        <v>480</v>
      </c>
      <c r="BC81" s="9">
        <f t="shared" si="138"/>
        <v>900</v>
      </c>
      <c r="BD81" s="9">
        <f t="shared" ref="BD81:BF81" si="180">AF81</f>
        <v>900</v>
      </c>
      <c r="BE81" s="9">
        <f t="shared" si="180"/>
        <v>0</v>
      </c>
      <c r="BF81" s="9">
        <f t="shared" si="180"/>
        <v>900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480</v>
      </c>
      <c r="BL81" s="9">
        <f t="shared" ref="BL81:BN81" si="181">AC81</f>
        <v>480</v>
      </c>
      <c r="BM81" s="9">
        <f t="shared" si="181"/>
        <v>0</v>
      </c>
      <c r="BN81" s="9">
        <f t="shared" si="181"/>
        <v>480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31037.51</v>
      </c>
      <c r="B82">
        <v>-6761</v>
      </c>
      <c r="C82">
        <v>29886.47</v>
      </c>
      <c r="D82">
        <v>8922.92</v>
      </c>
      <c r="E82">
        <v>400</v>
      </c>
      <c r="F82">
        <v>5924</v>
      </c>
      <c r="G82">
        <v>647.06</v>
      </c>
      <c r="H82">
        <v>647.06</v>
      </c>
      <c r="I82">
        <v>605.52</v>
      </c>
      <c r="J82">
        <v>628.89</v>
      </c>
      <c r="K82">
        <v>499.51</v>
      </c>
      <c r="L82">
        <v>522.54</v>
      </c>
      <c r="M82">
        <v>0</v>
      </c>
      <c r="N82">
        <v>899.92</v>
      </c>
      <c r="O82">
        <v>0</v>
      </c>
      <c r="P82">
        <v>608.9</v>
      </c>
      <c r="Q82">
        <v>31125.12</v>
      </c>
      <c r="R82">
        <v>6725.751</v>
      </c>
      <c r="S82">
        <v>9172.85</v>
      </c>
      <c r="T82">
        <v>1.669</v>
      </c>
      <c r="U82">
        <v>9174.519</v>
      </c>
      <c r="V82">
        <v>902.105</v>
      </c>
      <c r="W82">
        <v>50.032</v>
      </c>
      <c r="X82">
        <v>6829.633</v>
      </c>
      <c r="Y82">
        <v>11160.86</v>
      </c>
      <c r="Z82">
        <v>1233.2</v>
      </c>
      <c r="AA82" t="s">
        <v>61</v>
      </c>
      <c r="AB82">
        <v>-3100.435</v>
      </c>
      <c r="AC82">
        <v>400</v>
      </c>
      <c r="AD82">
        <v>0</v>
      </c>
      <c r="AE82">
        <v>400</v>
      </c>
      <c r="AF82">
        <v>583</v>
      </c>
      <c r="AG82">
        <v>0</v>
      </c>
      <c r="AH82">
        <v>583</v>
      </c>
      <c r="AI82">
        <v>6761</v>
      </c>
      <c r="AJ82">
        <v>30914.5</v>
      </c>
      <c r="AK82">
        <v>37675.5</v>
      </c>
      <c r="AL82">
        <v>5729.13</v>
      </c>
      <c r="AM82">
        <v>5728</v>
      </c>
      <c r="AN82">
        <v>1.13</v>
      </c>
      <c r="AO82">
        <v>400</v>
      </c>
      <c r="AP82">
        <v>583</v>
      </c>
      <c r="AS82">
        <v>0</v>
      </c>
      <c r="AT82" s="7">
        <v>0</v>
      </c>
      <c r="AU82">
        <v>583</v>
      </c>
      <c r="AV82">
        <v>400</v>
      </c>
      <c r="AW82">
        <v>620</v>
      </c>
      <c r="AX82" s="7">
        <v>605.28</v>
      </c>
      <c r="AY82">
        <v>583</v>
      </c>
      <c r="AZ82">
        <v>400</v>
      </c>
      <c r="BC82" s="9">
        <f t="shared" si="138"/>
        <v>583</v>
      </c>
      <c r="BD82" s="9">
        <f t="shared" ref="BD82:BF82" si="182">AF82</f>
        <v>583</v>
      </c>
      <c r="BE82" s="9">
        <f t="shared" si="182"/>
        <v>0</v>
      </c>
      <c r="BF82" s="9">
        <f t="shared" si="182"/>
        <v>583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400</v>
      </c>
      <c r="BL82" s="9">
        <f t="shared" ref="BL82:BN82" si="183">AC82</f>
        <v>400</v>
      </c>
      <c r="BM82" s="9">
        <f t="shared" si="183"/>
        <v>0</v>
      </c>
      <c r="BN82" s="9">
        <f t="shared" si="183"/>
        <v>400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30860</v>
      </c>
      <c r="B83">
        <v>-6730</v>
      </c>
      <c r="C83">
        <v>29138.05</v>
      </c>
      <c r="D83">
        <v>8992.88</v>
      </c>
      <c r="E83">
        <v>380</v>
      </c>
      <c r="F83">
        <v>6028</v>
      </c>
      <c r="G83">
        <v>647.91</v>
      </c>
      <c r="H83">
        <v>647.06</v>
      </c>
      <c r="I83">
        <v>585.16</v>
      </c>
      <c r="J83">
        <v>630.75</v>
      </c>
      <c r="K83">
        <v>499.51</v>
      </c>
      <c r="L83">
        <v>522.54</v>
      </c>
      <c r="M83">
        <v>0</v>
      </c>
      <c r="N83">
        <v>899.51</v>
      </c>
      <c r="O83">
        <v>0</v>
      </c>
      <c r="P83">
        <v>608.9</v>
      </c>
      <c r="Q83">
        <v>30997</v>
      </c>
      <c r="R83">
        <v>6758.551</v>
      </c>
      <c r="S83">
        <v>9136.484</v>
      </c>
      <c r="T83">
        <v>1.67</v>
      </c>
      <c r="U83">
        <v>9138.154</v>
      </c>
      <c r="V83">
        <v>910.191</v>
      </c>
      <c r="W83">
        <v>49.995</v>
      </c>
      <c r="X83">
        <v>7177.359</v>
      </c>
      <c r="Y83">
        <v>10818.93</v>
      </c>
      <c r="Z83">
        <v>1237.04</v>
      </c>
      <c r="AA83" t="s">
        <v>61</v>
      </c>
      <c r="AB83">
        <v>-3211.375</v>
      </c>
      <c r="AC83">
        <v>380</v>
      </c>
      <c r="AD83">
        <v>0</v>
      </c>
      <c r="AE83">
        <v>380</v>
      </c>
      <c r="AF83">
        <v>568</v>
      </c>
      <c r="AG83">
        <v>0</v>
      </c>
      <c r="AH83">
        <v>568</v>
      </c>
      <c r="AI83">
        <v>6730</v>
      </c>
      <c r="AJ83">
        <v>30844.5</v>
      </c>
      <c r="AK83">
        <v>37574.5</v>
      </c>
      <c r="AL83">
        <v>5733.05</v>
      </c>
      <c r="AM83">
        <v>5732.1</v>
      </c>
      <c r="AN83">
        <v>0.95</v>
      </c>
      <c r="AO83">
        <v>380</v>
      </c>
      <c r="AP83">
        <v>568</v>
      </c>
      <c r="AS83">
        <v>0</v>
      </c>
      <c r="AT83" s="7">
        <v>0</v>
      </c>
      <c r="AU83">
        <v>568</v>
      </c>
      <c r="AV83">
        <v>380</v>
      </c>
      <c r="AW83">
        <v>620</v>
      </c>
      <c r="AX83" s="7">
        <v>604</v>
      </c>
      <c r="AY83">
        <v>568</v>
      </c>
      <c r="AZ83">
        <v>380</v>
      </c>
      <c r="BC83" s="9">
        <f t="shared" si="138"/>
        <v>568</v>
      </c>
      <c r="BD83" s="9">
        <f t="shared" ref="BD83:BF83" si="184">AF83</f>
        <v>568</v>
      </c>
      <c r="BE83" s="9">
        <f t="shared" si="184"/>
        <v>0</v>
      </c>
      <c r="BF83" s="9">
        <f t="shared" si="184"/>
        <v>568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380</v>
      </c>
      <c r="BL83" s="9">
        <f t="shared" ref="BL83:BN83" si="185">AC83</f>
        <v>380</v>
      </c>
      <c r="BM83" s="9">
        <f t="shared" si="185"/>
        <v>0</v>
      </c>
      <c r="BN83" s="9">
        <f t="shared" si="185"/>
        <v>380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30827.53</v>
      </c>
      <c r="B84">
        <v>-6699</v>
      </c>
      <c r="C84">
        <v>29564.65</v>
      </c>
      <c r="D84">
        <v>8842.24</v>
      </c>
      <c r="E84">
        <v>398</v>
      </c>
      <c r="F84">
        <v>6133</v>
      </c>
      <c r="G84">
        <v>647.06</v>
      </c>
      <c r="H84">
        <v>647.06</v>
      </c>
      <c r="I84">
        <v>589.44</v>
      </c>
      <c r="J84">
        <v>630.36</v>
      </c>
      <c r="K84">
        <v>499.51</v>
      </c>
      <c r="L84">
        <v>523</v>
      </c>
      <c r="M84">
        <v>0</v>
      </c>
      <c r="N84">
        <v>899.1</v>
      </c>
      <c r="O84">
        <v>0</v>
      </c>
      <c r="P84">
        <v>605.2</v>
      </c>
      <c r="Q84">
        <v>30885.47</v>
      </c>
      <c r="R84">
        <v>6755.237</v>
      </c>
      <c r="S84">
        <v>9140.27</v>
      </c>
      <c r="T84">
        <v>1.654</v>
      </c>
      <c r="U84">
        <v>9141.924</v>
      </c>
      <c r="V84">
        <v>897.944</v>
      </c>
      <c r="W84">
        <v>49.996</v>
      </c>
      <c r="X84">
        <v>7194.375</v>
      </c>
      <c r="Y84">
        <v>10806.77</v>
      </c>
      <c r="Z84">
        <v>1232.38</v>
      </c>
      <c r="AA84" t="s">
        <v>61</v>
      </c>
      <c r="AB84">
        <v>-3318.113</v>
      </c>
      <c r="AC84">
        <v>398</v>
      </c>
      <c r="AD84">
        <v>0</v>
      </c>
      <c r="AE84">
        <v>398</v>
      </c>
      <c r="AF84">
        <v>396</v>
      </c>
      <c r="AG84">
        <v>0</v>
      </c>
      <c r="AH84">
        <v>396</v>
      </c>
      <c r="AI84">
        <v>6699</v>
      </c>
      <c r="AJ84">
        <v>30633.5</v>
      </c>
      <c r="AK84">
        <v>37332.5</v>
      </c>
      <c r="AL84">
        <v>5736.1</v>
      </c>
      <c r="AM84">
        <v>5735.28</v>
      </c>
      <c r="AN84">
        <v>0.82</v>
      </c>
      <c r="AO84">
        <v>398</v>
      </c>
      <c r="AP84">
        <v>396</v>
      </c>
      <c r="AS84">
        <v>0</v>
      </c>
      <c r="AT84" s="7">
        <v>0</v>
      </c>
      <c r="AU84">
        <v>396</v>
      </c>
      <c r="AV84">
        <v>398</v>
      </c>
      <c r="AW84">
        <v>604</v>
      </c>
      <c r="AX84" s="7">
        <v>604</v>
      </c>
      <c r="AY84">
        <v>396</v>
      </c>
      <c r="AZ84">
        <v>398</v>
      </c>
      <c r="BC84" s="9">
        <f t="shared" si="138"/>
        <v>396</v>
      </c>
      <c r="BD84" s="9">
        <f t="shared" ref="BD84:BF84" si="186">AF84</f>
        <v>396</v>
      </c>
      <c r="BE84" s="9">
        <f t="shared" si="186"/>
        <v>0</v>
      </c>
      <c r="BF84" s="9">
        <f t="shared" si="186"/>
        <v>396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398</v>
      </c>
      <c r="BL84" s="9">
        <f t="shared" ref="BL84:BN84" si="187">AC84</f>
        <v>398</v>
      </c>
      <c r="BM84" s="9">
        <f t="shared" si="187"/>
        <v>0</v>
      </c>
      <c r="BN84" s="9">
        <f t="shared" si="187"/>
        <v>398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30742.31</v>
      </c>
      <c r="B85">
        <v>-6667</v>
      </c>
      <c r="C85">
        <v>30006.45</v>
      </c>
      <c r="D85">
        <v>8819.96</v>
      </c>
      <c r="E85">
        <v>400</v>
      </c>
      <c r="F85">
        <v>6237</v>
      </c>
      <c r="G85">
        <v>646.22</v>
      </c>
      <c r="H85">
        <v>647.06</v>
      </c>
      <c r="I85">
        <v>606.92</v>
      </c>
      <c r="J85">
        <v>629.88</v>
      </c>
      <c r="K85">
        <v>499.28</v>
      </c>
      <c r="L85">
        <v>521.84</v>
      </c>
      <c r="M85">
        <v>0</v>
      </c>
      <c r="N85">
        <v>899.51</v>
      </c>
      <c r="O85">
        <v>0</v>
      </c>
      <c r="P85">
        <v>618.2</v>
      </c>
      <c r="Q85">
        <v>30372.29</v>
      </c>
      <c r="R85">
        <v>6940.771</v>
      </c>
      <c r="S85">
        <v>9149.963</v>
      </c>
      <c r="T85">
        <v>1.653</v>
      </c>
      <c r="U85">
        <v>9151.616</v>
      </c>
      <c r="V85">
        <v>906.841</v>
      </c>
      <c r="W85">
        <v>50.03</v>
      </c>
      <c r="X85">
        <v>7234.25</v>
      </c>
      <c r="Y85">
        <v>10764.93</v>
      </c>
      <c r="Z85">
        <v>1206.9</v>
      </c>
      <c r="AA85" t="s">
        <v>61</v>
      </c>
      <c r="AB85">
        <v>-3423.31</v>
      </c>
      <c r="AC85">
        <v>400</v>
      </c>
      <c r="AD85">
        <v>0</v>
      </c>
      <c r="AE85">
        <v>400</v>
      </c>
      <c r="AF85">
        <v>581</v>
      </c>
      <c r="AG85">
        <v>0</v>
      </c>
      <c r="AH85">
        <v>581</v>
      </c>
      <c r="AI85">
        <v>6667</v>
      </c>
      <c r="AJ85">
        <v>30445.5</v>
      </c>
      <c r="AK85">
        <v>37112.5</v>
      </c>
      <c r="AL85">
        <v>5744.34</v>
      </c>
      <c r="AM85">
        <v>5743.61</v>
      </c>
      <c r="AN85">
        <v>0.73</v>
      </c>
      <c r="AO85">
        <v>400</v>
      </c>
      <c r="AP85">
        <v>581</v>
      </c>
      <c r="AS85">
        <v>0</v>
      </c>
      <c r="AT85" s="7">
        <v>0</v>
      </c>
      <c r="AU85">
        <v>581</v>
      </c>
      <c r="AV85">
        <v>400</v>
      </c>
      <c r="AW85">
        <v>620</v>
      </c>
      <c r="AX85" s="7">
        <v>617.23</v>
      </c>
      <c r="AY85">
        <v>581</v>
      </c>
      <c r="AZ85">
        <v>400</v>
      </c>
      <c r="BC85" s="9">
        <f t="shared" si="138"/>
        <v>581</v>
      </c>
      <c r="BD85" s="9">
        <f t="shared" ref="BD85:BF85" si="188">AF85</f>
        <v>581</v>
      </c>
      <c r="BE85" s="9">
        <f t="shared" si="188"/>
        <v>0</v>
      </c>
      <c r="BF85" s="9">
        <f t="shared" si="188"/>
        <v>581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400</v>
      </c>
      <c r="BL85" s="9">
        <f t="shared" ref="BL85:BN85" si="189">AC85</f>
        <v>400</v>
      </c>
      <c r="BM85" s="9">
        <f t="shared" si="189"/>
        <v>0</v>
      </c>
      <c r="BN85" s="9">
        <f t="shared" si="189"/>
        <v>400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30370.85</v>
      </c>
      <c r="B86">
        <v>-6691</v>
      </c>
      <c r="C86">
        <v>28932.87</v>
      </c>
      <c r="D86">
        <v>8887.8</v>
      </c>
      <c r="E86">
        <v>350</v>
      </c>
      <c r="F86">
        <v>6345</v>
      </c>
      <c r="G86">
        <v>647.91</v>
      </c>
      <c r="H86">
        <v>647.06</v>
      </c>
      <c r="I86">
        <v>586.88</v>
      </c>
      <c r="J86">
        <v>630.03</v>
      </c>
      <c r="K86">
        <v>500.67</v>
      </c>
      <c r="L86">
        <v>523.7</v>
      </c>
      <c r="M86">
        <v>0</v>
      </c>
      <c r="N86">
        <v>898.69</v>
      </c>
      <c r="O86">
        <v>0</v>
      </c>
      <c r="P86">
        <v>612.4</v>
      </c>
      <c r="Q86">
        <v>30543.44</v>
      </c>
      <c r="R86">
        <v>6657.58</v>
      </c>
      <c r="S86">
        <v>9066.184</v>
      </c>
      <c r="T86">
        <v>1.644</v>
      </c>
      <c r="U86">
        <v>9067.828</v>
      </c>
      <c r="V86">
        <v>908.197</v>
      </c>
      <c r="W86">
        <v>50.012</v>
      </c>
      <c r="X86">
        <v>7565.258</v>
      </c>
      <c r="Y86">
        <v>10247.92</v>
      </c>
      <c r="Z86">
        <v>1169.77</v>
      </c>
      <c r="AA86" t="s">
        <v>61</v>
      </c>
      <c r="AB86">
        <v>-3535.23</v>
      </c>
      <c r="AC86">
        <v>350</v>
      </c>
      <c r="AD86">
        <v>0</v>
      </c>
      <c r="AE86">
        <v>350</v>
      </c>
      <c r="AF86">
        <v>582</v>
      </c>
      <c r="AG86">
        <v>0</v>
      </c>
      <c r="AH86">
        <v>582</v>
      </c>
      <c r="AI86">
        <v>6691</v>
      </c>
      <c r="AJ86">
        <v>30235.5</v>
      </c>
      <c r="AK86">
        <v>36926.5</v>
      </c>
      <c r="AL86">
        <v>5754.68</v>
      </c>
      <c r="AM86">
        <v>5754</v>
      </c>
      <c r="AN86">
        <v>0.68</v>
      </c>
      <c r="AO86">
        <v>350</v>
      </c>
      <c r="AP86">
        <v>582</v>
      </c>
      <c r="AS86">
        <v>0</v>
      </c>
      <c r="AT86" s="7">
        <v>0</v>
      </c>
      <c r="AU86">
        <v>582</v>
      </c>
      <c r="AV86">
        <v>350</v>
      </c>
      <c r="AW86">
        <v>620</v>
      </c>
      <c r="AX86" s="7">
        <v>604</v>
      </c>
      <c r="AY86">
        <v>582</v>
      </c>
      <c r="AZ86">
        <v>350</v>
      </c>
      <c r="BC86" s="9">
        <f t="shared" si="138"/>
        <v>582</v>
      </c>
      <c r="BD86" s="9">
        <f t="shared" ref="BD86:BF86" si="190">AF86</f>
        <v>582</v>
      </c>
      <c r="BE86" s="9">
        <f t="shared" si="190"/>
        <v>0</v>
      </c>
      <c r="BF86" s="9">
        <f t="shared" si="190"/>
        <v>582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350</v>
      </c>
      <c r="BL86" s="9">
        <f t="shared" ref="BL86:BN86" si="191">AC86</f>
        <v>350</v>
      </c>
      <c r="BM86" s="9">
        <f t="shared" si="191"/>
        <v>0</v>
      </c>
      <c r="BN86" s="9">
        <f t="shared" si="191"/>
        <v>350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30127.98</v>
      </c>
      <c r="B87">
        <v>-6478</v>
      </c>
      <c r="C87">
        <v>28277.95</v>
      </c>
      <c r="D87">
        <v>8788.97</v>
      </c>
      <c r="E87">
        <v>350</v>
      </c>
      <c r="F87">
        <v>6268</v>
      </c>
      <c r="G87">
        <v>647.06</v>
      </c>
      <c r="H87">
        <v>647.06</v>
      </c>
      <c r="I87">
        <v>578.88</v>
      </c>
      <c r="J87">
        <v>630.83</v>
      </c>
      <c r="K87">
        <v>500.44</v>
      </c>
      <c r="L87">
        <v>523</v>
      </c>
      <c r="M87">
        <v>0</v>
      </c>
      <c r="N87">
        <v>899.51</v>
      </c>
      <c r="O87">
        <v>0</v>
      </c>
      <c r="P87">
        <v>610.7</v>
      </c>
      <c r="Q87">
        <v>30232.64</v>
      </c>
      <c r="R87">
        <v>6402.787</v>
      </c>
      <c r="S87">
        <v>9113.101</v>
      </c>
      <c r="T87">
        <v>1.765</v>
      </c>
      <c r="U87">
        <v>9114.866</v>
      </c>
      <c r="V87">
        <v>534.193</v>
      </c>
      <c r="W87">
        <v>49.979</v>
      </c>
      <c r="X87">
        <v>7974.422</v>
      </c>
      <c r="Y87">
        <v>9747.029</v>
      </c>
      <c r="Z87">
        <v>1182.93</v>
      </c>
      <c r="AA87" t="s">
        <v>61</v>
      </c>
      <c r="AB87">
        <v>-3453.286</v>
      </c>
      <c r="AC87">
        <v>350</v>
      </c>
      <c r="AD87">
        <v>0</v>
      </c>
      <c r="AE87">
        <v>350</v>
      </c>
      <c r="AF87">
        <v>581</v>
      </c>
      <c r="AG87">
        <v>0</v>
      </c>
      <c r="AH87">
        <v>581</v>
      </c>
      <c r="AI87">
        <v>6478</v>
      </c>
      <c r="AJ87">
        <v>30000.5</v>
      </c>
      <c r="AK87">
        <v>36478.5</v>
      </c>
      <c r="AL87">
        <v>5749.79</v>
      </c>
      <c r="AM87">
        <v>5749.17</v>
      </c>
      <c r="AN87">
        <v>0.62</v>
      </c>
      <c r="AO87">
        <v>350</v>
      </c>
      <c r="AP87">
        <v>581</v>
      </c>
      <c r="AS87">
        <v>0</v>
      </c>
      <c r="AT87" s="7">
        <v>0</v>
      </c>
      <c r="AU87">
        <v>581</v>
      </c>
      <c r="AV87">
        <v>350</v>
      </c>
      <c r="AW87">
        <v>620</v>
      </c>
      <c r="AX87" s="7">
        <v>604</v>
      </c>
      <c r="AY87">
        <v>581</v>
      </c>
      <c r="AZ87">
        <v>350</v>
      </c>
      <c r="BC87" s="9">
        <f t="shared" si="138"/>
        <v>581</v>
      </c>
      <c r="BD87" s="9">
        <f t="shared" ref="BD87:BF87" si="192">AF87</f>
        <v>581</v>
      </c>
      <c r="BE87" s="9">
        <f t="shared" si="192"/>
        <v>0</v>
      </c>
      <c r="BF87" s="9">
        <f t="shared" si="192"/>
        <v>581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350</v>
      </c>
      <c r="BL87" s="9">
        <f t="shared" ref="BL87:BN87" si="193">AC87</f>
        <v>350</v>
      </c>
      <c r="BM87" s="9">
        <f t="shared" si="193"/>
        <v>0</v>
      </c>
      <c r="BN87" s="9">
        <f t="shared" si="193"/>
        <v>350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29892.84</v>
      </c>
      <c r="B88">
        <v>-6271</v>
      </c>
      <c r="C88">
        <v>28227.25</v>
      </c>
      <c r="D88">
        <v>8824.47</v>
      </c>
      <c r="E88">
        <v>350</v>
      </c>
      <c r="F88">
        <v>6514</v>
      </c>
      <c r="G88">
        <v>647.06</v>
      </c>
      <c r="H88">
        <v>647.06</v>
      </c>
      <c r="I88">
        <v>586.41</v>
      </c>
      <c r="J88">
        <v>630.69</v>
      </c>
      <c r="K88">
        <v>500.44</v>
      </c>
      <c r="L88">
        <v>523.7</v>
      </c>
      <c r="M88">
        <v>0</v>
      </c>
      <c r="N88">
        <v>899.51</v>
      </c>
      <c r="O88">
        <v>0</v>
      </c>
      <c r="P88">
        <v>607.8</v>
      </c>
      <c r="Q88">
        <v>29664.28</v>
      </c>
      <c r="R88">
        <v>6290.405</v>
      </c>
      <c r="S88">
        <v>9120.459</v>
      </c>
      <c r="T88">
        <v>1.767</v>
      </c>
      <c r="U88">
        <v>9122.226</v>
      </c>
      <c r="V88">
        <v>490.571</v>
      </c>
      <c r="W88">
        <v>50.03</v>
      </c>
      <c r="X88">
        <v>8145.441</v>
      </c>
      <c r="Y88">
        <v>9376.469</v>
      </c>
      <c r="Z88">
        <v>1191.61</v>
      </c>
      <c r="AA88" t="s">
        <v>61</v>
      </c>
      <c r="AB88">
        <v>-3713.266</v>
      </c>
      <c r="AC88">
        <v>350</v>
      </c>
      <c r="AD88">
        <v>0</v>
      </c>
      <c r="AE88">
        <v>350</v>
      </c>
      <c r="AF88">
        <v>583</v>
      </c>
      <c r="AG88">
        <v>0</v>
      </c>
      <c r="AH88">
        <v>583</v>
      </c>
      <c r="AI88">
        <v>6271</v>
      </c>
      <c r="AJ88">
        <v>29766.5</v>
      </c>
      <c r="AK88">
        <v>36037.5</v>
      </c>
      <c r="AL88">
        <v>5752.33</v>
      </c>
      <c r="AM88">
        <v>5751.77</v>
      </c>
      <c r="AN88">
        <v>0.56</v>
      </c>
      <c r="AO88">
        <v>350</v>
      </c>
      <c r="AP88">
        <v>583</v>
      </c>
      <c r="AS88">
        <v>0</v>
      </c>
      <c r="AT88" s="7">
        <v>0</v>
      </c>
      <c r="AU88">
        <v>583</v>
      </c>
      <c r="AV88">
        <v>350</v>
      </c>
      <c r="AW88">
        <v>620</v>
      </c>
      <c r="AX88" s="7">
        <v>604</v>
      </c>
      <c r="AY88">
        <v>583</v>
      </c>
      <c r="AZ88">
        <v>350</v>
      </c>
      <c r="BC88" s="9">
        <f t="shared" si="138"/>
        <v>583</v>
      </c>
      <c r="BD88" s="9">
        <f t="shared" ref="BD88:BF88" si="194">AF88</f>
        <v>583</v>
      </c>
      <c r="BE88" s="9">
        <f t="shared" si="194"/>
        <v>0</v>
      </c>
      <c r="BF88" s="9">
        <f t="shared" si="194"/>
        <v>583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350</v>
      </c>
      <c r="BL88" s="9">
        <f t="shared" ref="BL88:BN88" si="195">AC88</f>
        <v>350</v>
      </c>
      <c r="BM88" s="9">
        <f t="shared" si="195"/>
        <v>0</v>
      </c>
      <c r="BN88" s="9">
        <f t="shared" si="195"/>
        <v>350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29346.9</v>
      </c>
      <c r="B89">
        <v>-6062</v>
      </c>
      <c r="C89">
        <v>28500.84</v>
      </c>
      <c r="D89">
        <v>8745.14</v>
      </c>
      <c r="E89">
        <v>350</v>
      </c>
      <c r="F89">
        <v>6490</v>
      </c>
      <c r="G89">
        <v>647.91</v>
      </c>
      <c r="H89">
        <v>647.06</v>
      </c>
      <c r="I89">
        <v>587.05</v>
      </c>
      <c r="J89">
        <v>630.45</v>
      </c>
      <c r="K89">
        <v>500.9</v>
      </c>
      <c r="L89">
        <v>522.07</v>
      </c>
      <c r="M89">
        <v>0</v>
      </c>
      <c r="N89">
        <v>899.92</v>
      </c>
      <c r="O89">
        <v>0</v>
      </c>
      <c r="P89">
        <v>611.9</v>
      </c>
      <c r="Q89">
        <v>29222.48</v>
      </c>
      <c r="R89">
        <v>6197.171</v>
      </c>
      <c r="S89">
        <v>9072.53</v>
      </c>
      <c r="T89">
        <v>1.768</v>
      </c>
      <c r="U89">
        <v>9074.298</v>
      </c>
      <c r="V89">
        <v>489.404</v>
      </c>
      <c r="W89">
        <v>49.969</v>
      </c>
      <c r="X89">
        <v>8405.604</v>
      </c>
      <c r="Y89">
        <v>9134.695</v>
      </c>
      <c r="Z89">
        <v>1206.11</v>
      </c>
      <c r="AA89" t="s">
        <v>61</v>
      </c>
      <c r="AB89">
        <v>-3680.909</v>
      </c>
      <c r="AC89">
        <v>350</v>
      </c>
      <c r="AD89">
        <v>0</v>
      </c>
      <c r="AE89">
        <v>350</v>
      </c>
      <c r="AF89">
        <v>398.4</v>
      </c>
      <c r="AG89">
        <v>0</v>
      </c>
      <c r="AH89">
        <v>398.4</v>
      </c>
      <c r="AI89">
        <v>6062</v>
      </c>
      <c r="AJ89">
        <v>29344.5</v>
      </c>
      <c r="AK89">
        <v>35406.5</v>
      </c>
      <c r="AL89">
        <v>5745.31</v>
      </c>
      <c r="AM89">
        <v>5744.79</v>
      </c>
      <c r="AN89">
        <v>0.52</v>
      </c>
      <c r="AO89">
        <v>350</v>
      </c>
      <c r="AP89">
        <v>398.4</v>
      </c>
      <c r="AS89">
        <v>0</v>
      </c>
      <c r="AT89" s="7">
        <v>0</v>
      </c>
      <c r="AU89">
        <v>398.4</v>
      </c>
      <c r="AV89">
        <v>350</v>
      </c>
      <c r="AW89">
        <v>604</v>
      </c>
      <c r="AX89" s="7">
        <v>604</v>
      </c>
      <c r="AY89">
        <v>398.4</v>
      </c>
      <c r="AZ89">
        <v>350</v>
      </c>
      <c r="BC89" s="9">
        <f t="shared" si="138"/>
        <v>398.4</v>
      </c>
      <c r="BD89" s="9">
        <f t="shared" ref="BD89:BF89" si="196">AF89</f>
        <v>398.4</v>
      </c>
      <c r="BE89" s="9">
        <f t="shared" si="196"/>
        <v>0</v>
      </c>
      <c r="BF89" s="9">
        <f t="shared" si="196"/>
        <v>398.4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350</v>
      </c>
      <c r="BL89" s="9">
        <f t="shared" ref="BL89:BN89" si="197">AC89</f>
        <v>350</v>
      </c>
      <c r="BM89" s="9">
        <f t="shared" si="197"/>
        <v>0</v>
      </c>
      <c r="BN89" s="9">
        <f t="shared" si="197"/>
        <v>350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28830.93</v>
      </c>
      <c r="B90">
        <v>-6289</v>
      </c>
      <c r="C90">
        <v>28395.86</v>
      </c>
      <c r="D90">
        <v>8678.92</v>
      </c>
      <c r="E90">
        <v>350</v>
      </c>
      <c r="F90">
        <v>6464</v>
      </c>
      <c r="G90">
        <v>647.06</v>
      </c>
      <c r="H90">
        <v>647.91</v>
      </c>
      <c r="I90">
        <v>488.85</v>
      </c>
      <c r="J90">
        <v>630.45</v>
      </c>
      <c r="K90">
        <v>499.97</v>
      </c>
      <c r="L90">
        <v>523.23</v>
      </c>
      <c r="M90">
        <v>0</v>
      </c>
      <c r="N90">
        <v>899.1</v>
      </c>
      <c r="O90">
        <v>0</v>
      </c>
      <c r="P90">
        <v>610.1</v>
      </c>
      <c r="Q90">
        <v>29148.43</v>
      </c>
      <c r="R90">
        <v>6303.956</v>
      </c>
      <c r="S90">
        <v>8926.303</v>
      </c>
      <c r="T90">
        <v>1.779</v>
      </c>
      <c r="U90">
        <v>8928.081</v>
      </c>
      <c r="V90">
        <v>488.61</v>
      </c>
      <c r="W90">
        <v>50.001</v>
      </c>
      <c r="X90">
        <v>8553.895</v>
      </c>
      <c r="Y90">
        <v>9059.916</v>
      </c>
      <c r="Z90">
        <v>1380.84</v>
      </c>
      <c r="AA90" t="s">
        <v>61</v>
      </c>
      <c r="AB90">
        <v>-3654.014</v>
      </c>
      <c r="AC90">
        <v>350</v>
      </c>
      <c r="AD90">
        <v>0</v>
      </c>
      <c r="AE90">
        <v>350</v>
      </c>
      <c r="AF90">
        <v>398.4</v>
      </c>
      <c r="AG90">
        <v>0</v>
      </c>
      <c r="AH90">
        <v>398.4</v>
      </c>
      <c r="AI90">
        <v>5799</v>
      </c>
      <c r="AJ90">
        <v>29063.5</v>
      </c>
      <c r="AK90">
        <v>34862.5</v>
      </c>
      <c r="AL90">
        <v>5776.39</v>
      </c>
      <c r="AM90">
        <v>5775.91</v>
      </c>
      <c r="AN90">
        <v>0.48</v>
      </c>
      <c r="AO90">
        <v>350</v>
      </c>
      <c r="AP90">
        <v>398.4</v>
      </c>
      <c r="AS90">
        <v>0</v>
      </c>
      <c r="AT90" s="7">
        <v>0</v>
      </c>
      <c r="AU90">
        <v>398.4</v>
      </c>
      <c r="AV90">
        <v>350</v>
      </c>
      <c r="AW90">
        <v>604</v>
      </c>
      <c r="AX90" s="7">
        <v>604</v>
      </c>
      <c r="AY90">
        <v>398.4</v>
      </c>
      <c r="AZ90">
        <v>350</v>
      </c>
      <c r="BC90" s="9">
        <f t="shared" si="138"/>
        <v>398.4</v>
      </c>
      <c r="BD90" s="9">
        <f t="shared" ref="BD90:BF90" si="198">AF90</f>
        <v>398.4</v>
      </c>
      <c r="BE90" s="9">
        <f t="shared" si="198"/>
        <v>0</v>
      </c>
      <c r="BF90" s="9">
        <f t="shared" si="198"/>
        <v>398.4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350</v>
      </c>
      <c r="BL90" s="9">
        <f t="shared" ref="BL90:BN90" si="199">AC90</f>
        <v>350</v>
      </c>
      <c r="BM90" s="9">
        <f t="shared" si="199"/>
        <v>0</v>
      </c>
      <c r="BN90" s="9">
        <f t="shared" si="199"/>
        <v>350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28514.46</v>
      </c>
      <c r="B91">
        <v>-6153</v>
      </c>
      <c r="C91">
        <v>27906.33</v>
      </c>
      <c r="D91">
        <v>8694</v>
      </c>
      <c r="E91">
        <v>345</v>
      </c>
      <c r="F91">
        <v>6591</v>
      </c>
      <c r="G91">
        <v>647.06</v>
      </c>
      <c r="H91">
        <v>647.06</v>
      </c>
      <c r="I91">
        <v>382.48</v>
      </c>
      <c r="J91">
        <v>630.25</v>
      </c>
      <c r="K91">
        <v>499.97</v>
      </c>
      <c r="L91">
        <v>522.07</v>
      </c>
      <c r="M91">
        <v>0</v>
      </c>
      <c r="N91">
        <v>899.1</v>
      </c>
      <c r="O91">
        <v>0</v>
      </c>
      <c r="P91">
        <v>608.1</v>
      </c>
      <c r="Q91">
        <v>28588.86</v>
      </c>
      <c r="R91">
        <v>6203.503</v>
      </c>
      <c r="S91">
        <v>8821.525</v>
      </c>
      <c r="T91">
        <v>1.777</v>
      </c>
      <c r="U91">
        <v>8823.302</v>
      </c>
      <c r="V91">
        <v>488.6</v>
      </c>
      <c r="W91">
        <v>50</v>
      </c>
      <c r="X91">
        <v>9190.648</v>
      </c>
      <c r="Y91">
        <v>8420.621</v>
      </c>
      <c r="Z91">
        <v>1384.61</v>
      </c>
      <c r="AA91" t="s">
        <v>61</v>
      </c>
      <c r="AB91">
        <v>-3777.981</v>
      </c>
      <c r="AC91">
        <v>345</v>
      </c>
      <c r="AD91">
        <v>0</v>
      </c>
      <c r="AE91">
        <v>345</v>
      </c>
      <c r="AF91">
        <v>396</v>
      </c>
      <c r="AG91">
        <v>0</v>
      </c>
      <c r="AH91">
        <v>396</v>
      </c>
      <c r="AI91">
        <v>5663</v>
      </c>
      <c r="AJ91">
        <v>28782.5</v>
      </c>
      <c r="AK91">
        <v>34445.5</v>
      </c>
      <c r="AL91">
        <v>5760.39</v>
      </c>
      <c r="AM91">
        <v>5759.96</v>
      </c>
      <c r="AN91">
        <v>0.43</v>
      </c>
      <c r="AO91">
        <v>345</v>
      </c>
      <c r="AP91">
        <v>396</v>
      </c>
      <c r="AS91">
        <v>0</v>
      </c>
      <c r="AT91" s="7">
        <v>0</v>
      </c>
      <c r="AU91">
        <v>396</v>
      </c>
      <c r="AV91">
        <v>345</v>
      </c>
      <c r="AW91">
        <v>604</v>
      </c>
      <c r="AX91" s="7">
        <v>604</v>
      </c>
      <c r="AY91">
        <v>396</v>
      </c>
      <c r="AZ91">
        <v>345</v>
      </c>
      <c r="BC91" s="9">
        <f t="shared" si="138"/>
        <v>396</v>
      </c>
      <c r="BD91" s="9">
        <f t="shared" ref="BD91:BF91" si="200">AF91</f>
        <v>396</v>
      </c>
      <c r="BE91" s="9">
        <f t="shared" si="200"/>
        <v>0</v>
      </c>
      <c r="BF91" s="9">
        <f t="shared" si="200"/>
        <v>396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345</v>
      </c>
      <c r="BL91" s="9">
        <f t="shared" ref="BL91:BN91" si="201">AC91</f>
        <v>345</v>
      </c>
      <c r="BM91" s="9">
        <f t="shared" si="201"/>
        <v>0</v>
      </c>
      <c r="BN91" s="9">
        <f t="shared" si="201"/>
        <v>345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28248.87</v>
      </c>
      <c r="B92">
        <v>-6037</v>
      </c>
      <c r="C92">
        <v>27533.29</v>
      </c>
      <c r="D92">
        <v>8637.91</v>
      </c>
      <c r="E92">
        <v>345</v>
      </c>
      <c r="F92">
        <v>6719</v>
      </c>
      <c r="G92">
        <v>647.06</v>
      </c>
      <c r="H92">
        <v>647.06</v>
      </c>
      <c r="I92">
        <v>297.81</v>
      </c>
      <c r="J92">
        <v>630.59</v>
      </c>
      <c r="K92">
        <v>499.51</v>
      </c>
      <c r="L92">
        <v>523.23</v>
      </c>
      <c r="M92">
        <v>0</v>
      </c>
      <c r="N92">
        <v>899.92</v>
      </c>
      <c r="O92">
        <v>0</v>
      </c>
      <c r="P92">
        <v>609.6</v>
      </c>
      <c r="Q92">
        <v>28255.31</v>
      </c>
      <c r="R92">
        <v>6136.748</v>
      </c>
      <c r="S92">
        <v>8688.153</v>
      </c>
      <c r="T92">
        <v>1.776</v>
      </c>
      <c r="U92">
        <v>8689.929</v>
      </c>
      <c r="V92">
        <v>489.48</v>
      </c>
      <c r="W92">
        <v>49.967</v>
      </c>
      <c r="X92">
        <v>9548.473</v>
      </c>
      <c r="Y92">
        <v>8095.879</v>
      </c>
      <c r="Z92">
        <v>1366.59</v>
      </c>
      <c r="AA92" t="s">
        <v>61</v>
      </c>
      <c r="AB92">
        <v>-3906.571</v>
      </c>
      <c r="AC92">
        <v>345</v>
      </c>
      <c r="AD92">
        <v>0</v>
      </c>
      <c r="AE92">
        <v>345</v>
      </c>
      <c r="AF92">
        <v>350</v>
      </c>
      <c r="AG92">
        <v>0</v>
      </c>
      <c r="AH92">
        <v>350</v>
      </c>
      <c r="AI92">
        <v>5537</v>
      </c>
      <c r="AJ92">
        <v>28430.5</v>
      </c>
      <c r="AK92">
        <v>33967.5</v>
      </c>
      <c r="AL92">
        <v>5775.7</v>
      </c>
      <c r="AM92">
        <v>5775.31</v>
      </c>
      <c r="AN92">
        <v>0.39</v>
      </c>
      <c r="AO92">
        <v>345</v>
      </c>
      <c r="AP92">
        <v>350</v>
      </c>
      <c r="AS92">
        <v>0</v>
      </c>
      <c r="AT92" s="7">
        <v>0</v>
      </c>
      <c r="AU92">
        <v>350</v>
      </c>
      <c r="AV92">
        <v>345</v>
      </c>
      <c r="AW92">
        <v>604</v>
      </c>
      <c r="AX92" s="7">
        <v>604</v>
      </c>
      <c r="AY92">
        <v>350</v>
      </c>
      <c r="AZ92">
        <v>345</v>
      </c>
      <c r="BC92" s="9">
        <f t="shared" si="138"/>
        <v>350</v>
      </c>
      <c r="BD92" s="9">
        <f t="shared" ref="BD92:BF92" si="202">AF92</f>
        <v>350</v>
      </c>
      <c r="BE92" s="9">
        <f t="shared" si="202"/>
        <v>0</v>
      </c>
      <c r="BF92" s="9">
        <f t="shared" si="202"/>
        <v>350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345</v>
      </c>
      <c r="BL92" s="9">
        <f t="shared" ref="BL92:BN92" si="203">AC92</f>
        <v>345</v>
      </c>
      <c r="BM92" s="9">
        <f t="shared" si="203"/>
        <v>0</v>
      </c>
      <c r="BN92" s="9">
        <f t="shared" si="203"/>
        <v>345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27766.13</v>
      </c>
      <c r="B93">
        <v>-5903</v>
      </c>
      <c r="C93">
        <v>26893.11</v>
      </c>
      <c r="D93">
        <v>8581.96</v>
      </c>
      <c r="E93">
        <v>319</v>
      </c>
      <c r="F93">
        <v>6845</v>
      </c>
      <c r="G93">
        <v>647.06</v>
      </c>
      <c r="H93">
        <v>647.06</v>
      </c>
      <c r="I93">
        <v>298.49</v>
      </c>
      <c r="J93">
        <v>630.02</v>
      </c>
      <c r="K93">
        <v>500.44</v>
      </c>
      <c r="L93">
        <v>523.23</v>
      </c>
      <c r="M93">
        <v>0</v>
      </c>
      <c r="N93">
        <v>900.34</v>
      </c>
      <c r="O93">
        <v>0</v>
      </c>
      <c r="P93">
        <v>609.6</v>
      </c>
      <c r="Q93">
        <v>27823.43</v>
      </c>
      <c r="R93">
        <v>5983.942</v>
      </c>
      <c r="S93">
        <v>8577.942</v>
      </c>
      <c r="T93">
        <v>1.778</v>
      </c>
      <c r="U93">
        <v>8579.72</v>
      </c>
      <c r="V93">
        <v>488.89</v>
      </c>
      <c r="W93">
        <v>49.975</v>
      </c>
      <c r="X93">
        <v>10033.81</v>
      </c>
      <c r="Y93">
        <v>7624.301</v>
      </c>
      <c r="Z93">
        <v>1371.67</v>
      </c>
      <c r="AA93" t="s">
        <v>61</v>
      </c>
      <c r="AB93">
        <v>-4034.18</v>
      </c>
      <c r="AC93">
        <v>319</v>
      </c>
      <c r="AD93">
        <v>0</v>
      </c>
      <c r="AE93">
        <v>319</v>
      </c>
      <c r="AF93">
        <v>350</v>
      </c>
      <c r="AG93">
        <v>0</v>
      </c>
      <c r="AH93">
        <v>350</v>
      </c>
      <c r="AI93">
        <v>5403</v>
      </c>
      <c r="AJ93">
        <v>28102.5</v>
      </c>
      <c r="AK93">
        <v>33505.5</v>
      </c>
      <c r="AL93">
        <v>5765.42</v>
      </c>
      <c r="AM93">
        <v>5765.08</v>
      </c>
      <c r="AN93">
        <v>0.34</v>
      </c>
      <c r="AO93">
        <v>319</v>
      </c>
      <c r="AP93">
        <v>350</v>
      </c>
      <c r="AS93">
        <v>0</v>
      </c>
      <c r="AT93" s="7">
        <v>0</v>
      </c>
      <c r="AU93">
        <v>350</v>
      </c>
      <c r="AV93">
        <v>319</v>
      </c>
      <c r="AW93">
        <v>604</v>
      </c>
      <c r="AX93" s="7">
        <v>604</v>
      </c>
      <c r="AY93">
        <v>350</v>
      </c>
      <c r="AZ93">
        <v>319</v>
      </c>
      <c r="BC93" s="9">
        <f t="shared" si="138"/>
        <v>350</v>
      </c>
      <c r="BD93" s="9">
        <f t="shared" ref="BD93:BF93" si="204">AF93</f>
        <v>350</v>
      </c>
      <c r="BE93" s="9">
        <f t="shared" si="204"/>
        <v>0</v>
      </c>
      <c r="BF93" s="9">
        <f t="shared" si="204"/>
        <v>350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319</v>
      </c>
      <c r="BL93" s="9">
        <f t="shared" ref="BL93:BN93" si="205">AC93</f>
        <v>319</v>
      </c>
      <c r="BM93" s="9">
        <f t="shared" si="205"/>
        <v>0</v>
      </c>
      <c r="BN93" s="9">
        <f t="shared" si="205"/>
        <v>319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27577.24</v>
      </c>
      <c r="B94">
        <v>-5830</v>
      </c>
      <c r="C94">
        <v>26601.11</v>
      </c>
      <c r="D94">
        <v>8608.38</v>
      </c>
      <c r="E94">
        <v>315</v>
      </c>
      <c r="F94">
        <v>6971</v>
      </c>
      <c r="G94">
        <v>647.06</v>
      </c>
      <c r="H94">
        <v>647.06</v>
      </c>
      <c r="I94">
        <v>292.25</v>
      </c>
      <c r="J94">
        <v>630.28</v>
      </c>
      <c r="K94">
        <v>500.44</v>
      </c>
      <c r="L94">
        <v>522.07</v>
      </c>
      <c r="M94">
        <v>0</v>
      </c>
      <c r="N94">
        <v>899.51</v>
      </c>
      <c r="O94">
        <v>0</v>
      </c>
      <c r="P94">
        <v>610.4</v>
      </c>
      <c r="Q94">
        <v>27556.52</v>
      </c>
      <c r="R94">
        <v>5878.497</v>
      </c>
      <c r="S94">
        <v>8460.407</v>
      </c>
      <c r="T94">
        <v>1.777</v>
      </c>
      <c r="U94">
        <v>8462.184</v>
      </c>
      <c r="V94">
        <v>488.871</v>
      </c>
      <c r="W94">
        <v>49.97</v>
      </c>
      <c r="X94">
        <v>10192.66</v>
      </c>
      <c r="Y94">
        <v>7411.717</v>
      </c>
      <c r="Z94">
        <v>1362.93</v>
      </c>
      <c r="AA94" t="s">
        <v>61</v>
      </c>
      <c r="AB94">
        <v>-4162.069</v>
      </c>
      <c r="AC94">
        <v>315</v>
      </c>
      <c r="AD94">
        <v>0</v>
      </c>
      <c r="AE94">
        <v>315</v>
      </c>
      <c r="AF94">
        <v>350</v>
      </c>
      <c r="AG94">
        <v>0</v>
      </c>
      <c r="AH94">
        <v>350</v>
      </c>
      <c r="AI94">
        <v>5334</v>
      </c>
      <c r="AJ94">
        <v>27751.5</v>
      </c>
      <c r="AK94">
        <v>33085.5</v>
      </c>
      <c r="AL94">
        <v>5747.49</v>
      </c>
      <c r="AM94">
        <v>5747.18</v>
      </c>
      <c r="AN94">
        <v>0.31</v>
      </c>
      <c r="AO94">
        <v>315</v>
      </c>
      <c r="AP94">
        <v>350</v>
      </c>
      <c r="AS94">
        <v>0</v>
      </c>
      <c r="AT94" s="7">
        <v>0</v>
      </c>
      <c r="AU94">
        <v>350</v>
      </c>
      <c r="AV94">
        <v>315</v>
      </c>
      <c r="AW94">
        <v>604</v>
      </c>
      <c r="AX94" s="7">
        <v>604</v>
      </c>
      <c r="AY94">
        <v>350</v>
      </c>
      <c r="AZ94">
        <v>315</v>
      </c>
      <c r="BC94" s="9">
        <f t="shared" si="138"/>
        <v>350</v>
      </c>
      <c r="BD94" s="9">
        <f t="shared" ref="BD94:BF94" si="206">AF94</f>
        <v>350</v>
      </c>
      <c r="BE94" s="9">
        <f t="shared" si="206"/>
        <v>0</v>
      </c>
      <c r="BF94" s="9">
        <f t="shared" si="206"/>
        <v>350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315</v>
      </c>
      <c r="BL94" s="9">
        <f t="shared" ref="BL94:BN94" si="207">AC94</f>
        <v>315</v>
      </c>
      <c r="BM94" s="9">
        <f t="shared" si="207"/>
        <v>0</v>
      </c>
      <c r="BN94" s="9">
        <f t="shared" si="207"/>
        <v>315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27322.39</v>
      </c>
      <c r="B95">
        <v>-5794</v>
      </c>
      <c r="C95">
        <v>26459</v>
      </c>
      <c r="D95">
        <v>8483.04</v>
      </c>
      <c r="E95">
        <v>310</v>
      </c>
      <c r="F95">
        <v>6971</v>
      </c>
      <c r="G95">
        <v>622.27</v>
      </c>
      <c r="H95">
        <v>622.27</v>
      </c>
      <c r="I95">
        <v>287.09</v>
      </c>
      <c r="J95">
        <v>629.58</v>
      </c>
      <c r="K95">
        <v>500.67</v>
      </c>
      <c r="L95">
        <v>523.23</v>
      </c>
      <c r="M95">
        <v>0</v>
      </c>
      <c r="N95">
        <v>900.34</v>
      </c>
      <c r="O95">
        <v>0</v>
      </c>
      <c r="P95">
        <v>604.4</v>
      </c>
      <c r="Q95">
        <v>27285.94</v>
      </c>
      <c r="R95">
        <v>5792.745</v>
      </c>
      <c r="S95">
        <v>8358.339</v>
      </c>
      <c r="T95">
        <v>1.778</v>
      </c>
      <c r="U95">
        <v>8360.117</v>
      </c>
      <c r="V95">
        <v>489.477</v>
      </c>
      <c r="W95">
        <v>50.013</v>
      </c>
      <c r="X95">
        <v>10282.83</v>
      </c>
      <c r="Y95">
        <v>7316.086</v>
      </c>
      <c r="Z95">
        <v>1365.18</v>
      </c>
      <c r="AA95" t="s">
        <v>61</v>
      </c>
      <c r="AB95">
        <v>-4165.15</v>
      </c>
      <c r="AC95">
        <v>310</v>
      </c>
      <c r="AD95">
        <v>0</v>
      </c>
      <c r="AE95">
        <v>310</v>
      </c>
      <c r="AF95">
        <v>350</v>
      </c>
      <c r="AG95">
        <v>0</v>
      </c>
      <c r="AH95">
        <v>350</v>
      </c>
      <c r="AI95">
        <v>5334</v>
      </c>
      <c r="AJ95">
        <v>27423.5</v>
      </c>
      <c r="AK95">
        <v>32757.5</v>
      </c>
      <c r="AL95">
        <v>5715.73</v>
      </c>
      <c r="AM95">
        <v>5715.47</v>
      </c>
      <c r="AN95">
        <v>0.26</v>
      </c>
      <c r="AO95">
        <v>310</v>
      </c>
      <c r="AP95">
        <v>350</v>
      </c>
      <c r="AS95">
        <v>0</v>
      </c>
      <c r="AT95" s="7">
        <v>0</v>
      </c>
      <c r="AU95">
        <v>350</v>
      </c>
      <c r="AV95">
        <v>310</v>
      </c>
      <c r="AW95">
        <v>604</v>
      </c>
      <c r="AX95" s="7">
        <v>604</v>
      </c>
      <c r="AY95">
        <v>350</v>
      </c>
      <c r="AZ95">
        <v>310</v>
      </c>
      <c r="BC95" s="9">
        <f t="shared" si="138"/>
        <v>350</v>
      </c>
      <c r="BD95" s="9">
        <f t="shared" ref="BD95:BF95" si="208">AF95</f>
        <v>350</v>
      </c>
      <c r="BE95" s="9">
        <f t="shared" si="208"/>
        <v>0</v>
      </c>
      <c r="BF95" s="9">
        <f t="shared" si="208"/>
        <v>350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310</v>
      </c>
      <c r="BL95" s="9">
        <f t="shared" ref="BL95:BN95" si="209">AC95</f>
        <v>310</v>
      </c>
      <c r="BM95" s="9">
        <f t="shared" si="209"/>
        <v>0</v>
      </c>
      <c r="BN95" s="9">
        <f t="shared" si="209"/>
        <v>310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26853.94</v>
      </c>
      <c r="B96">
        <v>-5798</v>
      </c>
      <c r="C96">
        <v>26094.15</v>
      </c>
      <c r="D96">
        <v>8256.63</v>
      </c>
      <c r="E96">
        <v>310</v>
      </c>
      <c r="F96">
        <v>6849</v>
      </c>
      <c r="G96">
        <v>600.07</v>
      </c>
      <c r="H96">
        <v>600.07</v>
      </c>
      <c r="I96">
        <v>280.99</v>
      </c>
      <c r="J96">
        <v>629.73</v>
      </c>
      <c r="K96">
        <v>500.44</v>
      </c>
      <c r="L96">
        <v>522.54</v>
      </c>
      <c r="M96">
        <v>0</v>
      </c>
      <c r="N96">
        <v>899.92</v>
      </c>
      <c r="O96">
        <v>0</v>
      </c>
      <c r="P96">
        <v>603.5</v>
      </c>
      <c r="Q96">
        <v>26969.01</v>
      </c>
      <c r="R96">
        <v>5872.205</v>
      </c>
      <c r="S96">
        <v>8275.79</v>
      </c>
      <c r="T96">
        <v>1.776</v>
      </c>
      <c r="U96">
        <v>8277.566</v>
      </c>
      <c r="V96">
        <v>489.638</v>
      </c>
      <c r="W96">
        <v>49.967</v>
      </c>
      <c r="X96">
        <v>10358.89</v>
      </c>
      <c r="Y96">
        <v>7268.453</v>
      </c>
      <c r="Z96">
        <v>1342.98</v>
      </c>
      <c r="AA96" t="s">
        <v>61</v>
      </c>
      <c r="AB96">
        <v>-4031.518</v>
      </c>
      <c r="AC96">
        <v>310</v>
      </c>
      <c r="AD96">
        <v>0</v>
      </c>
      <c r="AE96">
        <v>310</v>
      </c>
      <c r="AF96">
        <v>350</v>
      </c>
      <c r="AG96">
        <v>0</v>
      </c>
      <c r="AH96">
        <v>350</v>
      </c>
      <c r="AI96">
        <v>5334</v>
      </c>
      <c r="AJ96">
        <v>27282.5</v>
      </c>
      <c r="AK96">
        <v>32616.5</v>
      </c>
      <c r="AL96">
        <v>5677.96</v>
      </c>
      <c r="AM96">
        <v>5677.73</v>
      </c>
      <c r="AN96">
        <v>0.23</v>
      </c>
      <c r="AO96">
        <v>310</v>
      </c>
      <c r="AP96">
        <v>350</v>
      </c>
      <c r="AS96">
        <v>0</v>
      </c>
      <c r="AT96" s="7">
        <v>0</v>
      </c>
      <c r="AU96">
        <v>350</v>
      </c>
      <c r="AV96">
        <v>310</v>
      </c>
      <c r="AW96">
        <v>604</v>
      </c>
      <c r="AX96" s="7">
        <v>604</v>
      </c>
      <c r="AY96">
        <v>350</v>
      </c>
      <c r="AZ96">
        <v>310</v>
      </c>
      <c r="BC96" s="9">
        <f t="shared" si="138"/>
        <v>350</v>
      </c>
      <c r="BD96" s="9">
        <f t="shared" ref="BD96:BF96" si="210">AF96</f>
        <v>350</v>
      </c>
      <c r="BE96" s="9">
        <f t="shared" si="210"/>
        <v>0</v>
      </c>
      <c r="BF96" s="9">
        <f t="shared" si="210"/>
        <v>350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310</v>
      </c>
      <c r="BL96" s="9">
        <f t="shared" ref="BL96:BN96" si="211">AC96</f>
        <v>310</v>
      </c>
      <c r="BM96" s="9">
        <f t="shared" si="211"/>
        <v>0</v>
      </c>
      <c r="BN96" s="9">
        <f t="shared" si="211"/>
        <v>310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26885.43</v>
      </c>
      <c r="B97">
        <v>-5802</v>
      </c>
      <c r="C97">
        <v>26003.81</v>
      </c>
      <c r="D97">
        <v>8250.9</v>
      </c>
      <c r="E97">
        <v>310.02</v>
      </c>
      <c r="F97">
        <v>6657</v>
      </c>
      <c r="G97">
        <v>639.37</v>
      </c>
      <c r="H97">
        <v>637.65</v>
      </c>
      <c r="I97">
        <v>282.75</v>
      </c>
      <c r="J97">
        <v>627.81</v>
      </c>
      <c r="K97">
        <v>500.44</v>
      </c>
      <c r="L97">
        <v>523.23</v>
      </c>
      <c r="M97">
        <v>0</v>
      </c>
      <c r="N97">
        <v>898.69</v>
      </c>
      <c r="O97">
        <v>0</v>
      </c>
      <c r="P97">
        <v>601.4</v>
      </c>
      <c r="Q97">
        <v>26730.62</v>
      </c>
      <c r="R97">
        <v>5928.283</v>
      </c>
      <c r="S97">
        <v>8186.195</v>
      </c>
      <c r="T97">
        <v>1.776</v>
      </c>
      <c r="U97">
        <v>8187.971</v>
      </c>
      <c r="V97">
        <v>487.178</v>
      </c>
      <c r="W97">
        <v>50.03</v>
      </c>
      <c r="X97">
        <v>10009.49</v>
      </c>
      <c r="Y97">
        <v>7339.559</v>
      </c>
      <c r="Z97">
        <v>1337.28</v>
      </c>
      <c r="AA97" t="s">
        <v>61</v>
      </c>
      <c r="AB97">
        <v>-3828.269</v>
      </c>
      <c r="AC97">
        <v>310</v>
      </c>
      <c r="AD97">
        <v>0</v>
      </c>
      <c r="AE97">
        <v>310</v>
      </c>
      <c r="AF97">
        <v>345</v>
      </c>
      <c r="AG97">
        <v>0</v>
      </c>
      <c r="AH97">
        <v>345</v>
      </c>
      <c r="AI97">
        <v>5334</v>
      </c>
      <c r="AJ97">
        <v>26748.5</v>
      </c>
      <c r="AK97">
        <v>32082.5</v>
      </c>
      <c r="AL97">
        <v>5855.95</v>
      </c>
      <c r="AM97">
        <v>5855.95</v>
      </c>
      <c r="AN97">
        <v>0</v>
      </c>
      <c r="AO97">
        <v>310.02</v>
      </c>
      <c r="AP97">
        <v>345</v>
      </c>
      <c r="AS97">
        <v>0</v>
      </c>
      <c r="AT97" s="7">
        <v>0</v>
      </c>
      <c r="AU97">
        <v>345</v>
      </c>
      <c r="AV97">
        <v>310</v>
      </c>
      <c r="AW97">
        <v>604</v>
      </c>
      <c r="AX97" s="7">
        <v>604</v>
      </c>
      <c r="AY97">
        <v>345</v>
      </c>
      <c r="AZ97">
        <v>310</v>
      </c>
      <c r="BC97" s="9">
        <f t="shared" si="138"/>
        <v>345</v>
      </c>
      <c r="BD97" s="9">
        <f t="shared" ref="BD97:BF97" si="212">AF97</f>
        <v>345</v>
      </c>
      <c r="BE97" s="9">
        <f t="shared" si="212"/>
        <v>0</v>
      </c>
      <c r="BF97" s="9">
        <f t="shared" si="212"/>
        <v>345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310</v>
      </c>
      <c r="BL97" s="9">
        <f t="shared" ref="BL97:BN97" si="213">AC97</f>
        <v>310</v>
      </c>
      <c r="BM97" s="9">
        <f t="shared" si="213"/>
        <v>0</v>
      </c>
      <c r="BN97" s="9">
        <f t="shared" si="213"/>
        <v>310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0</v>
      </c>
      <c r="BH98">
        <f t="shared" si="214"/>
        <v>26</v>
      </c>
      <c r="BI98">
        <f t="shared" si="214"/>
        <v>26</v>
      </c>
      <c r="BJ98">
        <f t="shared" si="214"/>
        <v>6644.56</v>
      </c>
      <c r="BO98">
        <f t="shared" ref="BO98:BR98" si="215">SUM(BO2:BO97)</f>
        <v>1</v>
      </c>
      <c r="BP98">
        <f t="shared" si="215"/>
        <v>28</v>
      </c>
      <c r="BQ98">
        <f t="shared" si="215"/>
        <v>29</v>
      </c>
      <c r="BR98">
        <f t="shared" si="215"/>
        <v>7155.6</v>
      </c>
    </row>
    <row r="99" spans="59:70">
      <c r="BG99">
        <f t="shared" ref="BG99:BI99" si="216">BG98/4</f>
        <v>0</v>
      </c>
      <c r="BH99">
        <f t="shared" si="216"/>
        <v>6.5</v>
      </c>
      <c r="BI99">
        <f t="shared" si="216"/>
        <v>6.5</v>
      </c>
      <c r="BJ99">
        <f>IF(BH98=0,0,BJ98/BH98)</f>
        <v>255.56</v>
      </c>
      <c r="BO99">
        <f t="shared" ref="BO99:BQ99" si="217">BO98/4</f>
        <v>0.25</v>
      </c>
      <c r="BP99">
        <f t="shared" si="217"/>
        <v>7</v>
      </c>
      <c r="BQ99">
        <f t="shared" si="217"/>
        <v>7.25</v>
      </c>
      <c r="BR99">
        <f>IF(BP98=0,0,BR98/BP98)</f>
        <v>255.557142857143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0</v>
      </c>
      <c r="BD102" s="12">
        <f>BH99</f>
        <v>6.5</v>
      </c>
      <c r="BE102" s="13">
        <f>BJ99</f>
        <v>255.56</v>
      </c>
      <c r="BF102" s="12">
        <f>BI99</f>
        <v>6.5</v>
      </c>
      <c r="BG102" s="12">
        <f>BO99</f>
        <v>0.25</v>
      </c>
      <c r="BH102" s="12">
        <f>BP99</f>
        <v>7</v>
      </c>
      <c r="BI102" s="13">
        <f>BR99</f>
        <v>255.557142857143</v>
      </c>
      <c r="BJ102" s="12">
        <f>BQ99</f>
        <v>7.25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R102"/>
  <sheetViews>
    <sheetView zoomScale="70" zoomScaleNormal="70" topLeftCell="AJ1" workbookViewId="0">
      <pane ySplit="1" topLeftCell="A82" activePane="bottomLeft" state="frozen"/>
      <selection/>
      <selection pane="bottomLeft" activeCell="BC102" sqref="BC102:BJ102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27792.35</v>
      </c>
      <c r="B2">
        <v>-6051.79</v>
      </c>
      <c r="C2">
        <v>27137.58</v>
      </c>
      <c r="D2">
        <v>8110.11</v>
      </c>
      <c r="E2">
        <v>300</v>
      </c>
      <c r="F2">
        <v>7000</v>
      </c>
      <c r="G2">
        <v>549.64</v>
      </c>
      <c r="H2">
        <v>553.93</v>
      </c>
      <c r="I2">
        <v>276.67</v>
      </c>
      <c r="J2">
        <v>627.41</v>
      </c>
      <c r="K2">
        <v>500.67</v>
      </c>
      <c r="L2">
        <v>521.84</v>
      </c>
      <c r="M2">
        <v>0</v>
      </c>
      <c r="N2">
        <v>899.1</v>
      </c>
      <c r="O2">
        <v>0</v>
      </c>
      <c r="P2">
        <v>604</v>
      </c>
      <c r="Q2">
        <v>27863.5</v>
      </c>
      <c r="R2">
        <v>6045.901</v>
      </c>
      <c r="S2">
        <v>8205.842</v>
      </c>
      <c r="T2">
        <v>1.78</v>
      </c>
      <c r="U2">
        <v>8207.622</v>
      </c>
      <c r="V2">
        <v>544.1</v>
      </c>
      <c r="W2">
        <v>50.036</v>
      </c>
      <c r="X2">
        <v>8922.133</v>
      </c>
      <c r="Y2">
        <v>8491.066</v>
      </c>
      <c r="Z2">
        <v>1338.67</v>
      </c>
      <c r="AA2" t="s">
        <v>61</v>
      </c>
      <c r="AB2">
        <v>-4181.539</v>
      </c>
      <c r="AC2">
        <v>300</v>
      </c>
      <c r="AD2">
        <v>0</v>
      </c>
      <c r="AE2">
        <v>300</v>
      </c>
      <c r="AF2">
        <v>325</v>
      </c>
      <c r="AG2">
        <v>0</v>
      </c>
      <c r="AH2">
        <v>325</v>
      </c>
      <c r="AI2">
        <v>5248</v>
      </c>
      <c r="AJ2">
        <v>27448.4</v>
      </c>
      <c r="AK2">
        <v>32696.4</v>
      </c>
      <c r="AL2">
        <v>6118.03</v>
      </c>
      <c r="AM2">
        <v>6118.03</v>
      </c>
      <c r="AN2">
        <v>0</v>
      </c>
      <c r="AO2">
        <v>300</v>
      </c>
      <c r="AP2">
        <v>325</v>
      </c>
      <c r="AQ2" s="6" t="s">
        <v>118</v>
      </c>
      <c r="AR2" s="6" t="s">
        <v>119</v>
      </c>
      <c r="AS2">
        <v>0</v>
      </c>
      <c r="AT2" s="7">
        <v>0</v>
      </c>
      <c r="AU2">
        <v>325</v>
      </c>
      <c r="AV2">
        <v>300</v>
      </c>
      <c r="AW2">
        <v>604</v>
      </c>
      <c r="AX2" s="7">
        <v>604</v>
      </c>
      <c r="AY2">
        <v>325</v>
      </c>
      <c r="AZ2">
        <v>300</v>
      </c>
      <c r="BC2" s="9">
        <f t="shared" si="0"/>
        <v>325</v>
      </c>
      <c r="BD2" s="9">
        <f t="shared" ref="BD2:BF2" si="4">AF2</f>
        <v>325</v>
      </c>
      <c r="BE2" s="9">
        <f t="shared" si="4"/>
        <v>0</v>
      </c>
      <c r="BF2" s="9">
        <f t="shared" si="4"/>
        <v>325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300</v>
      </c>
      <c r="BL2" s="9">
        <f t="shared" ref="BL2:BN2" si="9">AC2</f>
        <v>300</v>
      </c>
      <c r="BM2" s="9">
        <f t="shared" si="9"/>
        <v>0</v>
      </c>
      <c r="BN2" s="9">
        <f t="shared" si="9"/>
        <v>300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27607.54</v>
      </c>
      <c r="B3">
        <v>-6174.99</v>
      </c>
      <c r="C3">
        <v>26933.1</v>
      </c>
      <c r="D3">
        <v>8162.08</v>
      </c>
      <c r="E3">
        <v>290</v>
      </c>
      <c r="F3">
        <v>7000</v>
      </c>
      <c r="G3">
        <v>516.32</v>
      </c>
      <c r="H3">
        <v>517.16</v>
      </c>
      <c r="I3">
        <v>211.06</v>
      </c>
      <c r="J3">
        <v>629.23</v>
      </c>
      <c r="K3">
        <v>499.51</v>
      </c>
      <c r="L3">
        <v>523.23</v>
      </c>
      <c r="M3">
        <v>0</v>
      </c>
      <c r="N3">
        <v>898.69</v>
      </c>
      <c r="O3">
        <v>0</v>
      </c>
      <c r="P3">
        <v>604.6</v>
      </c>
      <c r="Q3">
        <v>27911.71</v>
      </c>
      <c r="R3">
        <v>6095.894</v>
      </c>
      <c r="S3">
        <v>8285.889</v>
      </c>
      <c r="T3">
        <v>1.779</v>
      </c>
      <c r="U3">
        <v>8287.668</v>
      </c>
      <c r="V3">
        <v>541.301</v>
      </c>
      <c r="W3">
        <v>50.033</v>
      </c>
      <c r="X3">
        <v>8928.811</v>
      </c>
      <c r="Y3">
        <v>8645.156</v>
      </c>
      <c r="Z3">
        <v>1351.65</v>
      </c>
      <c r="AA3" t="s">
        <v>61</v>
      </c>
      <c r="AB3">
        <v>-4185.042</v>
      </c>
      <c r="AC3">
        <v>290</v>
      </c>
      <c r="AD3">
        <v>0</v>
      </c>
      <c r="AE3">
        <v>290</v>
      </c>
      <c r="AF3">
        <v>320</v>
      </c>
      <c r="AG3">
        <v>0</v>
      </c>
      <c r="AH3">
        <v>320</v>
      </c>
      <c r="AI3">
        <v>5247</v>
      </c>
      <c r="AJ3">
        <v>27634.7</v>
      </c>
      <c r="AK3">
        <v>32881.7</v>
      </c>
      <c r="AL3">
        <v>5976.65</v>
      </c>
      <c r="AM3">
        <v>5976.65</v>
      </c>
      <c r="AN3">
        <v>0</v>
      </c>
      <c r="AO3">
        <v>290</v>
      </c>
      <c r="AP3">
        <v>320</v>
      </c>
      <c r="AS3">
        <v>0</v>
      </c>
      <c r="AT3" s="7">
        <v>0</v>
      </c>
      <c r="AU3">
        <v>320</v>
      </c>
      <c r="AV3">
        <v>290</v>
      </c>
      <c r="AW3">
        <v>604</v>
      </c>
      <c r="AX3" s="7">
        <v>604</v>
      </c>
      <c r="AY3">
        <v>320</v>
      </c>
      <c r="AZ3">
        <v>290</v>
      </c>
      <c r="BC3" s="9">
        <f t="shared" si="0"/>
        <v>320</v>
      </c>
      <c r="BD3" s="9">
        <f t="shared" ref="BD3:BF3" si="14">AF3</f>
        <v>320</v>
      </c>
      <c r="BE3" s="9">
        <f t="shared" si="14"/>
        <v>0</v>
      </c>
      <c r="BF3" s="9">
        <f t="shared" si="14"/>
        <v>320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290</v>
      </c>
      <c r="BL3" s="9">
        <f t="shared" ref="BL3:BN3" si="15">AC3</f>
        <v>290</v>
      </c>
      <c r="BM3" s="9">
        <f t="shared" si="15"/>
        <v>0</v>
      </c>
      <c r="BN3" s="9">
        <f t="shared" si="15"/>
        <v>290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27614.33</v>
      </c>
      <c r="B4">
        <v>-6220.11</v>
      </c>
      <c r="C4">
        <v>27259.08</v>
      </c>
      <c r="D4">
        <v>7972.85</v>
      </c>
      <c r="E4">
        <v>293</v>
      </c>
      <c r="F4">
        <v>7000</v>
      </c>
      <c r="G4">
        <v>550.49</v>
      </c>
      <c r="H4">
        <v>548.8</v>
      </c>
      <c r="I4">
        <v>177.97</v>
      </c>
      <c r="J4">
        <v>628.78</v>
      </c>
      <c r="K4">
        <v>500.67</v>
      </c>
      <c r="L4">
        <v>523.7</v>
      </c>
      <c r="M4">
        <v>0</v>
      </c>
      <c r="N4">
        <v>898.69</v>
      </c>
      <c r="O4">
        <v>0</v>
      </c>
      <c r="P4">
        <v>600.5</v>
      </c>
      <c r="Q4">
        <v>27379.15</v>
      </c>
      <c r="R4">
        <v>6286.904</v>
      </c>
      <c r="S4">
        <v>8258.364</v>
      </c>
      <c r="T4">
        <v>1.683</v>
      </c>
      <c r="U4">
        <v>8260.047</v>
      </c>
      <c r="V4">
        <v>543.486</v>
      </c>
      <c r="W4">
        <v>49.994</v>
      </c>
      <c r="X4">
        <v>8920.256</v>
      </c>
      <c r="Y4">
        <v>8693.158</v>
      </c>
      <c r="Z4">
        <v>1413.44</v>
      </c>
      <c r="AA4" t="s">
        <v>61</v>
      </c>
      <c r="AB4">
        <v>-4184.061</v>
      </c>
      <c r="AC4">
        <v>293</v>
      </c>
      <c r="AD4">
        <v>0</v>
      </c>
      <c r="AE4">
        <v>293</v>
      </c>
      <c r="AF4">
        <v>320</v>
      </c>
      <c r="AG4">
        <v>0</v>
      </c>
      <c r="AH4">
        <v>320</v>
      </c>
      <c r="AI4">
        <v>5247</v>
      </c>
      <c r="AJ4">
        <v>27434.6</v>
      </c>
      <c r="AK4">
        <v>32681.6</v>
      </c>
      <c r="AL4">
        <v>5890.4</v>
      </c>
      <c r="AM4">
        <v>5890.4</v>
      </c>
      <c r="AN4">
        <v>0</v>
      </c>
      <c r="AO4">
        <v>293</v>
      </c>
      <c r="AP4">
        <v>320.13</v>
      </c>
      <c r="AS4">
        <v>0</v>
      </c>
      <c r="AT4" s="7">
        <v>0</v>
      </c>
      <c r="AU4">
        <v>320</v>
      </c>
      <c r="AV4">
        <v>293</v>
      </c>
      <c r="AW4">
        <v>604</v>
      </c>
      <c r="AX4" s="7">
        <v>604</v>
      </c>
      <c r="AY4">
        <v>320</v>
      </c>
      <c r="AZ4">
        <v>293</v>
      </c>
      <c r="BC4" s="9">
        <f t="shared" si="0"/>
        <v>320</v>
      </c>
      <c r="BD4" s="9">
        <f t="shared" ref="BD4:BF4" si="16">AF4</f>
        <v>320</v>
      </c>
      <c r="BE4" s="9">
        <f t="shared" si="16"/>
        <v>0</v>
      </c>
      <c r="BF4" s="9">
        <f t="shared" si="16"/>
        <v>320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293</v>
      </c>
      <c r="BL4" s="9">
        <f t="shared" ref="BL4:BN4" si="17">AC4</f>
        <v>293</v>
      </c>
      <c r="BM4" s="9">
        <f t="shared" si="17"/>
        <v>0</v>
      </c>
      <c r="BN4" s="9">
        <f t="shared" si="17"/>
        <v>293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27395.41</v>
      </c>
      <c r="B5">
        <v>-6363</v>
      </c>
      <c r="C5">
        <v>27088.28</v>
      </c>
      <c r="D5">
        <v>7942.03</v>
      </c>
      <c r="E5">
        <v>290</v>
      </c>
      <c r="F5">
        <v>7000</v>
      </c>
      <c r="G5">
        <v>519.73</v>
      </c>
      <c r="H5">
        <v>524.01</v>
      </c>
      <c r="I5">
        <v>154.72</v>
      </c>
      <c r="J5">
        <v>629.48</v>
      </c>
      <c r="K5">
        <v>499.28</v>
      </c>
      <c r="L5">
        <v>523</v>
      </c>
      <c r="M5">
        <v>0</v>
      </c>
      <c r="N5">
        <v>899.51</v>
      </c>
      <c r="O5">
        <v>0</v>
      </c>
      <c r="P5">
        <v>604.7</v>
      </c>
      <c r="Q5">
        <v>27230.69</v>
      </c>
      <c r="R5">
        <v>6385.529</v>
      </c>
      <c r="S5">
        <v>8232.136</v>
      </c>
      <c r="T5">
        <v>1.776</v>
      </c>
      <c r="U5">
        <v>8233.912</v>
      </c>
      <c r="V5">
        <v>542.876</v>
      </c>
      <c r="W5">
        <v>49.998</v>
      </c>
      <c r="X5">
        <v>8977.582</v>
      </c>
      <c r="Y5">
        <v>8656.977</v>
      </c>
      <c r="Z5">
        <v>1401.23</v>
      </c>
      <c r="AA5" t="s">
        <v>61</v>
      </c>
      <c r="AB5">
        <v>-4182.66</v>
      </c>
      <c r="AC5">
        <v>290</v>
      </c>
      <c r="AD5">
        <v>0</v>
      </c>
      <c r="AE5">
        <v>290</v>
      </c>
      <c r="AF5">
        <v>315</v>
      </c>
      <c r="AG5">
        <v>0</v>
      </c>
      <c r="AH5">
        <v>315</v>
      </c>
      <c r="AI5">
        <v>5246</v>
      </c>
      <c r="AJ5">
        <v>27192.6</v>
      </c>
      <c r="AK5">
        <v>32438.6</v>
      </c>
      <c r="AL5">
        <v>5802.44</v>
      </c>
      <c r="AM5">
        <v>5802.44</v>
      </c>
      <c r="AN5">
        <v>0</v>
      </c>
      <c r="AO5">
        <v>290</v>
      </c>
      <c r="AP5">
        <v>315</v>
      </c>
      <c r="AS5">
        <v>0</v>
      </c>
      <c r="AT5" s="7">
        <v>0</v>
      </c>
      <c r="AU5">
        <v>315</v>
      </c>
      <c r="AV5">
        <v>290</v>
      </c>
      <c r="AW5">
        <v>604</v>
      </c>
      <c r="AX5" s="7">
        <v>604</v>
      </c>
      <c r="AY5">
        <v>315</v>
      </c>
      <c r="AZ5">
        <v>290</v>
      </c>
      <c r="BC5" s="9">
        <f t="shared" si="0"/>
        <v>315</v>
      </c>
      <c r="BD5" s="9">
        <f t="shared" ref="BD5:BF5" si="18">AF5</f>
        <v>315</v>
      </c>
      <c r="BE5" s="9">
        <f t="shared" si="18"/>
        <v>0</v>
      </c>
      <c r="BF5" s="9">
        <f t="shared" si="18"/>
        <v>315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290</v>
      </c>
      <c r="BL5" s="9">
        <f t="shared" ref="BL5:BN5" si="19">AC5</f>
        <v>290</v>
      </c>
      <c r="BM5" s="9">
        <f t="shared" si="19"/>
        <v>0</v>
      </c>
      <c r="BN5" s="9">
        <f t="shared" si="19"/>
        <v>290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26924.96</v>
      </c>
      <c r="B6">
        <v>-6224</v>
      </c>
      <c r="C6">
        <v>26505.93</v>
      </c>
      <c r="D6">
        <v>7878.03</v>
      </c>
      <c r="E6">
        <v>289</v>
      </c>
      <c r="F6">
        <v>7000</v>
      </c>
      <c r="G6">
        <v>451.38</v>
      </c>
      <c r="H6">
        <v>453.1</v>
      </c>
      <c r="I6">
        <v>0</v>
      </c>
      <c r="J6">
        <v>627.88</v>
      </c>
      <c r="K6">
        <v>499.28</v>
      </c>
      <c r="L6">
        <v>522.54</v>
      </c>
      <c r="M6">
        <v>0</v>
      </c>
      <c r="N6">
        <v>899.1</v>
      </c>
      <c r="O6">
        <v>0</v>
      </c>
      <c r="P6">
        <v>604.1</v>
      </c>
      <c r="Q6">
        <v>26998.53</v>
      </c>
      <c r="R6">
        <v>6224.732</v>
      </c>
      <c r="S6">
        <v>8172.685</v>
      </c>
      <c r="T6">
        <v>1.775</v>
      </c>
      <c r="U6">
        <v>8174.46</v>
      </c>
      <c r="V6">
        <v>543.328</v>
      </c>
      <c r="W6">
        <v>50.034</v>
      </c>
      <c r="X6">
        <v>8783.625</v>
      </c>
      <c r="Y6">
        <v>8314.625</v>
      </c>
      <c r="Z6">
        <v>1387.36</v>
      </c>
      <c r="AA6" t="s">
        <v>61</v>
      </c>
      <c r="AB6">
        <v>-4178.037</v>
      </c>
      <c r="AC6">
        <v>289</v>
      </c>
      <c r="AD6">
        <v>0</v>
      </c>
      <c r="AE6">
        <v>289</v>
      </c>
      <c r="AF6">
        <v>316</v>
      </c>
      <c r="AG6">
        <v>0</v>
      </c>
      <c r="AH6">
        <v>316</v>
      </c>
      <c r="AI6">
        <v>5246</v>
      </c>
      <c r="AJ6">
        <v>27022.8</v>
      </c>
      <c r="AK6">
        <v>32268.8</v>
      </c>
      <c r="AL6">
        <v>5712.57</v>
      </c>
      <c r="AM6">
        <v>5712.57</v>
      </c>
      <c r="AN6">
        <v>0</v>
      </c>
      <c r="AO6">
        <v>289</v>
      </c>
      <c r="AP6">
        <v>316</v>
      </c>
      <c r="AS6">
        <v>0</v>
      </c>
      <c r="AT6" s="7">
        <v>0</v>
      </c>
      <c r="AU6">
        <v>316</v>
      </c>
      <c r="AV6">
        <v>289</v>
      </c>
      <c r="AW6">
        <v>604</v>
      </c>
      <c r="AX6" s="7">
        <v>604</v>
      </c>
      <c r="AY6">
        <v>316</v>
      </c>
      <c r="AZ6">
        <v>289</v>
      </c>
      <c r="BC6" s="9">
        <f t="shared" si="0"/>
        <v>316</v>
      </c>
      <c r="BD6" s="9">
        <f t="shared" ref="BD6:BF6" si="20">AF6</f>
        <v>316</v>
      </c>
      <c r="BE6" s="9">
        <f t="shared" si="20"/>
        <v>0</v>
      </c>
      <c r="BF6" s="9">
        <f t="shared" si="20"/>
        <v>316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289</v>
      </c>
      <c r="BL6" s="9">
        <f t="shared" ref="BL6:BN6" si="21">AC6</f>
        <v>289</v>
      </c>
      <c r="BM6" s="9">
        <f t="shared" si="21"/>
        <v>0</v>
      </c>
      <c r="BN6" s="9">
        <f t="shared" si="21"/>
        <v>289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26685.43</v>
      </c>
      <c r="B7">
        <v>-6233</v>
      </c>
      <c r="C7">
        <v>26138.54</v>
      </c>
      <c r="D7">
        <v>8010.5</v>
      </c>
      <c r="E7">
        <v>286</v>
      </c>
      <c r="F7">
        <v>7000</v>
      </c>
      <c r="G7">
        <v>449.66</v>
      </c>
      <c r="H7">
        <v>451.38</v>
      </c>
      <c r="I7">
        <v>0</v>
      </c>
      <c r="J7">
        <v>629.22</v>
      </c>
      <c r="K7">
        <v>500.67</v>
      </c>
      <c r="L7">
        <v>523.23</v>
      </c>
      <c r="M7">
        <v>0</v>
      </c>
      <c r="N7">
        <v>899.1</v>
      </c>
      <c r="O7">
        <v>0</v>
      </c>
      <c r="P7">
        <v>603.8</v>
      </c>
      <c r="Q7">
        <v>26920.66</v>
      </c>
      <c r="R7">
        <v>6141.8</v>
      </c>
      <c r="S7">
        <v>8056.31</v>
      </c>
      <c r="T7">
        <v>1.779</v>
      </c>
      <c r="U7">
        <v>8058.089</v>
      </c>
      <c r="V7">
        <v>542.692</v>
      </c>
      <c r="W7">
        <v>50.024</v>
      </c>
      <c r="X7">
        <v>8921.988</v>
      </c>
      <c r="Y7">
        <v>8224.598</v>
      </c>
      <c r="Z7">
        <v>1383.48</v>
      </c>
      <c r="AA7" t="s">
        <v>61</v>
      </c>
      <c r="AB7">
        <v>-4181.819</v>
      </c>
      <c r="AC7">
        <v>286</v>
      </c>
      <c r="AD7">
        <v>0</v>
      </c>
      <c r="AE7">
        <v>286</v>
      </c>
      <c r="AF7">
        <v>310</v>
      </c>
      <c r="AG7">
        <v>0</v>
      </c>
      <c r="AH7">
        <v>310</v>
      </c>
      <c r="AI7">
        <v>5255</v>
      </c>
      <c r="AJ7">
        <v>26836</v>
      </c>
      <c r="AK7">
        <v>32091</v>
      </c>
      <c r="AL7">
        <v>5615.07</v>
      </c>
      <c r="AM7">
        <v>5615.07</v>
      </c>
      <c r="AN7">
        <v>0</v>
      </c>
      <c r="AO7">
        <v>286</v>
      </c>
      <c r="AP7">
        <v>310</v>
      </c>
      <c r="AS7">
        <v>0</v>
      </c>
      <c r="AT7" s="7">
        <v>0</v>
      </c>
      <c r="AU7">
        <v>310</v>
      </c>
      <c r="AV7">
        <v>286</v>
      </c>
      <c r="AW7">
        <v>604</v>
      </c>
      <c r="AX7" s="7">
        <v>604</v>
      </c>
      <c r="AY7">
        <v>310</v>
      </c>
      <c r="AZ7">
        <v>286</v>
      </c>
      <c r="BC7" s="9">
        <f t="shared" si="0"/>
        <v>310</v>
      </c>
      <c r="BD7" s="9">
        <f t="shared" ref="BD7:BF7" si="22">AF7</f>
        <v>310</v>
      </c>
      <c r="BE7" s="9">
        <f t="shared" si="22"/>
        <v>0</v>
      </c>
      <c r="BF7" s="9">
        <f t="shared" si="22"/>
        <v>310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286</v>
      </c>
      <c r="BL7" s="9">
        <f t="shared" ref="BL7:BN7" si="23">AC7</f>
        <v>286</v>
      </c>
      <c r="BM7" s="9">
        <f t="shared" si="23"/>
        <v>0</v>
      </c>
      <c r="BN7" s="9">
        <f t="shared" si="23"/>
        <v>286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26549.09</v>
      </c>
      <c r="B8">
        <v>-6183</v>
      </c>
      <c r="C8">
        <v>25917.75</v>
      </c>
      <c r="D8">
        <v>7886.33</v>
      </c>
      <c r="E8">
        <v>287</v>
      </c>
      <c r="F8">
        <v>7000</v>
      </c>
      <c r="G8">
        <v>448.82</v>
      </c>
      <c r="H8">
        <v>450.54</v>
      </c>
      <c r="I8">
        <v>0</v>
      </c>
      <c r="J8">
        <v>628.89</v>
      </c>
      <c r="K8">
        <v>499.51</v>
      </c>
      <c r="L8">
        <v>522.07</v>
      </c>
      <c r="M8">
        <v>0</v>
      </c>
      <c r="N8">
        <v>899.1</v>
      </c>
      <c r="O8">
        <v>0</v>
      </c>
      <c r="P8">
        <v>604.4</v>
      </c>
      <c r="Q8">
        <v>26757.39</v>
      </c>
      <c r="R8">
        <v>6277.659</v>
      </c>
      <c r="S8">
        <v>7923.414</v>
      </c>
      <c r="T8">
        <v>1.768</v>
      </c>
      <c r="U8">
        <v>7925.182</v>
      </c>
      <c r="V8">
        <v>542.118</v>
      </c>
      <c r="W8">
        <v>49.997</v>
      </c>
      <c r="X8">
        <v>8917.221</v>
      </c>
      <c r="Y8">
        <v>8229.119</v>
      </c>
      <c r="Z8">
        <v>1389.98</v>
      </c>
      <c r="AA8" t="s">
        <v>61</v>
      </c>
      <c r="AB8">
        <v>-4172.715</v>
      </c>
      <c r="AC8">
        <v>287</v>
      </c>
      <c r="AD8">
        <v>0</v>
      </c>
      <c r="AE8">
        <v>287</v>
      </c>
      <c r="AF8">
        <v>315</v>
      </c>
      <c r="AG8">
        <v>0</v>
      </c>
      <c r="AH8">
        <v>315</v>
      </c>
      <c r="AI8">
        <v>5265</v>
      </c>
      <c r="AJ8">
        <v>26576.2</v>
      </c>
      <c r="AK8">
        <v>31841.2</v>
      </c>
      <c r="AL8">
        <v>5519.53</v>
      </c>
      <c r="AM8">
        <v>5519.53</v>
      </c>
      <c r="AN8">
        <v>0</v>
      </c>
      <c r="AO8">
        <v>287</v>
      </c>
      <c r="AP8">
        <v>315</v>
      </c>
      <c r="AS8">
        <v>0</v>
      </c>
      <c r="AT8" s="7">
        <v>0</v>
      </c>
      <c r="AU8">
        <v>315</v>
      </c>
      <c r="AV8">
        <v>287</v>
      </c>
      <c r="AW8">
        <v>604</v>
      </c>
      <c r="AX8" s="7">
        <v>604</v>
      </c>
      <c r="AY8">
        <v>315</v>
      </c>
      <c r="AZ8">
        <v>287</v>
      </c>
      <c r="BC8" s="9">
        <f t="shared" si="0"/>
        <v>315</v>
      </c>
      <c r="BD8" s="9">
        <f t="shared" ref="BD8:BF8" si="24">AF8</f>
        <v>315</v>
      </c>
      <c r="BE8" s="9">
        <f t="shared" si="24"/>
        <v>0</v>
      </c>
      <c r="BF8" s="9">
        <f t="shared" si="24"/>
        <v>315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287</v>
      </c>
      <c r="BL8" s="9">
        <f t="shared" ref="BL8:BN8" si="25">AC8</f>
        <v>287</v>
      </c>
      <c r="BM8" s="9">
        <f t="shared" si="25"/>
        <v>0</v>
      </c>
      <c r="BN8" s="9">
        <f t="shared" si="25"/>
        <v>287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26719.8</v>
      </c>
      <c r="B9">
        <v>-6187</v>
      </c>
      <c r="C9">
        <v>26267.98</v>
      </c>
      <c r="D9">
        <v>7844.49</v>
      </c>
      <c r="E9">
        <v>288</v>
      </c>
      <c r="F9">
        <v>7000</v>
      </c>
      <c r="G9">
        <v>447.97</v>
      </c>
      <c r="H9">
        <v>452.23</v>
      </c>
      <c r="I9">
        <v>0</v>
      </c>
      <c r="J9">
        <v>628.69</v>
      </c>
      <c r="K9">
        <v>500.9</v>
      </c>
      <c r="L9">
        <v>523.23</v>
      </c>
      <c r="M9">
        <v>0</v>
      </c>
      <c r="N9">
        <v>899.51</v>
      </c>
      <c r="O9">
        <v>0</v>
      </c>
      <c r="P9">
        <v>603.4</v>
      </c>
      <c r="Q9">
        <v>26499.24</v>
      </c>
      <c r="R9">
        <v>6084.253</v>
      </c>
      <c r="S9">
        <v>7930.158</v>
      </c>
      <c r="T9">
        <v>1.777</v>
      </c>
      <c r="U9">
        <v>7931.935</v>
      </c>
      <c r="V9">
        <v>543.234</v>
      </c>
      <c r="W9">
        <v>50.033</v>
      </c>
      <c r="X9">
        <v>9207.773</v>
      </c>
      <c r="Y9">
        <v>7955.469</v>
      </c>
      <c r="Z9">
        <v>1393.04</v>
      </c>
      <c r="AA9" t="s">
        <v>61</v>
      </c>
      <c r="AB9">
        <v>-4166.131</v>
      </c>
      <c r="AC9">
        <v>288</v>
      </c>
      <c r="AD9">
        <v>0</v>
      </c>
      <c r="AE9">
        <v>288</v>
      </c>
      <c r="AF9">
        <v>310</v>
      </c>
      <c r="AG9">
        <v>0</v>
      </c>
      <c r="AH9">
        <v>310</v>
      </c>
      <c r="AI9">
        <v>5274</v>
      </c>
      <c r="AJ9">
        <v>26533.1</v>
      </c>
      <c r="AK9">
        <v>31807.1</v>
      </c>
      <c r="AL9">
        <v>5422.94</v>
      </c>
      <c r="AM9">
        <v>5422.94</v>
      </c>
      <c r="AN9">
        <v>0</v>
      </c>
      <c r="AO9">
        <v>288</v>
      </c>
      <c r="AP9">
        <v>310</v>
      </c>
      <c r="AS9">
        <v>0</v>
      </c>
      <c r="AT9" s="7">
        <v>0</v>
      </c>
      <c r="AU9">
        <v>310</v>
      </c>
      <c r="AV9">
        <v>288</v>
      </c>
      <c r="AW9">
        <v>604</v>
      </c>
      <c r="AX9" s="7">
        <v>604</v>
      </c>
      <c r="AY9">
        <v>310</v>
      </c>
      <c r="AZ9">
        <v>288</v>
      </c>
      <c r="BC9" s="9">
        <f t="shared" si="0"/>
        <v>310</v>
      </c>
      <c r="BD9" s="9">
        <f t="shared" ref="BD9:BF9" si="26">AF9</f>
        <v>310</v>
      </c>
      <c r="BE9" s="9">
        <f t="shared" si="26"/>
        <v>0</v>
      </c>
      <c r="BF9" s="9">
        <f t="shared" si="26"/>
        <v>310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288</v>
      </c>
      <c r="BL9" s="9">
        <f t="shared" ref="BL9:BN9" si="27">AC9</f>
        <v>288</v>
      </c>
      <c r="BM9" s="9">
        <f t="shared" si="27"/>
        <v>0</v>
      </c>
      <c r="BN9" s="9">
        <f t="shared" si="27"/>
        <v>288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26411.42</v>
      </c>
      <c r="B10">
        <v>-6189</v>
      </c>
      <c r="C10">
        <v>26058.38</v>
      </c>
      <c r="D10">
        <v>7730.96</v>
      </c>
      <c r="E10">
        <v>287</v>
      </c>
      <c r="F10">
        <v>7000</v>
      </c>
      <c r="G10">
        <v>449.66</v>
      </c>
      <c r="H10">
        <v>451.38</v>
      </c>
      <c r="I10">
        <v>0</v>
      </c>
      <c r="J10">
        <v>628.77</v>
      </c>
      <c r="K10">
        <v>499.97</v>
      </c>
      <c r="L10">
        <v>522.07</v>
      </c>
      <c r="M10">
        <v>0</v>
      </c>
      <c r="N10">
        <v>899.92</v>
      </c>
      <c r="O10">
        <v>0</v>
      </c>
      <c r="P10">
        <v>605.4</v>
      </c>
      <c r="Q10">
        <v>26560.96</v>
      </c>
      <c r="R10">
        <v>6248.024</v>
      </c>
      <c r="S10">
        <v>7907.722</v>
      </c>
      <c r="T10">
        <v>1.776</v>
      </c>
      <c r="U10">
        <v>7909.498</v>
      </c>
      <c r="V10">
        <v>542.807</v>
      </c>
      <c r="W10">
        <v>49.97</v>
      </c>
      <c r="X10">
        <v>9098.756</v>
      </c>
      <c r="Y10">
        <v>8049.443</v>
      </c>
      <c r="Z10">
        <v>1385.77</v>
      </c>
      <c r="AA10" t="s">
        <v>61</v>
      </c>
      <c r="AB10">
        <v>-4167.111</v>
      </c>
      <c r="AC10">
        <v>287</v>
      </c>
      <c r="AD10">
        <v>0</v>
      </c>
      <c r="AE10">
        <v>287</v>
      </c>
      <c r="AF10">
        <v>316</v>
      </c>
      <c r="AG10">
        <v>0</v>
      </c>
      <c r="AH10">
        <v>316</v>
      </c>
      <c r="AI10">
        <v>5284</v>
      </c>
      <c r="AJ10">
        <v>26293</v>
      </c>
      <c r="AK10">
        <v>31577</v>
      </c>
      <c r="AL10">
        <v>5327.38</v>
      </c>
      <c r="AM10">
        <v>5327.38</v>
      </c>
      <c r="AN10">
        <v>0</v>
      </c>
      <c r="AO10">
        <v>287</v>
      </c>
      <c r="AP10">
        <v>316</v>
      </c>
      <c r="AS10">
        <v>0</v>
      </c>
      <c r="AT10" s="7">
        <v>0</v>
      </c>
      <c r="AU10">
        <v>316</v>
      </c>
      <c r="AV10">
        <v>287</v>
      </c>
      <c r="AW10">
        <v>604</v>
      </c>
      <c r="AX10" s="7">
        <v>604</v>
      </c>
      <c r="AY10">
        <v>316</v>
      </c>
      <c r="AZ10">
        <v>287</v>
      </c>
      <c r="BC10" s="9">
        <f t="shared" si="0"/>
        <v>316</v>
      </c>
      <c r="BD10" s="9">
        <f t="shared" ref="BD10:BF10" si="28">AF10</f>
        <v>316</v>
      </c>
      <c r="BE10" s="9">
        <f t="shared" si="28"/>
        <v>0</v>
      </c>
      <c r="BF10" s="9">
        <f t="shared" si="28"/>
        <v>316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287</v>
      </c>
      <c r="BL10" s="9">
        <f t="shared" ref="BL10:BN10" si="29">AC10</f>
        <v>287</v>
      </c>
      <c r="BM10" s="9">
        <f t="shared" si="29"/>
        <v>0</v>
      </c>
      <c r="BN10" s="9">
        <f t="shared" si="29"/>
        <v>287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26217.78</v>
      </c>
      <c r="B11">
        <v>-6186</v>
      </c>
      <c r="C11">
        <v>25972.38</v>
      </c>
      <c r="D11">
        <v>7615.56</v>
      </c>
      <c r="E11">
        <v>287</v>
      </c>
      <c r="F11">
        <v>7000</v>
      </c>
      <c r="G11">
        <v>449.66</v>
      </c>
      <c r="H11">
        <v>450.54</v>
      </c>
      <c r="I11">
        <v>0</v>
      </c>
      <c r="J11">
        <v>629.02</v>
      </c>
      <c r="K11">
        <v>499.97</v>
      </c>
      <c r="L11">
        <v>523</v>
      </c>
      <c r="M11">
        <v>0</v>
      </c>
      <c r="N11">
        <v>899.92</v>
      </c>
      <c r="O11">
        <v>0</v>
      </c>
      <c r="P11">
        <v>603.6</v>
      </c>
      <c r="Q11">
        <v>26477.8</v>
      </c>
      <c r="R11">
        <v>6220.913</v>
      </c>
      <c r="S11">
        <v>7766.977</v>
      </c>
      <c r="T11">
        <v>1.776</v>
      </c>
      <c r="U11">
        <v>7768.754</v>
      </c>
      <c r="V11">
        <v>541.791</v>
      </c>
      <c r="W11">
        <v>50.035</v>
      </c>
      <c r="X11">
        <v>8965.281</v>
      </c>
      <c r="Y11">
        <v>8188.34</v>
      </c>
      <c r="Z11">
        <v>1372.59</v>
      </c>
      <c r="AA11" t="s">
        <v>61</v>
      </c>
      <c r="AB11">
        <v>-4194.707</v>
      </c>
      <c r="AC11">
        <v>287</v>
      </c>
      <c r="AD11">
        <v>0</v>
      </c>
      <c r="AE11">
        <v>287</v>
      </c>
      <c r="AF11">
        <v>316</v>
      </c>
      <c r="AG11">
        <v>0</v>
      </c>
      <c r="AH11">
        <v>316</v>
      </c>
      <c r="AI11">
        <v>5284</v>
      </c>
      <c r="AJ11">
        <v>26203.8</v>
      </c>
      <c r="AK11">
        <v>31487.8</v>
      </c>
      <c r="AL11">
        <v>5232.89</v>
      </c>
      <c r="AM11">
        <v>5232.89</v>
      </c>
      <c r="AN11">
        <v>0</v>
      </c>
      <c r="AO11">
        <v>287</v>
      </c>
      <c r="AP11">
        <v>316</v>
      </c>
      <c r="AS11">
        <v>0</v>
      </c>
      <c r="AT11" s="7">
        <v>0</v>
      </c>
      <c r="AU11">
        <v>316</v>
      </c>
      <c r="AV11">
        <v>287</v>
      </c>
      <c r="AW11">
        <v>604</v>
      </c>
      <c r="AX11" s="7">
        <v>604</v>
      </c>
      <c r="AY11">
        <v>316</v>
      </c>
      <c r="AZ11">
        <v>287</v>
      </c>
      <c r="BC11" s="9">
        <f t="shared" si="0"/>
        <v>316</v>
      </c>
      <c r="BD11" s="9">
        <f t="shared" ref="BD11:BF11" si="30">AF11</f>
        <v>316</v>
      </c>
      <c r="BE11" s="9">
        <f t="shared" si="30"/>
        <v>0</v>
      </c>
      <c r="BF11" s="9">
        <f t="shared" si="30"/>
        <v>316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287</v>
      </c>
      <c r="BL11" s="9">
        <f t="shared" ref="BL11:BN11" si="31">AC11</f>
        <v>287</v>
      </c>
      <c r="BM11" s="9">
        <f t="shared" si="31"/>
        <v>0</v>
      </c>
      <c r="BN11" s="9">
        <f t="shared" si="31"/>
        <v>287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26177.67</v>
      </c>
      <c r="B12">
        <v>-6182</v>
      </c>
      <c r="C12">
        <v>25813.33</v>
      </c>
      <c r="D12">
        <v>7801.13</v>
      </c>
      <c r="E12">
        <v>285</v>
      </c>
      <c r="F12">
        <v>7000</v>
      </c>
      <c r="G12">
        <v>448.82</v>
      </c>
      <c r="H12">
        <v>451.38</v>
      </c>
      <c r="I12">
        <v>0</v>
      </c>
      <c r="J12">
        <v>629.67</v>
      </c>
      <c r="K12">
        <v>499.97</v>
      </c>
      <c r="L12">
        <v>523.7</v>
      </c>
      <c r="M12">
        <v>0</v>
      </c>
      <c r="N12">
        <v>899.51</v>
      </c>
      <c r="O12">
        <v>0</v>
      </c>
      <c r="P12">
        <v>604.1</v>
      </c>
      <c r="Q12">
        <v>26159.05</v>
      </c>
      <c r="R12">
        <v>6213.402</v>
      </c>
      <c r="S12">
        <v>7762.558</v>
      </c>
      <c r="T12">
        <v>1.776</v>
      </c>
      <c r="U12">
        <v>7764.334</v>
      </c>
      <c r="V12">
        <v>543.719</v>
      </c>
      <c r="W12">
        <v>49.991</v>
      </c>
      <c r="X12">
        <v>9184.576</v>
      </c>
      <c r="Y12">
        <v>7961.854</v>
      </c>
      <c r="Z12">
        <v>1371.58</v>
      </c>
      <c r="AA12" t="s">
        <v>61</v>
      </c>
      <c r="AB12">
        <v>-4248.636</v>
      </c>
      <c r="AC12">
        <v>285</v>
      </c>
      <c r="AD12">
        <v>0</v>
      </c>
      <c r="AE12">
        <v>285</v>
      </c>
      <c r="AF12">
        <v>316</v>
      </c>
      <c r="AG12">
        <v>0</v>
      </c>
      <c r="AH12">
        <v>316</v>
      </c>
      <c r="AI12">
        <v>5285</v>
      </c>
      <c r="AJ12">
        <v>26113.5</v>
      </c>
      <c r="AK12">
        <v>31398.5</v>
      </c>
      <c r="AL12">
        <v>5145.7</v>
      </c>
      <c r="AM12">
        <v>5145.7</v>
      </c>
      <c r="AN12">
        <v>0</v>
      </c>
      <c r="AO12">
        <v>285</v>
      </c>
      <c r="AP12">
        <v>316</v>
      </c>
      <c r="AS12">
        <v>0</v>
      </c>
      <c r="AT12" s="7">
        <v>0</v>
      </c>
      <c r="AU12">
        <v>316</v>
      </c>
      <c r="AV12">
        <v>285</v>
      </c>
      <c r="AW12">
        <v>604</v>
      </c>
      <c r="AX12" s="7">
        <v>604</v>
      </c>
      <c r="AY12">
        <v>316</v>
      </c>
      <c r="AZ12">
        <v>285</v>
      </c>
      <c r="BC12" s="9">
        <f t="shared" si="0"/>
        <v>316</v>
      </c>
      <c r="BD12" s="9">
        <f t="shared" ref="BD12:BF12" si="32">AF12</f>
        <v>316</v>
      </c>
      <c r="BE12" s="9">
        <f t="shared" si="32"/>
        <v>0</v>
      </c>
      <c r="BF12" s="9">
        <f t="shared" si="32"/>
        <v>316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285</v>
      </c>
      <c r="BL12" s="9">
        <f t="shared" ref="BL12:BN12" si="33">AC12</f>
        <v>285</v>
      </c>
      <c r="BM12" s="9">
        <f t="shared" si="33"/>
        <v>0</v>
      </c>
      <c r="BN12" s="9">
        <f t="shared" si="33"/>
        <v>285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26186.35</v>
      </c>
      <c r="B13">
        <v>-6176</v>
      </c>
      <c r="C13">
        <v>25861.56</v>
      </c>
      <c r="D13">
        <v>7770.48</v>
      </c>
      <c r="E13">
        <v>284.76</v>
      </c>
      <c r="F13">
        <v>6998</v>
      </c>
      <c r="G13">
        <v>449.66</v>
      </c>
      <c r="H13">
        <v>451.38</v>
      </c>
      <c r="I13">
        <v>0</v>
      </c>
      <c r="J13">
        <v>630.28</v>
      </c>
      <c r="K13">
        <v>500.44</v>
      </c>
      <c r="L13">
        <v>522.07</v>
      </c>
      <c r="M13">
        <v>0</v>
      </c>
      <c r="N13">
        <v>899.51</v>
      </c>
      <c r="O13">
        <v>0</v>
      </c>
      <c r="P13">
        <v>600</v>
      </c>
      <c r="Q13">
        <v>26006.38</v>
      </c>
      <c r="R13">
        <v>6240.812</v>
      </c>
      <c r="S13">
        <v>7804.083</v>
      </c>
      <c r="T13">
        <v>1.779</v>
      </c>
      <c r="U13">
        <v>7805.862</v>
      </c>
      <c r="V13">
        <v>543.576</v>
      </c>
      <c r="W13">
        <v>49.973</v>
      </c>
      <c r="X13">
        <v>9360.365</v>
      </c>
      <c r="Y13">
        <v>7787.574</v>
      </c>
      <c r="Z13">
        <v>1374.04</v>
      </c>
      <c r="AA13" t="s">
        <v>61</v>
      </c>
      <c r="AB13">
        <v>-4312.51</v>
      </c>
      <c r="AC13">
        <v>284.76</v>
      </c>
      <c r="AD13">
        <v>0</v>
      </c>
      <c r="AE13">
        <v>284.76</v>
      </c>
      <c r="AF13">
        <v>316</v>
      </c>
      <c r="AG13">
        <v>0</v>
      </c>
      <c r="AH13">
        <v>316</v>
      </c>
      <c r="AI13">
        <v>5286</v>
      </c>
      <c r="AJ13">
        <v>25950.2</v>
      </c>
      <c r="AK13">
        <v>31236.2</v>
      </c>
      <c r="AL13">
        <v>5054.82</v>
      </c>
      <c r="AM13">
        <v>5054.82</v>
      </c>
      <c r="AN13">
        <v>0</v>
      </c>
      <c r="AO13">
        <v>284.76</v>
      </c>
      <c r="AP13">
        <v>316</v>
      </c>
      <c r="AS13">
        <v>0</v>
      </c>
      <c r="AT13" s="7">
        <v>0</v>
      </c>
      <c r="AU13">
        <v>316</v>
      </c>
      <c r="AV13">
        <v>284.76</v>
      </c>
      <c r="AW13">
        <v>604</v>
      </c>
      <c r="AX13" s="7">
        <v>604</v>
      </c>
      <c r="AY13">
        <v>316</v>
      </c>
      <c r="AZ13">
        <v>284.76</v>
      </c>
      <c r="BC13" s="9">
        <f t="shared" si="0"/>
        <v>316</v>
      </c>
      <c r="BD13" s="9">
        <f t="shared" ref="BD13:BF13" si="34">AF13</f>
        <v>316</v>
      </c>
      <c r="BE13" s="9">
        <f t="shared" si="34"/>
        <v>0</v>
      </c>
      <c r="BF13" s="9">
        <f t="shared" si="34"/>
        <v>316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284.76</v>
      </c>
      <c r="BL13" s="9">
        <f t="shared" ref="BL13:BN13" si="35">AC13</f>
        <v>284.76</v>
      </c>
      <c r="BM13" s="9">
        <f t="shared" si="35"/>
        <v>0</v>
      </c>
      <c r="BN13" s="9">
        <f t="shared" si="35"/>
        <v>284.76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26048.39</v>
      </c>
      <c r="B14">
        <v>-6173</v>
      </c>
      <c r="C14">
        <v>25616.15</v>
      </c>
      <c r="D14">
        <v>7836.3</v>
      </c>
      <c r="E14">
        <v>282.3</v>
      </c>
      <c r="F14">
        <v>6999</v>
      </c>
      <c r="G14">
        <v>448.82</v>
      </c>
      <c r="H14">
        <v>450.54</v>
      </c>
      <c r="I14">
        <v>0</v>
      </c>
      <c r="J14">
        <v>629.64</v>
      </c>
      <c r="K14">
        <v>499.28</v>
      </c>
      <c r="L14">
        <v>521.61</v>
      </c>
      <c r="M14">
        <v>0</v>
      </c>
      <c r="N14">
        <v>899.1</v>
      </c>
      <c r="O14">
        <v>0</v>
      </c>
      <c r="P14">
        <v>594.5</v>
      </c>
      <c r="Q14">
        <v>26264.11</v>
      </c>
      <c r="R14">
        <v>6176.35</v>
      </c>
      <c r="S14">
        <v>7836.635</v>
      </c>
      <c r="T14">
        <v>1.779</v>
      </c>
      <c r="U14">
        <v>7838.413</v>
      </c>
      <c r="V14">
        <v>542.399</v>
      </c>
      <c r="W14">
        <v>50.033</v>
      </c>
      <c r="X14">
        <v>9291.727</v>
      </c>
      <c r="Y14">
        <v>7861.406</v>
      </c>
      <c r="Z14">
        <v>1393.12</v>
      </c>
      <c r="AA14" t="s">
        <v>61</v>
      </c>
      <c r="AB14">
        <v>-4376.385</v>
      </c>
      <c r="AC14">
        <v>282.3</v>
      </c>
      <c r="AD14">
        <v>0</v>
      </c>
      <c r="AE14">
        <v>282.3</v>
      </c>
      <c r="AF14">
        <v>316</v>
      </c>
      <c r="AG14">
        <v>0</v>
      </c>
      <c r="AH14">
        <v>316</v>
      </c>
      <c r="AI14">
        <v>5287</v>
      </c>
      <c r="AJ14">
        <v>25915.6</v>
      </c>
      <c r="AK14">
        <v>31202.6</v>
      </c>
      <c r="AL14">
        <v>4970.66</v>
      </c>
      <c r="AM14">
        <v>4970.66</v>
      </c>
      <c r="AN14">
        <v>0</v>
      </c>
      <c r="AO14">
        <v>282.3</v>
      </c>
      <c r="AP14">
        <v>316</v>
      </c>
      <c r="AS14">
        <v>0</v>
      </c>
      <c r="AT14" s="7">
        <v>0</v>
      </c>
      <c r="AU14">
        <v>316</v>
      </c>
      <c r="AV14">
        <v>282.3</v>
      </c>
      <c r="AW14">
        <v>604</v>
      </c>
      <c r="AX14" s="7">
        <v>604</v>
      </c>
      <c r="AY14">
        <v>316</v>
      </c>
      <c r="AZ14">
        <v>282.3</v>
      </c>
      <c r="BC14" s="9">
        <f t="shared" si="0"/>
        <v>316</v>
      </c>
      <c r="BD14" s="9">
        <f t="shared" ref="BD14:BF14" si="36">AF14</f>
        <v>316</v>
      </c>
      <c r="BE14" s="9">
        <f t="shared" si="36"/>
        <v>0</v>
      </c>
      <c r="BF14" s="9">
        <f t="shared" si="36"/>
        <v>316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282.3</v>
      </c>
      <c r="BL14" s="9">
        <f t="shared" ref="BL14:BN14" si="37">AC14</f>
        <v>282.3</v>
      </c>
      <c r="BM14" s="9">
        <f t="shared" si="37"/>
        <v>0</v>
      </c>
      <c r="BN14" s="9">
        <f t="shared" si="37"/>
        <v>282.3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25945.88</v>
      </c>
      <c r="B15">
        <v>-6170</v>
      </c>
      <c r="C15">
        <v>25792.11</v>
      </c>
      <c r="D15">
        <v>7790.9</v>
      </c>
      <c r="E15">
        <v>282.3</v>
      </c>
      <c r="F15">
        <v>6999</v>
      </c>
      <c r="G15">
        <v>448.82</v>
      </c>
      <c r="H15">
        <v>451.38</v>
      </c>
      <c r="I15">
        <v>0</v>
      </c>
      <c r="J15">
        <v>630.38</v>
      </c>
      <c r="K15">
        <v>500.67</v>
      </c>
      <c r="L15">
        <v>522.54</v>
      </c>
      <c r="M15">
        <v>0</v>
      </c>
      <c r="N15">
        <v>897.87</v>
      </c>
      <c r="O15">
        <v>0</v>
      </c>
      <c r="P15">
        <v>598</v>
      </c>
      <c r="Q15">
        <v>26115.45</v>
      </c>
      <c r="R15">
        <v>6103.85</v>
      </c>
      <c r="S15">
        <v>7865.385</v>
      </c>
      <c r="T15">
        <v>1.776</v>
      </c>
      <c r="U15">
        <v>7867.161</v>
      </c>
      <c r="V15">
        <v>543.505</v>
      </c>
      <c r="W15">
        <v>50.027</v>
      </c>
      <c r="X15">
        <v>9426.861</v>
      </c>
      <c r="Y15">
        <v>7726.9</v>
      </c>
      <c r="Z15">
        <v>1394.43</v>
      </c>
      <c r="AA15" t="s">
        <v>61</v>
      </c>
      <c r="AB15">
        <v>-4370.221</v>
      </c>
      <c r="AC15">
        <v>282.3</v>
      </c>
      <c r="AD15">
        <v>0</v>
      </c>
      <c r="AE15">
        <v>282.3</v>
      </c>
      <c r="AF15">
        <v>311</v>
      </c>
      <c r="AG15">
        <v>0</v>
      </c>
      <c r="AH15">
        <v>311</v>
      </c>
      <c r="AI15">
        <v>5302</v>
      </c>
      <c r="AJ15">
        <v>25759.4</v>
      </c>
      <c r="AK15">
        <v>31061.4</v>
      </c>
      <c r="AL15">
        <v>4890.41</v>
      </c>
      <c r="AM15">
        <v>4890.41</v>
      </c>
      <c r="AN15">
        <v>0</v>
      </c>
      <c r="AO15">
        <v>282.3</v>
      </c>
      <c r="AP15">
        <v>311</v>
      </c>
      <c r="AS15">
        <v>0</v>
      </c>
      <c r="AT15" s="7">
        <v>0</v>
      </c>
      <c r="AU15">
        <v>311</v>
      </c>
      <c r="AV15">
        <v>282.3</v>
      </c>
      <c r="AW15">
        <v>604</v>
      </c>
      <c r="AX15" s="7">
        <v>604</v>
      </c>
      <c r="AY15">
        <v>311</v>
      </c>
      <c r="AZ15">
        <v>282.3</v>
      </c>
      <c r="BC15" s="9">
        <f t="shared" si="0"/>
        <v>311</v>
      </c>
      <c r="BD15" s="9">
        <f t="shared" ref="BD15:BF15" si="38">AF15</f>
        <v>311</v>
      </c>
      <c r="BE15" s="9">
        <f t="shared" si="38"/>
        <v>0</v>
      </c>
      <c r="BF15" s="9">
        <f t="shared" si="38"/>
        <v>311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282.3</v>
      </c>
      <c r="BL15" s="9">
        <f t="shared" ref="BL15:BN15" si="39">AC15</f>
        <v>282.3</v>
      </c>
      <c r="BM15" s="9">
        <f t="shared" si="39"/>
        <v>0</v>
      </c>
      <c r="BN15" s="9">
        <f t="shared" si="39"/>
        <v>282.3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26023.56</v>
      </c>
      <c r="B16">
        <v>-6166</v>
      </c>
      <c r="C16">
        <v>26424.62</v>
      </c>
      <c r="D16">
        <v>7329.87</v>
      </c>
      <c r="E16">
        <v>289</v>
      </c>
      <c r="F16">
        <v>6999</v>
      </c>
      <c r="G16">
        <v>450.54</v>
      </c>
      <c r="H16">
        <v>450.54</v>
      </c>
      <c r="I16">
        <v>0</v>
      </c>
      <c r="J16">
        <v>630.13</v>
      </c>
      <c r="K16">
        <v>500.67</v>
      </c>
      <c r="L16">
        <v>521.84</v>
      </c>
      <c r="M16">
        <v>0</v>
      </c>
      <c r="N16">
        <v>899.1</v>
      </c>
      <c r="O16">
        <v>0</v>
      </c>
      <c r="P16">
        <v>599.8</v>
      </c>
      <c r="Q16">
        <v>25981.32</v>
      </c>
      <c r="R16">
        <v>6394.505</v>
      </c>
      <c r="S16">
        <v>7868.162</v>
      </c>
      <c r="T16">
        <v>1.776</v>
      </c>
      <c r="U16">
        <v>7869.938</v>
      </c>
      <c r="V16">
        <v>544.521</v>
      </c>
      <c r="W16">
        <v>49.966</v>
      </c>
      <c r="X16">
        <v>9098.01</v>
      </c>
      <c r="Y16">
        <v>8041.486</v>
      </c>
      <c r="Z16">
        <v>1390.36</v>
      </c>
      <c r="AA16" t="s">
        <v>61</v>
      </c>
      <c r="AB16">
        <v>-4359.436</v>
      </c>
      <c r="AC16">
        <v>289</v>
      </c>
      <c r="AD16">
        <v>0</v>
      </c>
      <c r="AE16">
        <v>289</v>
      </c>
      <c r="AF16">
        <v>310</v>
      </c>
      <c r="AG16">
        <v>0</v>
      </c>
      <c r="AH16">
        <v>310</v>
      </c>
      <c r="AI16">
        <v>5317</v>
      </c>
      <c r="AJ16">
        <v>25689</v>
      </c>
      <c r="AK16">
        <v>31006</v>
      </c>
      <c r="AL16">
        <v>4799.94</v>
      </c>
      <c r="AM16">
        <v>4799.94</v>
      </c>
      <c r="AN16">
        <v>0</v>
      </c>
      <c r="AO16">
        <v>289</v>
      </c>
      <c r="AP16">
        <v>310</v>
      </c>
      <c r="AS16">
        <v>0</v>
      </c>
      <c r="AT16" s="7">
        <v>0</v>
      </c>
      <c r="AU16">
        <v>310</v>
      </c>
      <c r="AV16">
        <v>289</v>
      </c>
      <c r="AW16">
        <v>604</v>
      </c>
      <c r="AX16" s="7">
        <v>604</v>
      </c>
      <c r="AY16">
        <v>310</v>
      </c>
      <c r="AZ16">
        <v>289</v>
      </c>
      <c r="BC16" s="9">
        <f t="shared" si="0"/>
        <v>310</v>
      </c>
      <c r="BD16" s="9">
        <f t="shared" ref="BD16:BF16" si="40">AF16</f>
        <v>310</v>
      </c>
      <c r="BE16" s="9">
        <f t="shared" si="40"/>
        <v>0</v>
      </c>
      <c r="BF16" s="9">
        <f t="shared" si="40"/>
        <v>310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289</v>
      </c>
      <c r="BL16" s="9">
        <f t="shared" ref="BL16:BN16" si="41">AC16</f>
        <v>289</v>
      </c>
      <c r="BM16" s="9">
        <f t="shared" si="41"/>
        <v>0</v>
      </c>
      <c r="BN16" s="9">
        <f t="shared" si="41"/>
        <v>289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25912.71</v>
      </c>
      <c r="B17">
        <v>-6162</v>
      </c>
      <c r="C17">
        <v>26519.04</v>
      </c>
      <c r="D17">
        <v>7317.14</v>
      </c>
      <c r="E17">
        <v>287</v>
      </c>
      <c r="F17">
        <v>6998</v>
      </c>
      <c r="G17">
        <v>448.82</v>
      </c>
      <c r="H17">
        <v>450.54</v>
      </c>
      <c r="I17">
        <v>0</v>
      </c>
      <c r="J17">
        <v>629.05</v>
      </c>
      <c r="K17">
        <v>499.97</v>
      </c>
      <c r="L17">
        <v>523</v>
      </c>
      <c r="M17">
        <v>0</v>
      </c>
      <c r="N17">
        <v>899.1</v>
      </c>
      <c r="O17">
        <v>0</v>
      </c>
      <c r="P17">
        <v>599.3</v>
      </c>
      <c r="Q17">
        <v>25925.94</v>
      </c>
      <c r="R17">
        <v>6103.57</v>
      </c>
      <c r="S17">
        <v>7939.997</v>
      </c>
      <c r="T17">
        <v>1.777</v>
      </c>
      <c r="U17">
        <v>7941.773</v>
      </c>
      <c r="V17">
        <v>542.968</v>
      </c>
      <c r="W17">
        <v>50.035</v>
      </c>
      <c r="X17">
        <v>9432.453</v>
      </c>
      <c r="Y17">
        <v>7720.969</v>
      </c>
      <c r="Z17">
        <v>1388.44</v>
      </c>
      <c r="AA17" t="s">
        <v>61</v>
      </c>
      <c r="AB17">
        <v>-4364.338</v>
      </c>
      <c r="AC17">
        <v>287</v>
      </c>
      <c r="AD17">
        <v>0</v>
      </c>
      <c r="AE17">
        <v>287</v>
      </c>
      <c r="AF17">
        <v>316</v>
      </c>
      <c r="AG17">
        <v>0</v>
      </c>
      <c r="AH17">
        <v>316</v>
      </c>
      <c r="AI17">
        <v>5332</v>
      </c>
      <c r="AJ17">
        <v>25666</v>
      </c>
      <c r="AK17">
        <v>30998</v>
      </c>
      <c r="AL17">
        <v>4716.28</v>
      </c>
      <c r="AM17">
        <v>4716.28</v>
      </c>
      <c r="AN17">
        <v>0</v>
      </c>
      <c r="AO17">
        <v>287</v>
      </c>
      <c r="AP17">
        <v>316</v>
      </c>
      <c r="AS17">
        <v>0</v>
      </c>
      <c r="AT17" s="7">
        <v>0</v>
      </c>
      <c r="AU17">
        <v>316</v>
      </c>
      <c r="AV17">
        <v>287</v>
      </c>
      <c r="AW17">
        <v>604</v>
      </c>
      <c r="AX17" s="7">
        <v>604</v>
      </c>
      <c r="AY17">
        <v>316</v>
      </c>
      <c r="AZ17">
        <v>287</v>
      </c>
      <c r="BC17" s="9">
        <f t="shared" si="0"/>
        <v>316</v>
      </c>
      <c r="BD17" s="9">
        <f t="shared" ref="BD17:BF17" si="42">AF17</f>
        <v>316</v>
      </c>
      <c r="BE17" s="9">
        <f t="shared" si="42"/>
        <v>0</v>
      </c>
      <c r="BF17" s="9">
        <f t="shared" si="42"/>
        <v>316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287</v>
      </c>
      <c r="BL17" s="9">
        <f t="shared" ref="BL17:BN17" si="43">AC17</f>
        <v>287</v>
      </c>
      <c r="BM17" s="9">
        <f t="shared" si="43"/>
        <v>0</v>
      </c>
      <c r="BN17" s="9">
        <f t="shared" si="43"/>
        <v>287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25789.65</v>
      </c>
      <c r="B18">
        <v>-6158</v>
      </c>
      <c r="C18">
        <v>26537.02</v>
      </c>
      <c r="D18">
        <v>7345.18</v>
      </c>
      <c r="E18">
        <v>286</v>
      </c>
      <c r="F18">
        <v>6998</v>
      </c>
      <c r="G18">
        <v>448.82</v>
      </c>
      <c r="H18">
        <v>451.38</v>
      </c>
      <c r="I18">
        <v>0</v>
      </c>
      <c r="J18">
        <v>630.61</v>
      </c>
      <c r="K18">
        <v>500.67</v>
      </c>
      <c r="L18">
        <v>521.84</v>
      </c>
      <c r="M18">
        <v>0</v>
      </c>
      <c r="N18">
        <v>899.51</v>
      </c>
      <c r="O18">
        <v>0</v>
      </c>
      <c r="P18">
        <v>598.8</v>
      </c>
      <c r="Q18">
        <v>25798.71</v>
      </c>
      <c r="R18">
        <v>6215.72</v>
      </c>
      <c r="S18">
        <v>8006.341</v>
      </c>
      <c r="T18">
        <v>1.778</v>
      </c>
      <c r="U18">
        <v>8008.119</v>
      </c>
      <c r="V18">
        <v>542.491</v>
      </c>
      <c r="W18">
        <v>49.985</v>
      </c>
      <c r="X18">
        <v>9410.277</v>
      </c>
      <c r="Y18">
        <v>7740.824</v>
      </c>
      <c r="Z18">
        <v>1372.59</v>
      </c>
      <c r="AA18" t="s">
        <v>61</v>
      </c>
      <c r="AB18">
        <v>-4365.459</v>
      </c>
      <c r="AC18">
        <v>286</v>
      </c>
      <c r="AD18">
        <v>0</v>
      </c>
      <c r="AE18">
        <v>286</v>
      </c>
      <c r="AF18">
        <v>315</v>
      </c>
      <c r="AG18">
        <v>0</v>
      </c>
      <c r="AH18">
        <v>315</v>
      </c>
      <c r="AI18">
        <v>5348</v>
      </c>
      <c r="AJ18">
        <v>25688.4</v>
      </c>
      <c r="AK18">
        <v>31036.4</v>
      </c>
      <c r="AL18">
        <v>4591.08</v>
      </c>
      <c r="AM18">
        <v>4591.08</v>
      </c>
      <c r="AN18">
        <v>0</v>
      </c>
      <c r="AO18">
        <v>286</v>
      </c>
      <c r="AP18">
        <v>315</v>
      </c>
      <c r="AS18">
        <v>0</v>
      </c>
      <c r="AT18" s="7">
        <v>0</v>
      </c>
      <c r="AU18">
        <v>315</v>
      </c>
      <c r="AV18">
        <v>286</v>
      </c>
      <c r="AW18">
        <v>604</v>
      </c>
      <c r="AX18" s="7">
        <v>604</v>
      </c>
      <c r="AY18">
        <v>315</v>
      </c>
      <c r="AZ18">
        <v>286</v>
      </c>
      <c r="BC18" s="9">
        <f t="shared" si="0"/>
        <v>315</v>
      </c>
      <c r="BD18" s="9">
        <f t="shared" ref="BD18:BF18" si="44">AF18</f>
        <v>315</v>
      </c>
      <c r="BE18" s="9">
        <f t="shared" si="44"/>
        <v>0</v>
      </c>
      <c r="BF18" s="9">
        <f t="shared" si="44"/>
        <v>315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286</v>
      </c>
      <c r="BL18" s="9">
        <f t="shared" ref="BL18:BN18" si="45">AC18</f>
        <v>286</v>
      </c>
      <c r="BM18" s="9">
        <f t="shared" si="45"/>
        <v>0</v>
      </c>
      <c r="BN18" s="9">
        <f t="shared" si="45"/>
        <v>286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25803.18</v>
      </c>
      <c r="B19">
        <v>-6309</v>
      </c>
      <c r="C19">
        <v>26758.74</v>
      </c>
      <c r="D19">
        <v>7346.23</v>
      </c>
      <c r="E19">
        <v>286</v>
      </c>
      <c r="F19">
        <v>6997</v>
      </c>
      <c r="G19">
        <v>448.82</v>
      </c>
      <c r="H19">
        <v>451.38</v>
      </c>
      <c r="I19">
        <v>0</v>
      </c>
      <c r="J19">
        <v>628.89</v>
      </c>
      <c r="K19">
        <v>499.97</v>
      </c>
      <c r="L19">
        <v>522.54</v>
      </c>
      <c r="M19">
        <v>0</v>
      </c>
      <c r="N19">
        <v>898.28</v>
      </c>
      <c r="O19">
        <v>0</v>
      </c>
      <c r="P19">
        <v>597.7</v>
      </c>
      <c r="Q19">
        <v>25819.02</v>
      </c>
      <c r="R19">
        <v>6470.061</v>
      </c>
      <c r="S19">
        <v>8148.713</v>
      </c>
      <c r="T19">
        <v>1.779</v>
      </c>
      <c r="U19">
        <v>8150.492</v>
      </c>
      <c r="V19">
        <v>543.593</v>
      </c>
      <c r="W19">
        <v>49.964</v>
      </c>
      <c r="X19">
        <v>9196.998</v>
      </c>
      <c r="Y19">
        <v>7946.178</v>
      </c>
      <c r="Z19">
        <v>1387.7</v>
      </c>
      <c r="AA19" t="s">
        <v>61</v>
      </c>
      <c r="AB19">
        <v>-4365.038</v>
      </c>
      <c r="AC19">
        <v>286</v>
      </c>
      <c r="AD19">
        <v>0</v>
      </c>
      <c r="AE19">
        <v>286</v>
      </c>
      <c r="AF19">
        <v>321</v>
      </c>
      <c r="AG19">
        <v>0</v>
      </c>
      <c r="AH19">
        <v>321</v>
      </c>
      <c r="AI19">
        <v>5327</v>
      </c>
      <c r="AJ19">
        <v>25685.6</v>
      </c>
      <c r="AK19">
        <v>31012.6</v>
      </c>
      <c r="AL19">
        <v>4520.12</v>
      </c>
      <c r="AM19">
        <v>4520.12</v>
      </c>
      <c r="AN19">
        <v>0</v>
      </c>
      <c r="AO19">
        <v>286</v>
      </c>
      <c r="AP19">
        <v>321</v>
      </c>
      <c r="AS19">
        <v>0</v>
      </c>
      <c r="AT19" s="7">
        <v>0</v>
      </c>
      <c r="AU19">
        <v>321</v>
      </c>
      <c r="AV19">
        <v>286</v>
      </c>
      <c r="AW19">
        <v>604</v>
      </c>
      <c r="AX19" s="7">
        <v>604</v>
      </c>
      <c r="AY19">
        <v>321</v>
      </c>
      <c r="AZ19">
        <v>286</v>
      </c>
      <c r="BC19" s="9">
        <f t="shared" si="0"/>
        <v>321</v>
      </c>
      <c r="BD19" s="9">
        <f t="shared" ref="BD19:BF19" si="46">AF19</f>
        <v>321</v>
      </c>
      <c r="BE19" s="9">
        <f t="shared" si="46"/>
        <v>0</v>
      </c>
      <c r="BF19" s="9">
        <f t="shared" si="46"/>
        <v>321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286</v>
      </c>
      <c r="BL19" s="9">
        <f t="shared" ref="BL19:BN19" si="47">AC19</f>
        <v>286</v>
      </c>
      <c r="BM19" s="9">
        <f t="shared" si="47"/>
        <v>0</v>
      </c>
      <c r="BN19" s="9">
        <f t="shared" si="47"/>
        <v>286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25965.38</v>
      </c>
      <c r="B20">
        <v>-6317</v>
      </c>
      <c r="C20">
        <v>27103.25</v>
      </c>
      <c r="D20">
        <v>7271.9</v>
      </c>
      <c r="E20">
        <v>287</v>
      </c>
      <c r="F20">
        <v>6998</v>
      </c>
      <c r="G20">
        <v>448.82</v>
      </c>
      <c r="H20">
        <v>451.38</v>
      </c>
      <c r="I20">
        <v>0</v>
      </c>
      <c r="J20">
        <v>630.38</v>
      </c>
      <c r="K20">
        <v>499.51</v>
      </c>
      <c r="L20">
        <v>523.23</v>
      </c>
      <c r="M20">
        <v>0</v>
      </c>
      <c r="N20">
        <v>899.51</v>
      </c>
      <c r="O20">
        <v>0</v>
      </c>
      <c r="P20">
        <v>599</v>
      </c>
      <c r="Q20">
        <v>25811.15</v>
      </c>
      <c r="R20">
        <v>6518.043</v>
      </c>
      <c r="S20">
        <v>8351.065</v>
      </c>
      <c r="T20">
        <v>1.777</v>
      </c>
      <c r="U20">
        <v>8352.842</v>
      </c>
      <c r="V20">
        <v>546.635</v>
      </c>
      <c r="W20">
        <v>49.975</v>
      </c>
      <c r="X20">
        <v>9214.266</v>
      </c>
      <c r="Y20">
        <v>7935.639</v>
      </c>
      <c r="Z20">
        <v>1392.17</v>
      </c>
      <c r="AA20" t="s">
        <v>61</v>
      </c>
      <c r="AB20">
        <v>-4359.436</v>
      </c>
      <c r="AC20">
        <v>287</v>
      </c>
      <c r="AD20">
        <v>0</v>
      </c>
      <c r="AE20">
        <v>287</v>
      </c>
      <c r="AF20">
        <v>320</v>
      </c>
      <c r="AG20">
        <v>0</v>
      </c>
      <c r="AH20">
        <v>320</v>
      </c>
      <c r="AI20">
        <v>5306</v>
      </c>
      <c r="AJ20">
        <v>25766.6</v>
      </c>
      <c r="AK20">
        <v>31072.6</v>
      </c>
      <c r="AL20">
        <v>4256.96</v>
      </c>
      <c r="AM20">
        <v>4256.96</v>
      </c>
      <c r="AN20">
        <v>0</v>
      </c>
      <c r="AO20">
        <v>287</v>
      </c>
      <c r="AP20">
        <v>320</v>
      </c>
      <c r="AS20">
        <v>0</v>
      </c>
      <c r="AT20" s="7">
        <v>0</v>
      </c>
      <c r="AU20">
        <v>320</v>
      </c>
      <c r="AV20">
        <v>287</v>
      </c>
      <c r="AW20">
        <v>604</v>
      </c>
      <c r="AX20" s="7">
        <v>604</v>
      </c>
      <c r="AY20">
        <v>320</v>
      </c>
      <c r="AZ20">
        <v>287</v>
      </c>
      <c r="BC20" s="9">
        <f t="shared" si="0"/>
        <v>320</v>
      </c>
      <c r="BD20" s="9">
        <f t="shared" ref="BD20:BF20" si="48">AF20</f>
        <v>320</v>
      </c>
      <c r="BE20" s="9">
        <f t="shared" si="48"/>
        <v>0</v>
      </c>
      <c r="BF20" s="9">
        <f t="shared" si="48"/>
        <v>320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287</v>
      </c>
      <c r="BL20" s="9">
        <f t="shared" ref="BL20:BN20" si="49">AC20</f>
        <v>287</v>
      </c>
      <c r="BM20" s="9">
        <f t="shared" si="49"/>
        <v>0</v>
      </c>
      <c r="BN20" s="9">
        <f t="shared" si="49"/>
        <v>287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25679.91</v>
      </c>
      <c r="B21">
        <v>-6319</v>
      </c>
      <c r="C21">
        <v>27056.38</v>
      </c>
      <c r="D21">
        <v>7246.74</v>
      </c>
      <c r="E21">
        <v>285</v>
      </c>
      <c r="F21">
        <v>6998</v>
      </c>
      <c r="G21">
        <v>449.66</v>
      </c>
      <c r="H21">
        <v>451.38</v>
      </c>
      <c r="I21">
        <v>0</v>
      </c>
      <c r="J21">
        <v>629.61</v>
      </c>
      <c r="K21">
        <v>499.51</v>
      </c>
      <c r="L21">
        <v>523.23</v>
      </c>
      <c r="M21">
        <v>0</v>
      </c>
      <c r="N21">
        <v>899.51</v>
      </c>
      <c r="O21">
        <v>0</v>
      </c>
      <c r="P21">
        <v>599.3</v>
      </c>
      <c r="Q21">
        <v>25901.53</v>
      </c>
      <c r="R21">
        <v>6276.384</v>
      </c>
      <c r="S21">
        <v>8469.792</v>
      </c>
      <c r="T21">
        <v>1.776</v>
      </c>
      <c r="U21">
        <v>8471.568</v>
      </c>
      <c r="V21">
        <v>547.445</v>
      </c>
      <c r="W21">
        <v>50.02</v>
      </c>
      <c r="X21">
        <v>9582.805</v>
      </c>
      <c r="Y21">
        <v>7552.363</v>
      </c>
      <c r="Z21">
        <v>1387.21</v>
      </c>
      <c r="AA21" t="s">
        <v>61</v>
      </c>
      <c r="AB21">
        <v>-4359.575</v>
      </c>
      <c r="AC21">
        <v>285</v>
      </c>
      <c r="AD21">
        <v>0</v>
      </c>
      <c r="AE21">
        <v>285</v>
      </c>
      <c r="AF21">
        <v>325</v>
      </c>
      <c r="AG21">
        <v>0</v>
      </c>
      <c r="AH21">
        <v>325</v>
      </c>
      <c r="AI21">
        <v>5285</v>
      </c>
      <c r="AJ21">
        <v>25714.9</v>
      </c>
      <c r="AK21">
        <v>30999.9</v>
      </c>
      <c r="AL21">
        <v>4046.15</v>
      </c>
      <c r="AM21">
        <v>4046.15</v>
      </c>
      <c r="AN21">
        <v>0</v>
      </c>
      <c r="AO21">
        <v>285</v>
      </c>
      <c r="AP21">
        <v>325</v>
      </c>
      <c r="AS21">
        <v>0</v>
      </c>
      <c r="AT21" s="7">
        <v>0</v>
      </c>
      <c r="AU21">
        <v>325</v>
      </c>
      <c r="AV21">
        <v>285</v>
      </c>
      <c r="AW21">
        <v>604</v>
      </c>
      <c r="AX21" s="7">
        <v>604</v>
      </c>
      <c r="AY21">
        <v>325</v>
      </c>
      <c r="AZ21">
        <v>285</v>
      </c>
      <c r="BC21" s="9">
        <f t="shared" si="0"/>
        <v>325</v>
      </c>
      <c r="BD21" s="9">
        <f t="shared" ref="BD21:BF21" si="50">AF21</f>
        <v>325</v>
      </c>
      <c r="BE21" s="9">
        <f t="shared" si="50"/>
        <v>0</v>
      </c>
      <c r="BF21" s="9">
        <f t="shared" si="50"/>
        <v>325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285</v>
      </c>
      <c r="BL21" s="9">
        <f t="shared" ref="BL21:BN21" si="51">AC21</f>
        <v>285</v>
      </c>
      <c r="BM21" s="9">
        <f t="shared" si="51"/>
        <v>0</v>
      </c>
      <c r="BN21" s="9">
        <f t="shared" si="51"/>
        <v>285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26025.19</v>
      </c>
      <c r="B22">
        <v>-6321</v>
      </c>
      <c r="C22">
        <v>27325.31</v>
      </c>
      <c r="D22">
        <v>7285.79</v>
      </c>
      <c r="E22">
        <v>288</v>
      </c>
      <c r="F22">
        <v>6999</v>
      </c>
      <c r="G22">
        <v>448.82</v>
      </c>
      <c r="H22">
        <v>451.38</v>
      </c>
      <c r="I22">
        <v>0</v>
      </c>
      <c r="J22">
        <v>630.3</v>
      </c>
      <c r="K22">
        <v>499.97</v>
      </c>
      <c r="L22">
        <v>523</v>
      </c>
      <c r="M22">
        <v>0</v>
      </c>
      <c r="N22">
        <v>899.51</v>
      </c>
      <c r="O22">
        <v>0</v>
      </c>
      <c r="P22">
        <v>600</v>
      </c>
      <c r="Q22">
        <v>26319</v>
      </c>
      <c r="R22">
        <v>6343.405</v>
      </c>
      <c r="S22">
        <v>8551.782</v>
      </c>
      <c r="T22">
        <v>1.777</v>
      </c>
      <c r="U22">
        <v>8553.558</v>
      </c>
      <c r="V22">
        <v>546.627</v>
      </c>
      <c r="W22">
        <v>50</v>
      </c>
      <c r="X22">
        <v>9280.812</v>
      </c>
      <c r="Y22">
        <v>7859.131</v>
      </c>
      <c r="Z22">
        <v>1376.59</v>
      </c>
      <c r="AA22" t="s">
        <v>61</v>
      </c>
      <c r="AB22">
        <v>-4367.14</v>
      </c>
      <c r="AC22">
        <v>288</v>
      </c>
      <c r="AD22">
        <v>0</v>
      </c>
      <c r="AE22">
        <v>288</v>
      </c>
      <c r="AF22">
        <v>325</v>
      </c>
      <c r="AG22">
        <v>0</v>
      </c>
      <c r="AH22">
        <v>325</v>
      </c>
      <c r="AI22">
        <v>5276</v>
      </c>
      <c r="AJ22">
        <v>25797.2</v>
      </c>
      <c r="AK22">
        <v>31073.2</v>
      </c>
      <c r="AL22">
        <v>3923.92</v>
      </c>
      <c r="AM22">
        <v>3923.32</v>
      </c>
      <c r="AN22">
        <v>0.6</v>
      </c>
      <c r="AO22">
        <v>288</v>
      </c>
      <c r="AP22">
        <v>325</v>
      </c>
      <c r="AS22">
        <v>0</v>
      </c>
      <c r="AT22" s="7">
        <v>0</v>
      </c>
      <c r="AU22">
        <v>325</v>
      </c>
      <c r="AV22">
        <v>288</v>
      </c>
      <c r="AW22">
        <v>604</v>
      </c>
      <c r="AX22" s="7">
        <v>604</v>
      </c>
      <c r="AY22">
        <v>325</v>
      </c>
      <c r="AZ22">
        <v>288</v>
      </c>
      <c r="BC22" s="9">
        <f t="shared" si="0"/>
        <v>325</v>
      </c>
      <c r="BD22" s="9">
        <f t="shared" ref="BD22:BF22" si="52">AF22</f>
        <v>325</v>
      </c>
      <c r="BE22" s="9">
        <f t="shared" si="52"/>
        <v>0</v>
      </c>
      <c r="BF22" s="9">
        <f t="shared" si="52"/>
        <v>325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288</v>
      </c>
      <c r="BL22" s="9">
        <f t="shared" ref="BL22:BN22" si="53">AC22</f>
        <v>288</v>
      </c>
      <c r="BM22" s="9">
        <f t="shared" si="53"/>
        <v>0</v>
      </c>
      <c r="BN22" s="9">
        <f t="shared" si="53"/>
        <v>288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26397.27</v>
      </c>
      <c r="B23">
        <v>-6422</v>
      </c>
      <c r="C23">
        <v>27878.58</v>
      </c>
      <c r="D23">
        <v>7494.01</v>
      </c>
      <c r="E23">
        <v>290</v>
      </c>
      <c r="F23">
        <v>6998</v>
      </c>
      <c r="G23">
        <v>460.79</v>
      </c>
      <c r="H23">
        <v>459.92</v>
      </c>
      <c r="I23">
        <v>0</v>
      </c>
      <c r="J23">
        <v>628.84</v>
      </c>
      <c r="K23">
        <v>500.44</v>
      </c>
      <c r="L23">
        <v>521.14</v>
      </c>
      <c r="M23">
        <v>0</v>
      </c>
      <c r="N23">
        <v>898.28</v>
      </c>
      <c r="O23">
        <v>0</v>
      </c>
      <c r="P23">
        <v>597.1</v>
      </c>
      <c r="Q23">
        <v>26357.17</v>
      </c>
      <c r="R23">
        <v>6471.978</v>
      </c>
      <c r="S23">
        <v>8528.184</v>
      </c>
      <c r="T23">
        <v>2.198</v>
      </c>
      <c r="U23">
        <v>8530.382</v>
      </c>
      <c r="V23">
        <v>547.526</v>
      </c>
      <c r="W23">
        <v>50.038</v>
      </c>
      <c r="X23">
        <v>9006.242</v>
      </c>
      <c r="Y23">
        <v>8134.301</v>
      </c>
      <c r="Z23">
        <v>1380.27</v>
      </c>
      <c r="AA23" t="s">
        <v>61</v>
      </c>
      <c r="AB23">
        <v>-4369.801</v>
      </c>
      <c r="AC23">
        <v>290</v>
      </c>
      <c r="AD23">
        <v>0</v>
      </c>
      <c r="AE23">
        <v>290</v>
      </c>
      <c r="AF23">
        <v>329</v>
      </c>
      <c r="AG23">
        <v>0</v>
      </c>
      <c r="AH23">
        <v>329</v>
      </c>
      <c r="AI23">
        <v>5534</v>
      </c>
      <c r="AJ23">
        <v>26229.3</v>
      </c>
      <c r="AK23">
        <v>31763.3</v>
      </c>
      <c r="AL23">
        <v>3797.03</v>
      </c>
      <c r="AM23">
        <v>3794.95</v>
      </c>
      <c r="AN23">
        <v>2.08</v>
      </c>
      <c r="AO23">
        <v>290</v>
      </c>
      <c r="AP23">
        <v>329</v>
      </c>
      <c r="AS23">
        <v>0</v>
      </c>
      <c r="AT23" s="7">
        <v>0</v>
      </c>
      <c r="AU23">
        <v>329</v>
      </c>
      <c r="AV23">
        <v>290</v>
      </c>
      <c r="AW23">
        <v>604</v>
      </c>
      <c r="AX23" s="7">
        <v>604</v>
      </c>
      <c r="AY23">
        <v>329</v>
      </c>
      <c r="AZ23">
        <v>290</v>
      </c>
      <c r="BC23" s="9">
        <f t="shared" si="0"/>
        <v>329</v>
      </c>
      <c r="BD23" s="9">
        <f t="shared" ref="BD23:BF23" si="54">AF23</f>
        <v>329</v>
      </c>
      <c r="BE23" s="9">
        <f t="shared" si="54"/>
        <v>0</v>
      </c>
      <c r="BF23" s="9">
        <f t="shared" si="54"/>
        <v>329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290</v>
      </c>
      <c r="BL23" s="9">
        <f t="shared" ref="BL23:BN23" si="55">AC23</f>
        <v>290</v>
      </c>
      <c r="BM23" s="9">
        <f t="shared" si="55"/>
        <v>0</v>
      </c>
      <c r="BN23" s="9">
        <f t="shared" si="55"/>
        <v>290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27024.54</v>
      </c>
      <c r="B24">
        <v>-6538</v>
      </c>
      <c r="C24">
        <v>28298.76</v>
      </c>
      <c r="D24">
        <v>7614.36</v>
      </c>
      <c r="E24">
        <v>298</v>
      </c>
      <c r="F24">
        <v>6999</v>
      </c>
      <c r="G24">
        <v>547.08</v>
      </c>
      <c r="H24">
        <v>550.49</v>
      </c>
      <c r="I24">
        <v>0</v>
      </c>
      <c r="J24">
        <v>629.83</v>
      </c>
      <c r="K24">
        <v>499.97</v>
      </c>
      <c r="L24">
        <v>520.68</v>
      </c>
      <c r="M24">
        <v>0</v>
      </c>
      <c r="N24">
        <v>900.34</v>
      </c>
      <c r="O24">
        <v>0</v>
      </c>
      <c r="P24">
        <v>599.1</v>
      </c>
      <c r="Q24">
        <v>26920.88</v>
      </c>
      <c r="R24">
        <v>6486.722</v>
      </c>
      <c r="S24">
        <v>8477.573</v>
      </c>
      <c r="T24">
        <v>67.736</v>
      </c>
      <c r="U24">
        <v>8545.309</v>
      </c>
      <c r="V24">
        <v>547.678</v>
      </c>
      <c r="W24">
        <v>49.999</v>
      </c>
      <c r="X24">
        <v>8807.953</v>
      </c>
      <c r="Y24">
        <v>8334.074</v>
      </c>
      <c r="Z24">
        <v>1367.28</v>
      </c>
      <c r="AA24" t="s">
        <v>61</v>
      </c>
      <c r="AB24">
        <v>-4367.98</v>
      </c>
      <c r="AC24">
        <v>298</v>
      </c>
      <c r="AD24">
        <v>0</v>
      </c>
      <c r="AE24">
        <v>298</v>
      </c>
      <c r="AF24">
        <v>329</v>
      </c>
      <c r="AG24">
        <v>0</v>
      </c>
      <c r="AH24">
        <v>329</v>
      </c>
      <c r="AI24">
        <v>5793</v>
      </c>
      <c r="AJ24">
        <v>26552.3</v>
      </c>
      <c r="AK24">
        <v>32345.3</v>
      </c>
      <c r="AL24">
        <v>3786.48</v>
      </c>
      <c r="AM24">
        <v>3732.59</v>
      </c>
      <c r="AN24">
        <v>53.89</v>
      </c>
      <c r="AO24">
        <v>298</v>
      </c>
      <c r="AP24">
        <v>329</v>
      </c>
      <c r="AS24">
        <v>0</v>
      </c>
      <c r="AT24" s="7">
        <v>0</v>
      </c>
      <c r="AU24">
        <v>329</v>
      </c>
      <c r="AV24">
        <v>298</v>
      </c>
      <c r="AW24">
        <v>604</v>
      </c>
      <c r="AX24" s="7">
        <v>604</v>
      </c>
      <c r="AY24">
        <v>329</v>
      </c>
      <c r="AZ24">
        <v>298</v>
      </c>
      <c r="BC24" s="9">
        <f t="shared" si="0"/>
        <v>329</v>
      </c>
      <c r="BD24" s="9">
        <f t="shared" ref="BD24:BF24" si="56">AF24</f>
        <v>329</v>
      </c>
      <c r="BE24" s="9">
        <f t="shared" si="56"/>
        <v>0</v>
      </c>
      <c r="BF24" s="9">
        <f t="shared" si="56"/>
        <v>329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298</v>
      </c>
      <c r="BL24" s="9">
        <f t="shared" ref="BL24:BN24" si="57">AC24</f>
        <v>298</v>
      </c>
      <c r="BM24" s="9">
        <f t="shared" si="57"/>
        <v>0</v>
      </c>
      <c r="BN24" s="9">
        <f t="shared" si="57"/>
        <v>298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26972.69</v>
      </c>
      <c r="B25">
        <v>-6502.71</v>
      </c>
      <c r="C25">
        <v>27958.17</v>
      </c>
      <c r="D25">
        <v>7898.48</v>
      </c>
      <c r="E25">
        <v>293</v>
      </c>
      <c r="F25">
        <v>6998</v>
      </c>
      <c r="G25">
        <v>549.64</v>
      </c>
      <c r="H25">
        <v>551.36</v>
      </c>
      <c r="I25">
        <v>0</v>
      </c>
      <c r="J25">
        <v>629.92</v>
      </c>
      <c r="K25">
        <v>499.51</v>
      </c>
      <c r="L25">
        <v>522.54</v>
      </c>
      <c r="M25">
        <v>0</v>
      </c>
      <c r="N25">
        <v>899.92</v>
      </c>
      <c r="O25">
        <v>0</v>
      </c>
      <c r="P25">
        <v>599.4</v>
      </c>
      <c r="Q25">
        <v>27073.08</v>
      </c>
      <c r="R25">
        <v>6617.045</v>
      </c>
      <c r="S25">
        <v>8391.765</v>
      </c>
      <c r="T25">
        <v>326.023</v>
      </c>
      <c r="U25">
        <v>8717.788</v>
      </c>
      <c r="V25">
        <v>546.398</v>
      </c>
      <c r="W25">
        <v>50.026</v>
      </c>
      <c r="X25">
        <v>8905.186</v>
      </c>
      <c r="Y25">
        <v>8237.004</v>
      </c>
      <c r="Z25">
        <v>1381.76</v>
      </c>
      <c r="AA25" t="s">
        <v>61</v>
      </c>
      <c r="AB25">
        <v>-4361.677</v>
      </c>
      <c r="AC25">
        <v>293</v>
      </c>
      <c r="AD25">
        <v>0</v>
      </c>
      <c r="AE25">
        <v>293</v>
      </c>
      <c r="AF25">
        <v>330</v>
      </c>
      <c r="AG25">
        <v>0</v>
      </c>
      <c r="AH25">
        <v>330</v>
      </c>
      <c r="AI25">
        <v>6052</v>
      </c>
      <c r="AJ25">
        <v>26793.4</v>
      </c>
      <c r="AK25">
        <v>32845.4</v>
      </c>
      <c r="AL25">
        <v>3864.78</v>
      </c>
      <c r="AM25">
        <v>3676.44</v>
      </c>
      <c r="AN25">
        <v>188.34</v>
      </c>
      <c r="AO25">
        <v>293</v>
      </c>
      <c r="AP25">
        <v>330</v>
      </c>
      <c r="AS25">
        <v>0</v>
      </c>
      <c r="AT25" s="7">
        <v>0</v>
      </c>
      <c r="AU25">
        <v>330</v>
      </c>
      <c r="AV25">
        <v>293</v>
      </c>
      <c r="AW25">
        <v>604</v>
      </c>
      <c r="AX25" s="7">
        <v>604</v>
      </c>
      <c r="AY25">
        <v>330</v>
      </c>
      <c r="AZ25">
        <v>293</v>
      </c>
      <c r="BC25" s="9">
        <f t="shared" si="0"/>
        <v>330</v>
      </c>
      <c r="BD25" s="9">
        <f t="shared" ref="BD25:BF25" si="58">AF25</f>
        <v>330</v>
      </c>
      <c r="BE25" s="9">
        <f t="shared" si="58"/>
        <v>0</v>
      </c>
      <c r="BF25" s="9">
        <f t="shared" si="58"/>
        <v>330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293</v>
      </c>
      <c r="BL25" s="9">
        <f t="shared" ref="BL25:BN25" si="59">AC25</f>
        <v>293</v>
      </c>
      <c r="BM25" s="9">
        <f t="shared" si="59"/>
        <v>0</v>
      </c>
      <c r="BN25" s="9">
        <f t="shared" si="59"/>
        <v>293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27499.78</v>
      </c>
      <c r="B26">
        <v>-5984</v>
      </c>
      <c r="C26">
        <v>26086.74</v>
      </c>
      <c r="D26">
        <v>8185.96</v>
      </c>
      <c r="E26">
        <v>282</v>
      </c>
      <c r="F26">
        <v>6998</v>
      </c>
      <c r="G26">
        <v>450.54</v>
      </c>
      <c r="H26">
        <v>451.38</v>
      </c>
      <c r="I26">
        <v>0</v>
      </c>
      <c r="J26">
        <v>629.83</v>
      </c>
      <c r="K26">
        <v>499.97</v>
      </c>
      <c r="L26">
        <v>522.07</v>
      </c>
      <c r="M26">
        <v>0</v>
      </c>
      <c r="N26">
        <v>899.1</v>
      </c>
      <c r="O26">
        <v>0</v>
      </c>
      <c r="P26">
        <v>598.2</v>
      </c>
      <c r="Q26">
        <v>27441.13</v>
      </c>
      <c r="R26">
        <v>5934.114</v>
      </c>
      <c r="S26">
        <v>8231.774</v>
      </c>
      <c r="T26">
        <v>697.266</v>
      </c>
      <c r="U26">
        <v>8929.04</v>
      </c>
      <c r="V26">
        <v>548.152</v>
      </c>
      <c r="W26">
        <v>49.978</v>
      </c>
      <c r="X26">
        <v>10011.76</v>
      </c>
      <c r="Y26">
        <v>7636.533</v>
      </c>
      <c r="Z26">
        <v>1401.73</v>
      </c>
      <c r="AA26" t="s">
        <v>61</v>
      </c>
      <c r="AB26">
        <v>-4361.396</v>
      </c>
      <c r="AC26">
        <v>282</v>
      </c>
      <c r="AD26">
        <v>0</v>
      </c>
      <c r="AE26">
        <v>282</v>
      </c>
      <c r="AF26">
        <v>339</v>
      </c>
      <c r="AG26">
        <v>0</v>
      </c>
      <c r="AH26">
        <v>339</v>
      </c>
      <c r="AI26">
        <v>6321</v>
      </c>
      <c r="AJ26">
        <v>27273.1</v>
      </c>
      <c r="AK26">
        <v>33594.1</v>
      </c>
      <c r="AL26">
        <v>4159.2</v>
      </c>
      <c r="AM26">
        <v>3636.43</v>
      </c>
      <c r="AN26">
        <v>522.77</v>
      </c>
      <c r="AO26">
        <v>282</v>
      </c>
      <c r="AP26">
        <v>339</v>
      </c>
      <c r="AS26">
        <v>0</v>
      </c>
      <c r="AT26" s="7">
        <v>0</v>
      </c>
      <c r="AU26">
        <v>339</v>
      </c>
      <c r="AV26">
        <v>282</v>
      </c>
      <c r="AW26">
        <v>604</v>
      </c>
      <c r="AX26" s="7">
        <v>604</v>
      </c>
      <c r="AY26">
        <v>339</v>
      </c>
      <c r="AZ26">
        <v>282</v>
      </c>
      <c r="BC26" s="9">
        <f t="shared" si="0"/>
        <v>339</v>
      </c>
      <c r="BD26" s="9">
        <f t="shared" ref="BD26:BF26" si="60">AF26</f>
        <v>339</v>
      </c>
      <c r="BE26" s="9">
        <f t="shared" si="60"/>
        <v>0</v>
      </c>
      <c r="BF26" s="9">
        <f t="shared" si="60"/>
        <v>339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282</v>
      </c>
      <c r="BL26" s="9">
        <f t="shared" ref="BL26:BN26" si="61">AC26</f>
        <v>282</v>
      </c>
      <c r="BM26" s="9">
        <f t="shared" si="61"/>
        <v>0</v>
      </c>
      <c r="BN26" s="9">
        <f t="shared" si="61"/>
        <v>282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27592.69</v>
      </c>
      <c r="B27">
        <v>-5998</v>
      </c>
      <c r="C27">
        <v>25763.41</v>
      </c>
      <c r="D27">
        <v>8713.84</v>
      </c>
      <c r="E27">
        <v>283</v>
      </c>
      <c r="F27">
        <v>6997</v>
      </c>
      <c r="G27">
        <v>451.38</v>
      </c>
      <c r="H27">
        <v>450.54</v>
      </c>
      <c r="I27">
        <v>0</v>
      </c>
      <c r="J27">
        <v>629.88</v>
      </c>
      <c r="K27">
        <v>499.97</v>
      </c>
      <c r="L27">
        <v>522.07</v>
      </c>
      <c r="M27">
        <v>0</v>
      </c>
      <c r="N27">
        <v>899.92</v>
      </c>
      <c r="O27">
        <v>0</v>
      </c>
      <c r="P27">
        <v>598.4</v>
      </c>
      <c r="Q27">
        <v>27679.48</v>
      </c>
      <c r="R27">
        <v>5954.064</v>
      </c>
      <c r="S27">
        <v>8020.053</v>
      </c>
      <c r="T27">
        <v>1174.785</v>
      </c>
      <c r="U27">
        <v>9194.838</v>
      </c>
      <c r="V27">
        <v>548.277</v>
      </c>
      <c r="W27">
        <v>50.032</v>
      </c>
      <c r="X27">
        <v>9967.213</v>
      </c>
      <c r="Y27">
        <v>7971.803</v>
      </c>
      <c r="Z27">
        <v>1394.78</v>
      </c>
      <c r="AA27" t="s">
        <v>61</v>
      </c>
      <c r="AB27">
        <v>-4367.98</v>
      </c>
      <c r="AC27">
        <v>283</v>
      </c>
      <c r="AD27">
        <v>0</v>
      </c>
      <c r="AE27">
        <v>283</v>
      </c>
      <c r="AF27">
        <v>335</v>
      </c>
      <c r="AG27">
        <v>0</v>
      </c>
      <c r="AH27">
        <v>335</v>
      </c>
      <c r="AI27">
        <v>6336</v>
      </c>
      <c r="AJ27">
        <v>27557.8</v>
      </c>
      <c r="AK27">
        <v>33893.8</v>
      </c>
      <c r="AL27">
        <v>4599.8</v>
      </c>
      <c r="AM27">
        <v>3571.03</v>
      </c>
      <c r="AN27">
        <v>1028.77</v>
      </c>
      <c r="AO27">
        <v>283</v>
      </c>
      <c r="AP27">
        <v>335</v>
      </c>
      <c r="AS27">
        <v>0</v>
      </c>
      <c r="AT27" s="7">
        <v>0</v>
      </c>
      <c r="AU27">
        <v>335</v>
      </c>
      <c r="AV27">
        <v>283</v>
      </c>
      <c r="AW27">
        <v>604</v>
      </c>
      <c r="AX27" s="7">
        <v>604</v>
      </c>
      <c r="AY27">
        <v>335</v>
      </c>
      <c r="AZ27">
        <v>283</v>
      </c>
      <c r="BC27" s="9">
        <f t="shared" si="0"/>
        <v>335</v>
      </c>
      <c r="BD27" s="9">
        <f t="shared" ref="BD27:BF27" si="62">AF27</f>
        <v>335</v>
      </c>
      <c r="BE27" s="9">
        <f t="shared" si="62"/>
        <v>0</v>
      </c>
      <c r="BF27" s="9">
        <f t="shared" si="62"/>
        <v>335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283</v>
      </c>
      <c r="BL27" s="9">
        <f t="shared" ref="BL27:BN27" si="63">AC27</f>
        <v>283</v>
      </c>
      <c r="BM27" s="9">
        <f t="shared" si="63"/>
        <v>0</v>
      </c>
      <c r="BN27" s="9">
        <f t="shared" si="63"/>
        <v>283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27520.95</v>
      </c>
      <c r="B28">
        <v>-6014</v>
      </c>
      <c r="C28">
        <v>24674.86</v>
      </c>
      <c r="D28">
        <v>9253.06</v>
      </c>
      <c r="E28">
        <v>279</v>
      </c>
      <c r="F28">
        <v>6999</v>
      </c>
      <c r="G28">
        <v>449.66</v>
      </c>
      <c r="H28">
        <v>447.97</v>
      </c>
      <c r="I28">
        <v>0</v>
      </c>
      <c r="J28">
        <v>629.11</v>
      </c>
      <c r="K28">
        <v>500.44</v>
      </c>
      <c r="L28">
        <v>522.54</v>
      </c>
      <c r="M28">
        <v>0</v>
      </c>
      <c r="N28">
        <v>898.69</v>
      </c>
      <c r="O28">
        <v>0</v>
      </c>
      <c r="P28">
        <v>594.8</v>
      </c>
      <c r="Q28">
        <v>27472.67</v>
      </c>
      <c r="R28">
        <v>5978.926</v>
      </c>
      <c r="S28">
        <v>7616.906</v>
      </c>
      <c r="T28">
        <v>1868.172</v>
      </c>
      <c r="U28">
        <v>9485.078</v>
      </c>
      <c r="V28">
        <v>548.718</v>
      </c>
      <c r="W28">
        <v>50.036</v>
      </c>
      <c r="X28">
        <v>10458.58</v>
      </c>
      <c r="Y28">
        <v>7460.059</v>
      </c>
      <c r="Z28">
        <v>1402.02</v>
      </c>
      <c r="AA28" t="s">
        <v>61</v>
      </c>
      <c r="AB28">
        <v>-4375.824</v>
      </c>
      <c r="AC28">
        <v>279</v>
      </c>
      <c r="AD28">
        <v>0</v>
      </c>
      <c r="AE28">
        <v>279</v>
      </c>
      <c r="AF28">
        <v>325</v>
      </c>
      <c r="AG28">
        <v>0</v>
      </c>
      <c r="AH28">
        <v>325</v>
      </c>
      <c r="AI28">
        <v>6351</v>
      </c>
      <c r="AJ28">
        <v>27650.7</v>
      </c>
      <c r="AK28">
        <v>34001.7</v>
      </c>
      <c r="AL28">
        <v>5157.46</v>
      </c>
      <c r="AM28">
        <v>3509.98</v>
      </c>
      <c r="AN28">
        <v>1647.48</v>
      </c>
      <c r="AO28">
        <v>279</v>
      </c>
      <c r="AP28">
        <v>325</v>
      </c>
      <c r="AS28">
        <v>0</v>
      </c>
      <c r="AT28" s="7">
        <v>0</v>
      </c>
      <c r="AU28">
        <v>325</v>
      </c>
      <c r="AV28">
        <v>279</v>
      </c>
      <c r="AW28">
        <v>604</v>
      </c>
      <c r="AX28" s="7">
        <v>604</v>
      </c>
      <c r="AY28">
        <v>325</v>
      </c>
      <c r="AZ28">
        <v>279</v>
      </c>
      <c r="BC28" s="9">
        <f t="shared" si="0"/>
        <v>325</v>
      </c>
      <c r="BD28" s="9">
        <f t="shared" ref="BD28:BF28" si="64">AF28</f>
        <v>325</v>
      </c>
      <c r="BE28" s="9">
        <f t="shared" si="64"/>
        <v>0</v>
      </c>
      <c r="BF28" s="9">
        <f t="shared" si="64"/>
        <v>325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279</v>
      </c>
      <c r="BL28" s="9">
        <f t="shared" ref="BL28:BN28" si="65">AC28</f>
        <v>279</v>
      </c>
      <c r="BM28" s="9">
        <f t="shared" si="65"/>
        <v>0</v>
      </c>
      <c r="BN28" s="9">
        <f t="shared" si="65"/>
        <v>279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27386.04</v>
      </c>
      <c r="B29">
        <v>-6029</v>
      </c>
      <c r="C29">
        <v>24752.83</v>
      </c>
      <c r="D29">
        <v>9950.87</v>
      </c>
      <c r="E29">
        <v>280</v>
      </c>
      <c r="F29">
        <v>6998</v>
      </c>
      <c r="G29">
        <v>449.66</v>
      </c>
      <c r="H29">
        <v>448.82</v>
      </c>
      <c r="I29">
        <v>0</v>
      </c>
      <c r="J29">
        <v>629.61</v>
      </c>
      <c r="K29">
        <v>500.67</v>
      </c>
      <c r="L29">
        <v>523</v>
      </c>
      <c r="M29">
        <v>0</v>
      </c>
      <c r="N29">
        <v>899.51</v>
      </c>
      <c r="O29">
        <v>0</v>
      </c>
      <c r="P29">
        <v>598.9</v>
      </c>
      <c r="Q29">
        <v>26946.04</v>
      </c>
      <c r="R29">
        <v>6181.243</v>
      </c>
      <c r="S29">
        <v>7109.931</v>
      </c>
      <c r="T29">
        <v>2800.755</v>
      </c>
      <c r="U29">
        <v>9910.686</v>
      </c>
      <c r="V29">
        <v>547.659</v>
      </c>
      <c r="W29">
        <v>49.995</v>
      </c>
      <c r="X29">
        <v>10987.01</v>
      </c>
      <c r="Y29">
        <v>6926.885</v>
      </c>
      <c r="Z29">
        <v>1418.47</v>
      </c>
      <c r="AA29" t="s">
        <v>61</v>
      </c>
      <c r="AB29">
        <v>-4365.318</v>
      </c>
      <c r="AC29">
        <v>280</v>
      </c>
      <c r="AD29">
        <v>0</v>
      </c>
      <c r="AE29">
        <v>280</v>
      </c>
      <c r="AF29">
        <v>325</v>
      </c>
      <c r="AG29">
        <v>0</v>
      </c>
      <c r="AH29">
        <v>325</v>
      </c>
      <c r="AI29">
        <v>6366</v>
      </c>
      <c r="AJ29">
        <v>27519.7</v>
      </c>
      <c r="AK29">
        <v>33885.7</v>
      </c>
      <c r="AL29">
        <v>5892.15</v>
      </c>
      <c r="AM29">
        <v>3468.8</v>
      </c>
      <c r="AN29">
        <v>2423.35</v>
      </c>
      <c r="AO29">
        <v>280</v>
      </c>
      <c r="AP29">
        <v>325</v>
      </c>
      <c r="AS29">
        <v>0</v>
      </c>
      <c r="AT29" s="7">
        <v>0</v>
      </c>
      <c r="AU29">
        <v>325</v>
      </c>
      <c r="AV29">
        <v>280</v>
      </c>
      <c r="AW29">
        <v>604</v>
      </c>
      <c r="AX29" s="7">
        <v>604</v>
      </c>
      <c r="AY29">
        <v>325</v>
      </c>
      <c r="AZ29">
        <v>280</v>
      </c>
      <c r="BC29" s="9">
        <f t="shared" si="0"/>
        <v>325</v>
      </c>
      <c r="BD29" s="9">
        <f t="shared" ref="BD29:BF29" si="66">AF29</f>
        <v>325</v>
      </c>
      <c r="BE29" s="9">
        <f t="shared" si="66"/>
        <v>0</v>
      </c>
      <c r="BF29" s="9">
        <f t="shared" si="66"/>
        <v>325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280</v>
      </c>
      <c r="BL29" s="9">
        <f t="shared" ref="BL29:BN29" si="67">AC29</f>
        <v>280</v>
      </c>
      <c r="BM29" s="9">
        <f t="shared" si="67"/>
        <v>0</v>
      </c>
      <c r="BN29" s="9">
        <f t="shared" si="67"/>
        <v>280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26713.1</v>
      </c>
      <c r="B30">
        <v>-6190</v>
      </c>
      <c r="C30">
        <v>23914.36</v>
      </c>
      <c r="D30">
        <v>10630.94</v>
      </c>
      <c r="E30">
        <v>270</v>
      </c>
      <c r="F30">
        <v>6997</v>
      </c>
      <c r="G30">
        <v>350.55</v>
      </c>
      <c r="H30">
        <v>349.68</v>
      </c>
      <c r="I30">
        <v>0</v>
      </c>
      <c r="J30">
        <v>549.13</v>
      </c>
      <c r="K30">
        <v>499.97</v>
      </c>
      <c r="L30">
        <v>522.07</v>
      </c>
      <c r="M30">
        <v>0</v>
      </c>
      <c r="N30">
        <v>897.46</v>
      </c>
      <c r="O30">
        <v>0</v>
      </c>
      <c r="P30">
        <v>595.9</v>
      </c>
      <c r="Q30">
        <v>26777.24</v>
      </c>
      <c r="R30">
        <v>6012.136</v>
      </c>
      <c r="S30">
        <v>6697.137</v>
      </c>
      <c r="T30">
        <v>3871.502</v>
      </c>
      <c r="U30">
        <v>10568.639</v>
      </c>
      <c r="V30">
        <v>550.083</v>
      </c>
      <c r="W30">
        <v>50.035</v>
      </c>
      <c r="X30">
        <v>11663.28</v>
      </c>
      <c r="Y30">
        <v>6245.072</v>
      </c>
      <c r="Z30">
        <v>1410.67</v>
      </c>
      <c r="AA30" t="s">
        <v>61</v>
      </c>
      <c r="AB30">
        <v>-4367.56</v>
      </c>
      <c r="AC30">
        <v>270</v>
      </c>
      <c r="AD30">
        <v>0</v>
      </c>
      <c r="AE30">
        <v>270</v>
      </c>
      <c r="AF30">
        <v>316</v>
      </c>
      <c r="AG30">
        <v>0</v>
      </c>
      <c r="AH30">
        <v>316</v>
      </c>
      <c r="AI30">
        <v>6448</v>
      </c>
      <c r="AJ30">
        <v>27409.8</v>
      </c>
      <c r="AK30">
        <v>33857.8</v>
      </c>
      <c r="AL30">
        <v>6906.61</v>
      </c>
      <c r="AM30">
        <v>3495</v>
      </c>
      <c r="AN30">
        <v>3411.61</v>
      </c>
      <c r="AO30">
        <v>270</v>
      </c>
      <c r="AP30">
        <v>316</v>
      </c>
      <c r="AS30">
        <v>0</v>
      </c>
      <c r="AT30" s="7">
        <v>0</v>
      </c>
      <c r="AU30">
        <v>316</v>
      </c>
      <c r="AV30">
        <v>270</v>
      </c>
      <c r="AW30">
        <v>604</v>
      </c>
      <c r="AX30" s="7">
        <v>604</v>
      </c>
      <c r="AY30">
        <v>316</v>
      </c>
      <c r="AZ30">
        <v>270</v>
      </c>
      <c r="BC30" s="9">
        <f t="shared" si="0"/>
        <v>316</v>
      </c>
      <c r="BD30" s="9">
        <f t="shared" ref="BD30:BF30" si="68">AF30</f>
        <v>316</v>
      </c>
      <c r="BE30" s="9">
        <f t="shared" si="68"/>
        <v>0</v>
      </c>
      <c r="BF30" s="9">
        <f t="shared" si="68"/>
        <v>316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270</v>
      </c>
      <c r="BL30" s="9">
        <f t="shared" ref="BL30:BN30" si="69">AC30</f>
        <v>270</v>
      </c>
      <c r="BM30" s="9">
        <f t="shared" si="69"/>
        <v>0</v>
      </c>
      <c r="BN30" s="9">
        <f t="shared" si="69"/>
        <v>270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25920.46</v>
      </c>
      <c r="B31">
        <v>-6606</v>
      </c>
      <c r="C31">
        <v>23079.99</v>
      </c>
      <c r="D31">
        <v>11537.92</v>
      </c>
      <c r="E31">
        <v>260</v>
      </c>
      <c r="F31">
        <v>6997</v>
      </c>
      <c r="G31">
        <v>349.68</v>
      </c>
      <c r="H31">
        <v>349.68</v>
      </c>
      <c r="I31">
        <v>0</v>
      </c>
      <c r="J31">
        <v>470.88</v>
      </c>
      <c r="K31">
        <v>499.97</v>
      </c>
      <c r="L31">
        <v>521.84</v>
      </c>
      <c r="M31">
        <v>0</v>
      </c>
      <c r="N31">
        <v>900.34</v>
      </c>
      <c r="O31">
        <v>0</v>
      </c>
      <c r="P31">
        <v>544.4</v>
      </c>
      <c r="Q31">
        <v>25889.77</v>
      </c>
      <c r="R31">
        <v>6680.922</v>
      </c>
      <c r="S31">
        <v>6283.579</v>
      </c>
      <c r="T31">
        <v>5137.51</v>
      </c>
      <c r="U31">
        <v>11421.088</v>
      </c>
      <c r="V31">
        <v>548.21</v>
      </c>
      <c r="W31">
        <v>49.966</v>
      </c>
      <c r="X31">
        <v>12879.66</v>
      </c>
      <c r="Y31">
        <v>5035.193</v>
      </c>
      <c r="Z31">
        <v>1397.81</v>
      </c>
      <c r="AA31" t="s">
        <v>61</v>
      </c>
      <c r="AB31">
        <v>-4418.828</v>
      </c>
      <c r="AC31">
        <v>260</v>
      </c>
      <c r="AD31">
        <v>0</v>
      </c>
      <c r="AE31">
        <v>260</v>
      </c>
      <c r="AF31">
        <v>300</v>
      </c>
      <c r="AG31">
        <v>0</v>
      </c>
      <c r="AH31">
        <v>300</v>
      </c>
      <c r="AI31">
        <v>6851</v>
      </c>
      <c r="AJ31">
        <v>26626</v>
      </c>
      <c r="AK31">
        <v>33477</v>
      </c>
      <c r="AL31">
        <v>8142.13</v>
      </c>
      <c r="AM31">
        <v>3572.88</v>
      </c>
      <c r="AN31">
        <v>4569.25</v>
      </c>
      <c r="AO31">
        <v>260</v>
      </c>
      <c r="AP31">
        <v>300</v>
      </c>
      <c r="AS31">
        <v>0</v>
      </c>
      <c r="AT31" s="7">
        <v>0</v>
      </c>
      <c r="AU31">
        <v>300</v>
      </c>
      <c r="AV31">
        <v>260</v>
      </c>
      <c r="AW31">
        <v>604</v>
      </c>
      <c r="AX31" s="7">
        <v>528</v>
      </c>
      <c r="AY31">
        <v>300</v>
      </c>
      <c r="AZ31">
        <v>260</v>
      </c>
      <c r="BC31" s="9">
        <f t="shared" si="0"/>
        <v>300</v>
      </c>
      <c r="BD31" s="9">
        <f t="shared" ref="BD31:BF31" si="70">AF31</f>
        <v>300</v>
      </c>
      <c r="BE31" s="9">
        <f t="shared" si="70"/>
        <v>0</v>
      </c>
      <c r="BF31" s="9">
        <f t="shared" si="70"/>
        <v>300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260</v>
      </c>
      <c r="BL31" s="9">
        <f t="shared" ref="BL31:BN31" si="71">AC31</f>
        <v>260</v>
      </c>
      <c r="BM31" s="9">
        <f t="shared" si="71"/>
        <v>0</v>
      </c>
      <c r="BN31" s="9">
        <f t="shared" si="71"/>
        <v>260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25434.25</v>
      </c>
      <c r="B32">
        <v>-7219</v>
      </c>
      <c r="C32">
        <v>22767.91</v>
      </c>
      <c r="D32">
        <v>12404.78</v>
      </c>
      <c r="E32">
        <v>255</v>
      </c>
      <c r="F32">
        <v>6999</v>
      </c>
      <c r="G32">
        <v>348.84</v>
      </c>
      <c r="H32">
        <v>349.68</v>
      </c>
      <c r="I32">
        <v>0</v>
      </c>
      <c r="J32">
        <v>392.98</v>
      </c>
      <c r="K32">
        <v>499.97</v>
      </c>
      <c r="L32">
        <v>522.07</v>
      </c>
      <c r="M32">
        <v>0</v>
      </c>
      <c r="N32">
        <v>899.51</v>
      </c>
      <c r="O32">
        <v>0</v>
      </c>
      <c r="P32">
        <v>485.2</v>
      </c>
      <c r="Q32">
        <v>25262</v>
      </c>
      <c r="R32">
        <v>7264.992</v>
      </c>
      <c r="S32">
        <v>5901.997</v>
      </c>
      <c r="T32">
        <v>6462.97</v>
      </c>
      <c r="U32">
        <v>12364.967</v>
      </c>
      <c r="V32">
        <v>171.622</v>
      </c>
      <c r="W32">
        <v>50.023</v>
      </c>
      <c r="X32">
        <v>13884.75</v>
      </c>
      <c r="Y32">
        <v>4441.951</v>
      </c>
      <c r="Z32">
        <v>1399.21</v>
      </c>
      <c r="AA32" t="s">
        <v>61</v>
      </c>
      <c r="AB32">
        <v>-4472.897</v>
      </c>
      <c r="AC32">
        <v>255</v>
      </c>
      <c r="AD32">
        <v>0</v>
      </c>
      <c r="AE32">
        <v>255</v>
      </c>
      <c r="AF32">
        <v>293</v>
      </c>
      <c r="AG32">
        <v>0</v>
      </c>
      <c r="AH32">
        <v>293</v>
      </c>
      <c r="AI32">
        <v>7302</v>
      </c>
      <c r="AJ32">
        <v>25914</v>
      </c>
      <c r="AK32">
        <v>33216</v>
      </c>
      <c r="AL32">
        <v>9463.57</v>
      </c>
      <c r="AM32">
        <v>3610.63</v>
      </c>
      <c r="AN32">
        <v>5852.94</v>
      </c>
      <c r="AO32">
        <v>255</v>
      </c>
      <c r="AP32">
        <v>293</v>
      </c>
      <c r="AS32">
        <v>0</v>
      </c>
      <c r="AT32" s="7">
        <v>0</v>
      </c>
      <c r="AU32">
        <v>293</v>
      </c>
      <c r="AV32">
        <v>255</v>
      </c>
      <c r="AW32">
        <v>604</v>
      </c>
      <c r="AX32" s="7">
        <v>483.18</v>
      </c>
      <c r="AY32">
        <v>293</v>
      </c>
      <c r="AZ32">
        <v>255</v>
      </c>
      <c r="BC32" s="9">
        <f t="shared" si="0"/>
        <v>293</v>
      </c>
      <c r="BD32" s="9">
        <f t="shared" ref="BD32:BF32" si="72">AF32</f>
        <v>293</v>
      </c>
      <c r="BE32" s="9">
        <f t="shared" si="72"/>
        <v>0</v>
      </c>
      <c r="BF32" s="9">
        <f t="shared" si="72"/>
        <v>293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255</v>
      </c>
      <c r="BL32" s="9">
        <f t="shared" ref="BL32:BN32" si="73">AC32</f>
        <v>255</v>
      </c>
      <c r="BM32" s="9">
        <f t="shared" si="73"/>
        <v>0</v>
      </c>
      <c r="BN32" s="9">
        <f t="shared" si="73"/>
        <v>255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24779.75</v>
      </c>
      <c r="B33">
        <v>-7683</v>
      </c>
      <c r="C33">
        <v>20560.24</v>
      </c>
      <c r="D33">
        <v>13322.57</v>
      </c>
      <c r="E33">
        <v>212</v>
      </c>
      <c r="F33">
        <v>7000</v>
      </c>
      <c r="G33">
        <v>203.58</v>
      </c>
      <c r="H33">
        <v>213.84</v>
      </c>
      <c r="I33">
        <v>0</v>
      </c>
      <c r="J33">
        <v>313.32</v>
      </c>
      <c r="K33">
        <v>429.5</v>
      </c>
      <c r="L33">
        <v>456.48</v>
      </c>
      <c r="M33">
        <v>0</v>
      </c>
      <c r="N33">
        <v>829.62</v>
      </c>
      <c r="O33">
        <v>0</v>
      </c>
      <c r="P33">
        <v>425.9</v>
      </c>
      <c r="Q33">
        <v>24554.46</v>
      </c>
      <c r="R33">
        <v>7678.051</v>
      </c>
      <c r="S33">
        <v>5702.22</v>
      </c>
      <c r="T33">
        <v>7847.308</v>
      </c>
      <c r="U33">
        <v>13549.528</v>
      </c>
      <c r="V33">
        <v>169.375</v>
      </c>
      <c r="W33">
        <v>50.018</v>
      </c>
      <c r="X33">
        <v>15318.84</v>
      </c>
      <c r="Y33">
        <v>2978.734</v>
      </c>
      <c r="Z33">
        <v>1385.61</v>
      </c>
      <c r="AA33" t="s">
        <v>61</v>
      </c>
      <c r="AB33">
        <v>-4723.912</v>
      </c>
      <c r="AC33">
        <v>212</v>
      </c>
      <c r="AD33">
        <v>0</v>
      </c>
      <c r="AE33">
        <v>212</v>
      </c>
      <c r="AF33">
        <v>270</v>
      </c>
      <c r="AG33">
        <v>0</v>
      </c>
      <c r="AH33">
        <v>270</v>
      </c>
      <c r="AI33">
        <v>7683</v>
      </c>
      <c r="AJ33">
        <v>25150.1</v>
      </c>
      <c r="AK33">
        <v>32833.1</v>
      </c>
      <c r="AL33">
        <v>10746.56</v>
      </c>
      <c r="AM33">
        <v>3540.29</v>
      </c>
      <c r="AN33">
        <v>7206.27</v>
      </c>
      <c r="AO33">
        <v>212</v>
      </c>
      <c r="AP33">
        <v>270</v>
      </c>
      <c r="AS33">
        <v>0</v>
      </c>
      <c r="AT33" s="7">
        <v>0</v>
      </c>
      <c r="AU33">
        <v>270</v>
      </c>
      <c r="AV33">
        <v>212</v>
      </c>
      <c r="AW33">
        <v>604</v>
      </c>
      <c r="AX33" s="7">
        <v>384.18</v>
      </c>
      <c r="AY33">
        <v>270</v>
      </c>
      <c r="AZ33">
        <v>212</v>
      </c>
      <c r="BC33" s="9">
        <f t="shared" si="0"/>
        <v>270</v>
      </c>
      <c r="BD33" s="9">
        <f t="shared" ref="BD33:BF33" si="74">AF33</f>
        <v>270</v>
      </c>
      <c r="BE33" s="9">
        <f t="shared" si="74"/>
        <v>0</v>
      </c>
      <c r="BF33" s="9">
        <f t="shared" si="74"/>
        <v>270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212</v>
      </c>
      <c r="BL33" s="9">
        <f t="shared" ref="BL33:BN33" si="75">AC33</f>
        <v>212</v>
      </c>
      <c r="BM33" s="9">
        <f t="shared" si="75"/>
        <v>0</v>
      </c>
      <c r="BN33" s="9">
        <f t="shared" si="75"/>
        <v>212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24613.95</v>
      </c>
      <c r="B34">
        <v>-7993</v>
      </c>
      <c r="C34">
        <v>18811.25</v>
      </c>
      <c r="D34">
        <v>14411.3</v>
      </c>
      <c r="E34">
        <v>25.17</v>
      </c>
      <c r="F34">
        <v>6999</v>
      </c>
      <c r="G34">
        <v>192.46</v>
      </c>
      <c r="H34">
        <v>193.33</v>
      </c>
      <c r="I34">
        <v>0</v>
      </c>
      <c r="J34">
        <v>285.15</v>
      </c>
      <c r="K34">
        <v>368.79</v>
      </c>
      <c r="L34">
        <v>379.25</v>
      </c>
      <c r="M34">
        <v>0</v>
      </c>
      <c r="N34">
        <v>814</v>
      </c>
      <c r="O34">
        <v>0</v>
      </c>
      <c r="P34">
        <v>359.3</v>
      </c>
      <c r="Q34">
        <v>24044.43</v>
      </c>
      <c r="R34">
        <v>8060.961</v>
      </c>
      <c r="S34">
        <v>5532.855</v>
      </c>
      <c r="T34">
        <v>9243.769</v>
      </c>
      <c r="U34">
        <v>14776.624</v>
      </c>
      <c r="V34">
        <v>173.46</v>
      </c>
      <c r="W34">
        <v>50.035</v>
      </c>
      <c r="X34">
        <v>16503.83</v>
      </c>
      <c r="Y34">
        <v>1816.301</v>
      </c>
      <c r="Z34">
        <v>1001.21</v>
      </c>
      <c r="AA34" t="s">
        <v>58</v>
      </c>
      <c r="AB34">
        <v>-4947.753</v>
      </c>
      <c r="AC34">
        <v>0</v>
      </c>
      <c r="AD34">
        <v>255.56</v>
      </c>
      <c r="AE34">
        <v>255.56</v>
      </c>
      <c r="AF34">
        <v>270</v>
      </c>
      <c r="AG34">
        <v>0</v>
      </c>
      <c r="AH34">
        <v>270</v>
      </c>
      <c r="AI34">
        <v>8029</v>
      </c>
      <c r="AJ34">
        <v>24823.9</v>
      </c>
      <c r="AK34">
        <v>32852.9</v>
      </c>
      <c r="AL34">
        <v>12463.4</v>
      </c>
      <c r="AM34">
        <v>3722.21</v>
      </c>
      <c r="AN34">
        <v>8741.19</v>
      </c>
      <c r="AO34">
        <v>25.17</v>
      </c>
      <c r="AP34">
        <v>270</v>
      </c>
      <c r="AS34">
        <v>0</v>
      </c>
      <c r="AT34" s="7">
        <v>0</v>
      </c>
      <c r="AU34">
        <v>270</v>
      </c>
      <c r="AV34">
        <v>255.56</v>
      </c>
      <c r="AW34">
        <v>549.2</v>
      </c>
      <c r="AX34" s="7">
        <v>330</v>
      </c>
      <c r="AY34">
        <v>270</v>
      </c>
      <c r="AZ34">
        <v>255.56</v>
      </c>
      <c r="BC34" s="9">
        <f t="shared" si="0"/>
        <v>270</v>
      </c>
      <c r="BD34" s="9">
        <f t="shared" ref="BD34:BF34" si="76">AF34</f>
        <v>270</v>
      </c>
      <c r="BE34" s="9">
        <f t="shared" si="76"/>
        <v>0</v>
      </c>
      <c r="BF34" s="9">
        <f t="shared" si="76"/>
        <v>270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255.56</v>
      </c>
      <c r="BL34" s="9">
        <f t="shared" ref="BL34:BN34" si="77">AC34</f>
        <v>0</v>
      </c>
      <c r="BM34" s="9">
        <f t="shared" si="77"/>
        <v>255.56</v>
      </c>
      <c r="BN34" s="9">
        <f t="shared" si="77"/>
        <v>255.56</v>
      </c>
      <c r="BO34">
        <f t="shared" si="10"/>
        <v>0</v>
      </c>
      <c r="BP34">
        <f t="shared" si="11"/>
        <v>1</v>
      </c>
      <c r="BQ34">
        <f t="shared" si="12"/>
        <v>1</v>
      </c>
      <c r="BR34">
        <f t="shared" si="13"/>
        <v>255.56</v>
      </c>
    </row>
    <row r="35" spans="1:70">
      <c r="A35">
        <v>24090.44</v>
      </c>
      <c r="B35">
        <v>-8180</v>
      </c>
      <c r="C35">
        <v>17666.15</v>
      </c>
      <c r="D35">
        <v>14744.67</v>
      </c>
      <c r="E35">
        <v>25.82</v>
      </c>
      <c r="F35">
        <v>7000</v>
      </c>
      <c r="G35">
        <v>192.46</v>
      </c>
      <c r="H35">
        <v>192.46</v>
      </c>
      <c r="I35">
        <v>0</v>
      </c>
      <c r="J35">
        <v>289.95</v>
      </c>
      <c r="K35">
        <v>370.18</v>
      </c>
      <c r="L35">
        <v>372.04</v>
      </c>
      <c r="M35">
        <v>0</v>
      </c>
      <c r="N35">
        <v>822.22</v>
      </c>
      <c r="O35">
        <v>0</v>
      </c>
      <c r="P35">
        <v>328.4</v>
      </c>
      <c r="Q35">
        <v>23900</v>
      </c>
      <c r="R35">
        <v>8189.686</v>
      </c>
      <c r="S35">
        <v>5378.783</v>
      </c>
      <c r="T35">
        <v>10594.799</v>
      </c>
      <c r="U35">
        <v>15973.582</v>
      </c>
      <c r="V35">
        <v>-119.852</v>
      </c>
      <c r="W35">
        <v>50.014</v>
      </c>
      <c r="X35">
        <v>17466.8</v>
      </c>
      <c r="Y35">
        <v>1132.812</v>
      </c>
      <c r="Z35">
        <v>982.01</v>
      </c>
      <c r="AA35" t="s">
        <v>58</v>
      </c>
      <c r="AB35">
        <v>-4965.963</v>
      </c>
      <c r="AC35">
        <v>0</v>
      </c>
      <c r="AD35">
        <v>255.56</v>
      </c>
      <c r="AE35">
        <v>255.56</v>
      </c>
      <c r="AF35">
        <v>260</v>
      </c>
      <c r="AG35">
        <v>0</v>
      </c>
      <c r="AH35">
        <v>260</v>
      </c>
      <c r="AI35">
        <v>8180</v>
      </c>
      <c r="AJ35">
        <v>24577.1</v>
      </c>
      <c r="AK35">
        <v>32757.1</v>
      </c>
      <c r="AL35">
        <v>13732.74</v>
      </c>
      <c r="AM35">
        <v>3608.36</v>
      </c>
      <c r="AN35">
        <v>10124.38</v>
      </c>
      <c r="AO35">
        <v>25.82</v>
      </c>
      <c r="AP35">
        <v>260</v>
      </c>
      <c r="AS35">
        <v>0</v>
      </c>
      <c r="AT35" s="7">
        <v>0</v>
      </c>
      <c r="AU35">
        <v>260</v>
      </c>
      <c r="AV35">
        <v>255.56</v>
      </c>
      <c r="AW35">
        <v>450.2</v>
      </c>
      <c r="AX35" s="7">
        <v>330</v>
      </c>
      <c r="AY35">
        <v>260</v>
      </c>
      <c r="AZ35">
        <v>255.56</v>
      </c>
      <c r="BC35" s="9">
        <f t="shared" si="0"/>
        <v>260</v>
      </c>
      <c r="BD35" s="9">
        <f t="shared" ref="BD35:BF35" si="78">AF35</f>
        <v>260</v>
      </c>
      <c r="BE35" s="9">
        <f t="shared" si="78"/>
        <v>0</v>
      </c>
      <c r="BF35" s="9">
        <f t="shared" si="78"/>
        <v>260</v>
      </c>
      <c r="BG35">
        <f t="shared" si="5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 s="9">
        <f t="shared" si="2"/>
        <v>255.56</v>
      </c>
      <c r="BL35" s="9">
        <f t="shared" ref="BL35:BN35" si="79">AC35</f>
        <v>0</v>
      </c>
      <c r="BM35" s="9">
        <f t="shared" si="79"/>
        <v>255.56</v>
      </c>
      <c r="BN35" s="9">
        <f t="shared" si="79"/>
        <v>255.56</v>
      </c>
      <c r="BO35">
        <f t="shared" si="10"/>
        <v>0</v>
      </c>
      <c r="BP35">
        <f t="shared" si="11"/>
        <v>1</v>
      </c>
      <c r="BQ35">
        <f t="shared" si="12"/>
        <v>1</v>
      </c>
      <c r="BR35">
        <f t="shared" si="13"/>
        <v>255.56</v>
      </c>
    </row>
    <row r="36" spans="1:70">
      <c r="A36">
        <v>23439.47</v>
      </c>
      <c r="B36">
        <v>-8331</v>
      </c>
      <c r="C36">
        <v>16965.02</v>
      </c>
      <c r="D36">
        <v>13720.9</v>
      </c>
      <c r="E36">
        <v>26.2</v>
      </c>
      <c r="F36">
        <v>7000</v>
      </c>
      <c r="G36">
        <v>193.33</v>
      </c>
      <c r="H36">
        <v>193.33</v>
      </c>
      <c r="I36">
        <v>0</v>
      </c>
      <c r="J36">
        <v>289.87</v>
      </c>
      <c r="K36">
        <v>368.32</v>
      </c>
      <c r="L36">
        <v>373.44</v>
      </c>
      <c r="M36">
        <v>0</v>
      </c>
      <c r="N36">
        <v>822.22</v>
      </c>
      <c r="O36">
        <v>0</v>
      </c>
      <c r="P36">
        <v>328.8</v>
      </c>
      <c r="Q36">
        <v>23583.12</v>
      </c>
      <c r="R36">
        <v>8257.094</v>
      </c>
      <c r="S36">
        <v>5266.155</v>
      </c>
      <c r="T36">
        <v>11825.334</v>
      </c>
      <c r="U36">
        <v>17091.489</v>
      </c>
      <c r="V36">
        <v>-416.705</v>
      </c>
      <c r="W36">
        <v>50.005</v>
      </c>
      <c r="X36">
        <v>18483.95</v>
      </c>
      <c r="Y36">
        <v>499.348</v>
      </c>
      <c r="Z36">
        <v>997.97</v>
      </c>
      <c r="AA36" t="s">
        <v>58</v>
      </c>
      <c r="AB36">
        <v>-4968.064</v>
      </c>
      <c r="AC36">
        <v>-0.01</v>
      </c>
      <c r="AD36">
        <v>255.55</v>
      </c>
      <c r="AE36">
        <v>255.54</v>
      </c>
      <c r="AF36">
        <v>220</v>
      </c>
      <c r="AG36">
        <v>0</v>
      </c>
      <c r="AH36">
        <v>220</v>
      </c>
      <c r="AI36">
        <v>8331</v>
      </c>
      <c r="AJ36">
        <v>24202.7</v>
      </c>
      <c r="AK36">
        <v>32533.7</v>
      </c>
      <c r="AL36">
        <v>15021.64</v>
      </c>
      <c r="AM36">
        <v>3539.73</v>
      </c>
      <c r="AN36">
        <v>11481.91</v>
      </c>
      <c r="AO36">
        <v>26.2</v>
      </c>
      <c r="AP36">
        <v>220</v>
      </c>
      <c r="AS36">
        <v>0</v>
      </c>
      <c r="AT36" s="7">
        <v>0</v>
      </c>
      <c r="AU36">
        <v>220</v>
      </c>
      <c r="AV36">
        <v>255.54</v>
      </c>
      <c r="AW36">
        <v>351.2</v>
      </c>
      <c r="AX36" s="7">
        <v>330</v>
      </c>
      <c r="AY36">
        <v>220</v>
      </c>
      <c r="AZ36">
        <v>255.54</v>
      </c>
      <c r="BC36" s="9">
        <f t="shared" si="0"/>
        <v>220</v>
      </c>
      <c r="BD36" s="9">
        <f t="shared" ref="BD36:BF36" si="80">AF36</f>
        <v>220</v>
      </c>
      <c r="BE36" s="9">
        <f t="shared" si="80"/>
        <v>0</v>
      </c>
      <c r="BF36" s="9">
        <f t="shared" si="80"/>
        <v>220</v>
      </c>
      <c r="BG36">
        <f t="shared" si="5"/>
        <v>0</v>
      </c>
      <c r="BH36">
        <f t="shared" si="6"/>
        <v>0</v>
      </c>
      <c r="BI36">
        <f t="shared" si="7"/>
        <v>0</v>
      </c>
      <c r="BJ36">
        <f t="shared" si="8"/>
        <v>0</v>
      </c>
      <c r="BK36" s="9">
        <f t="shared" si="2"/>
        <v>255.54</v>
      </c>
      <c r="BL36" s="9">
        <f t="shared" ref="BL36:BN36" si="81">AC36</f>
        <v>-0.01</v>
      </c>
      <c r="BM36" s="9">
        <f t="shared" si="81"/>
        <v>255.55</v>
      </c>
      <c r="BN36" s="9">
        <f t="shared" si="81"/>
        <v>255.54</v>
      </c>
      <c r="BO36">
        <f t="shared" si="10"/>
        <v>0</v>
      </c>
      <c r="BP36">
        <f t="shared" si="11"/>
        <v>1</v>
      </c>
      <c r="BQ36">
        <f t="shared" si="12"/>
        <v>1</v>
      </c>
      <c r="BR36">
        <f t="shared" si="13"/>
        <v>255.55</v>
      </c>
    </row>
    <row r="37" s="1" customFormat="1" spans="1:70">
      <c r="A37" s="1">
        <v>23364.05</v>
      </c>
      <c r="B37" s="1">
        <v>-9554.91</v>
      </c>
      <c r="C37" s="1">
        <v>16765.24</v>
      </c>
      <c r="D37" s="1">
        <v>14433.67</v>
      </c>
      <c r="E37" s="1">
        <v>26.3</v>
      </c>
      <c r="F37" s="1">
        <v>7000</v>
      </c>
      <c r="G37" s="1">
        <v>194.17</v>
      </c>
      <c r="H37" s="1">
        <v>194.17</v>
      </c>
      <c r="I37" s="1">
        <v>0</v>
      </c>
      <c r="J37" s="1">
        <v>291.66</v>
      </c>
      <c r="K37" s="1">
        <v>371.81</v>
      </c>
      <c r="L37" s="1">
        <v>374.37</v>
      </c>
      <c r="M37" s="1">
        <v>0</v>
      </c>
      <c r="N37" s="1">
        <v>825.51</v>
      </c>
      <c r="O37" s="1">
        <v>0</v>
      </c>
      <c r="P37" s="1">
        <v>336.7</v>
      </c>
      <c r="Q37" s="1">
        <v>23142.98</v>
      </c>
      <c r="R37" s="1">
        <v>9630.164</v>
      </c>
      <c r="S37" s="1">
        <v>5076.543</v>
      </c>
      <c r="T37" s="1">
        <v>12970.416</v>
      </c>
      <c r="U37" s="1">
        <v>18046.959</v>
      </c>
      <c r="V37" s="1">
        <v>-458.62</v>
      </c>
      <c r="W37" s="1">
        <v>49.959</v>
      </c>
      <c r="X37" s="1">
        <v>18617.13</v>
      </c>
      <c r="Y37" s="1">
        <v>665.861</v>
      </c>
      <c r="Z37" s="1">
        <v>1013.84</v>
      </c>
      <c r="AA37" s="1" t="s">
        <v>58</v>
      </c>
      <c r="AB37" s="1">
        <v>-4953.496</v>
      </c>
      <c r="AC37" s="1">
        <v>-0.01</v>
      </c>
      <c r="AD37" s="1">
        <v>255.55</v>
      </c>
      <c r="AE37" s="1">
        <v>255.54</v>
      </c>
      <c r="AF37" s="1">
        <v>0</v>
      </c>
      <c r="AG37" s="1">
        <v>255.56</v>
      </c>
      <c r="AH37" s="1">
        <v>255.56</v>
      </c>
      <c r="AI37" s="1">
        <v>8483</v>
      </c>
      <c r="AJ37" s="1">
        <v>23894.1</v>
      </c>
      <c r="AK37" s="1">
        <v>32377.1</v>
      </c>
      <c r="AL37" s="1">
        <v>16156.28</v>
      </c>
      <c r="AM37" s="1">
        <v>3414.18</v>
      </c>
      <c r="AN37" s="1">
        <v>12742.1</v>
      </c>
      <c r="AO37" s="1">
        <v>26.3</v>
      </c>
      <c r="AP37" s="1">
        <v>27.44</v>
      </c>
      <c r="AS37" s="1">
        <v>0</v>
      </c>
      <c r="AT37" s="8">
        <v>0</v>
      </c>
      <c r="AU37" s="1">
        <v>255.56</v>
      </c>
      <c r="AV37" s="1">
        <v>255.54</v>
      </c>
      <c r="AW37" s="1">
        <v>330</v>
      </c>
      <c r="AX37" s="8">
        <v>330</v>
      </c>
      <c r="AY37" s="1">
        <v>255.56</v>
      </c>
      <c r="AZ37" s="1">
        <v>255.54</v>
      </c>
      <c r="BC37" s="10">
        <f t="shared" si="0"/>
        <v>255.56</v>
      </c>
      <c r="BD37" s="10">
        <f t="shared" ref="BD37:BF37" si="82">AF37</f>
        <v>0</v>
      </c>
      <c r="BE37" s="10">
        <f t="shared" si="82"/>
        <v>255.56</v>
      </c>
      <c r="BF37" s="10">
        <f t="shared" si="82"/>
        <v>255.56</v>
      </c>
      <c r="BG37">
        <f t="shared" si="5"/>
        <v>0</v>
      </c>
      <c r="BH37">
        <f t="shared" si="6"/>
        <v>1</v>
      </c>
      <c r="BI37" s="1">
        <f t="shared" si="7"/>
        <v>1</v>
      </c>
      <c r="BJ37" s="1">
        <f t="shared" si="8"/>
        <v>255.56</v>
      </c>
      <c r="BK37" s="10">
        <f t="shared" si="2"/>
        <v>255.54</v>
      </c>
      <c r="BL37" s="10">
        <f t="shared" ref="BL37:BN37" si="83">AC37</f>
        <v>-0.01</v>
      </c>
      <c r="BM37" s="10">
        <f t="shared" si="83"/>
        <v>255.55</v>
      </c>
      <c r="BN37" s="10">
        <f t="shared" si="83"/>
        <v>255.54</v>
      </c>
      <c r="BO37">
        <f t="shared" si="10"/>
        <v>0</v>
      </c>
      <c r="BP37">
        <f t="shared" si="11"/>
        <v>1</v>
      </c>
      <c r="BQ37" s="1">
        <f t="shared" si="12"/>
        <v>1</v>
      </c>
      <c r="BR37" s="1">
        <f t="shared" si="13"/>
        <v>255.55</v>
      </c>
    </row>
    <row r="38" spans="1:70">
      <c r="A38">
        <v>23118.61</v>
      </c>
      <c r="B38">
        <v>-10242.43</v>
      </c>
      <c r="C38">
        <v>16550.48</v>
      </c>
      <c r="D38">
        <v>14912.38</v>
      </c>
      <c r="E38">
        <v>26.34</v>
      </c>
      <c r="F38">
        <v>7000</v>
      </c>
      <c r="G38">
        <v>193.33</v>
      </c>
      <c r="H38">
        <v>192.46</v>
      </c>
      <c r="I38">
        <v>0</v>
      </c>
      <c r="J38">
        <v>289.38</v>
      </c>
      <c r="K38">
        <v>369.72</v>
      </c>
      <c r="L38">
        <v>370.42</v>
      </c>
      <c r="M38">
        <v>0</v>
      </c>
      <c r="N38">
        <v>822.64</v>
      </c>
      <c r="O38">
        <v>0</v>
      </c>
      <c r="P38">
        <v>324.1</v>
      </c>
      <c r="Q38">
        <v>23017.71</v>
      </c>
      <c r="R38">
        <v>10255.27</v>
      </c>
      <c r="S38">
        <v>4967.313</v>
      </c>
      <c r="T38">
        <v>14010.233</v>
      </c>
      <c r="U38">
        <v>18977.546</v>
      </c>
      <c r="V38">
        <v>-464.288</v>
      </c>
      <c r="W38">
        <v>50.039</v>
      </c>
      <c r="X38">
        <v>18941.23</v>
      </c>
      <c r="Y38">
        <v>483.748</v>
      </c>
      <c r="Z38">
        <v>1014.6</v>
      </c>
      <c r="AA38" t="s">
        <v>58</v>
      </c>
      <c r="AB38">
        <v>-4975.208</v>
      </c>
      <c r="AC38">
        <v>0</v>
      </c>
      <c r="AD38">
        <v>255.56</v>
      </c>
      <c r="AE38">
        <v>255.56</v>
      </c>
      <c r="AF38">
        <v>200</v>
      </c>
      <c r="AG38">
        <v>33.33</v>
      </c>
      <c r="AH38">
        <v>233.33</v>
      </c>
      <c r="AI38">
        <v>8594</v>
      </c>
      <c r="AJ38">
        <v>23570.5</v>
      </c>
      <c r="AK38">
        <v>32164.5</v>
      </c>
      <c r="AL38">
        <v>17221.91</v>
      </c>
      <c r="AM38">
        <v>3395.74</v>
      </c>
      <c r="AN38">
        <v>13826.17</v>
      </c>
      <c r="AO38">
        <v>26.34</v>
      </c>
      <c r="AP38">
        <v>203.51</v>
      </c>
      <c r="AS38">
        <v>0</v>
      </c>
      <c r="AT38" s="7">
        <v>0</v>
      </c>
      <c r="AU38">
        <v>233.33</v>
      </c>
      <c r="AV38">
        <v>255.56</v>
      </c>
      <c r="AW38">
        <v>330</v>
      </c>
      <c r="AX38" s="7">
        <v>330</v>
      </c>
      <c r="AY38">
        <v>233.33</v>
      </c>
      <c r="AZ38">
        <v>255.56</v>
      </c>
      <c r="BC38" s="9">
        <f t="shared" si="0"/>
        <v>233.33</v>
      </c>
      <c r="BD38" s="9">
        <f t="shared" ref="BD38:BF38" si="84">AF38</f>
        <v>200</v>
      </c>
      <c r="BE38" s="9">
        <f t="shared" si="84"/>
        <v>33.33</v>
      </c>
      <c r="BF38" s="9">
        <f t="shared" si="84"/>
        <v>233.33</v>
      </c>
      <c r="BG38">
        <f t="shared" si="5"/>
        <v>0</v>
      </c>
      <c r="BH38">
        <f t="shared" si="6"/>
        <v>0</v>
      </c>
      <c r="BI38">
        <f t="shared" si="7"/>
        <v>0</v>
      </c>
      <c r="BJ38">
        <f t="shared" si="8"/>
        <v>0</v>
      </c>
      <c r="BK38" s="9">
        <f t="shared" si="2"/>
        <v>255.56</v>
      </c>
      <c r="BL38" s="9">
        <f t="shared" ref="BL38:BN38" si="85">AC38</f>
        <v>0</v>
      </c>
      <c r="BM38" s="9">
        <f t="shared" si="85"/>
        <v>255.56</v>
      </c>
      <c r="BN38" s="9">
        <f t="shared" si="85"/>
        <v>255.56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255.56</v>
      </c>
    </row>
    <row r="39" spans="1:70">
      <c r="A39">
        <v>22678.34</v>
      </c>
      <c r="B39">
        <v>-10184</v>
      </c>
      <c r="C39">
        <v>16436.27</v>
      </c>
      <c r="D39">
        <v>13932.45</v>
      </c>
      <c r="E39">
        <v>26.04</v>
      </c>
      <c r="F39">
        <v>7000</v>
      </c>
      <c r="G39">
        <v>193.33</v>
      </c>
      <c r="H39">
        <v>193.33</v>
      </c>
      <c r="I39">
        <v>0</v>
      </c>
      <c r="J39">
        <v>290.34</v>
      </c>
      <c r="K39">
        <v>370.88</v>
      </c>
      <c r="L39">
        <v>372.04</v>
      </c>
      <c r="M39">
        <v>0</v>
      </c>
      <c r="N39">
        <v>823.46</v>
      </c>
      <c r="O39">
        <v>0</v>
      </c>
      <c r="P39">
        <v>330.7</v>
      </c>
      <c r="Q39">
        <v>22910.15</v>
      </c>
      <c r="R39">
        <v>10205.18</v>
      </c>
      <c r="S39">
        <v>4858.509</v>
      </c>
      <c r="T39">
        <v>13586.38</v>
      </c>
      <c r="U39">
        <v>18444.889</v>
      </c>
      <c r="V39">
        <v>-457.872</v>
      </c>
      <c r="W39">
        <v>49.974</v>
      </c>
      <c r="X39">
        <v>18725.46</v>
      </c>
      <c r="Y39">
        <v>843.51</v>
      </c>
      <c r="Z39">
        <v>976.66</v>
      </c>
      <c r="AA39" t="s">
        <v>58</v>
      </c>
      <c r="AB39">
        <v>-4974.368</v>
      </c>
      <c r="AC39">
        <v>-0.04</v>
      </c>
      <c r="AD39">
        <v>255.55</v>
      </c>
      <c r="AE39">
        <v>255.51</v>
      </c>
      <c r="AF39">
        <v>0</v>
      </c>
      <c r="AG39">
        <v>255.56</v>
      </c>
      <c r="AH39">
        <v>255.56</v>
      </c>
      <c r="AI39">
        <v>8684</v>
      </c>
      <c r="AJ39">
        <v>23200.1</v>
      </c>
      <c r="AK39">
        <v>31884.1</v>
      </c>
      <c r="AL39">
        <v>18246.47</v>
      </c>
      <c r="AM39">
        <v>3363.22</v>
      </c>
      <c r="AN39">
        <v>14883.25</v>
      </c>
      <c r="AO39">
        <v>26.04</v>
      </c>
      <c r="AP39">
        <v>27.18</v>
      </c>
      <c r="AS39">
        <v>0</v>
      </c>
      <c r="AT39" s="7">
        <v>0</v>
      </c>
      <c r="AU39">
        <v>255.56</v>
      </c>
      <c r="AV39">
        <v>255.51</v>
      </c>
      <c r="AW39">
        <v>330</v>
      </c>
      <c r="AX39" s="7">
        <v>330</v>
      </c>
      <c r="AY39">
        <v>255.56</v>
      </c>
      <c r="AZ39">
        <v>255.51</v>
      </c>
      <c r="BC39" s="9">
        <f t="shared" si="0"/>
        <v>255.56</v>
      </c>
      <c r="BD39" s="9">
        <f t="shared" ref="BD39:BF39" si="86">AF39</f>
        <v>0</v>
      </c>
      <c r="BE39" s="9">
        <f t="shared" si="86"/>
        <v>255.56</v>
      </c>
      <c r="BF39" s="9">
        <f t="shared" si="86"/>
        <v>255.56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255.56</v>
      </c>
      <c r="BK39" s="9">
        <f t="shared" si="2"/>
        <v>255.51</v>
      </c>
      <c r="BL39" s="9">
        <f t="shared" ref="BL39:BN39" si="87">AC39</f>
        <v>-0.04</v>
      </c>
      <c r="BM39" s="9">
        <f t="shared" si="87"/>
        <v>255.55</v>
      </c>
      <c r="BN39" s="9">
        <f t="shared" si="87"/>
        <v>255.51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255.55</v>
      </c>
    </row>
    <row r="40" spans="1:70">
      <c r="A40">
        <v>22448.95</v>
      </c>
      <c r="B40">
        <v>-8774</v>
      </c>
      <c r="C40">
        <v>16285</v>
      </c>
      <c r="D40">
        <v>13808.36</v>
      </c>
      <c r="E40">
        <v>25.73</v>
      </c>
      <c r="F40">
        <v>7000</v>
      </c>
      <c r="G40">
        <v>193.33</v>
      </c>
      <c r="H40">
        <v>191.61</v>
      </c>
      <c r="I40">
        <v>0</v>
      </c>
      <c r="J40">
        <v>290.58</v>
      </c>
      <c r="K40">
        <v>371.58</v>
      </c>
      <c r="L40">
        <v>371.11</v>
      </c>
      <c r="M40">
        <v>0</v>
      </c>
      <c r="N40">
        <v>823.05</v>
      </c>
      <c r="O40">
        <v>0</v>
      </c>
      <c r="P40">
        <v>329.1</v>
      </c>
      <c r="Q40">
        <v>22538.6</v>
      </c>
      <c r="R40">
        <v>9083.282</v>
      </c>
      <c r="S40">
        <v>4569.081</v>
      </c>
      <c r="T40">
        <v>12623.323</v>
      </c>
      <c r="U40">
        <v>17192.403</v>
      </c>
      <c r="V40">
        <v>-455.48</v>
      </c>
      <c r="W40">
        <v>49.988</v>
      </c>
      <c r="X40">
        <v>18921.25</v>
      </c>
      <c r="Y40">
        <v>643.668</v>
      </c>
      <c r="Z40">
        <v>974.77</v>
      </c>
      <c r="AA40" t="s">
        <v>58</v>
      </c>
      <c r="AB40">
        <v>-4969.325</v>
      </c>
      <c r="AC40">
        <v>-0.04</v>
      </c>
      <c r="AD40">
        <v>255.55</v>
      </c>
      <c r="AE40">
        <v>255.51</v>
      </c>
      <c r="AF40">
        <v>0</v>
      </c>
      <c r="AG40">
        <v>255.56</v>
      </c>
      <c r="AH40">
        <v>255.56</v>
      </c>
      <c r="AI40">
        <v>8774</v>
      </c>
      <c r="AJ40">
        <v>22863.4</v>
      </c>
      <c r="AK40">
        <v>31637.4</v>
      </c>
      <c r="AL40">
        <v>19210.67</v>
      </c>
      <c r="AM40">
        <v>3369.32</v>
      </c>
      <c r="AN40">
        <v>15841.35</v>
      </c>
      <c r="AO40">
        <v>25.73</v>
      </c>
      <c r="AP40">
        <v>26.91</v>
      </c>
      <c r="AS40">
        <v>0</v>
      </c>
      <c r="AT40" s="7">
        <v>0</v>
      </c>
      <c r="AU40">
        <v>255.56</v>
      </c>
      <c r="AV40">
        <v>255.51</v>
      </c>
      <c r="AW40">
        <v>330</v>
      </c>
      <c r="AX40" s="7">
        <v>330</v>
      </c>
      <c r="AY40">
        <v>255.56</v>
      </c>
      <c r="AZ40">
        <v>255.51</v>
      </c>
      <c r="BC40" s="9">
        <f t="shared" si="0"/>
        <v>255.56</v>
      </c>
      <c r="BD40" s="9">
        <f t="shared" ref="BD40:BF40" si="88">AF40</f>
        <v>0</v>
      </c>
      <c r="BE40" s="9">
        <f t="shared" si="88"/>
        <v>255.56</v>
      </c>
      <c r="BF40" s="9">
        <f t="shared" si="88"/>
        <v>255.56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255.56</v>
      </c>
      <c r="BK40" s="9">
        <f t="shared" si="2"/>
        <v>255.51</v>
      </c>
      <c r="BL40" s="9">
        <f t="shared" ref="BL40:BN40" si="89">AC40</f>
        <v>-0.04</v>
      </c>
      <c r="BM40" s="9">
        <f t="shared" si="89"/>
        <v>255.55</v>
      </c>
      <c r="BN40" s="9">
        <f t="shared" si="89"/>
        <v>255.51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255.55</v>
      </c>
    </row>
    <row r="41" spans="1:70">
      <c r="A41">
        <v>22485.85</v>
      </c>
      <c r="B41">
        <v>-8783</v>
      </c>
      <c r="C41">
        <v>16184.2</v>
      </c>
      <c r="D41">
        <v>13828.54</v>
      </c>
      <c r="E41">
        <v>25.53</v>
      </c>
      <c r="F41">
        <v>7000</v>
      </c>
      <c r="G41">
        <v>192.46</v>
      </c>
      <c r="H41">
        <v>193.33</v>
      </c>
      <c r="I41">
        <v>0</v>
      </c>
      <c r="J41">
        <v>290.77</v>
      </c>
      <c r="K41">
        <v>370.42</v>
      </c>
      <c r="L41">
        <v>373.44</v>
      </c>
      <c r="M41">
        <v>0</v>
      </c>
      <c r="N41">
        <v>823.46</v>
      </c>
      <c r="O41">
        <v>0</v>
      </c>
      <c r="P41">
        <v>329.7</v>
      </c>
      <c r="Q41">
        <v>22576.14</v>
      </c>
      <c r="R41">
        <v>8759.854</v>
      </c>
      <c r="S41">
        <v>3702.733</v>
      </c>
      <c r="T41">
        <v>13170.248</v>
      </c>
      <c r="U41">
        <v>16872.981</v>
      </c>
      <c r="V41">
        <v>-456.609</v>
      </c>
      <c r="W41">
        <v>50.023</v>
      </c>
      <c r="X41">
        <v>18866.72</v>
      </c>
      <c r="Y41">
        <v>600.801</v>
      </c>
      <c r="Z41">
        <v>994.95</v>
      </c>
      <c r="AA41" t="s">
        <v>58</v>
      </c>
      <c r="AB41">
        <v>-4970.586</v>
      </c>
      <c r="AC41">
        <v>-0.01</v>
      </c>
      <c r="AD41">
        <v>255.55</v>
      </c>
      <c r="AE41">
        <v>255.54</v>
      </c>
      <c r="AF41">
        <v>0</v>
      </c>
      <c r="AG41">
        <v>255.56</v>
      </c>
      <c r="AH41">
        <v>255.56</v>
      </c>
      <c r="AI41">
        <v>8864</v>
      </c>
      <c r="AJ41">
        <v>22766.9</v>
      </c>
      <c r="AK41">
        <v>31630.9</v>
      </c>
      <c r="AL41">
        <v>20049.61</v>
      </c>
      <c r="AM41">
        <v>3364.83</v>
      </c>
      <c r="AN41">
        <v>16684.78</v>
      </c>
      <c r="AO41">
        <v>25.53</v>
      </c>
      <c r="AP41">
        <v>26.82</v>
      </c>
      <c r="AS41">
        <v>0</v>
      </c>
      <c r="AT41" s="7">
        <v>0</v>
      </c>
      <c r="AU41">
        <v>255.56</v>
      </c>
      <c r="AV41">
        <v>255.54</v>
      </c>
      <c r="AW41">
        <v>330</v>
      </c>
      <c r="AX41" s="7">
        <v>330</v>
      </c>
      <c r="AY41">
        <v>255.56</v>
      </c>
      <c r="AZ41">
        <v>255.54</v>
      </c>
      <c r="BC41" s="9">
        <f t="shared" si="0"/>
        <v>255.56</v>
      </c>
      <c r="BD41" s="9">
        <f t="shared" ref="BD41:BF41" si="90">AF41</f>
        <v>0</v>
      </c>
      <c r="BE41" s="9">
        <f t="shared" si="90"/>
        <v>255.56</v>
      </c>
      <c r="BF41" s="9">
        <f t="shared" si="90"/>
        <v>255.56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255.56</v>
      </c>
      <c r="BK41" s="9">
        <f t="shared" si="2"/>
        <v>255.54</v>
      </c>
      <c r="BL41" s="9">
        <f t="shared" ref="BL41:BN41" si="91">AC41</f>
        <v>-0.01</v>
      </c>
      <c r="BM41" s="9">
        <f t="shared" si="91"/>
        <v>255.55</v>
      </c>
      <c r="BN41" s="9">
        <f t="shared" si="91"/>
        <v>255.54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255.55</v>
      </c>
    </row>
    <row r="42" spans="1:70">
      <c r="A42">
        <v>22317.01</v>
      </c>
      <c r="B42">
        <v>-8789</v>
      </c>
      <c r="C42">
        <v>16134.69</v>
      </c>
      <c r="D42">
        <v>13647.17</v>
      </c>
      <c r="E42">
        <v>25.33</v>
      </c>
      <c r="F42">
        <v>7000</v>
      </c>
      <c r="G42">
        <v>192.46</v>
      </c>
      <c r="H42">
        <v>192.46</v>
      </c>
      <c r="I42">
        <v>0</v>
      </c>
      <c r="J42">
        <v>290.13</v>
      </c>
      <c r="K42">
        <v>370.42</v>
      </c>
      <c r="L42">
        <v>372.04</v>
      </c>
      <c r="M42">
        <v>0</v>
      </c>
      <c r="N42">
        <v>822.64</v>
      </c>
      <c r="O42">
        <v>0</v>
      </c>
      <c r="P42">
        <v>326.4</v>
      </c>
      <c r="Q42">
        <v>22330.3</v>
      </c>
      <c r="R42">
        <v>8808.563</v>
      </c>
      <c r="S42">
        <v>3144.842</v>
      </c>
      <c r="T42">
        <v>13664.107</v>
      </c>
      <c r="U42">
        <v>16808.949</v>
      </c>
      <c r="V42">
        <v>-455.674</v>
      </c>
      <c r="W42">
        <v>50.036</v>
      </c>
      <c r="X42">
        <v>18920.55</v>
      </c>
      <c r="Y42">
        <v>482.512</v>
      </c>
      <c r="Z42">
        <v>1013.28</v>
      </c>
      <c r="AA42" t="s">
        <v>58</v>
      </c>
      <c r="AB42">
        <v>-4976.049</v>
      </c>
      <c r="AC42">
        <v>-0.04</v>
      </c>
      <c r="AD42">
        <v>255.55</v>
      </c>
      <c r="AE42">
        <v>255.51</v>
      </c>
      <c r="AF42">
        <v>0</v>
      </c>
      <c r="AG42">
        <v>255.56</v>
      </c>
      <c r="AH42">
        <v>255.56</v>
      </c>
      <c r="AI42">
        <v>8954</v>
      </c>
      <c r="AJ42">
        <v>22501</v>
      </c>
      <c r="AK42">
        <v>31455</v>
      </c>
      <c r="AL42">
        <v>20556.38</v>
      </c>
      <c r="AM42">
        <v>3252.66</v>
      </c>
      <c r="AN42">
        <v>17303.72</v>
      </c>
      <c r="AO42">
        <v>25.33</v>
      </c>
      <c r="AP42">
        <v>27.3</v>
      </c>
      <c r="AS42">
        <v>0</v>
      </c>
      <c r="AT42" s="7">
        <v>0</v>
      </c>
      <c r="AU42">
        <v>255.56</v>
      </c>
      <c r="AV42">
        <v>255.51</v>
      </c>
      <c r="AW42">
        <v>330</v>
      </c>
      <c r="AX42" s="7">
        <v>330</v>
      </c>
      <c r="AY42">
        <v>255.56</v>
      </c>
      <c r="AZ42">
        <v>255.51</v>
      </c>
      <c r="BC42" s="9">
        <f t="shared" si="0"/>
        <v>255.56</v>
      </c>
      <c r="BD42" s="9">
        <f t="shared" ref="BD42:BF42" si="92">AF42</f>
        <v>0</v>
      </c>
      <c r="BE42" s="9">
        <f t="shared" si="92"/>
        <v>255.56</v>
      </c>
      <c r="BF42" s="9">
        <f t="shared" si="92"/>
        <v>255.56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255.56</v>
      </c>
      <c r="BK42" s="9">
        <f t="shared" si="2"/>
        <v>255.51</v>
      </c>
      <c r="BL42" s="9">
        <f t="shared" ref="BL42:BN42" si="93">AC42</f>
        <v>-0.04</v>
      </c>
      <c r="BM42" s="9">
        <f t="shared" si="93"/>
        <v>255.55</v>
      </c>
      <c r="BN42" s="9">
        <f t="shared" si="93"/>
        <v>255.51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255.55</v>
      </c>
    </row>
    <row r="43" spans="1:70">
      <c r="A43">
        <v>22402.31</v>
      </c>
      <c r="B43">
        <v>-8603</v>
      </c>
      <c r="C43">
        <v>15988.24</v>
      </c>
      <c r="D43">
        <v>13705.87</v>
      </c>
      <c r="E43">
        <v>22.44</v>
      </c>
      <c r="F43">
        <v>6854</v>
      </c>
      <c r="G43">
        <v>192.46</v>
      </c>
      <c r="H43">
        <v>194.17</v>
      </c>
      <c r="I43">
        <v>0</v>
      </c>
      <c r="J43">
        <v>290.11</v>
      </c>
      <c r="K43">
        <v>343.9</v>
      </c>
      <c r="L43">
        <v>343.67</v>
      </c>
      <c r="M43">
        <v>0</v>
      </c>
      <c r="N43">
        <v>759.74</v>
      </c>
      <c r="O43">
        <v>0</v>
      </c>
      <c r="P43">
        <v>303</v>
      </c>
      <c r="Q43">
        <v>22627.87</v>
      </c>
      <c r="R43">
        <v>8726.133</v>
      </c>
      <c r="S43">
        <v>2745.127</v>
      </c>
      <c r="T43">
        <v>13629.447</v>
      </c>
      <c r="U43">
        <v>16374.574</v>
      </c>
      <c r="V43">
        <v>-449.836</v>
      </c>
      <c r="W43">
        <v>49.97</v>
      </c>
      <c r="X43">
        <v>18546.03</v>
      </c>
      <c r="Y43">
        <v>841.727</v>
      </c>
      <c r="Z43">
        <v>1019.15</v>
      </c>
      <c r="AA43" t="s">
        <v>58</v>
      </c>
      <c r="AB43">
        <v>-4962.461</v>
      </c>
      <c r="AC43">
        <v>-0.04</v>
      </c>
      <c r="AD43">
        <v>244.44</v>
      </c>
      <c r="AE43">
        <v>244.4</v>
      </c>
      <c r="AF43">
        <v>0</v>
      </c>
      <c r="AG43">
        <v>244.44</v>
      </c>
      <c r="AH43">
        <v>244.44</v>
      </c>
      <c r="AI43">
        <v>8876</v>
      </c>
      <c r="AJ43">
        <v>22437.8</v>
      </c>
      <c r="AK43">
        <v>31313.8</v>
      </c>
      <c r="AL43">
        <v>21208.57</v>
      </c>
      <c r="AM43">
        <v>3269.58</v>
      </c>
      <c r="AN43">
        <v>17938.99</v>
      </c>
      <c r="AO43">
        <v>22.44</v>
      </c>
      <c r="AP43">
        <v>24.55</v>
      </c>
      <c r="AS43">
        <v>0</v>
      </c>
      <c r="AT43" s="7">
        <v>0</v>
      </c>
      <c r="AU43">
        <v>244.44</v>
      </c>
      <c r="AV43">
        <v>244.4</v>
      </c>
      <c r="AW43">
        <v>301</v>
      </c>
      <c r="AX43" s="7">
        <v>301</v>
      </c>
      <c r="AY43">
        <v>244.44</v>
      </c>
      <c r="AZ43">
        <v>244.4</v>
      </c>
      <c r="BC43" s="9">
        <f t="shared" si="0"/>
        <v>244.44</v>
      </c>
      <c r="BD43" s="9">
        <f t="shared" ref="BD43:BF43" si="94">AF43</f>
        <v>0</v>
      </c>
      <c r="BE43" s="9">
        <f t="shared" si="94"/>
        <v>244.44</v>
      </c>
      <c r="BF43" s="9">
        <f t="shared" si="94"/>
        <v>244.44</v>
      </c>
      <c r="BG43">
        <f t="shared" si="5"/>
        <v>0</v>
      </c>
      <c r="BH43">
        <f t="shared" si="6"/>
        <v>1</v>
      </c>
      <c r="BI43">
        <f t="shared" si="7"/>
        <v>1</v>
      </c>
      <c r="BJ43">
        <f t="shared" si="8"/>
        <v>244.44</v>
      </c>
      <c r="BK43" s="9">
        <f t="shared" si="2"/>
        <v>244.4</v>
      </c>
      <c r="BL43" s="9">
        <f t="shared" ref="BL43:BN43" si="95">AC43</f>
        <v>-0.04</v>
      </c>
      <c r="BM43" s="9">
        <f t="shared" si="95"/>
        <v>244.44</v>
      </c>
      <c r="BN43" s="9">
        <f t="shared" si="95"/>
        <v>244.4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244.44</v>
      </c>
    </row>
    <row r="44" spans="1:70">
      <c r="A44">
        <v>22214.76</v>
      </c>
      <c r="B44">
        <v>-8427</v>
      </c>
      <c r="C44">
        <v>15790.61</v>
      </c>
      <c r="D44">
        <v>13543.66</v>
      </c>
      <c r="E44">
        <v>20.68</v>
      </c>
      <c r="F44">
        <v>6678</v>
      </c>
      <c r="G44">
        <v>192.46</v>
      </c>
      <c r="H44">
        <v>193.33</v>
      </c>
      <c r="I44">
        <v>0</v>
      </c>
      <c r="J44">
        <v>291.02</v>
      </c>
      <c r="K44">
        <v>307.85</v>
      </c>
      <c r="L44">
        <v>307.61</v>
      </c>
      <c r="M44">
        <v>0</v>
      </c>
      <c r="N44">
        <v>684.91</v>
      </c>
      <c r="O44">
        <v>0</v>
      </c>
      <c r="P44">
        <v>301.2</v>
      </c>
      <c r="Q44">
        <v>22258.36</v>
      </c>
      <c r="R44">
        <v>8569.529</v>
      </c>
      <c r="S44">
        <v>2703.167</v>
      </c>
      <c r="T44">
        <v>13903.403</v>
      </c>
      <c r="U44">
        <v>16606.57</v>
      </c>
      <c r="V44">
        <v>-451.756</v>
      </c>
      <c r="W44">
        <v>50.014</v>
      </c>
      <c r="X44">
        <v>19104.91</v>
      </c>
      <c r="Y44">
        <v>495.129</v>
      </c>
      <c r="Z44">
        <v>1012.79</v>
      </c>
      <c r="AA44" t="s">
        <v>58</v>
      </c>
      <c r="AB44">
        <v>-4933.886</v>
      </c>
      <c r="AC44">
        <v>-0.04</v>
      </c>
      <c r="AD44">
        <v>244.44</v>
      </c>
      <c r="AE44">
        <v>244.4</v>
      </c>
      <c r="AF44">
        <v>0</v>
      </c>
      <c r="AG44">
        <v>244.44</v>
      </c>
      <c r="AH44">
        <v>244.44</v>
      </c>
      <c r="AI44">
        <v>8609</v>
      </c>
      <c r="AJ44">
        <v>22238.1</v>
      </c>
      <c r="AK44">
        <v>30847.1</v>
      </c>
      <c r="AL44">
        <v>21785.04</v>
      </c>
      <c r="AM44">
        <v>3327.36</v>
      </c>
      <c r="AN44">
        <v>18457.68</v>
      </c>
      <c r="AO44">
        <v>20.68</v>
      </c>
      <c r="AP44">
        <v>22.29</v>
      </c>
      <c r="AS44">
        <v>0</v>
      </c>
      <c r="AT44" s="7">
        <v>0</v>
      </c>
      <c r="AU44">
        <v>244.44</v>
      </c>
      <c r="AV44">
        <v>244.4</v>
      </c>
      <c r="AW44">
        <v>301</v>
      </c>
      <c r="AX44" s="7">
        <v>301</v>
      </c>
      <c r="AY44">
        <v>244.44</v>
      </c>
      <c r="AZ44">
        <v>244.4</v>
      </c>
      <c r="BC44" s="9">
        <f t="shared" si="0"/>
        <v>244.44</v>
      </c>
      <c r="BD44" s="9">
        <f t="shared" ref="BD44:BF44" si="96">AF44</f>
        <v>0</v>
      </c>
      <c r="BE44" s="9">
        <f t="shared" si="96"/>
        <v>244.44</v>
      </c>
      <c r="BF44" s="9">
        <f t="shared" si="96"/>
        <v>244.44</v>
      </c>
      <c r="BG44">
        <f t="shared" si="5"/>
        <v>0</v>
      </c>
      <c r="BH44">
        <f t="shared" si="6"/>
        <v>1</v>
      </c>
      <c r="BI44">
        <f t="shared" si="7"/>
        <v>1</v>
      </c>
      <c r="BJ44">
        <f t="shared" si="8"/>
        <v>244.44</v>
      </c>
      <c r="BK44" s="9">
        <f t="shared" si="2"/>
        <v>244.4</v>
      </c>
      <c r="BL44" s="9">
        <f t="shared" ref="BL44:BN44" si="97">AC44</f>
        <v>-0.04</v>
      </c>
      <c r="BM44" s="9">
        <f t="shared" si="97"/>
        <v>244.44</v>
      </c>
      <c r="BN44" s="9">
        <f t="shared" si="97"/>
        <v>244.4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244.44</v>
      </c>
    </row>
    <row r="45" spans="1:70">
      <c r="A45">
        <v>22441.18</v>
      </c>
      <c r="B45">
        <v>-8249</v>
      </c>
      <c r="C45">
        <v>15597.1</v>
      </c>
      <c r="D45">
        <v>13900.68</v>
      </c>
      <c r="E45">
        <v>0</v>
      </c>
      <c r="F45">
        <v>6499</v>
      </c>
      <c r="G45">
        <v>193.33</v>
      </c>
      <c r="H45">
        <v>192.46</v>
      </c>
      <c r="I45">
        <v>0</v>
      </c>
      <c r="J45">
        <v>290.06</v>
      </c>
      <c r="K45">
        <v>275.28</v>
      </c>
      <c r="L45">
        <v>272.49</v>
      </c>
      <c r="M45">
        <v>0</v>
      </c>
      <c r="N45">
        <v>610.5</v>
      </c>
      <c r="O45">
        <v>0</v>
      </c>
      <c r="P45">
        <v>299.7</v>
      </c>
      <c r="Q45">
        <v>22496.67</v>
      </c>
      <c r="R45">
        <v>8197.237</v>
      </c>
      <c r="S45">
        <v>2677.079</v>
      </c>
      <c r="T45">
        <v>13875.414</v>
      </c>
      <c r="U45">
        <v>16552.493</v>
      </c>
      <c r="V45">
        <v>-387.903</v>
      </c>
      <c r="W45">
        <v>50.033</v>
      </c>
      <c r="X45">
        <v>19147.87</v>
      </c>
      <c r="Y45">
        <v>519.93</v>
      </c>
      <c r="Z45">
        <v>988.54</v>
      </c>
      <c r="AA45" t="s">
        <v>61</v>
      </c>
      <c r="AB45">
        <v>-4893.124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8341</v>
      </c>
      <c r="AJ45">
        <v>22453.9</v>
      </c>
      <c r="AK45">
        <v>30794.9</v>
      </c>
      <c r="AL45">
        <v>22263.35</v>
      </c>
      <c r="AM45">
        <v>3372.83</v>
      </c>
      <c r="AN45">
        <v>18890.52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300</v>
      </c>
      <c r="AX45" s="7">
        <v>300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23305.78</v>
      </c>
      <c r="B46">
        <v>-8017</v>
      </c>
      <c r="C46">
        <v>15585.65</v>
      </c>
      <c r="D46">
        <v>14563.25</v>
      </c>
      <c r="E46">
        <v>0</v>
      </c>
      <c r="F46">
        <v>6324</v>
      </c>
      <c r="G46">
        <v>194.17</v>
      </c>
      <c r="H46">
        <v>193.33</v>
      </c>
      <c r="I46">
        <v>0</v>
      </c>
      <c r="J46">
        <v>290.36</v>
      </c>
      <c r="K46">
        <v>271.33</v>
      </c>
      <c r="L46">
        <v>272.26</v>
      </c>
      <c r="M46">
        <v>0</v>
      </c>
      <c r="N46">
        <v>536.5</v>
      </c>
      <c r="O46">
        <v>0</v>
      </c>
      <c r="P46">
        <v>296.7</v>
      </c>
      <c r="Q46">
        <v>23330.14</v>
      </c>
      <c r="R46">
        <v>8033.607</v>
      </c>
      <c r="S46">
        <v>2588.154</v>
      </c>
      <c r="T46">
        <v>14014.409</v>
      </c>
      <c r="U46">
        <v>16602.563</v>
      </c>
      <c r="V46">
        <v>-388.221</v>
      </c>
      <c r="W46">
        <v>50.034</v>
      </c>
      <c r="X46">
        <v>18433.97</v>
      </c>
      <c r="Y46">
        <v>1048.008</v>
      </c>
      <c r="Z46">
        <v>980.83</v>
      </c>
      <c r="AA46" t="s">
        <v>61</v>
      </c>
      <c r="AB46">
        <v>-4795.211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8018</v>
      </c>
      <c r="AJ46">
        <v>23085.5</v>
      </c>
      <c r="AK46">
        <v>31103.5</v>
      </c>
      <c r="AL46">
        <v>22695.82</v>
      </c>
      <c r="AM46">
        <v>3456.85</v>
      </c>
      <c r="AN46">
        <v>19238.97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23299.96</v>
      </c>
      <c r="B47">
        <v>-7866</v>
      </c>
      <c r="C47">
        <v>15499.72</v>
      </c>
      <c r="D47">
        <v>14337.37</v>
      </c>
      <c r="E47">
        <v>0</v>
      </c>
      <c r="F47">
        <v>6324</v>
      </c>
      <c r="G47">
        <v>191.61</v>
      </c>
      <c r="H47">
        <v>191.61</v>
      </c>
      <c r="I47">
        <v>0</v>
      </c>
      <c r="J47">
        <v>289.34</v>
      </c>
      <c r="K47">
        <v>272.49</v>
      </c>
      <c r="L47">
        <v>269.7</v>
      </c>
      <c r="M47">
        <v>0</v>
      </c>
      <c r="N47">
        <v>501.56</v>
      </c>
      <c r="O47">
        <v>0</v>
      </c>
      <c r="P47">
        <v>295.6</v>
      </c>
      <c r="Q47">
        <v>23379.36</v>
      </c>
      <c r="R47">
        <v>7929.345</v>
      </c>
      <c r="S47">
        <v>2671.167</v>
      </c>
      <c r="T47">
        <v>14162.737</v>
      </c>
      <c r="U47">
        <v>16833.904</v>
      </c>
      <c r="V47">
        <v>-379.955</v>
      </c>
      <c r="W47">
        <v>50.039</v>
      </c>
      <c r="X47">
        <v>18673.94</v>
      </c>
      <c r="Y47">
        <v>843.256</v>
      </c>
      <c r="Z47">
        <v>1049.89</v>
      </c>
      <c r="AA47" t="s">
        <v>61</v>
      </c>
      <c r="AB47">
        <v>-4836.673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7867</v>
      </c>
      <c r="AJ47">
        <v>23190.2</v>
      </c>
      <c r="AK47">
        <v>31057.2</v>
      </c>
      <c r="AL47">
        <v>23023.72</v>
      </c>
      <c r="AM47">
        <v>3550.34</v>
      </c>
      <c r="AN47">
        <v>19473.38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23213.57</v>
      </c>
      <c r="B48">
        <v>-7715</v>
      </c>
      <c r="C48">
        <v>15450.75</v>
      </c>
      <c r="D48">
        <v>14110.01</v>
      </c>
      <c r="E48">
        <v>0</v>
      </c>
      <c r="F48">
        <v>6324</v>
      </c>
      <c r="G48">
        <v>192.46</v>
      </c>
      <c r="H48">
        <v>194.17</v>
      </c>
      <c r="I48">
        <v>0</v>
      </c>
      <c r="J48">
        <v>289.92</v>
      </c>
      <c r="K48">
        <v>270.86</v>
      </c>
      <c r="L48">
        <v>271.79</v>
      </c>
      <c r="M48">
        <v>0</v>
      </c>
      <c r="N48">
        <v>497.86</v>
      </c>
      <c r="O48">
        <v>0</v>
      </c>
      <c r="P48">
        <v>298.7</v>
      </c>
      <c r="Q48">
        <v>23242.35</v>
      </c>
      <c r="R48">
        <v>7802.382</v>
      </c>
      <c r="S48">
        <v>2738.062</v>
      </c>
      <c r="T48">
        <v>14374.355</v>
      </c>
      <c r="U48">
        <v>17112.417</v>
      </c>
      <c r="V48">
        <v>-374.405</v>
      </c>
      <c r="W48">
        <v>49.972</v>
      </c>
      <c r="X48">
        <v>19309.33</v>
      </c>
      <c r="Y48">
        <v>393.047</v>
      </c>
      <c r="Z48">
        <v>1040.84</v>
      </c>
      <c r="AA48" t="s">
        <v>61</v>
      </c>
      <c r="AB48">
        <v>-4832.891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7716</v>
      </c>
      <c r="AJ48">
        <v>23161.6</v>
      </c>
      <c r="AK48">
        <v>30877.6</v>
      </c>
      <c r="AL48">
        <v>23332.63</v>
      </c>
      <c r="AM48">
        <v>3651.27</v>
      </c>
      <c r="AN48">
        <v>19681.36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22719.63</v>
      </c>
      <c r="B49">
        <v>-7563</v>
      </c>
      <c r="C49">
        <v>15452.58</v>
      </c>
      <c r="D49">
        <v>13597.11</v>
      </c>
      <c r="E49">
        <v>0</v>
      </c>
      <c r="F49">
        <v>6324</v>
      </c>
      <c r="G49">
        <v>192.46</v>
      </c>
      <c r="H49">
        <v>190.77</v>
      </c>
      <c r="I49">
        <v>0</v>
      </c>
      <c r="J49">
        <v>288.23</v>
      </c>
      <c r="K49">
        <v>270.16</v>
      </c>
      <c r="L49">
        <v>270.4</v>
      </c>
      <c r="M49">
        <v>0</v>
      </c>
      <c r="N49">
        <v>494.16</v>
      </c>
      <c r="O49">
        <v>0</v>
      </c>
      <c r="P49">
        <v>292.5</v>
      </c>
      <c r="Q49">
        <v>22559.53</v>
      </c>
      <c r="R49">
        <v>7903.783</v>
      </c>
      <c r="S49">
        <v>2791.434</v>
      </c>
      <c r="T49">
        <v>14183.104</v>
      </c>
      <c r="U49">
        <v>16974.538</v>
      </c>
      <c r="V49">
        <v>-376.454</v>
      </c>
      <c r="W49">
        <v>50.039</v>
      </c>
      <c r="X49">
        <v>19531.23</v>
      </c>
      <c r="Y49">
        <v>423.822</v>
      </c>
      <c r="Z49">
        <v>1044.82</v>
      </c>
      <c r="AA49" t="s">
        <v>61</v>
      </c>
      <c r="AB49">
        <v>-4842.557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7564</v>
      </c>
      <c r="AJ49">
        <v>22729.6</v>
      </c>
      <c r="AK49">
        <v>30293.6</v>
      </c>
      <c r="AL49">
        <v>23531.79</v>
      </c>
      <c r="AM49">
        <v>3745.91</v>
      </c>
      <c r="AN49">
        <v>19785.88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22537.59</v>
      </c>
      <c r="B50">
        <v>-7452</v>
      </c>
      <c r="C50">
        <v>15384.72</v>
      </c>
      <c r="D50">
        <v>14478.8</v>
      </c>
      <c r="E50">
        <v>0</v>
      </c>
      <c r="F50">
        <v>6324</v>
      </c>
      <c r="G50">
        <v>193.33</v>
      </c>
      <c r="H50">
        <v>193.33</v>
      </c>
      <c r="I50">
        <v>0</v>
      </c>
      <c r="J50">
        <v>289.91</v>
      </c>
      <c r="K50">
        <v>270.86</v>
      </c>
      <c r="L50">
        <v>271.56</v>
      </c>
      <c r="M50">
        <v>0</v>
      </c>
      <c r="N50">
        <v>499.5</v>
      </c>
      <c r="O50">
        <v>0</v>
      </c>
      <c r="P50">
        <v>298.1</v>
      </c>
      <c r="Q50">
        <v>22286.21</v>
      </c>
      <c r="R50">
        <v>7414.732</v>
      </c>
      <c r="S50">
        <v>2639.523</v>
      </c>
      <c r="T50">
        <v>13424.511</v>
      </c>
      <c r="U50">
        <v>16064.033</v>
      </c>
      <c r="V50">
        <v>-370.039</v>
      </c>
      <c r="W50">
        <v>50.002</v>
      </c>
      <c r="X50">
        <v>19445.37</v>
      </c>
      <c r="Y50">
        <v>422.459</v>
      </c>
      <c r="Z50">
        <v>1037.07</v>
      </c>
      <c r="AA50" t="s">
        <v>61</v>
      </c>
      <c r="AB50">
        <v>-4823.927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7453</v>
      </c>
      <c r="AJ50">
        <v>22336.1</v>
      </c>
      <c r="AK50">
        <v>29789.1</v>
      </c>
      <c r="AL50">
        <v>23677.84</v>
      </c>
      <c r="AM50">
        <v>3866.43</v>
      </c>
      <c r="AN50">
        <v>19811.41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22018.71</v>
      </c>
      <c r="B51">
        <v>-7591</v>
      </c>
      <c r="C51">
        <v>15366.87</v>
      </c>
      <c r="D51">
        <v>14387.37</v>
      </c>
      <c r="E51">
        <v>0</v>
      </c>
      <c r="F51">
        <v>6462</v>
      </c>
      <c r="G51">
        <v>192.46</v>
      </c>
      <c r="H51">
        <v>192.46</v>
      </c>
      <c r="I51">
        <v>0</v>
      </c>
      <c r="J51">
        <v>290.3</v>
      </c>
      <c r="K51">
        <v>271.33</v>
      </c>
      <c r="L51">
        <v>272.26</v>
      </c>
      <c r="M51">
        <v>0</v>
      </c>
      <c r="N51">
        <v>501.56</v>
      </c>
      <c r="O51">
        <v>0</v>
      </c>
      <c r="P51">
        <v>298.6</v>
      </c>
      <c r="Q51">
        <v>21512.16</v>
      </c>
      <c r="R51">
        <v>7874.928</v>
      </c>
      <c r="S51">
        <v>2785.711</v>
      </c>
      <c r="T51">
        <v>13471.555</v>
      </c>
      <c r="U51">
        <v>16257.266</v>
      </c>
      <c r="V51">
        <v>-367.659</v>
      </c>
      <c r="W51">
        <v>49.966</v>
      </c>
      <c r="X51">
        <v>19484.07</v>
      </c>
      <c r="Y51">
        <v>609.248</v>
      </c>
      <c r="Z51">
        <v>1026.76</v>
      </c>
      <c r="AA51" t="s">
        <v>61</v>
      </c>
      <c r="AB51">
        <v>-4962.461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7692</v>
      </c>
      <c r="AJ51">
        <v>21950.4</v>
      </c>
      <c r="AK51">
        <v>29642.4</v>
      </c>
      <c r="AL51">
        <v>23812.04</v>
      </c>
      <c r="AM51">
        <v>3995.51</v>
      </c>
      <c r="AN51">
        <v>19816.53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21524.23</v>
      </c>
      <c r="B52">
        <v>-7731</v>
      </c>
      <c r="C52">
        <v>15484.59</v>
      </c>
      <c r="D52">
        <v>13879.92</v>
      </c>
      <c r="E52">
        <v>19.58</v>
      </c>
      <c r="F52">
        <v>6602</v>
      </c>
      <c r="G52">
        <v>192.46</v>
      </c>
      <c r="H52">
        <v>192.46</v>
      </c>
      <c r="I52">
        <v>0</v>
      </c>
      <c r="J52">
        <v>289.22</v>
      </c>
      <c r="K52">
        <v>271.1</v>
      </c>
      <c r="L52">
        <v>270.16</v>
      </c>
      <c r="M52">
        <v>0</v>
      </c>
      <c r="N52">
        <v>536.5</v>
      </c>
      <c r="O52">
        <v>0</v>
      </c>
      <c r="P52">
        <v>294.8</v>
      </c>
      <c r="Q52">
        <v>21272.98</v>
      </c>
      <c r="R52">
        <v>7704.645</v>
      </c>
      <c r="S52">
        <v>2827.512</v>
      </c>
      <c r="T52">
        <v>13040.357</v>
      </c>
      <c r="U52">
        <v>15867.87</v>
      </c>
      <c r="V52">
        <v>-365.348</v>
      </c>
      <c r="W52">
        <v>50.034</v>
      </c>
      <c r="X52">
        <v>19444.26</v>
      </c>
      <c r="Y52">
        <v>669.004</v>
      </c>
      <c r="Z52">
        <v>1033.81</v>
      </c>
      <c r="AA52" t="s">
        <v>58</v>
      </c>
      <c r="AB52">
        <v>-5079.705</v>
      </c>
      <c r="AC52">
        <v>0</v>
      </c>
      <c r="AD52">
        <v>211.11</v>
      </c>
      <c r="AE52">
        <v>211.11</v>
      </c>
      <c r="AF52">
        <v>0</v>
      </c>
      <c r="AG52">
        <v>211.11</v>
      </c>
      <c r="AH52">
        <v>211.11</v>
      </c>
      <c r="AI52">
        <v>7931</v>
      </c>
      <c r="AJ52">
        <v>21634.1</v>
      </c>
      <c r="AK52">
        <v>29565.1</v>
      </c>
      <c r="AL52">
        <v>23889.99</v>
      </c>
      <c r="AM52">
        <v>4135.15</v>
      </c>
      <c r="AN52">
        <v>19754.84</v>
      </c>
      <c r="AO52">
        <v>19.58</v>
      </c>
      <c r="AP52">
        <v>19.5</v>
      </c>
      <c r="AS52">
        <v>0</v>
      </c>
      <c r="AT52" s="7">
        <v>0</v>
      </c>
      <c r="AU52">
        <v>211.11</v>
      </c>
      <c r="AV52">
        <v>211.11</v>
      </c>
      <c r="AW52">
        <v>301</v>
      </c>
      <c r="AX52" s="7">
        <v>301</v>
      </c>
      <c r="AY52">
        <v>211.11</v>
      </c>
      <c r="AZ52">
        <v>211.11</v>
      </c>
      <c r="BC52" s="9">
        <f t="shared" si="0"/>
        <v>211.11</v>
      </c>
      <c r="BD52" s="9">
        <f t="shared" ref="BD52:BF52" si="112">AF52</f>
        <v>0</v>
      </c>
      <c r="BE52" s="9">
        <f t="shared" si="112"/>
        <v>211.11</v>
      </c>
      <c r="BF52" s="9">
        <f t="shared" si="112"/>
        <v>211.11</v>
      </c>
      <c r="BG52">
        <f t="shared" si="5"/>
        <v>0</v>
      </c>
      <c r="BH52">
        <f t="shared" si="6"/>
        <v>1</v>
      </c>
      <c r="BI52">
        <f t="shared" si="7"/>
        <v>1</v>
      </c>
      <c r="BJ52">
        <f t="shared" si="8"/>
        <v>211.11</v>
      </c>
      <c r="BK52" s="9">
        <f t="shared" si="2"/>
        <v>211.11</v>
      </c>
      <c r="BL52" s="9">
        <f t="shared" ref="BL52:BN52" si="113">AC52</f>
        <v>0</v>
      </c>
      <c r="BM52" s="9">
        <f t="shared" si="113"/>
        <v>211.11</v>
      </c>
      <c r="BN52" s="9">
        <f t="shared" si="113"/>
        <v>211.11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211.11</v>
      </c>
    </row>
    <row r="53" spans="1:70">
      <c r="A53">
        <v>21100.85</v>
      </c>
      <c r="B53">
        <v>-7870</v>
      </c>
      <c r="C53">
        <v>15637.12</v>
      </c>
      <c r="D53">
        <v>13468.28</v>
      </c>
      <c r="E53">
        <v>24.83</v>
      </c>
      <c r="F53">
        <v>6742</v>
      </c>
      <c r="G53">
        <v>193.33</v>
      </c>
      <c r="H53">
        <v>193.33</v>
      </c>
      <c r="I53">
        <v>0</v>
      </c>
      <c r="J53">
        <v>289.43</v>
      </c>
      <c r="K53">
        <v>287.84</v>
      </c>
      <c r="L53">
        <v>289.24</v>
      </c>
      <c r="M53">
        <v>0</v>
      </c>
      <c r="N53">
        <v>558.29</v>
      </c>
      <c r="O53">
        <v>0</v>
      </c>
      <c r="P53">
        <v>298.9</v>
      </c>
      <c r="Q53">
        <v>21070.9</v>
      </c>
      <c r="R53">
        <v>7976.773</v>
      </c>
      <c r="S53">
        <v>2760.564</v>
      </c>
      <c r="T53">
        <v>12515.368</v>
      </c>
      <c r="U53">
        <v>15275.932</v>
      </c>
      <c r="V53">
        <v>-80.445</v>
      </c>
      <c r="W53">
        <v>50.012</v>
      </c>
      <c r="X53">
        <v>19257.77</v>
      </c>
      <c r="Y53">
        <v>583.475</v>
      </c>
      <c r="Z53">
        <v>1036.01</v>
      </c>
      <c r="AA53" t="s">
        <v>58</v>
      </c>
      <c r="AB53">
        <v>-5161.789</v>
      </c>
      <c r="AC53">
        <v>0</v>
      </c>
      <c r="AD53">
        <v>244.44</v>
      </c>
      <c r="AE53">
        <v>244.44</v>
      </c>
      <c r="AF53">
        <v>0</v>
      </c>
      <c r="AG53">
        <v>244.44</v>
      </c>
      <c r="AH53">
        <v>244.44</v>
      </c>
      <c r="AI53">
        <v>8170</v>
      </c>
      <c r="AJ53">
        <v>21338.9</v>
      </c>
      <c r="AK53">
        <v>29508.9</v>
      </c>
      <c r="AL53">
        <v>23902.09</v>
      </c>
      <c r="AM53">
        <v>4263.7</v>
      </c>
      <c r="AN53">
        <v>19638.39</v>
      </c>
      <c r="AO53">
        <v>24.83</v>
      </c>
      <c r="AP53">
        <v>24.24</v>
      </c>
      <c r="AS53">
        <v>0</v>
      </c>
      <c r="AT53" s="7">
        <v>0</v>
      </c>
      <c r="AU53">
        <v>244.44</v>
      </c>
      <c r="AV53">
        <v>244.44</v>
      </c>
      <c r="AW53">
        <v>301</v>
      </c>
      <c r="AX53" s="7">
        <v>301</v>
      </c>
      <c r="AY53">
        <v>244.44</v>
      </c>
      <c r="AZ53">
        <v>244.44</v>
      </c>
      <c r="BC53" s="9">
        <f t="shared" si="0"/>
        <v>244.44</v>
      </c>
      <c r="BD53" s="9">
        <f t="shared" ref="BD53:BF53" si="114">AF53</f>
        <v>0</v>
      </c>
      <c r="BE53" s="9">
        <f t="shared" si="114"/>
        <v>244.44</v>
      </c>
      <c r="BF53" s="9">
        <f t="shared" si="114"/>
        <v>244.44</v>
      </c>
      <c r="BG53">
        <f t="shared" si="5"/>
        <v>0</v>
      </c>
      <c r="BH53">
        <f t="shared" si="6"/>
        <v>1</v>
      </c>
      <c r="BI53">
        <f t="shared" si="7"/>
        <v>1</v>
      </c>
      <c r="BJ53">
        <f t="shared" si="8"/>
        <v>244.44</v>
      </c>
      <c r="BK53" s="9">
        <f t="shared" si="2"/>
        <v>244.44</v>
      </c>
      <c r="BL53" s="9">
        <f t="shared" ref="BL53:BN53" si="115">AC53</f>
        <v>0</v>
      </c>
      <c r="BM53" s="9">
        <f t="shared" si="115"/>
        <v>244.44</v>
      </c>
      <c r="BN53" s="9">
        <f t="shared" si="115"/>
        <v>244.44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244.44</v>
      </c>
    </row>
    <row r="54" s="1" customFormat="1" spans="1:70">
      <c r="A54" s="1">
        <v>20879.25</v>
      </c>
      <c r="B54" s="1">
        <v>-8015</v>
      </c>
      <c r="C54" s="1">
        <v>15803.03</v>
      </c>
      <c r="D54" s="1">
        <v>13209.14</v>
      </c>
      <c r="E54" s="1">
        <v>26.85</v>
      </c>
      <c r="F54" s="1">
        <v>6887</v>
      </c>
      <c r="G54" s="1">
        <v>192.46</v>
      </c>
      <c r="H54" s="1">
        <v>191.61</v>
      </c>
      <c r="I54" s="1">
        <v>0</v>
      </c>
      <c r="J54" s="1">
        <v>289.67</v>
      </c>
      <c r="K54" s="1">
        <v>335.29</v>
      </c>
      <c r="L54" s="1">
        <v>335.76</v>
      </c>
      <c r="M54" s="1">
        <v>0</v>
      </c>
      <c r="N54" s="1">
        <v>604.75</v>
      </c>
      <c r="O54" s="1">
        <v>0</v>
      </c>
      <c r="P54" s="1">
        <v>298.3</v>
      </c>
      <c r="Q54" s="1">
        <v>20744.17</v>
      </c>
      <c r="R54" s="1">
        <v>8057.568</v>
      </c>
      <c r="S54" s="1">
        <v>2369.69</v>
      </c>
      <c r="T54" s="1">
        <v>12187.383</v>
      </c>
      <c r="U54" s="1">
        <v>14557.073</v>
      </c>
      <c r="V54" s="1">
        <v>200.189</v>
      </c>
      <c r="W54" s="1">
        <v>49.966</v>
      </c>
      <c r="X54" s="1">
        <v>19098.94</v>
      </c>
      <c r="Y54" s="1">
        <v>847.365</v>
      </c>
      <c r="Z54" s="1">
        <v>1046.29</v>
      </c>
      <c r="AA54" s="1" t="s">
        <v>58</v>
      </c>
      <c r="AB54" s="1">
        <v>-5166.271</v>
      </c>
      <c r="AC54" s="1">
        <v>0</v>
      </c>
      <c r="AD54" s="1">
        <v>244.44</v>
      </c>
      <c r="AE54" s="1">
        <v>244.44</v>
      </c>
      <c r="AF54" s="1">
        <v>0</v>
      </c>
      <c r="AG54" s="1">
        <v>244.44</v>
      </c>
      <c r="AH54" s="1">
        <v>244.44</v>
      </c>
      <c r="AI54" s="1">
        <v>8333</v>
      </c>
      <c r="AJ54" s="1">
        <v>21053.2</v>
      </c>
      <c r="AK54" s="1">
        <v>29386.2</v>
      </c>
      <c r="AL54" s="1">
        <v>23866</v>
      </c>
      <c r="AM54" s="1">
        <v>4396.59</v>
      </c>
      <c r="AN54" s="1">
        <v>19469.41</v>
      </c>
      <c r="AO54" s="1">
        <v>26.85</v>
      </c>
      <c r="AP54" s="1">
        <v>26.08</v>
      </c>
      <c r="AS54" s="1">
        <v>0</v>
      </c>
      <c r="AT54" s="8">
        <v>0</v>
      </c>
      <c r="AU54" s="1">
        <v>244.44</v>
      </c>
      <c r="AV54" s="1">
        <v>244.44</v>
      </c>
      <c r="AW54" s="1">
        <v>301</v>
      </c>
      <c r="AX54" s="8">
        <v>301</v>
      </c>
      <c r="AY54" s="1">
        <v>244.44</v>
      </c>
      <c r="AZ54" s="1">
        <v>244.44</v>
      </c>
      <c r="BC54" s="10">
        <f t="shared" si="0"/>
        <v>244.44</v>
      </c>
      <c r="BD54" s="10">
        <f t="shared" ref="BD54:BF54" si="116">AF54</f>
        <v>0</v>
      </c>
      <c r="BE54" s="10">
        <f t="shared" si="116"/>
        <v>244.44</v>
      </c>
      <c r="BF54" s="10">
        <f t="shared" si="116"/>
        <v>244.44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244.44</v>
      </c>
      <c r="BK54" s="10">
        <f t="shared" si="2"/>
        <v>244.44</v>
      </c>
      <c r="BL54" s="10">
        <f t="shared" ref="BL54:BN54" si="117">AC54</f>
        <v>0</v>
      </c>
      <c r="BM54" s="10">
        <f t="shared" si="117"/>
        <v>244.44</v>
      </c>
      <c r="BN54" s="10">
        <f t="shared" si="117"/>
        <v>244.44</v>
      </c>
      <c r="BO54">
        <f t="shared" si="10"/>
        <v>0</v>
      </c>
      <c r="BP54">
        <f t="shared" si="11"/>
        <v>1</v>
      </c>
      <c r="BQ54">
        <f t="shared" si="12"/>
        <v>1</v>
      </c>
      <c r="BR54" s="1">
        <f t="shared" si="13"/>
        <v>244.44</v>
      </c>
    </row>
    <row r="55" spans="1:70">
      <c r="A55">
        <v>20830.68</v>
      </c>
      <c r="B55">
        <v>-8012</v>
      </c>
      <c r="C55">
        <v>15797.2</v>
      </c>
      <c r="D55">
        <v>12860.52</v>
      </c>
      <c r="E55">
        <v>26.57</v>
      </c>
      <c r="F55">
        <v>6883</v>
      </c>
      <c r="G55">
        <v>194.17</v>
      </c>
      <c r="H55">
        <v>194.17</v>
      </c>
      <c r="I55">
        <v>0</v>
      </c>
      <c r="J55">
        <v>289.86</v>
      </c>
      <c r="K55">
        <v>334.83</v>
      </c>
      <c r="L55">
        <v>335.76</v>
      </c>
      <c r="M55">
        <v>0</v>
      </c>
      <c r="N55">
        <v>678.34</v>
      </c>
      <c r="O55">
        <v>0</v>
      </c>
      <c r="P55">
        <v>298.3</v>
      </c>
      <c r="Q55">
        <v>20703.75</v>
      </c>
      <c r="R55">
        <v>8056.793</v>
      </c>
      <c r="S55">
        <v>2472.745</v>
      </c>
      <c r="T55">
        <v>12068.414</v>
      </c>
      <c r="U55">
        <v>14541.159</v>
      </c>
      <c r="V55">
        <v>200.026</v>
      </c>
      <c r="W55">
        <v>49.989</v>
      </c>
      <c r="X55">
        <v>19133.75</v>
      </c>
      <c r="Y55">
        <v>583.262</v>
      </c>
      <c r="Z55">
        <v>1043.41</v>
      </c>
      <c r="AA55" t="s">
        <v>58</v>
      </c>
      <c r="AB55">
        <v>-5094.272</v>
      </c>
      <c r="AC55">
        <v>0</v>
      </c>
      <c r="AD55">
        <v>244.44</v>
      </c>
      <c r="AE55">
        <v>244.44</v>
      </c>
      <c r="AF55">
        <v>0</v>
      </c>
      <c r="AG55">
        <v>244.44</v>
      </c>
      <c r="AH55">
        <v>244.44</v>
      </c>
      <c r="AI55">
        <v>8333</v>
      </c>
      <c r="AJ55">
        <v>21051.2</v>
      </c>
      <c r="AK55">
        <v>29384.2</v>
      </c>
      <c r="AL55">
        <v>23762.48</v>
      </c>
      <c r="AM55">
        <v>4537.61</v>
      </c>
      <c r="AN55">
        <v>19224.87</v>
      </c>
      <c r="AO55">
        <v>26.57</v>
      </c>
      <c r="AP55">
        <v>25.98</v>
      </c>
      <c r="AS55">
        <v>0</v>
      </c>
      <c r="AT55" s="7">
        <v>0</v>
      </c>
      <c r="AU55">
        <v>244.44</v>
      </c>
      <c r="AV55">
        <v>244.44</v>
      </c>
      <c r="AW55">
        <v>301</v>
      </c>
      <c r="AX55" s="7">
        <v>301</v>
      </c>
      <c r="AY55">
        <v>244.44</v>
      </c>
      <c r="AZ55">
        <v>244.44</v>
      </c>
      <c r="BC55" s="9">
        <f t="shared" si="0"/>
        <v>244.44</v>
      </c>
      <c r="BD55" s="9">
        <f t="shared" ref="BD55:BF55" si="118">AF55</f>
        <v>0</v>
      </c>
      <c r="BE55" s="9">
        <f t="shared" si="118"/>
        <v>244.44</v>
      </c>
      <c r="BF55" s="9">
        <f t="shared" si="118"/>
        <v>244.44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244.44</v>
      </c>
      <c r="BK55" s="9">
        <f t="shared" si="2"/>
        <v>244.44</v>
      </c>
      <c r="BL55" s="9">
        <f t="shared" ref="BL55:BN55" si="119">AC55</f>
        <v>0</v>
      </c>
      <c r="BM55" s="9">
        <f t="shared" si="119"/>
        <v>244.44</v>
      </c>
      <c r="BN55" s="9">
        <f t="shared" si="119"/>
        <v>244.44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244.44</v>
      </c>
    </row>
    <row r="56" spans="1:70">
      <c r="A56">
        <v>20780.7</v>
      </c>
      <c r="B56">
        <v>-8012</v>
      </c>
      <c r="C56">
        <v>15803.94</v>
      </c>
      <c r="D56">
        <v>12319.96</v>
      </c>
      <c r="E56">
        <v>26.21</v>
      </c>
      <c r="F56">
        <v>6884</v>
      </c>
      <c r="G56">
        <v>192.46</v>
      </c>
      <c r="H56">
        <v>193.33</v>
      </c>
      <c r="I56">
        <v>0</v>
      </c>
      <c r="J56">
        <v>289.91</v>
      </c>
      <c r="K56">
        <v>335.29</v>
      </c>
      <c r="L56">
        <v>336.22</v>
      </c>
      <c r="M56">
        <v>0</v>
      </c>
      <c r="N56">
        <v>753.16</v>
      </c>
      <c r="O56">
        <v>0</v>
      </c>
      <c r="P56">
        <v>300.1</v>
      </c>
      <c r="Q56">
        <v>20592.05</v>
      </c>
      <c r="R56">
        <v>8250.415</v>
      </c>
      <c r="S56">
        <v>2546.486</v>
      </c>
      <c r="T56">
        <v>11862.673</v>
      </c>
      <c r="U56">
        <v>14409.159</v>
      </c>
      <c r="V56">
        <v>200.396</v>
      </c>
      <c r="W56">
        <v>50.001</v>
      </c>
      <c r="X56">
        <v>19153.3</v>
      </c>
      <c r="Y56">
        <v>621.818</v>
      </c>
      <c r="Z56">
        <v>1054.92</v>
      </c>
      <c r="AA56" t="s">
        <v>58</v>
      </c>
      <c r="AB56">
        <v>-5013.028</v>
      </c>
      <c r="AC56">
        <v>0</v>
      </c>
      <c r="AD56">
        <v>244.44</v>
      </c>
      <c r="AE56">
        <v>244.44</v>
      </c>
      <c r="AF56">
        <v>0</v>
      </c>
      <c r="AG56">
        <v>244.44</v>
      </c>
      <c r="AH56">
        <v>244.44</v>
      </c>
      <c r="AI56">
        <v>8333</v>
      </c>
      <c r="AJ56">
        <v>20997.9</v>
      </c>
      <c r="AK56">
        <v>29330.9</v>
      </c>
      <c r="AL56">
        <v>23576.1</v>
      </c>
      <c r="AM56">
        <v>4665.23</v>
      </c>
      <c r="AN56">
        <v>18910.87</v>
      </c>
      <c r="AO56">
        <v>26.21</v>
      </c>
      <c r="AP56">
        <v>25.72</v>
      </c>
      <c r="AS56">
        <v>0</v>
      </c>
      <c r="AT56" s="7">
        <v>0</v>
      </c>
      <c r="AU56">
        <v>244.44</v>
      </c>
      <c r="AV56">
        <v>244.44</v>
      </c>
      <c r="AW56">
        <v>301</v>
      </c>
      <c r="AX56" s="7">
        <v>301</v>
      </c>
      <c r="AY56">
        <v>244.44</v>
      </c>
      <c r="AZ56">
        <v>244.44</v>
      </c>
      <c r="BC56" s="9">
        <f t="shared" si="0"/>
        <v>244.44</v>
      </c>
      <c r="BD56" s="9">
        <f t="shared" ref="BD56:BF56" si="120">AF56</f>
        <v>0</v>
      </c>
      <c r="BE56" s="9">
        <f t="shared" si="120"/>
        <v>244.44</v>
      </c>
      <c r="BF56" s="9">
        <f t="shared" si="120"/>
        <v>244.44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244.44</v>
      </c>
      <c r="BK56" s="9">
        <f t="shared" si="2"/>
        <v>244.44</v>
      </c>
      <c r="BL56" s="9">
        <f t="shared" ref="BL56:BN56" si="121">AC56</f>
        <v>0</v>
      </c>
      <c r="BM56" s="9">
        <f t="shared" si="121"/>
        <v>244.44</v>
      </c>
      <c r="BN56" s="9">
        <f t="shared" si="121"/>
        <v>244.44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244.44</v>
      </c>
    </row>
    <row r="57" spans="1:70">
      <c r="A57">
        <v>20857.77</v>
      </c>
      <c r="B57">
        <v>-8012</v>
      </c>
      <c r="C57">
        <v>15799.55</v>
      </c>
      <c r="D57">
        <v>12320.13</v>
      </c>
      <c r="E57">
        <v>26.56</v>
      </c>
      <c r="F57">
        <v>6884</v>
      </c>
      <c r="G57">
        <v>192.46</v>
      </c>
      <c r="H57">
        <v>191.61</v>
      </c>
      <c r="I57">
        <v>0</v>
      </c>
      <c r="J57">
        <v>288.64</v>
      </c>
      <c r="K57">
        <v>335.29</v>
      </c>
      <c r="L57">
        <v>335.76</v>
      </c>
      <c r="M57">
        <v>0</v>
      </c>
      <c r="N57">
        <v>790.57</v>
      </c>
      <c r="O57">
        <v>0</v>
      </c>
      <c r="P57">
        <v>297.9</v>
      </c>
      <c r="Q57">
        <v>21243.39</v>
      </c>
      <c r="R57">
        <v>7856.595</v>
      </c>
      <c r="S57">
        <v>2341.931</v>
      </c>
      <c r="T57">
        <v>11539.573</v>
      </c>
      <c r="U57">
        <v>13881.504</v>
      </c>
      <c r="V57">
        <v>199.977</v>
      </c>
      <c r="W57">
        <v>50</v>
      </c>
      <c r="X57">
        <v>18771.34</v>
      </c>
      <c r="Y57">
        <v>582.656</v>
      </c>
      <c r="Z57">
        <v>1058.23</v>
      </c>
      <c r="AA57" t="s">
        <v>58</v>
      </c>
      <c r="AB57">
        <v>-4983.473</v>
      </c>
      <c r="AC57">
        <v>0</v>
      </c>
      <c r="AD57">
        <v>244.44</v>
      </c>
      <c r="AE57">
        <v>244.44</v>
      </c>
      <c r="AF57">
        <v>0</v>
      </c>
      <c r="AG57">
        <v>244.44</v>
      </c>
      <c r="AH57">
        <v>244.44</v>
      </c>
      <c r="AI57">
        <v>8333</v>
      </c>
      <c r="AJ57">
        <v>21090</v>
      </c>
      <c r="AK57">
        <v>29423</v>
      </c>
      <c r="AL57">
        <v>23311.92</v>
      </c>
      <c r="AM57">
        <v>4795.49</v>
      </c>
      <c r="AN57">
        <v>18516.43</v>
      </c>
      <c r="AO57">
        <v>26.56</v>
      </c>
      <c r="AP57">
        <v>25.65</v>
      </c>
      <c r="AS57">
        <v>0</v>
      </c>
      <c r="AT57" s="7">
        <v>0</v>
      </c>
      <c r="AU57">
        <v>244.44</v>
      </c>
      <c r="AV57">
        <v>244.44</v>
      </c>
      <c r="AW57">
        <v>301</v>
      </c>
      <c r="AX57" s="7">
        <v>301</v>
      </c>
      <c r="AY57">
        <v>244.44</v>
      </c>
      <c r="AZ57">
        <v>244.44</v>
      </c>
      <c r="BC57" s="9">
        <f t="shared" si="0"/>
        <v>244.44</v>
      </c>
      <c r="BD57" s="9">
        <f t="shared" ref="BD57:BF57" si="122">AF57</f>
        <v>0</v>
      </c>
      <c r="BE57" s="9">
        <f t="shared" si="122"/>
        <v>244.44</v>
      </c>
      <c r="BF57" s="9">
        <f t="shared" si="122"/>
        <v>244.44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244.44</v>
      </c>
      <c r="BK57" s="9">
        <f t="shared" si="2"/>
        <v>244.44</v>
      </c>
      <c r="BL57" s="9">
        <f t="shared" ref="BL57:BN57" si="123">AC57</f>
        <v>0</v>
      </c>
      <c r="BM57" s="9">
        <f t="shared" si="123"/>
        <v>244.44</v>
      </c>
      <c r="BN57" s="9">
        <f t="shared" si="123"/>
        <v>244.44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244.44</v>
      </c>
    </row>
    <row r="58" spans="1:70">
      <c r="A58">
        <v>21104.6</v>
      </c>
      <c r="B58">
        <v>-8021</v>
      </c>
      <c r="C58">
        <v>15923.25</v>
      </c>
      <c r="D58">
        <v>12130.38</v>
      </c>
      <c r="E58">
        <v>29.3</v>
      </c>
      <c r="F58">
        <v>6999</v>
      </c>
      <c r="G58">
        <v>193.33</v>
      </c>
      <c r="H58">
        <v>192.46</v>
      </c>
      <c r="I58">
        <v>0</v>
      </c>
      <c r="J58">
        <v>289.44</v>
      </c>
      <c r="K58">
        <v>369.49</v>
      </c>
      <c r="L58">
        <v>371.11</v>
      </c>
      <c r="M58">
        <v>0</v>
      </c>
      <c r="N58">
        <v>819.35</v>
      </c>
      <c r="O58">
        <v>0</v>
      </c>
      <c r="P58">
        <v>327.9</v>
      </c>
      <c r="Q58">
        <v>21237.59</v>
      </c>
      <c r="R58">
        <v>8052.515</v>
      </c>
      <c r="S58">
        <v>2761.242</v>
      </c>
      <c r="T58">
        <v>11326.513</v>
      </c>
      <c r="U58">
        <v>14087.755</v>
      </c>
      <c r="V58">
        <v>196.279</v>
      </c>
      <c r="W58">
        <v>50.006</v>
      </c>
      <c r="X58">
        <v>18685.18</v>
      </c>
      <c r="Y58">
        <v>748.012</v>
      </c>
      <c r="Z58">
        <v>1055.32</v>
      </c>
      <c r="AA58" t="s">
        <v>58</v>
      </c>
      <c r="AB58">
        <v>-4979.971</v>
      </c>
      <c r="AC58">
        <v>0</v>
      </c>
      <c r="AD58">
        <v>255.56</v>
      </c>
      <c r="AE58">
        <v>255.56</v>
      </c>
      <c r="AF58">
        <v>0</v>
      </c>
      <c r="AG58">
        <v>255.56</v>
      </c>
      <c r="AH58">
        <v>255.56</v>
      </c>
      <c r="AI58">
        <v>8333</v>
      </c>
      <c r="AJ58">
        <v>21278</v>
      </c>
      <c r="AK58">
        <v>29611</v>
      </c>
      <c r="AL58">
        <v>23021.78</v>
      </c>
      <c r="AM58">
        <v>4923.38</v>
      </c>
      <c r="AN58">
        <v>18098.4</v>
      </c>
      <c r="AO58">
        <v>29.3</v>
      </c>
      <c r="AP58">
        <v>27.84</v>
      </c>
      <c r="AS58">
        <v>0</v>
      </c>
      <c r="AT58" s="7">
        <v>0</v>
      </c>
      <c r="AU58">
        <v>255.56</v>
      </c>
      <c r="AV58">
        <v>255.56</v>
      </c>
      <c r="AW58">
        <v>330</v>
      </c>
      <c r="AX58" s="7">
        <v>330</v>
      </c>
      <c r="AY58">
        <v>255.56</v>
      </c>
      <c r="AZ58">
        <v>255.56</v>
      </c>
      <c r="BC58" s="9">
        <f t="shared" si="0"/>
        <v>255.56</v>
      </c>
      <c r="BD58" s="9">
        <f t="shared" ref="BD58:BF58" si="124">AF58</f>
        <v>0</v>
      </c>
      <c r="BE58" s="9">
        <f t="shared" si="124"/>
        <v>255.56</v>
      </c>
      <c r="BF58" s="9">
        <f t="shared" si="124"/>
        <v>255.56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255.56</v>
      </c>
      <c r="BK58" s="9">
        <f t="shared" si="2"/>
        <v>255.56</v>
      </c>
      <c r="BL58" s="9">
        <f t="shared" ref="BL58:BN58" si="125">AC58</f>
        <v>0</v>
      </c>
      <c r="BM58" s="9">
        <f t="shared" si="125"/>
        <v>255.56</v>
      </c>
      <c r="BN58" s="9">
        <f t="shared" si="125"/>
        <v>255.56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255.56</v>
      </c>
    </row>
    <row r="59" spans="1:70">
      <c r="A59">
        <v>21483.81</v>
      </c>
      <c r="B59">
        <v>-8019</v>
      </c>
      <c r="C59">
        <v>15934.6</v>
      </c>
      <c r="D59">
        <v>12344.82</v>
      </c>
      <c r="E59">
        <v>29.28</v>
      </c>
      <c r="F59">
        <v>6999</v>
      </c>
      <c r="G59">
        <v>193.33</v>
      </c>
      <c r="H59">
        <v>194.17</v>
      </c>
      <c r="I59">
        <v>0</v>
      </c>
      <c r="J59">
        <v>289.42</v>
      </c>
      <c r="K59">
        <v>368.79</v>
      </c>
      <c r="L59">
        <v>371.11</v>
      </c>
      <c r="M59">
        <v>0</v>
      </c>
      <c r="N59">
        <v>818.11</v>
      </c>
      <c r="O59">
        <v>0</v>
      </c>
      <c r="P59">
        <v>328.3</v>
      </c>
      <c r="Q59">
        <v>21573.69</v>
      </c>
      <c r="R59">
        <v>8027.542</v>
      </c>
      <c r="S59">
        <v>3458.874</v>
      </c>
      <c r="T59">
        <v>11374.127</v>
      </c>
      <c r="U59">
        <v>14833.001</v>
      </c>
      <c r="V59">
        <v>168.293</v>
      </c>
      <c r="W59">
        <v>49.964</v>
      </c>
      <c r="X59">
        <v>18918.65</v>
      </c>
      <c r="Y59">
        <v>585.654</v>
      </c>
      <c r="Z59">
        <v>1034.02</v>
      </c>
      <c r="AA59" t="s">
        <v>58</v>
      </c>
      <c r="AB59">
        <v>-4969.045</v>
      </c>
      <c r="AC59">
        <v>0</v>
      </c>
      <c r="AD59">
        <v>255.56</v>
      </c>
      <c r="AE59">
        <v>255.56</v>
      </c>
      <c r="AF59">
        <v>0</v>
      </c>
      <c r="AG59">
        <v>255.56</v>
      </c>
      <c r="AH59">
        <v>255.56</v>
      </c>
      <c r="AI59">
        <v>8243</v>
      </c>
      <c r="AJ59">
        <v>21395.5</v>
      </c>
      <c r="AK59">
        <v>29638.5</v>
      </c>
      <c r="AL59">
        <v>22608.35</v>
      </c>
      <c r="AM59">
        <v>5038.56</v>
      </c>
      <c r="AN59">
        <v>17569.79</v>
      </c>
      <c r="AO59">
        <v>29.28</v>
      </c>
      <c r="AP59">
        <v>27.69</v>
      </c>
      <c r="AS59">
        <v>0</v>
      </c>
      <c r="AT59" s="7">
        <v>0</v>
      </c>
      <c r="AU59">
        <v>255.56</v>
      </c>
      <c r="AV59">
        <v>255.56</v>
      </c>
      <c r="AW59">
        <v>330</v>
      </c>
      <c r="AX59" s="7">
        <v>330</v>
      </c>
      <c r="AY59">
        <v>255.56</v>
      </c>
      <c r="AZ59">
        <v>255.56</v>
      </c>
      <c r="BC59" s="9">
        <f t="shared" si="0"/>
        <v>255.56</v>
      </c>
      <c r="BD59" s="9">
        <f t="shared" ref="BD59:BF59" si="126">AF59</f>
        <v>0</v>
      </c>
      <c r="BE59" s="9">
        <f t="shared" si="126"/>
        <v>255.56</v>
      </c>
      <c r="BF59" s="9">
        <f t="shared" si="126"/>
        <v>255.56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255.56</v>
      </c>
      <c r="BK59" s="9">
        <f t="shared" si="2"/>
        <v>255.56</v>
      </c>
      <c r="BL59" s="9">
        <f t="shared" ref="BL59:BN59" si="127">AC59</f>
        <v>0</v>
      </c>
      <c r="BM59" s="9">
        <f t="shared" si="127"/>
        <v>255.56</v>
      </c>
      <c r="BN59" s="9">
        <f t="shared" si="127"/>
        <v>255.56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255.56</v>
      </c>
    </row>
    <row r="60" s="1" customFormat="1" spans="1:70">
      <c r="A60" s="1">
        <v>21678.24</v>
      </c>
      <c r="B60" s="1">
        <v>-8019</v>
      </c>
      <c r="C60" s="1">
        <v>15913.58</v>
      </c>
      <c r="D60" s="1">
        <v>12444.57</v>
      </c>
      <c r="E60" s="1">
        <v>29.35</v>
      </c>
      <c r="F60" s="1">
        <v>6996</v>
      </c>
      <c r="G60" s="1">
        <v>193.33</v>
      </c>
      <c r="H60" s="1">
        <v>193.33</v>
      </c>
      <c r="I60" s="1">
        <v>0</v>
      </c>
      <c r="J60" s="1">
        <v>289.68</v>
      </c>
      <c r="K60" s="1">
        <v>368.32</v>
      </c>
      <c r="L60" s="1">
        <v>371.11</v>
      </c>
      <c r="M60" s="1">
        <v>0</v>
      </c>
      <c r="N60" s="1">
        <v>818.11</v>
      </c>
      <c r="O60" s="1">
        <v>0</v>
      </c>
      <c r="P60" s="1">
        <v>327.5</v>
      </c>
      <c r="Q60" s="1">
        <v>21827.52</v>
      </c>
      <c r="R60" s="1">
        <v>8072.247</v>
      </c>
      <c r="S60" s="1">
        <v>3662.175</v>
      </c>
      <c r="T60" s="1">
        <v>11140.428</v>
      </c>
      <c r="U60" s="1">
        <v>14802.603</v>
      </c>
      <c r="V60" s="1">
        <v>133.309</v>
      </c>
      <c r="W60" s="1">
        <v>49.966</v>
      </c>
      <c r="X60" s="1">
        <v>18778.73</v>
      </c>
      <c r="Y60" s="1">
        <v>515.977</v>
      </c>
      <c r="Z60" s="1">
        <v>1047.13</v>
      </c>
      <c r="AA60" s="1" t="s">
        <v>58</v>
      </c>
      <c r="AB60" s="1">
        <v>-4975.348</v>
      </c>
      <c r="AC60" s="1">
        <v>0</v>
      </c>
      <c r="AD60" s="1">
        <v>255.56</v>
      </c>
      <c r="AE60" s="1">
        <v>255.56</v>
      </c>
      <c r="AF60" s="1">
        <v>0</v>
      </c>
      <c r="AG60" s="1">
        <v>255.56</v>
      </c>
      <c r="AH60" s="1">
        <v>255.56</v>
      </c>
      <c r="AI60" s="1">
        <v>8153</v>
      </c>
      <c r="AJ60" s="1">
        <v>21657.9</v>
      </c>
      <c r="AK60" s="1">
        <v>29810.9</v>
      </c>
      <c r="AL60" s="1">
        <v>22115.75</v>
      </c>
      <c r="AM60" s="1">
        <v>5145.89</v>
      </c>
      <c r="AN60" s="1">
        <v>16969.86</v>
      </c>
      <c r="AO60" s="1">
        <v>29.35</v>
      </c>
      <c r="AP60" s="1">
        <v>27.48</v>
      </c>
      <c r="AS60" s="1">
        <v>0</v>
      </c>
      <c r="AT60" s="8">
        <v>0</v>
      </c>
      <c r="AU60" s="1">
        <v>255.56</v>
      </c>
      <c r="AV60" s="1">
        <v>255.56</v>
      </c>
      <c r="AW60" s="1">
        <v>330</v>
      </c>
      <c r="AX60" s="8">
        <v>330</v>
      </c>
      <c r="AY60" s="1">
        <v>255.56</v>
      </c>
      <c r="AZ60" s="1">
        <v>255.56</v>
      </c>
      <c r="BC60" s="10">
        <f t="shared" si="0"/>
        <v>255.56</v>
      </c>
      <c r="BD60" s="10">
        <f t="shared" ref="BD60:BF60" si="128">AF60</f>
        <v>0</v>
      </c>
      <c r="BE60" s="10">
        <f t="shared" si="128"/>
        <v>255.56</v>
      </c>
      <c r="BF60" s="10">
        <f t="shared" si="128"/>
        <v>255.56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255.56</v>
      </c>
      <c r="BK60" s="10">
        <f t="shared" si="2"/>
        <v>255.56</v>
      </c>
      <c r="BL60" s="10">
        <f t="shared" ref="BL60:BN60" si="129">AC60</f>
        <v>0</v>
      </c>
      <c r="BM60" s="10">
        <f t="shared" si="129"/>
        <v>255.56</v>
      </c>
      <c r="BN60" s="10">
        <f t="shared" si="129"/>
        <v>255.56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255.56</v>
      </c>
    </row>
    <row r="61" spans="1:70">
      <c r="A61">
        <v>22390.63</v>
      </c>
      <c r="B61">
        <v>-8019</v>
      </c>
      <c r="C61">
        <v>15926.51</v>
      </c>
      <c r="D61">
        <v>13166.42</v>
      </c>
      <c r="E61">
        <v>29.27</v>
      </c>
      <c r="F61">
        <v>6998</v>
      </c>
      <c r="G61">
        <v>192.46</v>
      </c>
      <c r="H61">
        <v>194.17</v>
      </c>
      <c r="I61">
        <v>0</v>
      </c>
      <c r="J61">
        <v>290.25</v>
      </c>
      <c r="K61">
        <v>368.79</v>
      </c>
      <c r="L61">
        <v>371.11</v>
      </c>
      <c r="M61">
        <v>0</v>
      </c>
      <c r="N61">
        <v>818.11</v>
      </c>
      <c r="O61">
        <v>0</v>
      </c>
      <c r="P61">
        <v>328.6</v>
      </c>
      <c r="Q61">
        <v>22168.98</v>
      </c>
      <c r="R61">
        <v>8027.462</v>
      </c>
      <c r="S61">
        <v>3942.509</v>
      </c>
      <c r="T61">
        <v>11092.147</v>
      </c>
      <c r="U61">
        <v>15034.656</v>
      </c>
      <c r="V61">
        <v>133.135</v>
      </c>
      <c r="W61">
        <v>49.969</v>
      </c>
      <c r="X61">
        <v>18685.05</v>
      </c>
      <c r="Y61">
        <v>645.055</v>
      </c>
      <c r="Z61">
        <v>1024.38</v>
      </c>
      <c r="AA61" t="s">
        <v>58</v>
      </c>
      <c r="AB61">
        <v>-4970.586</v>
      </c>
      <c r="AC61">
        <v>0</v>
      </c>
      <c r="AD61">
        <v>255.56</v>
      </c>
      <c r="AE61">
        <v>255.56</v>
      </c>
      <c r="AF61">
        <v>0</v>
      </c>
      <c r="AG61">
        <v>255.56</v>
      </c>
      <c r="AH61">
        <v>255.56</v>
      </c>
      <c r="AI61">
        <v>8063</v>
      </c>
      <c r="AJ61">
        <v>21982.1</v>
      </c>
      <c r="AK61">
        <v>30045.1</v>
      </c>
      <c r="AL61">
        <v>21537.73</v>
      </c>
      <c r="AM61">
        <v>5272.97</v>
      </c>
      <c r="AN61">
        <v>16264.76</v>
      </c>
      <c r="AO61">
        <v>29.27</v>
      </c>
      <c r="AP61">
        <v>27.27</v>
      </c>
      <c r="AS61">
        <v>0</v>
      </c>
      <c r="AT61" s="7">
        <v>0</v>
      </c>
      <c r="AU61">
        <v>255.56</v>
      </c>
      <c r="AV61">
        <v>255.56</v>
      </c>
      <c r="AW61">
        <v>330</v>
      </c>
      <c r="AX61" s="7">
        <v>330</v>
      </c>
      <c r="AY61">
        <v>255.56</v>
      </c>
      <c r="AZ61">
        <v>255.56</v>
      </c>
      <c r="BC61" s="9">
        <f t="shared" si="0"/>
        <v>255.56</v>
      </c>
      <c r="BD61" s="9">
        <f t="shared" ref="BD61:BF61" si="130">AF61</f>
        <v>0</v>
      </c>
      <c r="BE61" s="9">
        <f t="shared" si="130"/>
        <v>255.56</v>
      </c>
      <c r="BF61" s="9">
        <f t="shared" si="130"/>
        <v>255.56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255.56</v>
      </c>
      <c r="BK61" s="9">
        <f t="shared" si="2"/>
        <v>255.56</v>
      </c>
      <c r="BL61" s="9">
        <f t="shared" ref="BL61:BN61" si="131">AC61</f>
        <v>0</v>
      </c>
      <c r="BM61" s="9">
        <f t="shared" si="131"/>
        <v>255.56</v>
      </c>
      <c r="BN61" s="9">
        <f t="shared" si="131"/>
        <v>255.56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255.56</v>
      </c>
    </row>
    <row r="62" s="1" customFormat="1" spans="1:70">
      <c r="A62" s="1">
        <v>22695.33</v>
      </c>
      <c r="B62" s="1">
        <v>-8182</v>
      </c>
      <c r="C62" s="1">
        <v>16098.79</v>
      </c>
      <c r="D62" s="1">
        <v>13475.08</v>
      </c>
      <c r="E62" s="1">
        <v>28.63</v>
      </c>
      <c r="F62" s="1">
        <v>7000</v>
      </c>
      <c r="G62" s="1">
        <v>192.46</v>
      </c>
      <c r="H62" s="1">
        <v>193.33</v>
      </c>
      <c r="I62" s="1">
        <v>0</v>
      </c>
      <c r="J62" s="1">
        <v>288.91</v>
      </c>
      <c r="K62" s="1">
        <v>368.09</v>
      </c>
      <c r="L62" s="1">
        <v>370.18</v>
      </c>
      <c r="M62" s="1">
        <v>0</v>
      </c>
      <c r="N62" s="1">
        <v>817.29</v>
      </c>
      <c r="O62" s="1">
        <v>0</v>
      </c>
      <c r="P62" s="1">
        <v>324</v>
      </c>
      <c r="Q62" s="1">
        <v>22714.63</v>
      </c>
      <c r="R62" s="1">
        <v>8018.203</v>
      </c>
      <c r="S62" s="1">
        <v>4251.095</v>
      </c>
      <c r="T62" s="1">
        <v>11098.854</v>
      </c>
      <c r="U62" s="1">
        <v>15349.949</v>
      </c>
      <c r="V62" s="1">
        <v>133.653</v>
      </c>
      <c r="W62" s="1">
        <v>50.036</v>
      </c>
      <c r="X62" s="1">
        <v>18465.4</v>
      </c>
      <c r="Y62" s="1">
        <v>707.313</v>
      </c>
      <c r="Z62" s="1">
        <v>977.49</v>
      </c>
      <c r="AA62" s="1" t="s">
        <v>58</v>
      </c>
      <c r="AB62" s="1">
        <v>-4978.149</v>
      </c>
      <c r="AC62" s="1">
        <v>0</v>
      </c>
      <c r="AD62" s="1">
        <v>255.56</v>
      </c>
      <c r="AE62" s="1">
        <v>255.56</v>
      </c>
      <c r="AF62" s="1">
        <v>0</v>
      </c>
      <c r="AG62" s="1">
        <v>255.56</v>
      </c>
      <c r="AH62" s="1">
        <v>255.56</v>
      </c>
      <c r="AI62" s="1">
        <v>7973</v>
      </c>
      <c r="AJ62" s="1">
        <v>22328.2</v>
      </c>
      <c r="AK62" s="1">
        <v>30301.2</v>
      </c>
      <c r="AL62" s="1">
        <v>20998.38</v>
      </c>
      <c r="AM62" s="1">
        <v>5492.71</v>
      </c>
      <c r="AN62" s="1">
        <v>15505.67</v>
      </c>
      <c r="AO62" s="1">
        <v>28.63</v>
      </c>
      <c r="AP62" s="1">
        <v>26.69</v>
      </c>
      <c r="AS62" s="1">
        <v>0</v>
      </c>
      <c r="AT62" s="8">
        <v>0</v>
      </c>
      <c r="AU62" s="1">
        <v>255.56</v>
      </c>
      <c r="AV62" s="1">
        <v>255.56</v>
      </c>
      <c r="AW62" s="1">
        <v>330</v>
      </c>
      <c r="AX62" s="8">
        <v>330</v>
      </c>
      <c r="AY62" s="1">
        <v>255.56</v>
      </c>
      <c r="AZ62" s="1">
        <v>255.56</v>
      </c>
      <c r="BC62" s="10">
        <f t="shared" si="0"/>
        <v>255.56</v>
      </c>
      <c r="BD62" s="10">
        <f t="shared" ref="BD62:BF62" si="132">AF62</f>
        <v>0</v>
      </c>
      <c r="BE62" s="10">
        <f t="shared" si="132"/>
        <v>255.56</v>
      </c>
      <c r="BF62" s="10">
        <f t="shared" si="132"/>
        <v>255.56</v>
      </c>
      <c r="BG62" s="1">
        <f t="shared" si="5"/>
        <v>0</v>
      </c>
      <c r="BH62" s="1">
        <f t="shared" si="6"/>
        <v>1</v>
      </c>
      <c r="BI62" s="1">
        <f t="shared" si="7"/>
        <v>1</v>
      </c>
      <c r="BJ62" s="1">
        <f t="shared" si="8"/>
        <v>255.56</v>
      </c>
      <c r="BK62" s="10">
        <f t="shared" si="2"/>
        <v>255.56</v>
      </c>
      <c r="BL62" s="10">
        <f t="shared" ref="BL62:BN62" si="133">AC62</f>
        <v>0</v>
      </c>
      <c r="BM62" s="10">
        <f t="shared" si="133"/>
        <v>255.56</v>
      </c>
      <c r="BN62" s="10">
        <f t="shared" si="133"/>
        <v>255.56</v>
      </c>
      <c r="BO62" s="1">
        <f t="shared" si="10"/>
        <v>0</v>
      </c>
      <c r="BP62" s="1">
        <f t="shared" si="11"/>
        <v>1</v>
      </c>
      <c r="BQ62" s="1">
        <f t="shared" si="12"/>
        <v>1</v>
      </c>
      <c r="BR62" s="1">
        <f t="shared" si="13"/>
        <v>255.56</v>
      </c>
    </row>
    <row r="63" spans="1:70">
      <c r="A63">
        <v>23008.16</v>
      </c>
      <c r="B63">
        <v>-8237</v>
      </c>
      <c r="C63">
        <v>16228.38</v>
      </c>
      <c r="D63">
        <v>13710.09</v>
      </c>
      <c r="E63">
        <v>27.94</v>
      </c>
      <c r="F63">
        <v>7000</v>
      </c>
      <c r="G63">
        <v>193.33</v>
      </c>
      <c r="H63">
        <v>191.61</v>
      </c>
      <c r="I63">
        <v>0</v>
      </c>
      <c r="J63">
        <v>289.32</v>
      </c>
      <c r="K63">
        <v>371.58</v>
      </c>
      <c r="L63">
        <v>370.18</v>
      </c>
      <c r="M63">
        <v>0</v>
      </c>
      <c r="N63">
        <v>818.52</v>
      </c>
      <c r="O63">
        <v>0</v>
      </c>
      <c r="P63">
        <v>325.7</v>
      </c>
      <c r="Q63">
        <v>23023.19</v>
      </c>
      <c r="R63">
        <v>8244.783</v>
      </c>
      <c r="S63">
        <v>4882.263</v>
      </c>
      <c r="T63">
        <v>10641.068</v>
      </c>
      <c r="U63">
        <v>15523.331</v>
      </c>
      <c r="V63">
        <v>132.934</v>
      </c>
      <c r="W63">
        <v>50.033</v>
      </c>
      <c r="X63">
        <v>18207.31</v>
      </c>
      <c r="Y63">
        <v>760.84</v>
      </c>
      <c r="Z63">
        <v>970.46</v>
      </c>
      <c r="AA63" t="s">
        <v>58</v>
      </c>
      <c r="AB63">
        <v>-4970.025</v>
      </c>
      <c r="AC63">
        <v>0</v>
      </c>
      <c r="AD63">
        <v>255.56</v>
      </c>
      <c r="AE63">
        <v>255.56</v>
      </c>
      <c r="AF63">
        <v>0</v>
      </c>
      <c r="AG63">
        <v>255.56</v>
      </c>
      <c r="AH63">
        <v>255.56</v>
      </c>
      <c r="AI63">
        <v>7879</v>
      </c>
      <c r="AJ63">
        <v>22701.9</v>
      </c>
      <c r="AK63">
        <v>30580.9</v>
      </c>
      <c r="AL63">
        <v>20173.62</v>
      </c>
      <c r="AM63">
        <v>5578.12</v>
      </c>
      <c r="AN63">
        <v>14595.5</v>
      </c>
      <c r="AO63">
        <v>27.94</v>
      </c>
      <c r="AP63">
        <v>26.69</v>
      </c>
      <c r="AS63">
        <v>0</v>
      </c>
      <c r="AT63" s="7">
        <v>0</v>
      </c>
      <c r="AU63">
        <v>255.56</v>
      </c>
      <c r="AV63">
        <v>255.56</v>
      </c>
      <c r="AW63">
        <v>330</v>
      </c>
      <c r="AX63" s="7">
        <v>330</v>
      </c>
      <c r="AY63">
        <v>255.56</v>
      </c>
      <c r="AZ63">
        <v>255.56</v>
      </c>
      <c r="BC63" s="9">
        <f t="shared" si="0"/>
        <v>255.56</v>
      </c>
      <c r="BD63" s="9">
        <f t="shared" ref="BD63:BF63" si="134">AF63</f>
        <v>0</v>
      </c>
      <c r="BE63" s="9">
        <f t="shared" si="134"/>
        <v>255.56</v>
      </c>
      <c r="BF63" s="9">
        <f t="shared" si="134"/>
        <v>255.56</v>
      </c>
      <c r="BG63">
        <f t="shared" si="5"/>
        <v>0</v>
      </c>
      <c r="BH63">
        <f t="shared" si="6"/>
        <v>1</v>
      </c>
      <c r="BI63">
        <f t="shared" si="7"/>
        <v>1</v>
      </c>
      <c r="BJ63">
        <f t="shared" si="8"/>
        <v>255.56</v>
      </c>
      <c r="BK63" s="9">
        <f t="shared" si="2"/>
        <v>255.56</v>
      </c>
      <c r="BL63" s="9">
        <f t="shared" ref="BL63:BN63" si="135">AC63</f>
        <v>0</v>
      </c>
      <c r="BM63" s="9">
        <f t="shared" si="135"/>
        <v>255.56</v>
      </c>
      <c r="BN63" s="9">
        <f t="shared" si="135"/>
        <v>255.56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255.56</v>
      </c>
    </row>
    <row r="64" spans="1:70">
      <c r="A64">
        <v>23430.35</v>
      </c>
      <c r="B64">
        <v>-8073</v>
      </c>
      <c r="C64">
        <v>16302.61</v>
      </c>
      <c r="D64">
        <v>13968.24</v>
      </c>
      <c r="E64">
        <v>27.57</v>
      </c>
      <c r="F64">
        <v>6999</v>
      </c>
      <c r="G64">
        <v>193.33</v>
      </c>
      <c r="H64">
        <v>192.46</v>
      </c>
      <c r="I64">
        <v>0</v>
      </c>
      <c r="J64">
        <v>290.46</v>
      </c>
      <c r="K64">
        <v>370.42</v>
      </c>
      <c r="L64">
        <v>370.18</v>
      </c>
      <c r="M64">
        <v>0</v>
      </c>
      <c r="N64">
        <v>820.99</v>
      </c>
      <c r="O64">
        <v>0</v>
      </c>
      <c r="P64">
        <v>328</v>
      </c>
      <c r="Q64">
        <v>23592.78</v>
      </c>
      <c r="R64">
        <v>8203.228</v>
      </c>
      <c r="S64">
        <v>6041.229</v>
      </c>
      <c r="T64">
        <v>9720.15</v>
      </c>
      <c r="U64">
        <v>15761.379</v>
      </c>
      <c r="V64">
        <v>133.569</v>
      </c>
      <c r="W64">
        <v>50.019</v>
      </c>
      <c r="X64">
        <v>18062.5</v>
      </c>
      <c r="Y64">
        <v>984.99</v>
      </c>
      <c r="Z64">
        <v>971.76</v>
      </c>
      <c r="AA64" t="s">
        <v>58</v>
      </c>
      <c r="AB64">
        <v>-4975.488</v>
      </c>
      <c r="AC64">
        <v>0</v>
      </c>
      <c r="AD64">
        <v>255.56</v>
      </c>
      <c r="AE64">
        <v>255.56</v>
      </c>
      <c r="AF64">
        <v>0</v>
      </c>
      <c r="AG64">
        <v>255.56</v>
      </c>
      <c r="AH64">
        <v>255.56</v>
      </c>
      <c r="AI64">
        <v>7785</v>
      </c>
      <c r="AJ64">
        <v>23082</v>
      </c>
      <c r="AK64">
        <v>30867</v>
      </c>
      <c r="AL64">
        <v>19279.87</v>
      </c>
      <c r="AM64">
        <v>5670.2</v>
      </c>
      <c r="AN64">
        <v>13609.67</v>
      </c>
      <c r="AO64">
        <v>27.57</v>
      </c>
      <c r="AP64">
        <v>26.84</v>
      </c>
      <c r="AS64">
        <v>0</v>
      </c>
      <c r="AT64" s="7">
        <v>0</v>
      </c>
      <c r="AU64">
        <v>255.56</v>
      </c>
      <c r="AV64">
        <v>255.56</v>
      </c>
      <c r="AW64">
        <v>330</v>
      </c>
      <c r="AX64" s="7">
        <v>330</v>
      </c>
      <c r="AY64">
        <v>255.56</v>
      </c>
      <c r="AZ64">
        <v>255.56</v>
      </c>
      <c r="BC64" s="9">
        <f t="shared" si="0"/>
        <v>255.56</v>
      </c>
      <c r="BD64" s="9">
        <f t="shared" ref="BD64:BF64" si="136">AF64</f>
        <v>0</v>
      </c>
      <c r="BE64" s="9">
        <f t="shared" si="136"/>
        <v>255.56</v>
      </c>
      <c r="BF64" s="9">
        <f t="shared" si="136"/>
        <v>255.56</v>
      </c>
      <c r="BG64">
        <f t="shared" si="5"/>
        <v>0</v>
      </c>
      <c r="BH64">
        <f t="shared" si="6"/>
        <v>1</v>
      </c>
      <c r="BI64">
        <f t="shared" si="7"/>
        <v>1</v>
      </c>
      <c r="BJ64">
        <f t="shared" si="8"/>
        <v>255.56</v>
      </c>
      <c r="BK64" s="9">
        <f t="shared" si="2"/>
        <v>255.56</v>
      </c>
      <c r="BL64" s="9">
        <f t="shared" ref="BL64:BN64" si="137">AC64</f>
        <v>0</v>
      </c>
      <c r="BM64" s="9">
        <f t="shared" si="137"/>
        <v>255.56</v>
      </c>
      <c r="BN64" s="9">
        <f t="shared" si="137"/>
        <v>255.56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255.56</v>
      </c>
    </row>
    <row r="65" spans="1:70">
      <c r="A65">
        <v>23832.06</v>
      </c>
      <c r="B65">
        <v>-7925</v>
      </c>
      <c r="C65">
        <v>16391.58</v>
      </c>
      <c r="D65">
        <v>14170.15</v>
      </c>
      <c r="E65">
        <v>27.3</v>
      </c>
      <c r="F65">
        <v>7000</v>
      </c>
      <c r="G65">
        <v>192.46</v>
      </c>
      <c r="H65">
        <v>193.33</v>
      </c>
      <c r="I65">
        <v>0</v>
      </c>
      <c r="J65">
        <v>290.13</v>
      </c>
      <c r="K65">
        <v>369.49</v>
      </c>
      <c r="L65">
        <v>369.72</v>
      </c>
      <c r="M65">
        <v>0</v>
      </c>
      <c r="N65">
        <v>820.99</v>
      </c>
      <c r="O65">
        <v>0</v>
      </c>
      <c r="P65">
        <v>324.1</v>
      </c>
      <c r="Q65">
        <v>24126.38</v>
      </c>
      <c r="R65">
        <v>7885.351</v>
      </c>
      <c r="S65">
        <v>6302.694</v>
      </c>
      <c r="T65">
        <v>10492.934</v>
      </c>
      <c r="U65">
        <v>16795.627</v>
      </c>
      <c r="V65">
        <v>132.705</v>
      </c>
      <c r="W65">
        <v>50.035</v>
      </c>
      <c r="X65">
        <v>18488.85</v>
      </c>
      <c r="Y65">
        <v>752.512</v>
      </c>
      <c r="Z65">
        <v>997.35</v>
      </c>
      <c r="AA65" t="s">
        <v>58</v>
      </c>
      <c r="AB65">
        <v>-4976.749</v>
      </c>
      <c r="AC65">
        <v>0</v>
      </c>
      <c r="AD65">
        <v>255.56</v>
      </c>
      <c r="AE65">
        <v>255.56</v>
      </c>
      <c r="AF65">
        <v>0</v>
      </c>
      <c r="AG65">
        <v>255.56</v>
      </c>
      <c r="AH65">
        <v>255.56</v>
      </c>
      <c r="AI65">
        <v>7691</v>
      </c>
      <c r="AJ65">
        <v>23369.8</v>
      </c>
      <c r="AK65">
        <v>31060.8</v>
      </c>
      <c r="AL65">
        <v>18284.81</v>
      </c>
      <c r="AM65">
        <v>5760.5</v>
      </c>
      <c r="AN65">
        <v>12524.31</v>
      </c>
      <c r="AO65">
        <v>27.3</v>
      </c>
      <c r="AP65">
        <v>26.85</v>
      </c>
      <c r="AS65">
        <v>0</v>
      </c>
      <c r="AT65" s="7">
        <v>0</v>
      </c>
      <c r="AU65">
        <v>255.56</v>
      </c>
      <c r="AV65">
        <v>255.56</v>
      </c>
      <c r="AW65">
        <v>330</v>
      </c>
      <c r="AX65" s="7">
        <v>330</v>
      </c>
      <c r="AY65">
        <v>255.56</v>
      </c>
      <c r="AZ65">
        <v>255.56</v>
      </c>
      <c r="BC65" s="9">
        <f t="shared" ref="BC65:BC97" si="138">AU65</f>
        <v>255.56</v>
      </c>
      <c r="BD65" s="9">
        <f t="shared" ref="BD65:BF65" si="139">AF65</f>
        <v>0</v>
      </c>
      <c r="BE65" s="9">
        <f t="shared" si="139"/>
        <v>255.56</v>
      </c>
      <c r="BF65" s="9">
        <f t="shared" si="139"/>
        <v>255.56</v>
      </c>
      <c r="BG65">
        <f t="shared" si="5"/>
        <v>0</v>
      </c>
      <c r="BH65">
        <f t="shared" si="6"/>
        <v>1</v>
      </c>
      <c r="BI65">
        <f t="shared" si="7"/>
        <v>1</v>
      </c>
      <c r="BJ65">
        <f t="shared" si="8"/>
        <v>255.56</v>
      </c>
      <c r="BK65" s="9">
        <f t="shared" ref="BK65:BK97" si="140">AV65</f>
        <v>255.56</v>
      </c>
      <c r="BL65" s="9">
        <f t="shared" ref="BL65:BN65" si="141">AC65</f>
        <v>0</v>
      </c>
      <c r="BM65" s="9">
        <f t="shared" si="141"/>
        <v>255.56</v>
      </c>
      <c r="BN65" s="9">
        <f t="shared" si="141"/>
        <v>255.56</v>
      </c>
      <c r="BO65">
        <f t="shared" si="10"/>
        <v>0</v>
      </c>
      <c r="BP65">
        <f t="shared" si="11"/>
        <v>1</v>
      </c>
      <c r="BQ65">
        <f t="shared" si="12"/>
        <v>1</v>
      </c>
      <c r="BR65">
        <f t="shared" si="13"/>
        <v>255.56</v>
      </c>
    </row>
    <row r="66" spans="1:70">
      <c r="A66">
        <v>24627.89</v>
      </c>
      <c r="B66">
        <v>-7609</v>
      </c>
      <c r="C66">
        <v>16585.49</v>
      </c>
      <c r="D66">
        <v>13672.56</v>
      </c>
      <c r="E66">
        <v>25.93</v>
      </c>
      <c r="F66">
        <v>6999</v>
      </c>
      <c r="G66">
        <v>194.17</v>
      </c>
      <c r="H66">
        <v>193.33</v>
      </c>
      <c r="I66">
        <v>0</v>
      </c>
      <c r="J66">
        <v>290.48</v>
      </c>
      <c r="K66">
        <v>369.72</v>
      </c>
      <c r="L66">
        <v>370.42</v>
      </c>
      <c r="M66">
        <v>0</v>
      </c>
      <c r="N66">
        <v>820.17</v>
      </c>
      <c r="O66">
        <v>0</v>
      </c>
      <c r="P66">
        <v>327.4</v>
      </c>
      <c r="Q66">
        <v>24671.54</v>
      </c>
      <c r="R66">
        <v>7863.516</v>
      </c>
      <c r="S66">
        <v>6489.327</v>
      </c>
      <c r="T66">
        <v>9521.908</v>
      </c>
      <c r="U66">
        <v>16011.235</v>
      </c>
      <c r="V66">
        <v>196.927</v>
      </c>
      <c r="W66">
        <v>49.99</v>
      </c>
      <c r="X66">
        <v>17499.91</v>
      </c>
      <c r="Y66">
        <v>1260.156</v>
      </c>
      <c r="Z66">
        <v>987.29</v>
      </c>
      <c r="AA66" t="s">
        <v>58</v>
      </c>
      <c r="AB66">
        <v>-4966.943</v>
      </c>
      <c r="AC66">
        <v>0</v>
      </c>
      <c r="AD66">
        <v>255.56</v>
      </c>
      <c r="AE66">
        <v>255.56</v>
      </c>
      <c r="AF66">
        <v>0</v>
      </c>
      <c r="AG66">
        <v>255.56</v>
      </c>
      <c r="AH66">
        <v>255.56</v>
      </c>
      <c r="AI66">
        <v>7644</v>
      </c>
      <c r="AJ66">
        <v>23933.3</v>
      </c>
      <c r="AK66">
        <v>31577.3</v>
      </c>
      <c r="AL66">
        <v>17488.51</v>
      </c>
      <c r="AM66">
        <v>6053.81</v>
      </c>
      <c r="AN66">
        <v>11434.7</v>
      </c>
      <c r="AO66">
        <v>25.93</v>
      </c>
      <c r="AP66">
        <v>25.08</v>
      </c>
      <c r="AS66">
        <v>0</v>
      </c>
      <c r="AT66" s="7">
        <v>0</v>
      </c>
      <c r="AU66">
        <v>255.56</v>
      </c>
      <c r="AV66">
        <v>255.56</v>
      </c>
      <c r="AW66">
        <v>330</v>
      </c>
      <c r="AX66" s="7">
        <v>330</v>
      </c>
      <c r="AY66">
        <v>255.56</v>
      </c>
      <c r="AZ66">
        <v>255.56</v>
      </c>
      <c r="BC66" s="9">
        <f t="shared" si="138"/>
        <v>255.56</v>
      </c>
      <c r="BD66" s="9">
        <f t="shared" ref="BD66:BF66" si="142">AF66</f>
        <v>0</v>
      </c>
      <c r="BE66" s="9">
        <f t="shared" si="142"/>
        <v>255.56</v>
      </c>
      <c r="BF66" s="9">
        <f t="shared" si="142"/>
        <v>255.56</v>
      </c>
      <c r="BG66">
        <f t="shared" ref="BG66:BG97" si="143">IF(BC66&lt;1,1,0)</f>
        <v>0</v>
      </c>
      <c r="BH66">
        <f t="shared" ref="BH66:BH97" si="144">IF(AND(BE66&gt;100,BE66&lt;400),1,0)</f>
        <v>1</v>
      </c>
      <c r="BI66">
        <f t="shared" ref="BI66:BI97" si="145">IF(BG66&lt;&gt;BH66,1,0)</f>
        <v>1</v>
      </c>
      <c r="BJ66">
        <f t="shared" ref="BJ66:BJ97" si="146">IF(BH66=1,BE66,0)</f>
        <v>255.56</v>
      </c>
      <c r="BK66" s="9">
        <f t="shared" si="140"/>
        <v>255.56</v>
      </c>
      <c r="BL66" s="9">
        <f t="shared" ref="BL66:BN66" si="147">AC66</f>
        <v>0</v>
      </c>
      <c r="BM66" s="9">
        <f t="shared" si="147"/>
        <v>255.56</v>
      </c>
      <c r="BN66" s="9">
        <f t="shared" si="147"/>
        <v>255.56</v>
      </c>
      <c r="BO66">
        <f t="shared" ref="BO66:BO97" si="148">IF(BK66&lt;1,1,0)</f>
        <v>0</v>
      </c>
      <c r="BP66">
        <f t="shared" ref="BP66:BP97" si="149">IF(AND(BM66&gt;100,BM66&lt;400),1,0)</f>
        <v>1</v>
      </c>
      <c r="BQ66">
        <f t="shared" ref="BQ66:BQ97" si="150">IF(BO66&lt;&gt;BP66,1,0)</f>
        <v>1</v>
      </c>
      <c r="BR66">
        <f t="shared" ref="BR66:BR97" si="151">IF(BP66=1,BM66,0)</f>
        <v>255.56</v>
      </c>
    </row>
    <row r="67" s="1" customFormat="1" spans="1:70">
      <c r="A67" s="1">
        <v>25293.98</v>
      </c>
      <c r="B67" s="1">
        <v>-7493</v>
      </c>
      <c r="C67" s="1">
        <v>17707.44</v>
      </c>
      <c r="D67" s="1">
        <v>15737.65</v>
      </c>
      <c r="E67" s="1">
        <v>202.22</v>
      </c>
      <c r="F67" s="1">
        <v>6997</v>
      </c>
      <c r="G67" s="1">
        <v>200.15</v>
      </c>
      <c r="H67" s="1">
        <v>200.15</v>
      </c>
      <c r="I67" s="1">
        <v>0</v>
      </c>
      <c r="J67" s="1">
        <v>291.41</v>
      </c>
      <c r="K67" s="1">
        <v>376.93</v>
      </c>
      <c r="L67" s="1">
        <v>379.25</v>
      </c>
      <c r="M67" s="1">
        <v>0</v>
      </c>
      <c r="N67" s="1">
        <v>800.85</v>
      </c>
      <c r="O67" s="1">
        <v>0</v>
      </c>
      <c r="P67" s="1">
        <v>328.5</v>
      </c>
      <c r="Q67" s="1">
        <v>25407.03</v>
      </c>
      <c r="R67" s="1">
        <v>7545.693</v>
      </c>
      <c r="S67" s="1">
        <v>6919.99</v>
      </c>
      <c r="T67" s="1">
        <v>8944.062</v>
      </c>
      <c r="U67" s="1">
        <v>15864.051</v>
      </c>
      <c r="V67" s="1">
        <v>133.266</v>
      </c>
      <c r="W67" s="1">
        <v>49.964</v>
      </c>
      <c r="X67" s="1">
        <v>16922.43</v>
      </c>
      <c r="Y67" s="1">
        <v>1472.787</v>
      </c>
      <c r="Z67" s="1">
        <v>977.95</v>
      </c>
      <c r="AA67" s="1" t="s">
        <v>58</v>
      </c>
      <c r="AB67" s="1">
        <v>-4972.687</v>
      </c>
      <c r="AC67" s="1">
        <v>200</v>
      </c>
      <c r="AD67" s="1">
        <v>23.33</v>
      </c>
      <c r="AE67" s="1">
        <v>223.33</v>
      </c>
      <c r="AF67" s="1">
        <v>0</v>
      </c>
      <c r="AG67" s="1">
        <v>255.56</v>
      </c>
      <c r="AH67" s="1">
        <v>255.56</v>
      </c>
      <c r="AI67" s="1">
        <v>7590</v>
      </c>
      <c r="AJ67" s="1">
        <v>24459.3</v>
      </c>
      <c r="AK67" s="1">
        <v>32049.3</v>
      </c>
      <c r="AL67" s="1">
        <v>16361.56</v>
      </c>
      <c r="AM67" s="1">
        <v>6151.32</v>
      </c>
      <c r="AN67" s="1">
        <v>10210.24</v>
      </c>
      <c r="AO67" s="1">
        <v>202.22</v>
      </c>
      <c r="AP67" s="1">
        <v>25.01</v>
      </c>
      <c r="AS67" s="1">
        <v>0</v>
      </c>
      <c r="AT67" s="8">
        <v>0</v>
      </c>
      <c r="AU67" s="1">
        <v>255.56</v>
      </c>
      <c r="AV67" s="1">
        <v>223.33</v>
      </c>
      <c r="AW67" s="1">
        <v>330</v>
      </c>
      <c r="AX67" s="8">
        <v>330</v>
      </c>
      <c r="AY67" s="1">
        <v>255.56</v>
      </c>
      <c r="AZ67" s="1">
        <v>223.33</v>
      </c>
      <c r="BC67" s="10">
        <f t="shared" si="138"/>
        <v>255.56</v>
      </c>
      <c r="BD67" s="10">
        <f t="shared" ref="BD67:BF67" si="152">AF67</f>
        <v>0</v>
      </c>
      <c r="BE67" s="10">
        <f t="shared" si="152"/>
        <v>255.56</v>
      </c>
      <c r="BF67" s="10">
        <f t="shared" si="152"/>
        <v>255.56</v>
      </c>
      <c r="BG67">
        <f t="shared" si="143"/>
        <v>0</v>
      </c>
      <c r="BH67">
        <f t="shared" si="144"/>
        <v>1</v>
      </c>
      <c r="BI67">
        <f t="shared" si="145"/>
        <v>1</v>
      </c>
      <c r="BJ67" s="1">
        <f t="shared" si="146"/>
        <v>255.56</v>
      </c>
      <c r="BK67" s="10">
        <f t="shared" si="140"/>
        <v>223.33</v>
      </c>
      <c r="BL67" s="10">
        <f t="shared" ref="BL67:BN67" si="153">AC67</f>
        <v>200</v>
      </c>
      <c r="BM67" s="10">
        <f t="shared" si="153"/>
        <v>23.33</v>
      </c>
      <c r="BN67" s="10">
        <f t="shared" si="153"/>
        <v>223.33</v>
      </c>
      <c r="BO67">
        <f t="shared" si="148"/>
        <v>0</v>
      </c>
      <c r="BP67">
        <f t="shared" si="149"/>
        <v>0</v>
      </c>
      <c r="BQ67">
        <f t="shared" si="150"/>
        <v>0</v>
      </c>
      <c r="BR67" s="1">
        <f t="shared" si="151"/>
        <v>0</v>
      </c>
    </row>
    <row r="68" spans="1:70">
      <c r="A68">
        <v>26032.23</v>
      </c>
      <c r="B68">
        <v>-7371.12</v>
      </c>
      <c r="C68">
        <v>18891.91</v>
      </c>
      <c r="D68">
        <v>15104.25</v>
      </c>
      <c r="E68">
        <v>230</v>
      </c>
      <c r="F68">
        <v>6997</v>
      </c>
      <c r="G68">
        <v>199.3</v>
      </c>
      <c r="H68">
        <v>200.15</v>
      </c>
      <c r="I68">
        <v>0</v>
      </c>
      <c r="J68">
        <v>366.65</v>
      </c>
      <c r="K68">
        <v>425.54</v>
      </c>
      <c r="L68">
        <v>448.34</v>
      </c>
      <c r="M68">
        <v>0</v>
      </c>
      <c r="N68">
        <v>838.26</v>
      </c>
      <c r="O68">
        <v>0</v>
      </c>
      <c r="P68">
        <v>324.2</v>
      </c>
      <c r="Q68">
        <v>26257.11</v>
      </c>
      <c r="R68">
        <v>7308.694</v>
      </c>
      <c r="S68">
        <v>7431.688</v>
      </c>
      <c r="T68">
        <v>7962.913</v>
      </c>
      <c r="U68">
        <v>15394.601</v>
      </c>
      <c r="V68">
        <v>133.656</v>
      </c>
      <c r="W68">
        <v>50.033</v>
      </c>
      <c r="X68">
        <v>15684.03</v>
      </c>
      <c r="Y68">
        <v>2437.668</v>
      </c>
      <c r="Z68">
        <v>1051.01</v>
      </c>
      <c r="AA68" t="s">
        <v>61</v>
      </c>
      <c r="AB68">
        <v>-4825.887</v>
      </c>
      <c r="AC68">
        <v>230</v>
      </c>
      <c r="AD68">
        <v>0</v>
      </c>
      <c r="AE68">
        <v>230</v>
      </c>
      <c r="AF68">
        <v>207</v>
      </c>
      <c r="AG68">
        <v>25.56</v>
      </c>
      <c r="AH68">
        <v>232.56</v>
      </c>
      <c r="AI68">
        <v>7360</v>
      </c>
      <c r="AJ68">
        <v>25189</v>
      </c>
      <c r="AK68">
        <v>32549</v>
      </c>
      <c r="AL68">
        <v>15100.49</v>
      </c>
      <c r="AM68">
        <v>6180.73</v>
      </c>
      <c r="AN68">
        <v>8919.76</v>
      </c>
      <c r="AO68">
        <v>230</v>
      </c>
      <c r="AP68">
        <v>209.42</v>
      </c>
      <c r="AS68">
        <v>0</v>
      </c>
      <c r="AT68" s="7">
        <v>0</v>
      </c>
      <c r="AU68">
        <v>232.56</v>
      </c>
      <c r="AV68">
        <v>230</v>
      </c>
      <c r="AW68">
        <v>330</v>
      </c>
      <c r="AX68" s="7">
        <v>330</v>
      </c>
      <c r="AY68">
        <v>232.56</v>
      </c>
      <c r="AZ68">
        <v>230</v>
      </c>
      <c r="BC68" s="9">
        <f t="shared" si="138"/>
        <v>232.56</v>
      </c>
      <c r="BD68" s="9">
        <f t="shared" ref="BD68:BF68" si="154">AF68</f>
        <v>207</v>
      </c>
      <c r="BE68" s="9">
        <f t="shared" si="154"/>
        <v>25.56</v>
      </c>
      <c r="BF68" s="9">
        <f t="shared" si="154"/>
        <v>232.56</v>
      </c>
      <c r="BG68">
        <f t="shared" si="143"/>
        <v>0</v>
      </c>
      <c r="BH68">
        <f t="shared" si="144"/>
        <v>0</v>
      </c>
      <c r="BI68">
        <f t="shared" si="145"/>
        <v>0</v>
      </c>
      <c r="BJ68">
        <f t="shared" si="146"/>
        <v>0</v>
      </c>
      <c r="BK68" s="9">
        <f t="shared" si="140"/>
        <v>230</v>
      </c>
      <c r="BL68" s="9">
        <f t="shared" ref="BL68:BN68" si="155">AC68</f>
        <v>230</v>
      </c>
      <c r="BM68" s="9">
        <f t="shared" si="155"/>
        <v>0</v>
      </c>
      <c r="BN68" s="9">
        <f t="shared" si="155"/>
        <v>230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26785.67</v>
      </c>
      <c r="B69">
        <v>-6976.12</v>
      </c>
      <c r="C69">
        <v>20556.5</v>
      </c>
      <c r="D69">
        <v>14350.9</v>
      </c>
      <c r="E69">
        <v>256.65</v>
      </c>
      <c r="F69">
        <v>6998</v>
      </c>
      <c r="G69">
        <v>349.68</v>
      </c>
      <c r="H69">
        <v>342.86</v>
      </c>
      <c r="I69">
        <v>0</v>
      </c>
      <c r="J69">
        <v>446.08</v>
      </c>
      <c r="K69">
        <v>498.81</v>
      </c>
      <c r="L69">
        <v>520.21</v>
      </c>
      <c r="M69">
        <v>0</v>
      </c>
      <c r="N69">
        <v>890.06</v>
      </c>
      <c r="O69">
        <v>0</v>
      </c>
      <c r="P69">
        <v>431.4</v>
      </c>
      <c r="Q69">
        <v>27291.79</v>
      </c>
      <c r="R69">
        <v>6979.428</v>
      </c>
      <c r="S69">
        <v>7357.718</v>
      </c>
      <c r="T69">
        <v>6696.044</v>
      </c>
      <c r="U69">
        <v>14053.762</v>
      </c>
      <c r="V69">
        <v>132.699</v>
      </c>
      <c r="W69">
        <v>49.999</v>
      </c>
      <c r="X69">
        <v>14086.1</v>
      </c>
      <c r="Y69">
        <v>4180.381</v>
      </c>
      <c r="Z69">
        <v>994.7</v>
      </c>
      <c r="AA69" t="s">
        <v>61</v>
      </c>
      <c r="AB69">
        <v>-4540.553</v>
      </c>
      <c r="AC69">
        <v>256.65</v>
      </c>
      <c r="AD69">
        <v>0</v>
      </c>
      <c r="AE69">
        <v>256.65</v>
      </c>
      <c r="AF69">
        <v>230</v>
      </c>
      <c r="AG69">
        <v>0</v>
      </c>
      <c r="AH69">
        <v>230</v>
      </c>
      <c r="AI69">
        <v>7122</v>
      </c>
      <c r="AJ69">
        <v>25935.7</v>
      </c>
      <c r="AK69">
        <v>33057.7</v>
      </c>
      <c r="AL69">
        <v>13756.56</v>
      </c>
      <c r="AM69">
        <v>6137.96</v>
      </c>
      <c r="AN69">
        <v>7618.6</v>
      </c>
      <c r="AO69">
        <v>256.65</v>
      </c>
      <c r="AP69">
        <v>230</v>
      </c>
      <c r="AS69">
        <v>0</v>
      </c>
      <c r="AT69" s="7">
        <v>0</v>
      </c>
      <c r="AU69">
        <v>230</v>
      </c>
      <c r="AV69">
        <v>256.65</v>
      </c>
      <c r="AW69">
        <v>406</v>
      </c>
      <c r="AX69" s="7">
        <v>429</v>
      </c>
      <c r="AY69">
        <v>230</v>
      </c>
      <c r="AZ69">
        <v>256.65</v>
      </c>
      <c r="BC69" s="9">
        <f t="shared" si="138"/>
        <v>230</v>
      </c>
      <c r="BD69" s="9">
        <f t="shared" ref="BD69:BF69" si="156">AF69</f>
        <v>230</v>
      </c>
      <c r="BE69" s="9">
        <f t="shared" si="156"/>
        <v>0</v>
      </c>
      <c r="BF69" s="9">
        <f t="shared" si="156"/>
        <v>230</v>
      </c>
      <c r="BG69">
        <f t="shared" si="143"/>
        <v>0</v>
      </c>
      <c r="BH69">
        <f t="shared" si="144"/>
        <v>0</v>
      </c>
      <c r="BI69">
        <f t="shared" si="145"/>
        <v>0</v>
      </c>
      <c r="BJ69">
        <f t="shared" si="146"/>
        <v>0</v>
      </c>
      <c r="BK69" s="9">
        <f t="shared" si="140"/>
        <v>256.65</v>
      </c>
      <c r="BL69" s="9">
        <f t="shared" ref="BL69:BN69" si="157">AC69</f>
        <v>256.65</v>
      </c>
      <c r="BM69" s="9">
        <f t="shared" si="157"/>
        <v>0</v>
      </c>
      <c r="BN69" s="9">
        <f t="shared" si="157"/>
        <v>256.65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27505.25</v>
      </c>
      <c r="B70">
        <v>-7064</v>
      </c>
      <c r="C70">
        <v>22568.49</v>
      </c>
      <c r="D70">
        <v>13188.02</v>
      </c>
      <c r="E70">
        <v>269</v>
      </c>
      <c r="F70">
        <v>6994</v>
      </c>
      <c r="G70">
        <v>353.12</v>
      </c>
      <c r="H70">
        <v>351.4</v>
      </c>
      <c r="I70">
        <v>0</v>
      </c>
      <c r="J70">
        <v>518.34</v>
      </c>
      <c r="K70">
        <v>506.25</v>
      </c>
      <c r="L70">
        <v>520.44</v>
      </c>
      <c r="M70">
        <v>0</v>
      </c>
      <c r="N70">
        <v>887.18</v>
      </c>
      <c r="O70">
        <v>0</v>
      </c>
      <c r="P70">
        <v>531.3</v>
      </c>
      <c r="Q70">
        <v>27857.02</v>
      </c>
      <c r="R70">
        <v>6924.69</v>
      </c>
      <c r="S70">
        <v>7526.631</v>
      </c>
      <c r="T70">
        <v>5470.395</v>
      </c>
      <c r="U70">
        <v>12997.026</v>
      </c>
      <c r="V70">
        <v>132.347</v>
      </c>
      <c r="W70">
        <v>49.965</v>
      </c>
      <c r="X70">
        <v>12220.44</v>
      </c>
      <c r="Y70">
        <v>5649.094</v>
      </c>
      <c r="Z70">
        <v>994</v>
      </c>
      <c r="AA70" t="s">
        <v>61</v>
      </c>
      <c r="AB70">
        <v>-4444.461</v>
      </c>
      <c r="AC70">
        <v>269</v>
      </c>
      <c r="AD70">
        <v>0</v>
      </c>
      <c r="AE70">
        <v>269</v>
      </c>
      <c r="AF70">
        <v>268</v>
      </c>
      <c r="AG70">
        <v>0</v>
      </c>
      <c r="AH70">
        <v>268</v>
      </c>
      <c r="AI70">
        <v>6853</v>
      </c>
      <c r="AJ70">
        <v>26700.3</v>
      </c>
      <c r="AK70">
        <v>33553.3</v>
      </c>
      <c r="AL70">
        <v>12031.8</v>
      </c>
      <c r="AM70">
        <v>5829.98</v>
      </c>
      <c r="AN70">
        <v>6201.82</v>
      </c>
      <c r="AO70">
        <v>269</v>
      </c>
      <c r="AP70">
        <v>268</v>
      </c>
      <c r="AS70">
        <v>0</v>
      </c>
      <c r="AT70" s="7">
        <v>0</v>
      </c>
      <c r="AU70">
        <v>268</v>
      </c>
      <c r="AV70">
        <v>269</v>
      </c>
      <c r="AW70">
        <v>505</v>
      </c>
      <c r="AX70" s="7">
        <v>528</v>
      </c>
      <c r="AY70">
        <v>268</v>
      </c>
      <c r="AZ70">
        <v>269</v>
      </c>
      <c r="BC70" s="9">
        <f t="shared" si="138"/>
        <v>268</v>
      </c>
      <c r="BD70" s="9">
        <f t="shared" ref="BD70:BF70" si="158">AF70</f>
        <v>268</v>
      </c>
      <c r="BE70" s="9">
        <f t="shared" si="158"/>
        <v>0</v>
      </c>
      <c r="BF70" s="9">
        <f t="shared" si="158"/>
        <v>268</v>
      </c>
      <c r="BG70">
        <f t="shared" si="143"/>
        <v>0</v>
      </c>
      <c r="BH70">
        <f t="shared" si="144"/>
        <v>0</v>
      </c>
      <c r="BI70">
        <f t="shared" si="145"/>
        <v>0</v>
      </c>
      <c r="BJ70">
        <f t="shared" si="146"/>
        <v>0</v>
      </c>
      <c r="BK70" s="9">
        <f t="shared" si="140"/>
        <v>269</v>
      </c>
      <c r="BL70" s="9">
        <f t="shared" ref="BL70:BN70" si="159">AC70</f>
        <v>269</v>
      </c>
      <c r="BM70" s="9">
        <f t="shared" si="159"/>
        <v>0</v>
      </c>
      <c r="BN70" s="9">
        <f t="shared" si="159"/>
        <v>269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28575.51</v>
      </c>
      <c r="B71">
        <v>-6436</v>
      </c>
      <c r="C71">
        <v>23998.44</v>
      </c>
      <c r="D71">
        <v>12217.11</v>
      </c>
      <c r="E71">
        <v>280</v>
      </c>
      <c r="F71">
        <v>6989</v>
      </c>
      <c r="G71">
        <v>446.25</v>
      </c>
      <c r="H71">
        <v>448.82</v>
      </c>
      <c r="I71">
        <v>0</v>
      </c>
      <c r="J71">
        <v>598.52</v>
      </c>
      <c r="K71">
        <v>498.58</v>
      </c>
      <c r="L71">
        <v>521.14</v>
      </c>
      <c r="M71">
        <v>0</v>
      </c>
      <c r="N71">
        <v>899.1</v>
      </c>
      <c r="O71">
        <v>0</v>
      </c>
      <c r="P71">
        <v>588</v>
      </c>
      <c r="Q71">
        <v>28366.14</v>
      </c>
      <c r="R71">
        <v>6471.153</v>
      </c>
      <c r="S71">
        <v>7416.974</v>
      </c>
      <c r="T71">
        <v>4324.329</v>
      </c>
      <c r="U71">
        <v>11741.303</v>
      </c>
      <c r="V71">
        <v>133.063</v>
      </c>
      <c r="W71">
        <v>50.033</v>
      </c>
      <c r="X71">
        <v>10719.46</v>
      </c>
      <c r="Y71">
        <v>7148.633</v>
      </c>
      <c r="Z71">
        <v>1007.73</v>
      </c>
      <c r="AA71" t="s">
        <v>61</v>
      </c>
      <c r="AB71">
        <v>-4383.108</v>
      </c>
      <c r="AC71">
        <v>280</v>
      </c>
      <c r="AD71">
        <v>0</v>
      </c>
      <c r="AE71">
        <v>280</v>
      </c>
      <c r="AF71">
        <v>275</v>
      </c>
      <c r="AG71">
        <v>0</v>
      </c>
      <c r="AH71">
        <v>275</v>
      </c>
      <c r="AI71">
        <v>6835</v>
      </c>
      <c r="AJ71">
        <v>27355.7</v>
      </c>
      <c r="AK71">
        <v>34190.7</v>
      </c>
      <c r="AL71">
        <v>10581.94</v>
      </c>
      <c r="AM71">
        <v>5638.43</v>
      </c>
      <c r="AN71">
        <v>4943.51</v>
      </c>
      <c r="AO71">
        <v>280</v>
      </c>
      <c r="AP71">
        <v>275</v>
      </c>
      <c r="AS71">
        <v>0</v>
      </c>
      <c r="AT71" s="7">
        <v>0</v>
      </c>
      <c r="AU71">
        <v>275</v>
      </c>
      <c r="AV71">
        <v>280</v>
      </c>
      <c r="AW71">
        <v>604</v>
      </c>
      <c r="AX71" s="7">
        <v>604</v>
      </c>
      <c r="AY71">
        <v>275</v>
      </c>
      <c r="AZ71">
        <v>280</v>
      </c>
      <c r="BC71" s="9">
        <f t="shared" si="138"/>
        <v>275</v>
      </c>
      <c r="BD71" s="9">
        <f t="shared" ref="BD71:BF71" si="160">AF71</f>
        <v>275</v>
      </c>
      <c r="BE71" s="9">
        <f t="shared" si="160"/>
        <v>0</v>
      </c>
      <c r="BF71" s="9">
        <f t="shared" si="160"/>
        <v>275</v>
      </c>
      <c r="BG71">
        <f t="shared" si="143"/>
        <v>0</v>
      </c>
      <c r="BH71">
        <f t="shared" si="144"/>
        <v>0</v>
      </c>
      <c r="BI71">
        <f t="shared" si="145"/>
        <v>0</v>
      </c>
      <c r="BJ71">
        <f t="shared" si="146"/>
        <v>0</v>
      </c>
      <c r="BK71" s="9">
        <f t="shared" si="140"/>
        <v>280</v>
      </c>
      <c r="BL71" s="9">
        <f t="shared" ref="BL71:BN71" si="161">AC71</f>
        <v>280</v>
      </c>
      <c r="BM71" s="9">
        <f t="shared" si="161"/>
        <v>0</v>
      </c>
      <c r="BN71" s="9">
        <f t="shared" si="161"/>
        <v>280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28774.82</v>
      </c>
      <c r="B72">
        <v>-6430</v>
      </c>
      <c r="C72">
        <v>25260.51</v>
      </c>
      <c r="D72">
        <v>11256.17</v>
      </c>
      <c r="E72">
        <v>288</v>
      </c>
      <c r="F72">
        <v>6991</v>
      </c>
      <c r="G72">
        <v>452.23</v>
      </c>
      <c r="H72">
        <v>450.54</v>
      </c>
      <c r="I72">
        <v>0</v>
      </c>
      <c r="J72">
        <v>627.92</v>
      </c>
      <c r="K72">
        <v>500.9</v>
      </c>
      <c r="L72">
        <v>522.54</v>
      </c>
      <c r="M72">
        <v>0</v>
      </c>
      <c r="N72">
        <v>899.92</v>
      </c>
      <c r="O72">
        <v>0</v>
      </c>
      <c r="P72">
        <v>632.5</v>
      </c>
      <c r="Q72">
        <v>28779.71</v>
      </c>
      <c r="R72">
        <v>6568.157</v>
      </c>
      <c r="S72">
        <v>7497.804</v>
      </c>
      <c r="T72">
        <v>3297.465</v>
      </c>
      <c r="U72">
        <v>10795.269</v>
      </c>
      <c r="V72">
        <v>133.721</v>
      </c>
      <c r="W72">
        <v>49.974</v>
      </c>
      <c r="X72">
        <v>9645.863</v>
      </c>
      <c r="Y72">
        <v>8320.668</v>
      </c>
      <c r="Z72">
        <v>1014.41</v>
      </c>
      <c r="AA72" t="s">
        <v>61</v>
      </c>
      <c r="AB72">
        <v>-4328.759</v>
      </c>
      <c r="AC72">
        <v>288</v>
      </c>
      <c r="AD72">
        <v>0</v>
      </c>
      <c r="AE72">
        <v>288</v>
      </c>
      <c r="AF72">
        <v>281</v>
      </c>
      <c r="AG72">
        <v>0</v>
      </c>
      <c r="AH72">
        <v>281</v>
      </c>
      <c r="AI72">
        <v>6829</v>
      </c>
      <c r="AJ72">
        <v>27760.8</v>
      </c>
      <c r="AK72">
        <v>34589.8</v>
      </c>
      <c r="AL72">
        <v>9018.13</v>
      </c>
      <c r="AM72">
        <v>5268.5</v>
      </c>
      <c r="AN72">
        <v>3749.63</v>
      </c>
      <c r="AO72">
        <v>288</v>
      </c>
      <c r="AP72">
        <v>281</v>
      </c>
      <c r="AS72">
        <v>0</v>
      </c>
      <c r="AT72" s="7">
        <v>0</v>
      </c>
      <c r="AU72">
        <v>281</v>
      </c>
      <c r="AV72">
        <v>288</v>
      </c>
      <c r="AW72">
        <v>604</v>
      </c>
      <c r="AX72" s="7">
        <v>604</v>
      </c>
      <c r="AY72">
        <v>281</v>
      </c>
      <c r="AZ72">
        <v>288</v>
      </c>
      <c r="BC72" s="9">
        <f t="shared" si="138"/>
        <v>281</v>
      </c>
      <c r="BD72" s="9">
        <f t="shared" ref="BD72:BF72" si="162">AF72</f>
        <v>281</v>
      </c>
      <c r="BE72" s="9">
        <f t="shared" si="162"/>
        <v>0</v>
      </c>
      <c r="BF72" s="9">
        <f t="shared" si="162"/>
        <v>281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288</v>
      </c>
      <c r="BL72" s="9">
        <f t="shared" ref="BL72:BN72" si="163">AC72</f>
        <v>288</v>
      </c>
      <c r="BM72" s="9">
        <f t="shared" si="163"/>
        <v>0</v>
      </c>
      <c r="BN72" s="9">
        <f t="shared" si="163"/>
        <v>288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29299</v>
      </c>
      <c r="B73">
        <v>-6417</v>
      </c>
      <c r="C73">
        <v>27201.79</v>
      </c>
      <c r="D73">
        <v>10142.56</v>
      </c>
      <c r="E73">
        <v>302</v>
      </c>
      <c r="F73">
        <v>6996</v>
      </c>
      <c r="G73">
        <v>553.05</v>
      </c>
      <c r="H73">
        <v>549.64</v>
      </c>
      <c r="I73">
        <v>0</v>
      </c>
      <c r="J73">
        <v>630.8</v>
      </c>
      <c r="K73">
        <v>499.97</v>
      </c>
      <c r="L73">
        <v>522.07</v>
      </c>
      <c r="M73">
        <v>0</v>
      </c>
      <c r="N73">
        <v>893.76</v>
      </c>
      <c r="O73">
        <v>0</v>
      </c>
      <c r="P73">
        <v>609.3</v>
      </c>
      <c r="Q73">
        <v>29280.69</v>
      </c>
      <c r="R73">
        <v>6387.726</v>
      </c>
      <c r="S73">
        <v>7557.826</v>
      </c>
      <c r="T73">
        <v>2398.309</v>
      </c>
      <c r="U73">
        <v>9956.135</v>
      </c>
      <c r="V73">
        <v>133.586</v>
      </c>
      <c r="W73">
        <v>50.029</v>
      </c>
      <c r="X73">
        <v>8489.688</v>
      </c>
      <c r="Y73">
        <v>9545.301</v>
      </c>
      <c r="Z73">
        <v>1021.63</v>
      </c>
      <c r="AA73" t="s">
        <v>61</v>
      </c>
      <c r="AB73">
        <v>-4365.319</v>
      </c>
      <c r="AC73">
        <v>302</v>
      </c>
      <c r="AD73">
        <v>0</v>
      </c>
      <c r="AE73">
        <v>302</v>
      </c>
      <c r="AF73">
        <v>300</v>
      </c>
      <c r="AG73">
        <v>0</v>
      </c>
      <c r="AH73">
        <v>300</v>
      </c>
      <c r="AI73">
        <v>6816</v>
      </c>
      <c r="AJ73">
        <v>28112.3</v>
      </c>
      <c r="AK73">
        <v>34928.3</v>
      </c>
      <c r="AL73">
        <v>7711.76</v>
      </c>
      <c r="AM73">
        <v>4995.04</v>
      </c>
      <c r="AN73">
        <v>2716.72</v>
      </c>
      <c r="AO73">
        <v>302</v>
      </c>
      <c r="AP73">
        <v>300</v>
      </c>
      <c r="AS73">
        <v>0</v>
      </c>
      <c r="AT73" s="7">
        <v>0</v>
      </c>
      <c r="AU73">
        <v>300</v>
      </c>
      <c r="AV73">
        <v>302</v>
      </c>
      <c r="AW73">
        <v>604</v>
      </c>
      <c r="AX73" s="7">
        <v>604</v>
      </c>
      <c r="AY73">
        <v>300</v>
      </c>
      <c r="AZ73">
        <v>302</v>
      </c>
      <c r="BC73" s="9">
        <f t="shared" si="138"/>
        <v>300</v>
      </c>
      <c r="BD73" s="9">
        <f t="shared" ref="BD73:BF73" si="164">AF73</f>
        <v>300</v>
      </c>
      <c r="BE73" s="9">
        <f t="shared" si="164"/>
        <v>0</v>
      </c>
      <c r="BF73" s="9">
        <f t="shared" si="164"/>
        <v>300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302</v>
      </c>
      <c r="BL73" s="9">
        <f t="shared" ref="BL73:BN73" si="165">AC73</f>
        <v>302</v>
      </c>
      <c r="BM73" s="9">
        <f t="shared" si="165"/>
        <v>0</v>
      </c>
      <c r="BN73" s="9">
        <f t="shared" si="165"/>
        <v>302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29685.69</v>
      </c>
      <c r="B74">
        <v>-6416</v>
      </c>
      <c r="C74">
        <v>29718.24</v>
      </c>
      <c r="D74">
        <v>9390.78</v>
      </c>
      <c r="E74">
        <v>335</v>
      </c>
      <c r="F74">
        <v>6994</v>
      </c>
      <c r="G74">
        <v>646.22</v>
      </c>
      <c r="H74">
        <v>644.5</v>
      </c>
      <c r="I74">
        <v>0</v>
      </c>
      <c r="J74">
        <v>628.84</v>
      </c>
      <c r="K74">
        <v>499.51</v>
      </c>
      <c r="L74">
        <v>522.07</v>
      </c>
      <c r="M74">
        <v>0</v>
      </c>
      <c r="N74">
        <v>901.98</v>
      </c>
      <c r="O74">
        <v>0</v>
      </c>
      <c r="P74">
        <v>609.7</v>
      </c>
      <c r="Q74">
        <v>29701.95</v>
      </c>
      <c r="R74">
        <v>6476.358</v>
      </c>
      <c r="S74">
        <v>7163.366</v>
      </c>
      <c r="T74">
        <v>1722.66</v>
      </c>
      <c r="U74">
        <v>8886.027</v>
      </c>
      <c r="V74">
        <v>314.506</v>
      </c>
      <c r="W74">
        <v>49.97</v>
      </c>
      <c r="X74">
        <v>7116.695</v>
      </c>
      <c r="Y74">
        <v>10935.95</v>
      </c>
      <c r="Z74">
        <v>998.61</v>
      </c>
      <c r="AA74" t="s">
        <v>61</v>
      </c>
      <c r="AB74">
        <v>-4346.688</v>
      </c>
      <c r="AC74">
        <v>335</v>
      </c>
      <c r="AD74">
        <v>0</v>
      </c>
      <c r="AE74">
        <v>335</v>
      </c>
      <c r="AF74">
        <v>315</v>
      </c>
      <c r="AG74">
        <v>0</v>
      </c>
      <c r="AH74">
        <v>315</v>
      </c>
      <c r="AI74">
        <v>6816</v>
      </c>
      <c r="AJ74">
        <v>28999.5</v>
      </c>
      <c r="AK74">
        <v>35815.5</v>
      </c>
      <c r="AL74">
        <v>6426.53</v>
      </c>
      <c r="AM74">
        <v>4574.95</v>
      </c>
      <c r="AN74">
        <v>1851.58</v>
      </c>
      <c r="AO74">
        <v>335</v>
      </c>
      <c r="AP74">
        <v>315</v>
      </c>
      <c r="AS74">
        <v>0</v>
      </c>
      <c r="AT74" s="7">
        <v>0</v>
      </c>
      <c r="AU74">
        <v>315</v>
      </c>
      <c r="AV74">
        <v>335</v>
      </c>
      <c r="AW74">
        <v>604</v>
      </c>
      <c r="AX74" s="7">
        <v>604</v>
      </c>
      <c r="AY74">
        <v>315</v>
      </c>
      <c r="AZ74">
        <v>335</v>
      </c>
      <c r="BC74" s="9">
        <f t="shared" si="138"/>
        <v>315</v>
      </c>
      <c r="BD74" s="9">
        <f t="shared" ref="BD74:BF74" si="166">AF74</f>
        <v>315</v>
      </c>
      <c r="BE74" s="9">
        <f t="shared" si="166"/>
        <v>0</v>
      </c>
      <c r="BF74" s="9">
        <f t="shared" si="166"/>
        <v>315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335</v>
      </c>
      <c r="BL74" s="9">
        <f t="shared" ref="BL74:BN74" si="167">AC74</f>
        <v>335</v>
      </c>
      <c r="BM74" s="9">
        <f t="shared" si="167"/>
        <v>0</v>
      </c>
      <c r="BN74" s="9">
        <f t="shared" si="167"/>
        <v>335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29989.04</v>
      </c>
      <c r="B75">
        <v>-6418</v>
      </c>
      <c r="C75">
        <v>31096.7</v>
      </c>
      <c r="D75">
        <v>8561.71</v>
      </c>
      <c r="E75">
        <v>339</v>
      </c>
      <c r="F75">
        <v>6992</v>
      </c>
      <c r="G75">
        <v>645.34</v>
      </c>
      <c r="H75">
        <v>647.06</v>
      </c>
      <c r="I75">
        <v>0</v>
      </c>
      <c r="J75">
        <v>630.56</v>
      </c>
      <c r="K75">
        <v>500.67</v>
      </c>
      <c r="L75">
        <v>523</v>
      </c>
      <c r="M75">
        <v>0</v>
      </c>
      <c r="N75">
        <v>899.92</v>
      </c>
      <c r="O75">
        <v>0</v>
      </c>
      <c r="P75">
        <v>608.9</v>
      </c>
      <c r="Q75">
        <v>30074.44</v>
      </c>
      <c r="R75">
        <v>6442.89</v>
      </c>
      <c r="S75">
        <v>6865.441</v>
      </c>
      <c r="T75">
        <v>1112.09</v>
      </c>
      <c r="U75">
        <v>7977.531</v>
      </c>
      <c r="V75">
        <v>491.925</v>
      </c>
      <c r="W75">
        <v>49.97</v>
      </c>
      <c r="X75">
        <v>6119.105</v>
      </c>
      <c r="Y75">
        <v>11949.68</v>
      </c>
      <c r="Z75">
        <v>1002.8</v>
      </c>
      <c r="AA75" t="s">
        <v>61</v>
      </c>
      <c r="AB75">
        <v>-4344.167</v>
      </c>
      <c r="AC75">
        <v>339</v>
      </c>
      <c r="AD75">
        <v>0</v>
      </c>
      <c r="AE75">
        <v>339</v>
      </c>
      <c r="AF75">
        <v>339</v>
      </c>
      <c r="AG75">
        <v>0</v>
      </c>
      <c r="AH75">
        <v>339</v>
      </c>
      <c r="AI75">
        <v>6818</v>
      </c>
      <c r="AJ75">
        <v>29410.1</v>
      </c>
      <c r="AK75">
        <v>36228.1</v>
      </c>
      <c r="AL75">
        <v>5593.17</v>
      </c>
      <c r="AM75">
        <v>4440.86</v>
      </c>
      <c r="AN75">
        <v>1152.31</v>
      </c>
      <c r="AO75">
        <v>339</v>
      </c>
      <c r="AP75">
        <v>339</v>
      </c>
      <c r="AS75">
        <v>0</v>
      </c>
      <c r="AT75" s="7">
        <v>0</v>
      </c>
      <c r="AU75">
        <v>339</v>
      </c>
      <c r="AV75">
        <v>339</v>
      </c>
      <c r="AW75">
        <v>604</v>
      </c>
      <c r="AX75" s="7">
        <v>604</v>
      </c>
      <c r="AY75">
        <v>339</v>
      </c>
      <c r="AZ75">
        <v>339</v>
      </c>
      <c r="BC75" s="9">
        <f t="shared" si="138"/>
        <v>339</v>
      </c>
      <c r="BD75" s="9">
        <f t="shared" ref="BD75:BF75" si="168">AF75</f>
        <v>339</v>
      </c>
      <c r="BE75" s="9">
        <f t="shared" si="168"/>
        <v>0</v>
      </c>
      <c r="BF75" s="9">
        <f t="shared" si="168"/>
        <v>339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339</v>
      </c>
      <c r="BL75" s="9">
        <f t="shared" ref="BL75:BN75" si="169">AC75</f>
        <v>339</v>
      </c>
      <c r="BM75" s="9">
        <f t="shared" si="169"/>
        <v>0</v>
      </c>
      <c r="BN75" s="9">
        <f t="shared" si="169"/>
        <v>339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30467.35</v>
      </c>
      <c r="B76">
        <v>-6421</v>
      </c>
      <c r="C76">
        <v>31991.6</v>
      </c>
      <c r="D76">
        <v>8185.75</v>
      </c>
      <c r="E76">
        <v>345</v>
      </c>
      <c r="F76">
        <v>6991</v>
      </c>
      <c r="G76">
        <v>647.06</v>
      </c>
      <c r="H76">
        <v>647.91</v>
      </c>
      <c r="I76">
        <v>0</v>
      </c>
      <c r="J76">
        <v>629.94</v>
      </c>
      <c r="K76">
        <v>500.67</v>
      </c>
      <c r="L76">
        <v>522.54</v>
      </c>
      <c r="M76">
        <v>0</v>
      </c>
      <c r="N76">
        <v>899.92</v>
      </c>
      <c r="O76">
        <v>0</v>
      </c>
      <c r="P76">
        <v>610.1</v>
      </c>
      <c r="Q76">
        <v>30284.32</v>
      </c>
      <c r="R76">
        <v>6481.344</v>
      </c>
      <c r="S76">
        <v>6236.942</v>
      </c>
      <c r="T76">
        <v>612.599</v>
      </c>
      <c r="U76">
        <v>6849.54</v>
      </c>
      <c r="V76">
        <v>728.649</v>
      </c>
      <c r="W76">
        <v>49.961</v>
      </c>
      <c r="X76">
        <v>5192.859</v>
      </c>
      <c r="Y76">
        <v>12917.68</v>
      </c>
      <c r="Z76">
        <v>1028.69</v>
      </c>
      <c r="AA76" t="s">
        <v>61</v>
      </c>
      <c r="AB76">
        <v>-4313.21</v>
      </c>
      <c r="AC76">
        <v>345</v>
      </c>
      <c r="AD76">
        <v>0</v>
      </c>
      <c r="AE76">
        <v>345</v>
      </c>
      <c r="AF76">
        <v>347</v>
      </c>
      <c r="AG76">
        <v>0</v>
      </c>
      <c r="AH76">
        <v>347</v>
      </c>
      <c r="AI76">
        <v>6821</v>
      </c>
      <c r="AJ76">
        <v>29919.7</v>
      </c>
      <c r="AK76">
        <v>36740.7</v>
      </c>
      <c r="AL76">
        <v>5077.73</v>
      </c>
      <c r="AM76">
        <v>4444.07</v>
      </c>
      <c r="AN76">
        <v>633.66</v>
      </c>
      <c r="AO76">
        <v>345</v>
      </c>
      <c r="AP76">
        <v>347</v>
      </c>
      <c r="AS76">
        <v>0</v>
      </c>
      <c r="AT76" s="7">
        <v>0</v>
      </c>
      <c r="AU76">
        <v>347</v>
      </c>
      <c r="AV76">
        <v>345</v>
      </c>
      <c r="AW76">
        <v>604</v>
      </c>
      <c r="AX76" s="7">
        <v>604</v>
      </c>
      <c r="AY76">
        <v>347</v>
      </c>
      <c r="AZ76">
        <v>345</v>
      </c>
      <c r="BC76" s="9">
        <f t="shared" si="138"/>
        <v>347</v>
      </c>
      <c r="BD76" s="9">
        <f t="shared" ref="BD76:BF76" si="170">AF76</f>
        <v>347</v>
      </c>
      <c r="BE76" s="9">
        <f t="shared" si="170"/>
        <v>0</v>
      </c>
      <c r="BF76" s="9">
        <f t="shared" si="170"/>
        <v>347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345</v>
      </c>
      <c r="BL76" s="9">
        <f t="shared" ref="BL76:BN76" si="171">AC76</f>
        <v>345</v>
      </c>
      <c r="BM76" s="9">
        <f t="shared" si="171"/>
        <v>0</v>
      </c>
      <c r="BN76" s="9">
        <f t="shared" si="171"/>
        <v>345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30797.48</v>
      </c>
      <c r="B77">
        <v>-6424</v>
      </c>
      <c r="C77">
        <v>32280.3</v>
      </c>
      <c r="D77">
        <v>7722.51</v>
      </c>
      <c r="E77">
        <v>344</v>
      </c>
      <c r="F77">
        <v>6745</v>
      </c>
      <c r="G77">
        <v>647.06</v>
      </c>
      <c r="H77">
        <v>647.91</v>
      </c>
      <c r="I77">
        <v>0</v>
      </c>
      <c r="J77">
        <v>629.11</v>
      </c>
      <c r="K77">
        <v>499.97</v>
      </c>
      <c r="L77">
        <v>523</v>
      </c>
      <c r="M77">
        <v>0</v>
      </c>
      <c r="N77">
        <v>900.75</v>
      </c>
      <c r="O77">
        <v>0</v>
      </c>
      <c r="P77">
        <v>608.9</v>
      </c>
      <c r="Q77">
        <v>30858.79</v>
      </c>
      <c r="R77">
        <v>6413.138</v>
      </c>
      <c r="S77">
        <v>5882.876</v>
      </c>
      <c r="T77">
        <v>191.518</v>
      </c>
      <c r="U77">
        <v>6074.394</v>
      </c>
      <c r="V77">
        <v>769.895</v>
      </c>
      <c r="W77">
        <v>50.026</v>
      </c>
      <c r="X77">
        <v>4421.477</v>
      </c>
      <c r="Y77">
        <v>13645.14</v>
      </c>
      <c r="Z77">
        <v>1035.79</v>
      </c>
      <c r="AA77" t="s">
        <v>61</v>
      </c>
      <c r="AB77">
        <v>-4023.254</v>
      </c>
      <c r="AC77">
        <v>344</v>
      </c>
      <c r="AD77">
        <v>0</v>
      </c>
      <c r="AE77">
        <v>344</v>
      </c>
      <c r="AF77">
        <v>354</v>
      </c>
      <c r="AG77">
        <v>0</v>
      </c>
      <c r="AH77">
        <v>354</v>
      </c>
      <c r="AI77">
        <v>6824</v>
      </c>
      <c r="AJ77">
        <v>30400.6</v>
      </c>
      <c r="AK77">
        <v>37224.6</v>
      </c>
      <c r="AL77">
        <v>4728.84</v>
      </c>
      <c r="AM77">
        <v>4451.32</v>
      </c>
      <c r="AN77">
        <v>277.52</v>
      </c>
      <c r="AO77">
        <v>344</v>
      </c>
      <c r="AP77">
        <v>354</v>
      </c>
      <c r="AS77">
        <v>0</v>
      </c>
      <c r="AT77" s="7">
        <v>0</v>
      </c>
      <c r="AU77">
        <v>354</v>
      </c>
      <c r="AV77">
        <v>344</v>
      </c>
      <c r="AW77">
        <v>604</v>
      </c>
      <c r="AX77" s="7">
        <v>604</v>
      </c>
      <c r="AY77">
        <v>354</v>
      </c>
      <c r="AZ77">
        <v>344</v>
      </c>
      <c r="BC77" s="9">
        <f t="shared" si="138"/>
        <v>354</v>
      </c>
      <c r="BD77" s="9">
        <f t="shared" ref="BD77:BF77" si="172">AF77</f>
        <v>354</v>
      </c>
      <c r="BE77" s="9">
        <f t="shared" si="172"/>
        <v>0</v>
      </c>
      <c r="BF77" s="9">
        <f t="shared" si="172"/>
        <v>354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344</v>
      </c>
      <c r="BL77" s="9">
        <f t="shared" ref="BL77:BN77" si="173">AC77</f>
        <v>344</v>
      </c>
      <c r="BM77" s="9">
        <f t="shared" si="173"/>
        <v>0</v>
      </c>
      <c r="BN77" s="9">
        <f t="shared" si="173"/>
        <v>344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31258.71</v>
      </c>
      <c r="B78">
        <v>-6428</v>
      </c>
      <c r="C78">
        <v>32968.59</v>
      </c>
      <c r="D78">
        <v>7406.19</v>
      </c>
      <c r="E78">
        <v>350</v>
      </c>
      <c r="F78">
        <v>6256</v>
      </c>
      <c r="G78">
        <v>647.91</v>
      </c>
      <c r="H78">
        <v>647.91</v>
      </c>
      <c r="I78">
        <v>0</v>
      </c>
      <c r="J78">
        <v>639.72</v>
      </c>
      <c r="K78">
        <v>500.9</v>
      </c>
      <c r="L78">
        <v>523.23</v>
      </c>
      <c r="M78">
        <v>0</v>
      </c>
      <c r="N78">
        <v>901.16</v>
      </c>
      <c r="O78">
        <v>0</v>
      </c>
      <c r="P78">
        <v>611.7</v>
      </c>
      <c r="Q78">
        <v>31195.29</v>
      </c>
      <c r="R78">
        <v>6504.328</v>
      </c>
      <c r="S78">
        <v>5927.58</v>
      </c>
      <c r="T78">
        <v>5.889</v>
      </c>
      <c r="U78">
        <v>5933.469</v>
      </c>
      <c r="V78">
        <v>775.822</v>
      </c>
      <c r="W78">
        <v>49.963</v>
      </c>
      <c r="X78">
        <v>3993.387</v>
      </c>
      <c r="Y78">
        <v>14052.45</v>
      </c>
      <c r="Z78">
        <v>1013.13</v>
      </c>
      <c r="AA78" t="s">
        <v>61</v>
      </c>
      <c r="AB78">
        <v>-3496.149</v>
      </c>
      <c r="AC78">
        <v>350</v>
      </c>
      <c r="AD78">
        <v>0</v>
      </c>
      <c r="AE78">
        <v>350</v>
      </c>
      <c r="AF78">
        <v>389</v>
      </c>
      <c r="AG78">
        <v>0</v>
      </c>
      <c r="AH78">
        <v>389</v>
      </c>
      <c r="AI78">
        <v>6828</v>
      </c>
      <c r="AJ78">
        <v>31095.4</v>
      </c>
      <c r="AK78">
        <v>37923.4</v>
      </c>
      <c r="AL78">
        <v>4525.76</v>
      </c>
      <c r="AM78">
        <v>4477.47</v>
      </c>
      <c r="AN78">
        <v>48.29</v>
      </c>
      <c r="AO78">
        <v>350</v>
      </c>
      <c r="AP78">
        <v>389</v>
      </c>
      <c r="AS78">
        <v>0</v>
      </c>
      <c r="AT78" s="7">
        <v>0</v>
      </c>
      <c r="AU78">
        <v>389</v>
      </c>
      <c r="AV78">
        <v>350</v>
      </c>
      <c r="AW78">
        <v>604</v>
      </c>
      <c r="AX78" s="7">
        <v>604</v>
      </c>
      <c r="AY78">
        <v>389</v>
      </c>
      <c r="AZ78">
        <v>350</v>
      </c>
      <c r="BC78" s="9">
        <f t="shared" si="138"/>
        <v>389</v>
      </c>
      <c r="BD78" s="9">
        <f t="shared" ref="BD78:BF78" si="174">AF78</f>
        <v>389</v>
      </c>
      <c r="BE78" s="9">
        <f t="shared" si="174"/>
        <v>0</v>
      </c>
      <c r="BF78" s="9">
        <f t="shared" si="174"/>
        <v>389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350</v>
      </c>
      <c r="BL78" s="9">
        <f t="shared" ref="BL78:BN78" si="175">AC78</f>
        <v>350</v>
      </c>
      <c r="BM78" s="9">
        <f t="shared" si="175"/>
        <v>0</v>
      </c>
      <c r="BN78" s="9">
        <f t="shared" si="175"/>
        <v>350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31714.55</v>
      </c>
      <c r="B79">
        <v>-6425</v>
      </c>
      <c r="C79">
        <v>35284.7</v>
      </c>
      <c r="D79">
        <v>6876.89</v>
      </c>
      <c r="E79">
        <v>398</v>
      </c>
      <c r="F79">
        <v>6174</v>
      </c>
      <c r="G79">
        <v>647.06</v>
      </c>
      <c r="H79">
        <v>647.06</v>
      </c>
      <c r="I79">
        <v>0</v>
      </c>
      <c r="J79">
        <v>639.98</v>
      </c>
      <c r="K79">
        <v>499.97</v>
      </c>
      <c r="L79">
        <v>523</v>
      </c>
      <c r="M79">
        <v>0</v>
      </c>
      <c r="N79">
        <v>900.75</v>
      </c>
      <c r="O79">
        <v>0</v>
      </c>
      <c r="P79">
        <v>610.3</v>
      </c>
      <c r="Q79">
        <v>31584.34</v>
      </c>
      <c r="R79">
        <v>6604.704</v>
      </c>
      <c r="S79">
        <v>6144.137</v>
      </c>
      <c r="T79">
        <v>1.375</v>
      </c>
      <c r="U79">
        <v>6145.512</v>
      </c>
      <c r="V79">
        <v>776.793</v>
      </c>
      <c r="W79">
        <v>49.964</v>
      </c>
      <c r="X79">
        <v>3494.41</v>
      </c>
      <c r="Y79">
        <v>14548.31</v>
      </c>
      <c r="Z79">
        <v>1045.8</v>
      </c>
      <c r="AA79" t="s">
        <v>61</v>
      </c>
      <c r="AB79">
        <v>-3412.384</v>
      </c>
      <c r="AC79">
        <v>398</v>
      </c>
      <c r="AD79">
        <v>0</v>
      </c>
      <c r="AE79">
        <v>398</v>
      </c>
      <c r="AF79">
        <v>360</v>
      </c>
      <c r="AG79">
        <v>0</v>
      </c>
      <c r="AH79">
        <v>360</v>
      </c>
      <c r="AI79">
        <v>6825</v>
      </c>
      <c r="AJ79">
        <v>31227.3</v>
      </c>
      <c r="AK79">
        <v>38052.3</v>
      </c>
      <c r="AL79">
        <v>4511.3</v>
      </c>
      <c r="AM79">
        <v>4507.1</v>
      </c>
      <c r="AN79">
        <v>4.2</v>
      </c>
      <c r="AO79">
        <v>398</v>
      </c>
      <c r="AP79">
        <v>360</v>
      </c>
      <c r="AS79">
        <v>0</v>
      </c>
      <c r="AT79" s="7">
        <v>0</v>
      </c>
      <c r="AU79">
        <v>360</v>
      </c>
      <c r="AV79">
        <v>398</v>
      </c>
      <c r="AW79">
        <v>604</v>
      </c>
      <c r="AX79" s="7">
        <v>604</v>
      </c>
      <c r="AY79">
        <v>360</v>
      </c>
      <c r="AZ79">
        <v>398</v>
      </c>
      <c r="BC79" s="9">
        <f t="shared" si="138"/>
        <v>360</v>
      </c>
      <c r="BD79" s="9">
        <f t="shared" ref="BD79:BF79" si="176">AF79</f>
        <v>360</v>
      </c>
      <c r="BE79" s="9">
        <f t="shared" si="176"/>
        <v>0</v>
      </c>
      <c r="BF79" s="9">
        <f t="shared" si="176"/>
        <v>360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398</v>
      </c>
      <c r="BL79" s="9">
        <f t="shared" ref="BL79:BN79" si="177">AC79</f>
        <v>398</v>
      </c>
      <c r="BM79" s="9">
        <f t="shared" si="177"/>
        <v>0</v>
      </c>
      <c r="BN79" s="9">
        <f t="shared" si="177"/>
        <v>398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31651.28</v>
      </c>
      <c r="B80">
        <v>-6422</v>
      </c>
      <c r="C80">
        <v>35226.47</v>
      </c>
      <c r="D80">
        <v>6559.62</v>
      </c>
      <c r="E80">
        <v>397</v>
      </c>
      <c r="F80">
        <v>6084</v>
      </c>
      <c r="G80">
        <v>647.06</v>
      </c>
      <c r="H80">
        <v>647.91</v>
      </c>
      <c r="I80">
        <v>0</v>
      </c>
      <c r="J80">
        <v>639.66</v>
      </c>
      <c r="K80">
        <v>499.97</v>
      </c>
      <c r="L80">
        <v>522.54</v>
      </c>
      <c r="M80">
        <v>0</v>
      </c>
      <c r="N80">
        <v>899.1</v>
      </c>
      <c r="O80">
        <v>0</v>
      </c>
      <c r="P80">
        <v>608.3</v>
      </c>
      <c r="Q80">
        <v>31714.54</v>
      </c>
      <c r="R80">
        <v>6418.481</v>
      </c>
      <c r="S80">
        <v>6343.16</v>
      </c>
      <c r="T80">
        <v>1.414</v>
      </c>
      <c r="U80">
        <v>6344.574</v>
      </c>
      <c r="V80">
        <v>767.102</v>
      </c>
      <c r="W80">
        <v>50.001</v>
      </c>
      <c r="X80">
        <v>3726.367</v>
      </c>
      <c r="Y80">
        <v>14314.78</v>
      </c>
      <c r="Z80">
        <v>1062.49</v>
      </c>
      <c r="AA80" t="s">
        <v>61</v>
      </c>
      <c r="AB80">
        <v>-3300.743</v>
      </c>
      <c r="AC80">
        <v>397</v>
      </c>
      <c r="AD80">
        <v>0</v>
      </c>
      <c r="AE80">
        <v>397</v>
      </c>
      <c r="AF80">
        <v>360</v>
      </c>
      <c r="AG80">
        <v>0</v>
      </c>
      <c r="AH80">
        <v>360</v>
      </c>
      <c r="AI80">
        <v>6822</v>
      </c>
      <c r="AJ80">
        <v>31061.4</v>
      </c>
      <c r="AK80">
        <v>37883.4</v>
      </c>
      <c r="AL80">
        <v>4546.99</v>
      </c>
      <c r="AM80">
        <v>4545.51</v>
      </c>
      <c r="AN80">
        <v>1.48</v>
      </c>
      <c r="AO80">
        <v>397</v>
      </c>
      <c r="AP80">
        <v>360</v>
      </c>
      <c r="AS80">
        <v>0</v>
      </c>
      <c r="AT80" s="7">
        <v>0</v>
      </c>
      <c r="AU80">
        <v>360</v>
      </c>
      <c r="AV80">
        <v>397</v>
      </c>
      <c r="AW80">
        <v>604</v>
      </c>
      <c r="AX80" s="7">
        <v>604</v>
      </c>
      <c r="AY80">
        <v>360</v>
      </c>
      <c r="AZ80">
        <v>397</v>
      </c>
      <c r="BC80" s="9">
        <f t="shared" si="138"/>
        <v>360</v>
      </c>
      <c r="BD80" s="9">
        <f t="shared" ref="BD80:BF80" si="178">AF80</f>
        <v>360</v>
      </c>
      <c r="BE80" s="9">
        <f t="shared" si="178"/>
        <v>0</v>
      </c>
      <c r="BF80" s="9">
        <f t="shared" si="178"/>
        <v>360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397</v>
      </c>
      <c r="BL80" s="9">
        <f t="shared" ref="BL80:BN80" si="179">AC80</f>
        <v>397</v>
      </c>
      <c r="BM80" s="9">
        <f t="shared" si="179"/>
        <v>0</v>
      </c>
      <c r="BN80" s="9">
        <f t="shared" si="179"/>
        <v>397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31527.02</v>
      </c>
      <c r="B81">
        <v>-6419</v>
      </c>
      <c r="C81">
        <v>34394.8</v>
      </c>
      <c r="D81">
        <v>6532.72</v>
      </c>
      <c r="E81">
        <v>370</v>
      </c>
      <c r="F81">
        <v>5999</v>
      </c>
      <c r="G81">
        <v>646.22</v>
      </c>
      <c r="H81">
        <v>647.06</v>
      </c>
      <c r="I81">
        <v>0</v>
      </c>
      <c r="J81">
        <v>640.36</v>
      </c>
      <c r="K81">
        <v>499.51</v>
      </c>
      <c r="L81">
        <v>523.7</v>
      </c>
      <c r="M81">
        <v>0</v>
      </c>
      <c r="N81">
        <v>900.34</v>
      </c>
      <c r="O81">
        <v>0</v>
      </c>
      <c r="P81">
        <v>610.4</v>
      </c>
      <c r="Q81">
        <v>31655.93</v>
      </c>
      <c r="R81">
        <v>6430.364</v>
      </c>
      <c r="S81">
        <v>6569.658</v>
      </c>
      <c r="T81">
        <v>0.912</v>
      </c>
      <c r="U81">
        <v>6570.57</v>
      </c>
      <c r="V81">
        <v>765.905</v>
      </c>
      <c r="W81">
        <v>50.032</v>
      </c>
      <c r="X81">
        <v>3956.465</v>
      </c>
      <c r="Y81">
        <v>14098.23</v>
      </c>
      <c r="Z81">
        <v>1068.37</v>
      </c>
      <c r="AA81" t="s">
        <v>61</v>
      </c>
      <c r="AB81">
        <v>-3180.278</v>
      </c>
      <c r="AC81">
        <v>370</v>
      </c>
      <c r="AD81">
        <v>0</v>
      </c>
      <c r="AE81">
        <v>370</v>
      </c>
      <c r="AF81">
        <v>340</v>
      </c>
      <c r="AG81">
        <v>0</v>
      </c>
      <c r="AH81">
        <v>340</v>
      </c>
      <c r="AI81">
        <v>6819</v>
      </c>
      <c r="AJ81">
        <v>30986.6</v>
      </c>
      <c r="AK81">
        <v>37805.6</v>
      </c>
      <c r="AL81">
        <v>4611.55</v>
      </c>
      <c r="AM81">
        <v>4610.76</v>
      </c>
      <c r="AN81">
        <v>0.79</v>
      </c>
      <c r="AO81">
        <v>370</v>
      </c>
      <c r="AP81">
        <v>340</v>
      </c>
      <c r="AS81">
        <v>0</v>
      </c>
      <c r="AT81" s="7">
        <v>0</v>
      </c>
      <c r="AU81">
        <v>340</v>
      </c>
      <c r="AV81">
        <v>370</v>
      </c>
      <c r="AW81">
        <v>604</v>
      </c>
      <c r="AX81" s="7">
        <v>604</v>
      </c>
      <c r="AY81">
        <v>340</v>
      </c>
      <c r="AZ81">
        <v>370</v>
      </c>
      <c r="BC81" s="9">
        <f t="shared" si="138"/>
        <v>340</v>
      </c>
      <c r="BD81" s="9">
        <f t="shared" ref="BD81:BF81" si="180">AF81</f>
        <v>340</v>
      </c>
      <c r="BE81" s="9">
        <f t="shared" si="180"/>
        <v>0</v>
      </c>
      <c r="BF81" s="9">
        <f t="shared" si="180"/>
        <v>340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370</v>
      </c>
      <c r="BL81" s="9">
        <f t="shared" ref="BL81:BN81" si="181">AC81</f>
        <v>370</v>
      </c>
      <c r="BM81" s="9">
        <f t="shared" si="181"/>
        <v>0</v>
      </c>
      <c r="BN81" s="9">
        <f t="shared" si="181"/>
        <v>370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31490.95</v>
      </c>
      <c r="B82">
        <v>-6361</v>
      </c>
      <c r="C82">
        <v>33697.44</v>
      </c>
      <c r="D82">
        <v>6570.01</v>
      </c>
      <c r="E82">
        <v>354</v>
      </c>
      <c r="F82">
        <v>6020</v>
      </c>
      <c r="G82">
        <v>647.06</v>
      </c>
      <c r="H82">
        <v>646.22</v>
      </c>
      <c r="I82">
        <v>0</v>
      </c>
      <c r="J82">
        <v>640.23</v>
      </c>
      <c r="K82">
        <v>500.44</v>
      </c>
      <c r="L82">
        <v>523.23</v>
      </c>
      <c r="M82">
        <v>0</v>
      </c>
      <c r="N82">
        <v>901.57</v>
      </c>
      <c r="O82">
        <v>0</v>
      </c>
      <c r="P82">
        <v>612.1</v>
      </c>
      <c r="Q82">
        <v>31605.46</v>
      </c>
      <c r="R82">
        <v>6310.271</v>
      </c>
      <c r="S82">
        <v>6716.314</v>
      </c>
      <c r="T82">
        <v>0.783</v>
      </c>
      <c r="U82">
        <v>6717.097</v>
      </c>
      <c r="V82">
        <v>772.754</v>
      </c>
      <c r="W82">
        <v>49.999</v>
      </c>
      <c r="X82">
        <v>4331.273</v>
      </c>
      <c r="Y82">
        <v>13737.88</v>
      </c>
      <c r="Z82">
        <v>1064.65</v>
      </c>
      <c r="AA82" t="s">
        <v>61</v>
      </c>
      <c r="AB82">
        <v>-3204.231</v>
      </c>
      <c r="AC82">
        <v>354</v>
      </c>
      <c r="AD82">
        <v>0</v>
      </c>
      <c r="AE82">
        <v>354</v>
      </c>
      <c r="AF82">
        <v>344</v>
      </c>
      <c r="AG82">
        <v>0</v>
      </c>
      <c r="AH82">
        <v>344</v>
      </c>
      <c r="AI82">
        <v>6761</v>
      </c>
      <c r="AJ82">
        <v>30860.7</v>
      </c>
      <c r="AK82">
        <v>37621.7</v>
      </c>
      <c r="AL82">
        <v>4657.72</v>
      </c>
      <c r="AM82">
        <v>4657.29</v>
      </c>
      <c r="AN82">
        <v>0.43</v>
      </c>
      <c r="AO82">
        <v>354</v>
      </c>
      <c r="AP82">
        <v>344</v>
      </c>
      <c r="AS82">
        <v>0</v>
      </c>
      <c r="AT82" s="7">
        <v>0</v>
      </c>
      <c r="AU82">
        <v>344</v>
      </c>
      <c r="AV82">
        <v>354</v>
      </c>
      <c r="AW82">
        <v>604</v>
      </c>
      <c r="AX82" s="7">
        <v>604</v>
      </c>
      <c r="AY82">
        <v>344</v>
      </c>
      <c r="AZ82">
        <v>354</v>
      </c>
      <c r="BC82" s="9">
        <f t="shared" si="138"/>
        <v>344</v>
      </c>
      <c r="BD82" s="9">
        <f t="shared" ref="BD82:BF82" si="182">AF82</f>
        <v>344</v>
      </c>
      <c r="BE82" s="9">
        <f t="shared" si="182"/>
        <v>0</v>
      </c>
      <c r="BF82" s="9">
        <f t="shared" si="182"/>
        <v>344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354</v>
      </c>
      <c r="BL82" s="9">
        <f t="shared" ref="BL82:BN82" si="183">AC82</f>
        <v>354</v>
      </c>
      <c r="BM82" s="9">
        <f t="shared" si="183"/>
        <v>0</v>
      </c>
      <c r="BN82" s="9">
        <f t="shared" si="183"/>
        <v>354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31293.27</v>
      </c>
      <c r="B83">
        <v>-6330</v>
      </c>
      <c r="C83">
        <v>33156.84</v>
      </c>
      <c r="D83">
        <v>6717.54</v>
      </c>
      <c r="E83">
        <v>347</v>
      </c>
      <c r="F83">
        <v>6132</v>
      </c>
      <c r="G83">
        <v>647.06</v>
      </c>
      <c r="H83">
        <v>647.06</v>
      </c>
      <c r="I83">
        <v>0</v>
      </c>
      <c r="J83">
        <v>641.48</v>
      </c>
      <c r="K83">
        <v>500.67</v>
      </c>
      <c r="L83">
        <v>523.23</v>
      </c>
      <c r="M83">
        <v>0</v>
      </c>
      <c r="N83">
        <v>900.34</v>
      </c>
      <c r="O83">
        <v>0</v>
      </c>
      <c r="P83">
        <v>614.8</v>
      </c>
      <c r="Q83">
        <v>31362.37</v>
      </c>
      <c r="R83">
        <v>6412.051</v>
      </c>
      <c r="S83">
        <v>6911.338</v>
      </c>
      <c r="T83">
        <v>0.783</v>
      </c>
      <c r="U83">
        <v>6912.121</v>
      </c>
      <c r="V83">
        <v>774.892</v>
      </c>
      <c r="W83">
        <v>49.969</v>
      </c>
      <c r="X83">
        <v>4586.352</v>
      </c>
      <c r="Y83">
        <v>13489.07</v>
      </c>
      <c r="Z83">
        <v>1067.25</v>
      </c>
      <c r="AA83" t="s">
        <v>61</v>
      </c>
      <c r="AB83">
        <v>-3312.37</v>
      </c>
      <c r="AC83">
        <v>347</v>
      </c>
      <c r="AD83">
        <v>0</v>
      </c>
      <c r="AE83">
        <v>347</v>
      </c>
      <c r="AF83">
        <v>350</v>
      </c>
      <c r="AG83">
        <v>0</v>
      </c>
      <c r="AH83">
        <v>350</v>
      </c>
      <c r="AI83">
        <v>6730</v>
      </c>
      <c r="AJ83">
        <v>30658.2</v>
      </c>
      <c r="AK83">
        <v>37388.2</v>
      </c>
      <c r="AL83">
        <v>4692.22</v>
      </c>
      <c r="AM83">
        <v>4691.99</v>
      </c>
      <c r="AN83">
        <v>0.23</v>
      </c>
      <c r="AO83">
        <v>347</v>
      </c>
      <c r="AP83">
        <v>350</v>
      </c>
      <c r="AS83">
        <v>0</v>
      </c>
      <c r="AT83" s="7">
        <v>0</v>
      </c>
      <c r="AU83">
        <v>350</v>
      </c>
      <c r="AV83">
        <v>347</v>
      </c>
      <c r="AW83">
        <v>604</v>
      </c>
      <c r="AX83" s="7">
        <v>604</v>
      </c>
      <c r="AY83">
        <v>350</v>
      </c>
      <c r="AZ83">
        <v>347</v>
      </c>
      <c r="BC83" s="9">
        <f t="shared" si="138"/>
        <v>350</v>
      </c>
      <c r="BD83" s="9">
        <f t="shared" ref="BD83:BF83" si="184">AF83</f>
        <v>350</v>
      </c>
      <c r="BE83" s="9">
        <f t="shared" si="184"/>
        <v>0</v>
      </c>
      <c r="BF83" s="9">
        <f t="shared" si="184"/>
        <v>350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347</v>
      </c>
      <c r="BL83" s="9">
        <f t="shared" ref="BL83:BN83" si="185">AC83</f>
        <v>347</v>
      </c>
      <c r="BM83" s="9">
        <f t="shared" si="185"/>
        <v>0</v>
      </c>
      <c r="BN83" s="9">
        <f t="shared" si="185"/>
        <v>347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31316.51</v>
      </c>
      <c r="B84">
        <v>-6299</v>
      </c>
      <c r="C84">
        <v>33286.07</v>
      </c>
      <c r="D84">
        <v>6768.75</v>
      </c>
      <c r="E84">
        <v>350</v>
      </c>
      <c r="F84">
        <v>6265</v>
      </c>
      <c r="G84">
        <v>647.06</v>
      </c>
      <c r="H84">
        <v>647.06</v>
      </c>
      <c r="I84">
        <v>0</v>
      </c>
      <c r="J84">
        <v>638.84</v>
      </c>
      <c r="K84">
        <v>499.28</v>
      </c>
      <c r="L84">
        <v>523</v>
      </c>
      <c r="M84">
        <v>0</v>
      </c>
      <c r="N84">
        <v>900.34</v>
      </c>
      <c r="O84">
        <v>0</v>
      </c>
      <c r="P84">
        <v>608</v>
      </c>
      <c r="Q84">
        <v>31039.29</v>
      </c>
      <c r="R84">
        <v>6365.08</v>
      </c>
      <c r="S84">
        <v>7081.468</v>
      </c>
      <c r="T84">
        <v>1.734</v>
      </c>
      <c r="U84">
        <v>7083.202</v>
      </c>
      <c r="V84">
        <v>766.387</v>
      </c>
      <c r="W84">
        <v>50.021</v>
      </c>
      <c r="X84">
        <v>4792.672</v>
      </c>
      <c r="Y84">
        <v>13273.28</v>
      </c>
      <c r="Z84">
        <v>1058.44</v>
      </c>
      <c r="AA84" t="s">
        <v>61</v>
      </c>
      <c r="AB84">
        <v>-3441.66</v>
      </c>
      <c r="AC84">
        <v>350</v>
      </c>
      <c r="AD84">
        <v>0</v>
      </c>
      <c r="AE84">
        <v>350</v>
      </c>
      <c r="AF84">
        <v>350</v>
      </c>
      <c r="AG84">
        <v>0</v>
      </c>
      <c r="AH84">
        <v>350</v>
      </c>
      <c r="AI84">
        <v>6699</v>
      </c>
      <c r="AJ84">
        <v>30592.1</v>
      </c>
      <c r="AK84">
        <v>37291.1</v>
      </c>
      <c r="AL84">
        <v>4737.57</v>
      </c>
      <c r="AM84">
        <v>4737.43</v>
      </c>
      <c r="AN84">
        <v>0.14</v>
      </c>
      <c r="AO84">
        <v>350</v>
      </c>
      <c r="AP84">
        <v>350</v>
      </c>
      <c r="AS84">
        <v>0</v>
      </c>
      <c r="AT84" s="7">
        <v>0</v>
      </c>
      <c r="AU84">
        <v>350</v>
      </c>
      <c r="AV84">
        <v>350</v>
      </c>
      <c r="AW84">
        <v>604</v>
      </c>
      <c r="AX84" s="7">
        <v>604</v>
      </c>
      <c r="AY84">
        <v>350</v>
      </c>
      <c r="AZ84">
        <v>350</v>
      </c>
      <c r="BC84" s="9">
        <f t="shared" si="138"/>
        <v>350</v>
      </c>
      <c r="BD84" s="9">
        <f t="shared" ref="BD84:BF84" si="186">AF84</f>
        <v>350</v>
      </c>
      <c r="BE84" s="9">
        <f t="shared" si="186"/>
        <v>0</v>
      </c>
      <c r="BF84" s="9">
        <f t="shared" si="186"/>
        <v>350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350</v>
      </c>
      <c r="BL84" s="9">
        <f t="shared" ref="BL84:BN84" si="187">AC84</f>
        <v>350</v>
      </c>
      <c r="BM84" s="9">
        <f t="shared" si="187"/>
        <v>0</v>
      </c>
      <c r="BN84" s="9">
        <f t="shared" si="187"/>
        <v>350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30900.91</v>
      </c>
      <c r="B85">
        <v>-6267</v>
      </c>
      <c r="C85">
        <v>32343.01</v>
      </c>
      <c r="D85">
        <v>7050.74</v>
      </c>
      <c r="E85">
        <v>340</v>
      </c>
      <c r="F85">
        <v>6401</v>
      </c>
      <c r="G85">
        <v>647.06</v>
      </c>
      <c r="H85">
        <v>646.22</v>
      </c>
      <c r="I85">
        <v>0</v>
      </c>
      <c r="J85">
        <v>628.59</v>
      </c>
      <c r="K85">
        <v>500.67</v>
      </c>
      <c r="L85">
        <v>522.54</v>
      </c>
      <c r="M85">
        <v>0</v>
      </c>
      <c r="N85">
        <v>899.1</v>
      </c>
      <c r="O85">
        <v>0</v>
      </c>
      <c r="P85">
        <v>606.3</v>
      </c>
      <c r="Q85">
        <v>30718.08</v>
      </c>
      <c r="R85">
        <v>6322.575</v>
      </c>
      <c r="S85">
        <v>7275.614</v>
      </c>
      <c r="T85">
        <v>1.731</v>
      </c>
      <c r="U85">
        <v>7277.344</v>
      </c>
      <c r="V85">
        <v>761.377</v>
      </c>
      <c r="W85">
        <v>50.036</v>
      </c>
      <c r="X85">
        <v>5175.535</v>
      </c>
      <c r="Y85">
        <v>12906.65</v>
      </c>
      <c r="Z85">
        <v>1079.17</v>
      </c>
      <c r="AA85" t="s">
        <v>61</v>
      </c>
      <c r="AB85">
        <v>-3587.478</v>
      </c>
      <c r="AC85">
        <v>340</v>
      </c>
      <c r="AD85">
        <v>0</v>
      </c>
      <c r="AE85">
        <v>340</v>
      </c>
      <c r="AF85">
        <v>350</v>
      </c>
      <c r="AG85">
        <v>0</v>
      </c>
      <c r="AH85">
        <v>350</v>
      </c>
      <c r="AI85">
        <v>6667</v>
      </c>
      <c r="AJ85">
        <v>30422.5</v>
      </c>
      <c r="AK85">
        <v>37089.5</v>
      </c>
      <c r="AL85">
        <v>4858.02</v>
      </c>
      <c r="AM85">
        <v>4857.95</v>
      </c>
      <c r="AN85">
        <v>0.07</v>
      </c>
      <c r="AO85">
        <v>340</v>
      </c>
      <c r="AP85">
        <v>350</v>
      </c>
      <c r="AS85">
        <v>0</v>
      </c>
      <c r="AT85" s="7">
        <v>0</v>
      </c>
      <c r="AU85">
        <v>350</v>
      </c>
      <c r="AV85">
        <v>340</v>
      </c>
      <c r="AW85">
        <v>604</v>
      </c>
      <c r="AX85" s="7">
        <v>604</v>
      </c>
      <c r="AY85">
        <v>350</v>
      </c>
      <c r="AZ85">
        <v>340</v>
      </c>
      <c r="BC85" s="9">
        <f t="shared" si="138"/>
        <v>350</v>
      </c>
      <c r="BD85" s="9">
        <f t="shared" ref="BD85:BF85" si="188">AF85</f>
        <v>350</v>
      </c>
      <c r="BE85" s="9">
        <f t="shared" si="188"/>
        <v>0</v>
      </c>
      <c r="BF85" s="9">
        <f t="shared" si="188"/>
        <v>350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340</v>
      </c>
      <c r="BL85" s="9">
        <f t="shared" ref="BL85:BN85" si="189">AC85</f>
        <v>340</v>
      </c>
      <c r="BM85" s="9">
        <f t="shared" si="189"/>
        <v>0</v>
      </c>
      <c r="BN85" s="9">
        <f t="shared" si="189"/>
        <v>340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30634.45</v>
      </c>
      <c r="B86">
        <v>-6291</v>
      </c>
      <c r="C86">
        <v>30743.94</v>
      </c>
      <c r="D86">
        <v>7154.42</v>
      </c>
      <c r="E86">
        <v>325</v>
      </c>
      <c r="F86">
        <v>6567</v>
      </c>
      <c r="G86">
        <v>647.06</v>
      </c>
      <c r="H86">
        <v>647.91</v>
      </c>
      <c r="I86">
        <v>0</v>
      </c>
      <c r="J86">
        <v>629.66</v>
      </c>
      <c r="K86">
        <v>499.97</v>
      </c>
      <c r="L86">
        <v>522.07</v>
      </c>
      <c r="M86">
        <v>0</v>
      </c>
      <c r="N86">
        <v>898.69</v>
      </c>
      <c r="O86">
        <v>0</v>
      </c>
      <c r="P86">
        <v>611.2</v>
      </c>
      <c r="Q86">
        <v>30532.23</v>
      </c>
      <c r="R86">
        <v>6338.879</v>
      </c>
      <c r="S86">
        <v>7304.586</v>
      </c>
      <c r="T86">
        <v>1.762</v>
      </c>
      <c r="U86">
        <v>7306.347</v>
      </c>
      <c r="V86">
        <v>770.717</v>
      </c>
      <c r="W86">
        <v>49.967</v>
      </c>
      <c r="X86">
        <v>5627.32</v>
      </c>
      <c r="Y86">
        <v>12260.41</v>
      </c>
      <c r="Z86">
        <v>1101.39</v>
      </c>
      <c r="AA86" t="s">
        <v>61</v>
      </c>
      <c r="AB86">
        <v>-3754.729</v>
      </c>
      <c r="AC86">
        <v>325</v>
      </c>
      <c r="AD86">
        <v>0</v>
      </c>
      <c r="AE86">
        <v>325</v>
      </c>
      <c r="AF86">
        <v>351</v>
      </c>
      <c r="AG86">
        <v>0</v>
      </c>
      <c r="AH86">
        <v>351</v>
      </c>
      <c r="AI86">
        <v>6691</v>
      </c>
      <c r="AJ86">
        <v>30334.2</v>
      </c>
      <c r="AK86">
        <v>37025.2</v>
      </c>
      <c r="AL86">
        <v>5013.99</v>
      </c>
      <c r="AM86">
        <v>5013.95</v>
      </c>
      <c r="AN86">
        <v>0.04</v>
      </c>
      <c r="AO86">
        <v>325</v>
      </c>
      <c r="AP86">
        <v>351</v>
      </c>
      <c r="AS86">
        <v>0</v>
      </c>
      <c r="AT86" s="7">
        <v>0</v>
      </c>
      <c r="AU86">
        <v>351</v>
      </c>
      <c r="AV86">
        <v>325</v>
      </c>
      <c r="AW86">
        <v>604</v>
      </c>
      <c r="AX86" s="7">
        <v>604</v>
      </c>
      <c r="AY86">
        <v>351</v>
      </c>
      <c r="AZ86">
        <v>325</v>
      </c>
      <c r="BC86" s="9">
        <f t="shared" si="138"/>
        <v>351</v>
      </c>
      <c r="BD86" s="9">
        <f t="shared" ref="BD86:BF86" si="190">AF86</f>
        <v>351</v>
      </c>
      <c r="BE86" s="9">
        <f t="shared" si="190"/>
        <v>0</v>
      </c>
      <c r="BF86" s="9">
        <f t="shared" si="190"/>
        <v>351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325</v>
      </c>
      <c r="BL86" s="9">
        <f t="shared" ref="BL86:BN86" si="191">AC86</f>
        <v>325</v>
      </c>
      <c r="BM86" s="9">
        <f t="shared" si="191"/>
        <v>0</v>
      </c>
      <c r="BN86" s="9">
        <f t="shared" si="191"/>
        <v>325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30385.9</v>
      </c>
      <c r="B87">
        <v>-6178</v>
      </c>
      <c r="C87">
        <v>30428.33</v>
      </c>
      <c r="D87">
        <v>7329.22</v>
      </c>
      <c r="E87">
        <v>325</v>
      </c>
      <c r="F87">
        <v>6726</v>
      </c>
      <c r="G87">
        <v>647.06</v>
      </c>
      <c r="H87">
        <v>647.91</v>
      </c>
      <c r="I87">
        <v>0</v>
      </c>
      <c r="J87">
        <v>630.38</v>
      </c>
      <c r="K87">
        <v>500.67</v>
      </c>
      <c r="L87">
        <v>522.54</v>
      </c>
      <c r="M87">
        <v>0</v>
      </c>
      <c r="N87">
        <v>899.51</v>
      </c>
      <c r="O87">
        <v>0</v>
      </c>
      <c r="P87">
        <v>604.3</v>
      </c>
      <c r="Q87">
        <v>30483.95</v>
      </c>
      <c r="R87">
        <v>6217.611</v>
      </c>
      <c r="S87">
        <v>7499.176</v>
      </c>
      <c r="T87">
        <v>1.727</v>
      </c>
      <c r="U87">
        <v>7500.903</v>
      </c>
      <c r="V87">
        <v>1060.514</v>
      </c>
      <c r="W87">
        <v>50.027</v>
      </c>
      <c r="X87">
        <v>6170.363</v>
      </c>
      <c r="Y87">
        <v>11627.22</v>
      </c>
      <c r="Z87">
        <v>1098.23</v>
      </c>
      <c r="AA87" t="s">
        <v>61</v>
      </c>
      <c r="AB87">
        <v>-3919.878</v>
      </c>
      <c r="AC87">
        <v>325</v>
      </c>
      <c r="AD87">
        <v>0</v>
      </c>
      <c r="AE87">
        <v>325</v>
      </c>
      <c r="AF87">
        <v>351</v>
      </c>
      <c r="AG87">
        <v>0</v>
      </c>
      <c r="AH87">
        <v>351</v>
      </c>
      <c r="AI87">
        <v>6478</v>
      </c>
      <c r="AJ87">
        <v>30186.2</v>
      </c>
      <c r="AK87">
        <v>36664.2</v>
      </c>
      <c r="AL87">
        <v>5172.6</v>
      </c>
      <c r="AM87">
        <v>5172.59</v>
      </c>
      <c r="AN87">
        <v>0.01</v>
      </c>
      <c r="AO87">
        <v>325</v>
      </c>
      <c r="AP87">
        <v>351</v>
      </c>
      <c r="AS87">
        <v>0</v>
      </c>
      <c r="AT87" s="7">
        <v>0</v>
      </c>
      <c r="AU87">
        <v>351</v>
      </c>
      <c r="AV87">
        <v>325</v>
      </c>
      <c r="AW87">
        <v>604</v>
      </c>
      <c r="AX87" s="7">
        <v>604</v>
      </c>
      <c r="AY87">
        <v>351</v>
      </c>
      <c r="AZ87">
        <v>325</v>
      </c>
      <c r="BC87" s="9">
        <f t="shared" si="138"/>
        <v>351</v>
      </c>
      <c r="BD87" s="9">
        <f t="shared" ref="BD87:BF87" si="192">AF87</f>
        <v>351</v>
      </c>
      <c r="BE87" s="9">
        <f t="shared" si="192"/>
        <v>0</v>
      </c>
      <c r="BF87" s="9">
        <f t="shared" si="192"/>
        <v>351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325</v>
      </c>
      <c r="BL87" s="9">
        <f t="shared" ref="BL87:BN87" si="193">AC87</f>
        <v>325</v>
      </c>
      <c r="BM87" s="9">
        <f t="shared" si="193"/>
        <v>0</v>
      </c>
      <c r="BN87" s="9">
        <f t="shared" si="193"/>
        <v>325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29979.25</v>
      </c>
      <c r="B88">
        <v>-6071</v>
      </c>
      <c r="C88">
        <v>29484.75</v>
      </c>
      <c r="D88">
        <v>7459.2</v>
      </c>
      <c r="E88">
        <v>316</v>
      </c>
      <c r="F88">
        <v>6980</v>
      </c>
      <c r="G88">
        <v>647.06</v>
      </c>
      <c r="H88">
        <v>647.06</v>
      </c>
      <c r="I88">
        <v>0</v>
      </c>
      <c r="J88">
        <v>630.11</v>
      </c>
      <c r="K88">
        <v>500.67</v>
      </c>
      <c r="L88">
        <v>523.7</v>
      </c>
      <c r="M88">
        <v>0</v>
      </c>
      <c r="N88">
        <v>899.1</v>
      </c>
      <c r="O88">
        <v>0</v>
      </c>
      <c r="P88">
        <v>604.4</v>
      </c>
      <c r="Q88">
        <v>30299.28</v>
      </c>
      <c r="R88">
        <v>6110.428</v>
      </c>
      <c r="S88">
        <v>7678.52</v>
      </c>
      <c r="T88">
        <v>1.734</v>
      </c>
      <c r="U88">
        <v>7680.254</v>
      </c>
      <c r="V88">
        <v>1064.5</v>
      </c>
      <c r="W88">
        <v>50.026</v>
      </c>
      <c r="X88">
        <v>6666.348</v>
      </c>
      <c r="Y88">
        <v>11132.53</v>
      </c>
      <c r="Z88">
        <v>1104.57</v>
      </c>
      <c r="AA88" t="s">
        <v>61</v>
      </c>
      <c r="AB88">
        <v>-4174.396</v>
      </c>
      <c r="AC88">
        <v>316</v>
      </c>
      <c r="AD88">
        <v>0</v>
      </c>
      <c r="AE88">
        <v>316</v>
      </c>
      <c r="AF88">
        <v>339</v>
      </c>
      <c r="AG88">
        <v>0</v>
      </c>
      <c r="AH88">
        <v>339</v>
      </c>
      <c r="AI88">
        <v>6271</v>
      </c>
      <c r="AJ88">
        <v>29869</v>
      </c>
      <c r="AK88">
        <v>36140</v>
      </c>
      <c r="AL88">
        <v>5328.5</v>
      </c>
      <c r="AM88">
        <v>5328.5</v>
      </c>
      <c r="AN88">
        <v>0</v>
      </c>
      <c r="AO88">
        <v>316</v>
      </c>
      <c r="AP88">
        <v>339</v>
      </c>
      <c r="AS88">
        <v>0</v>
      </c>
      <c r="AT88" s="7">
        <v>0</v>
      </c>
      <c r="AU88">
        <v>339</v>
      </c>
      <c r="AV88">
        <v>316</v>
      </c>
      <c r="AW88">
        <v>604</v>
      </c>
      <c r="AX88" s="7">
        <v>604</v>
      </c>
      <c r="AY88">
        <v>339</v>
      </c>
      <c r="AZ88">
        <v>316</v>
      </c>
      <c r="BC88" s="9">
        <f t="shared" si="138"/>
        <v>339</v>
      </c>
      <c r="BD88" s="9">
        <f t="shared" ref="BD88:BF88" si="194">AF88</f>
        <v>339</v>
      </c>
      <c r="BE88" s="9">
        <f t="shared" si="194"/>
        <v>0</v>
      </c>
      <c r="BF88" s="9">
        <f t="shared" si="194"/>
        <v>339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316</v>
      </c>
      <c r="BL88" s="9">
        <f t="shared" ref="BL88:BN88" si="195">AC88</f>
        <v>316</v>
      </c>
      <c r="BM88" s="9">
        <f t="shared" si="195"/>
        <v>0</v>
      </c>
      <c r="BN88" s="9">
        <f t="shared" si="195"/>
        <v>316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29757.15</v>
      </c>
      <c r="B89">
        <v>-6567</v>
      </c>
      <c r="C89">
        <v>29264.88</v>
      </c>
      <c r="D89">
        <v>7598.72</v>
      </c>
      <c r="E89">
        <v>315</v>
      </c>
      <c r="F89">
        <v>6995</v>
      </c>
      <c r="G89">
        <v>647.06</v>
      </c>
      <c r="H89">
        <v>647.06</v>
      </c>
      <c r="I89">
        <v>0</v>
      </c>
      <c r="J89">
        <v>630.52</v>
      </c>
      <c r="K89">
        <v>500.44</v>
      </c>
      <c r="L89">
        <v>523</v>
      </c>
      <c r="M89">
        <v>0</v>
      </c>
      <c r="N89">
        <v>897.87</v>
      </c>
      <c r="O89">
        <v>0</v>
      </c>
      <c r="P89">
        <v>603.8</v>
      </c>
      <c r="Q89">
        <v>30038.07</v>
      </c>
      <c r="R89">
        <v>6551.317</v>
      </c>
      <c r="S89">
        <v>7888.576</v>
      </c>
      <c r="T89">
        <v>1.729</v>
      </c>
      <c r="U89">
        <v>7890.304</v>
      </c>
      <c r="V89">
        <v>1070.602</v>
      </c>
      <c r="W89">
        <v>49.971</v>
      </c>
      <c r="X89">
        <v>6594.102</v>
      </c>
      <c r="Y89">
        <v>11201.08</v>
      </c>
      <c r="Z89">
        <v>1095.53</v>
      </c>
      <c r="AA89" t="s">
        <v>61</v>
      </c>
      <c r="AB89">
        <v>-4195.267</v>
      </c>
      <c r="AC89">
        <v>315</v>
      </c>
      <c r="AD89">
        <v>0</v>
      </c>
      <c r="AE89">
        <v>315</v>
      </c>
      <c r="AF89">
        <v>329</v>
      </c>
      <c r="AG89">
        <v>0</v>
      </c>
      <c r="AH89">
        <v>329</v>
      </c>
      <c r="AI89">
        <v>6062</v>
      </c>
      <c r="AJ89">
        <v>29415.1</v>
      </c>
      <c r="AK89">
        <v>35477.1</v>
      </c>
      <c r="AL89">
        <v>5435.29</v>
      </c>
      <c r="AM89">
        <v>5435.29</v>
      </c>
      <c r="AN89">
        <v>0</v>
      </c>
      <c r="AO89">
        <v>315</v>
      </c>
      <c r="AP89">
        <v>329</v>
      </c>
      <c r="AS89">
        <v>0</v>
      </c>
      <c r="AT89" s="7">
        <v>0</v>
      </c>
      <c r="AU89">
        <v>329</v>
      </c>
      <c r="AV89">
        <v>315</v>
      </c>
      <c r="AW89">
        <v>604</v>
      </c>
      <c r="AX89" s="7">
        <v>604</v>
      </c>
      <c r="AY89">
        <v>329</v>
      </c>
      <c r="AZ89">
        <v>315</v>
      </c>
      <c r="BC89" s="9">
        <f t="shared" si="138"/>
        <v>329</v>
      </c>
      <c r="BD89" s="9">
        <f t="shared" ref="BD89:BF89" si="196">AF89</f>
        <v>329</v>
      </c>
      <c r="BE89" s="9">
        <f t="shared" si="196"/>
        <v>0</v>
      </c>
      <c r="BF89" s="9">
        <f t="shared" si="196"/>
        <v>329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315</v>
      </c>
      <c r="BL89" s="9">
        <f t="shared" ref="BL89:BN89" si="197">AC89</f>
        <v>315</v>
      </c>
      <c r="BM89" s="9">
        <f t="shared" si="197"/>
        <v>0</v>
      </c>
      <c r="BN89" s="9">
        <f t="shared" si="197"/>
        <v>315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29521.75</v>
      </c>
      <c r="B90">
        <v>-6193.44</v>
      </c>
      <c r="C90">
        <v>28629.06</v>
      </c>
      <c r="D90">
        <v>7695.78</v>
      </c>
      <c r="E90">
        <v>310</v>
      </c>
      <c r="F90">
        <v>6997</v>
      </c>
      <c r="G90">
        <v>626.55</v>
      </c>
      <c r="H90">
        <v>627.4</v>
      </c>
      <c r="I90">
        <v>0</v>
      </c>
      <c r="J90">
        <v>630.3</v>
      </c>
      <c r="K90">
        <v>499.51</v>
      </c>
      <c r="L90">
        <v>522.54</v>
      </c>
      <c r="M90">
        <v>0</v>
      </c>
      <c r="N90">
        <v>899.1</v>
      </c>
      <c r="O90">
        <v>0</v>
      </c>
      <c r="P90">
        <v>601.6</v>
      </c>
      <c r="Q90">
        <v>29418.16</v>
      </c>
      <c r="R90">
        <v>6067.034</v>
      </c>
      <c r="S90">
        <v>8034.997</v>
      </c>
      <c r="T90">
        <v>1.736</v>
      </c>
      <c r="U90">
        <v>8036.733</v>
      </c>
      <c r="V90">
        <v>807.357</v>
      </c>
      <c r="W90">
        <v>50.029</v>
      </c>
      <c r="X90">
        <v>7492.035</v>
      </c>
      <c r="Y90">
        <v>10321.95</v>
      </c>
      <c r="Z90">
        <v>1088.43</v>
      </c>
      <c r="AA90" t="s">
        <v>61</v>
      </c>
      <c r="AB90">
        <v>-4199.749</v>
      </c>
      <c r="AC90">
        <v>310</v>
      </c>
      <c r="AD90">
        <v>0</v>
      </c>
      <c r="AE90">
        <v>310</v>
      </c>
      <c r="AF90">
        <v>321</v>
      </c>
      <c r="AG90">
        <v>0</v>
      </c>
      <c r="AH90">
        <v>321</v>
      </c>
      <c r="AI90">
        <v>5799</v>
      </c>
      <c r="AJ90">
        <v>29081.7</v>
      </c>
      <c r="AK90">
        <v>34880.7</v>
      </c>
      <c r="AL90">
        <v>5829.71</v>
      </c>
      <c r="AM90">
        <v>5829.71</v>
      </c>
      <c r="AN90">
        <v>0</v>
      </c>
      <c r="AO90">
        <v>310</v>
      </c>
      <c r="AP90">
        <v>321</v>
      </c>
      <c r="AS90">
        <v>0</v>
      </c>
      <c r="AT90" s="7">
        <v>0</v>
      </c>
      <c r="AU90">
        <v>321</v>
      </c>
      <c r="AV90">
        <v>310</v>
      </c>
      <c r="AW90">
        <v>604</v>
      </c>
      <c r="AX90" s="7">
        <v>604</v>
      </c>
      <c r="AY90">
        <v>321</v>
      </c>
      <c r="AZ90">
        <v>310</v>
      </c>
      <c r="BC90" s="9">
        <f t="shared" si="138"/>
        <v>321</v>
      </c>
      <c r="BD90" s="9">
        <f t="shared" ref="BD90:BF90" si="198">AF90</f>
        <v>321</v>
      </c>
      <c r="BE90" s="9">
        <f t="shared" si="198"/>
        <v>0</v>
      </c>
      <c r="BF90" s="9">
        <f t="shared" si="198"/>
        <v>321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310</v>
      </c>
      <c r="BL90" s="9">
        <f t="shared" ref="BL90:BN90" si="199">AC90</f>
        <v>310</v>
      </c>
      <c r="BM90" s="9">
        <f t="shared" si="199"/>
        <v>0</v>
      </c>
      <c r="BN90" s="9">
        <f t="shared" si="199"/>
        <v>310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29134.69</v>
      </c>
      <c r="B91">
        <v>-6137.03</v>
      </c>
      <c r="C91">
        <v>28322.01</v>
      </c>
      <c r="D91">
        <v>7869.6</v>
      </c>
      <c r="E91">
        <v>314</v>
      </c>
      <c r="F91">
        <v>6993</v>
      </c>
      <c r="G91">
        <v>645.34</v>
      </c>
      <c r="H91">
        <v>646.22</v>
      </c>
      <c r="I91">
        <v>0</v>
      </c>
      <c r="J91">
        <v>629.41</v>
      </c>
      <c r="K91">
        <v>500.9</v>
      </c>
      <c r="L91">
        <v>522.54</v>
      </c>
      <c r="M91">
        <v>0</v>
      </c>
      <c r="N91">
        <v>900.34</v>
      </c>
      <c r="O91">
        <v>0</v>
      </c>
      <c r="P91">
        <v>600.5</v>
      </c>
      <c r="Q91">
        <v>29088.14</v>
      </c>
      <c r="R91">
        <v>6127.005</v>
      </c>
      <c r="S91">
        <v>8224.06</v>
      </c>
      <c r="T91">
        <v>1.735</v>
      </c>
      <c r="U91">
        <v>8225.796</v>
      </c>
      <c r="V91">
        <v>462.934</v>
      </c>
      <c r="W91">
        <v>50.036</v>
      </c>
      <c r="X91">
        <v>7242.652</v>
      </c>
      <c r="Y91">
        <v>10332.78</v>
      </c>
      <c r="Z91">
        <v>1086.13</v>
      </c>
      <c r="AA91" t="s">
        <v>61</v>
      </c>
      <c r="AB91">
        <v>-4199.189</v>
      </c>
      <c r="AC91">
        <v>314</v>
      </c>
      <c r="AD91">
        <v>0</v>
      </c>
      <c r="AE91">
        <v>314</v>
      </c>
      <c r="AF91">
        <v>316</v>
      </c>
      <c r="AG91">
        <v>0</v>
      </c>
      <c r="AH91">
        <v>316</v>
      </c>
      <c r="AI91">
        <v>5663</v>
      </c>
      <c r="AJ91">
        <v>28859.8</v>
      </c>
      <c r="AK91">
        <v>34522.8</v>
      </c>
      <c r="AL91">
        <v>6006.84</v>
      </c>
      <c r="AM91">
        <v>6006.84</v>
      </c>
      <c r="AN91">
        <v>0</v>
      </c>
      <c r="AO91">
        <v>314</v>
      </c>
      <c r="AP91">
        <v>316</v>
      </c>
      <c r="AS91">
        <v>0</v>
      </c>
      <c r="AT91" s="7">
        <v>0</v>
      </c>
      <c r="AU91">
        <v>316</v>
      </c>
      <c r="AV91">
        <v>314</v>
      </c>
      <c r="AW91">
        <v>604</v>
      </c>
      <c r="AX91" s="7">
        <v>604</v>
      </c>
      <c r="AY91">
        <v>316</v>
      </c>
      <c r="AZ91">
        <v>314</v>
      </c>
      <c r="BC91" s="9">
        <f t="shared" si="138"/>
        <v>316</v>
      </c>
      <c r="BD91" s="9">
        <f t="shared" ref="BD91:BF91" si="200">AF91</f>
        <v>316</v>
      </c>
      <c r="BE91" s="9">
        <f t="shared" si="200"/>
        <v>0</v>
      </c>
      <c r="BF91" s="9">
        <f t="shared" si="200"/>
        <v>316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314</v>
      </c>
      <c r="BL91" s="9">
        <f t="shared" ref="BL91:BN91" si="201">AC91</f>
        <v>314</v>
      </c>
      <c r="BM91" s="9">
        <f t="shared" si="201"/>
        <v>0</v>
      </c>
      <c r="BN91" s="9">
        <f t="shared" si="201"/>
        <v>314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28611.78</v>
      </c>
      <c r="B92">
        <v>-5940.33</v>
      </c>
      <c r="C92">
        <v>27635.42</v>
      </c>
      <c r="D92">
        <v>8024.76</v>
      </c>
      <c r="E92">
        <v>308</v>
      </c>
      <c r="F92">
        <v>6997</v>
      </c>
      <c r="G92">
        <v>550.49</v>
      </c>
      <c r="H92">
        <v>553.93</v>
      </c>
      <c r="I92">
        <v>0</v>
      </c>
      <c r="J92">
        <v>630.19</v>
      </c>
      <c r="K92">
        <v>500.44</v>
      </c>
      <c r="L92">
        <v>522.54</v>
      </c>
      <c r="M92">
        <v>0</v>
      </c>
      <c r="N92">
        <v>892.11</v>
      </c>
      <c r="O92">
        <v>0</v>
      </c>
      <c r="P92">
        <v>605.2</v>
      </c>
      <c r="Q92">
        <v>28458.72</v>
      </c>
      <c r="R92">
        <v>5969.266</v>
      </c>
      <c r="S92">
        <v>8555.778</v>
      </c>
      <c r="T92">
        <v>1.735</v>
      </c>
      <c r="U92">
        <v>8557.512</v>
      </c>
      <c r="V92">
        <v>470.824</v>
      </c>
      <c r="W92">
        <v>49.971</v>
      </c>
      <c r="X92">
        <v>8263.9</v>
      </c>
      <c r="Y92">
        <v>9321.059</v>
      </c>
      <c r="Z92">
        <v>1072.85</v>
      </c>
      <c r="AA92" t="s">
        <v>61</v>
      </c>
      <c r="AB92">
        <v>-4200.59</v>
      </c>
      <c r="AC92">
        <v>308</v>
      </c>
      <c r="AD92">
        <v>0</v>
      </c>
      <c r="AE92">
        <v>308</v>
      </c>
      <c r="AF92">
        <v>316</v>
      </c>
      <c r="AG92">
        <v>0</v>
      </c>
      <c r="AH92">
        <v>316</v>
      </c>
      <c r="AI92">
        <v>5537</v>
      </c>
      <c r="AJ92">
        <v>28481.3</v>
      </c>
      <c r="AK92">
        <v>34018.3</v>
      </c>
      <c r="AL92">
        <v>6163.64</v>
      </c>
      <c r="AM92">
        <v>6163.64</v>
      </c>
      <c r="AN92">
        <v>0</v>
      </c>
      <c r="AO92">
        <v>308</v>
      </c>
      <c r="AP92">
        <v>316</v>
      </c>
      <c r="AS92">
        <v>0</v>
      </c>
      <c r="AT92" s="7">
        <v>0</v>
      </c>
      <c r="AU92">
        <v>316</v>
      </c>
      <c r="AV92">
        <v>308</v>
      </c>
      <c r="AW92">
        <v>604</v>
      </c>
      <c r="AX92" s="7">
        <v>604</v>
      </c>
      <c r="AY92">
        <v>316</v>
      </c>
      <c r="AZ92">
        <v>308</v>
      </c>
      <c r="BC92" s="9">
        <f t="shared" si="138"/>
        <v>316</v>
      </c>
      <c r="BD92" s="9">
        <f t="shared" ref="BD92:BF92" si="202">AF92</f>
        <v>316</v>
      </c>
      <c r="BE92" s="9">
        <f t="shared" si="202"/>
        <v>0</v>
      </c>
      <c r="BF92" s="9">
        <f t="shared" si="202"/>
        <v>316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308</v>
      </c>
      <c r="BL92" s="9">
        <f t="shared" ref="BL92:BN92" si="203">AC92</f>
        <v>308</v>
      </c>
      <c r="BM92" s="9">
        <f t="shared" si="203"/>
        <v>0</v>
      </c>
      <c r="BN92" s="9">
        <f t="shared" si="203"/>
        <v>308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28146.3</v>
      </c>
      <c r="B93">
        <v>-5721.49</v>
      </c>
      <c r="C93">
        <v>26951.62</v>
      </c>
      <c r="D93">
        <v>8264.4</v>
      </c>
      <c r="E93">
        <v>300</v>
      </c>
      <c r="F93">
        <v>6996</v>
      </c>
      <c r="G93">
        <v>549.64</v>
      </c>
      <c r="H93">
        <v>552.21</v>
      </c>
      <c r="I93">
        <v>0</v>
      </c>
      <c r="J93">
        <v>630.31</v>
      </c>
      <c r="K93">
        <v>499.51</v>
      </c>
      <c r="L93">
        <v>521.84</v>
      </c>
      <c r="M93">
        <v>0</v>
      </c>
      <c r="N93">
        <v>899.92</v>
      </c>
      <c r="O93">
        <v>0</v>
      </c>
      <c r="P93">
        <v>607</v>
      </c>
      <c r="Q93">
        <v>28030.66</v>
      </c>
      <c r="R93">
        <v>5631.153</v>
      </c>
      <c r="S93">
        <v>8772.78</v>
      </c>
      <c r="T93">
        <v>1.737</v>
      </c>
      <c r="U93">
        <v>8774.516</v>
      </c>
      <c r="V93">
        <v>465.97</v>
      </c>
      <c r="W93">
        <v>49.964</v>
      </c>
      <c r="X93">
        <v>9214.967</v>
      </c>
      <c r="Y93">
        <v>8316.6</v>
      </c>
      <c r="Z93">
        <v>1074.76</v>
      </c>
      <c r="AA93" t="s">
        <v>61</v>
      </c>
      <c r="AB93">
        <v>-4177.337</v>
      </c>
      <c r="AC93">
        <v>300</v>
      </c>
      <c r="AD93">
        <v>0</v>
      </c>
      <c r="AE93">
        <v>300</v>
      </c>
      <c r="AF93">
        <v>300</v>
      </c>
      <c r="AG93">
        <v>0</v>
      </c>
      <c r="AH93">
        <v>300</v>
      </c>
      <c r="AI93">
        <v>5403</v>
      </c>
      <c r="AJ93">
        <v>28025.8</v>
      </c>
      <c r="AK93">
        <v>33428.8</v>
      </c>
      <c r="AL93">
        <v>6322.02</v>
      </c>
      <c r="AM93">
        <v>6322.02</v>
      </c>
      <c r="AN93">
        <v>0</v>
      </c>
      <c r="AO93">
        <v>300</v>
      </c>
      <c r="AP93">
        <v>300</v>
      </c>
      <c r="AS93">
        <v>0</v>
      </c>
      <c r="AT93" s="7">
        <v>0</v>
      </c>
      <c r="AU93">
        <v>300</v>
      </c>
      <c r="AV93">
        <v>300</v>
      </c>
      <c r="AW93">
        <v>604</v>
      </c>
      <c r="AX93" s="7">
        <v>604</v>
      </c>
      <c r="AY93">
        <v>300</v>
      </c>
      <c r="AZ93">
        <v>300</v>
      </c>
      <c r="BC93" s="9">
        <f t="shared" si="138"/>
        <v>300</v>
      </c>
      <c r="BD93" s="9">
        <f t="shared" ref="BD93:BF93" si="204">AF93</f>
        <v>300</v>
      </c>
      <c r="BE93" s="9">
        <f t="shared" si="204"/>
        <v>0</v>
      </c>
      <c r="BF93" s="9">
        <f t="shared" si="204"/>
        <v>300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300</v>
      </c>
      <c r="BL93" s="9">
        <f t="shared" ref="BL93:BN93" si="205">AC93</f>
        <v>300</v>
      </c>
      <c r="BM93" s="9">
        <f t="shared" si="205"/>
        <v>0</v>
      </c>
      <c r="BN93" s="9">
        <f t="shared" si="205"/>
        <v>300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27926.1</v>
      </c>
      <c r="B94">
        <v>-5465.28</v>
      </c>
      <c r="C94">
        <v>25305.35</v>
      </c>
      <c r="D94">
        <v>8472.57</v>
      </c>
      <c r="E94">
        <v>288</v>
      </c>
      <c r="F94">
        <v>6995</v>
      </c>
      <c r="G94">
        <v>451.38</v>
      </c>
      <c r="H94">
        <v>453.95</v>
      </c>
      <c r="I94">
        <v>0</v>
      </c>
      <c r="J94">
        <v>629.08</v>
      </c>
      <c r="K94">
        <v>499.51</v>
      </c>
      <c r="L94">
        <v>522.07</v>
      </c>
      <c r="M94">
        <v>0</v>
      </c>
      <c r="N94">
        <v>898.69</v>
      </c>
      <c r="O94">
        <v>0</v>
      </c>
      <c r="P94">
        <v>604.2</v>
      </c>
      <c r="Q94">
        <v>28167.04</v>
      </c>
      <c r="R94">
        <v>5197.933</v>
      </c>
      <c r="S94">
        <v>9069.113</v>
      </c>
      <c r="T94">
        <v>1.737</v>
      </c>
      <c r="U94">
        <v>9070.849</v>
      </c>
      <c r="V94">
        <v>485.653</v>
      </c>
      <c r="W94">
        <v>50.038</v>
      </c>
      <c r="X94">
        <v>10095.02</v>
      </c>
      <c r="Y94">
        <v>7484.836</v>
      </c>
      <c r="Z94">
        <v>1067.73</v>
      </c>
      <c r="AA94" t="s">
        <v>61</v>
      </c>
      <c r="AB94">
        <v>-4182.52</v>
      </c>
      <c r="AC94">
        <v>288</v>
      </c>
      <c r="AD94">
        <v>0</v>
      </c>
      <c r="AE94">
        <v>288</v>
      </c>
      <c r="AF94">
        <v>295</v>
      </c>
      <c r="AG94">
        <v>0</v>
      </c>
      <c r="AH94">
        <v>295</v>
      </c>
      <c r="AI94">
        <v>5334</v>
      </c>
      <c r="AJ94">
        <v>27755.9</v>
      </c>
      <c r="AK94">
        <v>33089.9</v>
      </c>
      <c r="AL94">
        <v>6781.64</v>
      </c>
      <c r="AM94">
        <v>6781.64</v>
      </c>
      <c r="AN94">
        <v>0</v>
      </c>
      <c r="AO94">
        <v>288</v>
      </c>
      <c r="AP94">
        <v>295</v>
      </c>
      <c r="AS94">
        <v>0</v>
      </c>
      <c r="AT94" s="7">
        <v>0</v>
      </c>
      <c r="AU94">
        <v>295</v>
      </c>
      <c r="AV94">
        <v>288</v>
      </c>
      <c r="AW94">
        <v>604</v>
      </c>
      <c r="AX94" s="7">
        <v>604</v>
      </c>
      <c r="AY94">
        <v>295</v>
      </c>
      <c r="AZ94">
        <v>288</v>
      </c>
      <c r="BC94" s="9">
        <f t="shared" si="138"/>
        <v>295</v>
      </c>
      <c r="BD94" s="9">
        <f t="shared" ref="BD94:BF94" si="206">AF94</f>
        <v>295</v>
      </c>
      <c r="BE94" s="9">
        <f t="shared" si="206"/>
        <v>0</v>
      </c>
      <c r="BF94" s="9">
        <f t="shared" si="206"/>
        <v>295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288</v>
      </c>
      <c r="BL94" s="9">
        <f t="shared" ref="BL94:BN94" si="207">AC94</f>
        <v>288</v>
      </c>
      <c r="BM94" s="9">
        <f t="shared" si="207"/>
        <v>0</v>
      </c>
      <c r="BN94" s="9">
        <f t="shared" si="207"/>
        <v>288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27597.91</v>
      </c>
      <c r="B95">
        <v>-4704.68</v>
      </c>
      <c r="C95">
        <v>24582.51</v>
      </c>
      <c r="D95">
        <v>8652.53</v>
      </c>
      <c r="E95">
        <v>286</v>
      </c>
      <c r="F95">
        <v>6997</v>
      </c>
      <c r="G95">
        <v>453.1</v>
      </c>
      <c r="H95">
        <v>453.1</v>
      </c>
      <c r="I95">
        <v>0</v>
      </c>
      <c r="J95">
        <v>630.64</v>
      </c>
      <c r="K95">
        <v>500.67</v>
      </c>
      <c r="L95">
        <v>522.54</v>
      </c>
      <c r="M95">
        <v>0</v>
      </c>
      <c r="N95">
        <v>893.76</v>
      </c>
      <c r="O95">
        <v>0</v>
      </c>
      <c r="P95">
        <v>603.5</v>
      </c>
      <c r="Q95">
        <v>27609.2</v>
      </c>
      <c r="R95">
        <v>4572.813</v>
      </c>
      <c r="S95">
        <v>9248.188</v>
      </c>
      <c r="T95">
        <v>1.738</v>
      </c>
      <c r="U95">
        <v>9249.927</v>
      </c>
      <c r="V95">
        <v>516.012</v>
      </c>
      <c r="W95">
        <v>50.025</v>
      </c>
      <c r="X95">
        <v>11110.49</v>
      </c>
      <c r="Y95">
        <v>6355.186</v>
      </c>
      <c r="Z95">
        <v>1050.52</v>
      </c>
      <c r="AA95" t="s">
        <v>61</v>
      </c>
      <c r="AB95">
        <v>-4196.527</v>
      </c>
      <c r="AC95">
        <v>286</v>
      </c>
      <c r="AD95">
        <v>0</v>
      </c>
      <c r="AE95">
        <v>286</v>
      </c>
      <c r="AF95">
        <v>289</v>
      </c>
      <c r="AG95">
        <v>0</v>
      </c>
      <c r="AH95">
        <v>289</v>
      </c>
      <c r="AI95">
        <v>5334</v>
      </c>
      <c r="AJ95">
        <v>27558.8</v>
      </c>
      <c r="AK95">
        <v>32892.8</v>
      </c>
      <c r="AL95">
        <v>7026.26</v>
      </c>
      <c r="AM95">
        <v>7026.26</v>
      </c>
      <c r="AN95">
        <v>0</v>
      </c>
      <c r="AO95">
        <v>286</v>
      </c>
      <c r="AP95">
        <v>289</v>
      </c>
      <c r="AS95">
        <v>0</v>
      </c>
      <c r="AT95" s="7">
        <v>0</v>
      </c>
      <c r="AU95">
        <v>289</v>
      </c>
      <c r="AV95">
        <v>286</v>
      </c>
      <c r="AW95">
        <v>604</v>
      </c>
      <c r="AX95" s="7">
        <v>604</v>
      </c>
      <c r="AY95">
        <v>289</v>
      </c>
      <c r="AZ95">
        <v>286</v>
      </c>
      <c r="BC95" s="9">
        <f t="shared" si="138"/>
        <v>289</v>
      </c>
      <c r="BD95" s="9">
        <f t="shared" ref="BD95:BF95" si="208">AF95</f>
        <v>289</v>
      </c>
      <c r="BE95" s="9">
        <f t="shared" si="208"/>
        <v>0</v>
      </c>
      <c r="BF95" s="9">
        <f t="shared" si="208"/>
        <v>289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286</v>
      </c>
      <c r="BL95" s="9">
        <f t="shared" ref="BL95:BN95" si="209">AC95</f>
        <v>286</v>
      </c>
      <c r="BM95" s="9">
        <f t="shared" si="209"/>
        <v>0</v>
      </c>
      <c r="BN95" s="9">
        <f t="shared" si="209"/>
        <v>286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27359.96</v>
      </c>
      <c r="B96">
        <v>-3703.5</v>
      </c>
      <c r="C96">
        <v>23738.28</v>
      </c>
      <c r="D96">
        <v>8890.31</v>
      </c>
      <c r="E96">
        <v>289</v>
      </c>
      <c r="F96">
        <v>6996</v>
      </c>
      <c r="G96">
        <v>452.23</v>
      </c>
      <c r="H96">
        <v>453.1</v>
      </c>
      <c r="I96">
        <v>0</v>
      </c>
      <c r="J96">
        <v>631.44</v>
      </c>
      <c r="K96">
        <v>499.97</v>
      </c>
      <c r="L96">
        <v>523.7</v>
      </c>
      <c r="M96">
        <v>0</v>
      </c>
      <c r="N96">
        <v>900.75</v>
      </c>
      <c r="O96">
        <v>0</v>
      </c>
      <c r="P96">
        <v>603.8</v>
      </c>
      <c r="Q96">
        <v>27207.95</v>
      </c>
      <c r="R96">
        <v>3743.296</v>
      </c>
      <c r="S96">
        <v>9283.734</v>
      </c>
      <c r="T96">
        <v>1.737</v>
      </c>
      <c r="U96">
        <v>9285.471</v>
      </c>
      <c r="V96">
        <v>395.869</v>
      </c>
      <c r="W96">
        <v>50.021</v>
      </c>
      <c r="X96">
        <v>12052.29</v>
      </c>
      <c r="Y96">
        <v>5392.48</v>
      </c>
      <c r="Z96">
        <v>1080.34</v>
      </c>
      <c r="AA96" t="s">
        <v>61</v>
      </c>
      <c r="AB96">
        <v>-4188.683</v>
      </c>
      <c r="AC96">
        <v>289</v>
      </c>
      <c r="AD96">
        <v>0</v>
      </c>
      <c r="AE96">
        <v>289</v>
      </c>
      <c r="AF96">
        <v>280</v>
      </c>
      <c r="AG96">
        <v>0</v>
      </c>
      <c r="AH96">
        <v>280</v>
      </c>
      <c r="AI96">
        <v>5334</v>
      </c>
      <c r="AJ96">
        <v>27211.5</v>
      </c>
      <c r="AK96">
        <v>32545.5</v>
      </c>
      <c r="AL96">
        <v>7264.58</v>
      </c>
      <c r="AM96">
        <v>7264.58</v>
      </c>
      <c r="AN96">
        <v>0</v>
      </c>
      <c r="AO96">
        <v>289</v>
      </c>
      <c r="AP96">
        <v>280</v>
      </c>
      <c r="AS96">
        <v>0</v>
      </c>
      <c r="AT96" s="7">
        <v>0</v>
      </c>
      <c r="AU96">
        <v>280</v>
      </c>
      <c r="AV96">
        <v>289</v>
      </c>
      <c r="AW96">
        <v>604</v>
      </c>
      <c r="AX96" s="7">
        <v>604</v>
      </c>
      <c r="AY96">
        <v>280</v>
      </c>
      <c r="AZ96">
        <v>289</v>
      </c>
      <c r="BC96" s="9">
        <f t="shared" si="138"/>
        <v>280</v>
      </c>
      <c r="BD96" s="9">
        <f t="shared" ref="BD96:BF96" si="210">AF96</f>
        <v>280</v>
      </c>
      <c r="BE96" s="9">
        <f t="shared" si="210"/>
        <v>0</v>
      </c>
      <c r="BF96" s="9">
        <f t="shared" si="210"/>
        <v>280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289</v>
      </c>
      <c r="BL96" s="9">
        <f t="shared" ref="BL96:BN96" si="211">AC96</f>
        <v>289</v>
      </c>
      <c r="BM96" s="9">
        <f t="shared" si="211"/>
        <v>0</v>
      </c>
      <c r="BN96" s="9">
        <f t="shared" si="211"/>
        <v>289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27037.01</v>
      </c>
      <c r="B97">
        <v>-3099.5</v>
      </c>
      <c r="C97">
        <v>22517.07</v>
      </c>
      <c r="D97">
        <v>9313.21</v>
      </c>
      <c r="E97">
        <v>280</v>
      </c>
      <c r="F97">
        <v>6716</v>
      </c>
      <c r="G97">
        <v>452.23</v>
      </c>
      <c r="H97">
        <v>453.95</v>
      </c>
      <c r="I97">
        <v>0</v>
      </c>
      <c r="J97">
        <v>630.77</v>
      </c>
      <c r="K97">
        <v>500.44</v>
      </c>
      <c r="L97">
        <v>523.23</v>
      </c>
      <c r="M97">
        <v>0</v>
      </c>
      <c r="N97">
        <v>899.51</v>
      </c>
      <c r="O97">
        <v>0</v>
      </c>
      <c r="P97">
        <v>605.7</v>
      </c>
      <c r="Q97">
        <v>27017.03</v>
      </c>
      <c r="R97">
        <v>3100.857</v>
      </c>
      <c r="S97">
        <v>9455.417</v>
      </c>
      <c r="T97">
        <v>1.727</v>
      </c>
      <c r="U97">
        <v>9457.143</v>
      </c>
      <c r="V97">
        <v>189.866</v>
      </c>
      <c r="W97">
        <v>49.965</v>
      </c>
      <c r="X97">
        <v>12482.71</v>
      </c>
      <c r="Y97">
        <v>4806.133</v>
      </c>
      <c r="Z97">
        <v>1238.39</v>
      </c>
      <c r="AA97" t="s">
        <v>61</v>
      </c>
      <c r="AB97">
        <v>-3902.649</v>
      </c>
      <c r="AC97">
        <v>280</v>
      </c>
      <c r="AD97">
        <v>0</v>
      </c>
      <c r="AE97">
        <v>280</v>
      </c>
      <c r="AF97">
        <v>284.76</v>
      </c>
      <c r="AG97">
        <v>0</v>
      </c>
      <c r="AH97">
        <v>284.76</v>
      </c>
      <c r="AI97">
        <v>5334</v>
      </c>
      <c r="AJ97">
        <v>27011.1</v>
      </c>
      <c r="AK97">
        <v>32345.1</v>
      </c>
      <c r="AL97">
        <v>7766.27</v>
      </c>
      <c r="AM97">
        <v>7766.27</v>
      </c>
      <c r="AN97">
        <v>0</v>
      </c>
      <c r="AO97">
        <v>280</v>
      </c>
      <c r="AP97">
        <v>284.76</v>
      </c>
      <c r="AS97">
        <v>0</v>
      </c>
      <c r="AT97" s="7">
        <v>0</v>
      </c>
      <c r="AU97">
        <v>284.76</v>
      </c>
      <c r="AV97">
        <v>280</v>
      </c>
      <c r="AW97">
        <v>604</v>
      </c>
      <c r="AX97" s="7">
        <v>604</v>
      </c>
      <c r="AY97">
        <v>284.76</v>
      </c>
      <c r="AZ97">
        <v>280</v>
      </c>
      <c r="BC97" s="9">
        <f t="shared" si="138"/>
        <v>284.76</v>
      </c>
      <c r="BD97" s="9">
        <f t="shared" ref="BD97:BF97" si="212">AF97</f>
        <v>284.76</v>
      </c>
      <c r="BE97" s="9">
        <f t="shared" si="212"/>
        <v>0</v>
      </c>
      <c r="BF97" s="9">
        <f t="shared" si="212"/>
        <v>284.76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280</v>
      </c>
      <c r="BL97" s="9">
        <f t="shared" ref="BL97:BN97" si="213">AC97</f>
        <v>280</v>
      </c>
      <c r="BM97" s="9">
        <f t="shared" si="213"/>
        <v>0</v>
      </c>
      <c r="BN97" s="9">
        <f t="shared" si="213"/>
        <v>280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7</v>
      </c>
      <c r="BH98">
        <f t="shared" si="214"/>
        <v>23</v>
      </c>
      <c r="BI98">
        <f t="shared" si="214"/>
        <v>30</v>
      </c>
      <c r="BJ98">
        <f t="shared" si="214"/>
        <v>5755.59</v>
      </c>
      <c r="BO98">
        <f t="shared" ref="BO98:BR98" si="215">SUM(BO2:BO97)</f>
        <v>7</v>
      </c>
      <c r="BP98">
        <f t="shared" si="215"/>
        <v>26</v>
      </c>
      <c r="BQ98">
        <f t="shared" si="215"/>
        <v>33</v>
      </c>
      <c r="BR98">
        <f t="shared" si="215"/>
        <v>6522.21</v>
      </c>
    </row>
    <row r="99" spans="59:70">
      <c r="BG99">
        <f t="shared" ref="BG99:BI99" si="216">BG98/4</f>
        <v>1.75</v>
      </c>
      <c r="BH99">
        <f t="shared" si="216"/>
        <v>5.75</v>
      </c>
      <c r="BI99">
        <f t="shared" si="216"/>
        <v>7.5</v>
      </c>
      <c r="BJ99">
        <f>IF(BH98=0,0,BJ98/BH98)</f>
        <v>250.243043478261</v>
      </c>
      <c r="BO99">
        <f t="shared" ref="BO99:BQ99" si="217">BO98/4</f>
        <v>1.75</v>
      </c>
      <c r="BP99">
        <f t="shared" si="217"/>
        <v>6.5</v>
      </c>
      <c r="BQ99">
        <f t="shared" si="217"/>
        <v>8.25</v>
      </c>
      <c r="BR99">
        <f>IF(BP98=0,0,BR98/BP98)</f>
        <v>250.854230769231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1.75</v>
      </c>
      <c r="BD102" s="12">
        <f>BH99</f>
        <v>5.75</v>
      </c>
      <c r="BE102" s="13">
        <f>BJ99</f>
        <v>250.243043478261</v>
      </c>
      <c r="BF102" s="12">
        <f>BI99</f>
        <v>7.5</v>
      </c>
      <c r="BG102" s="12">
        <f>BO99</f>
        <v>1.75</v>
      </c>
      <c r="BH102" s="12">
        <f>BP99</f>
        <v>6.5</v>
      </c>
      <c r="BI102" s="13">
        <f>BR99</f>
        <v>250.854230769231</v>
      </c>
      <c r="BJ102" s="12">
        <f>BQ99</f>
        <v>8.25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R102"/>
  <sheetViews>
    <sheetView zoomScale="70" zoomScaleNormal="70" workbookViewId="0">
      <pane ySplit="1" topLeftCell="A2" activePane="bottomLeft" state="frozen"/>
      <selection/>
      <selection pane="bottomLeft" activeCell="V8" sqref="V8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27827.14</v>
      </c>
      <c r="B2">
        <v>-3554.01</v>
      </c>
      <c r="C2">
        <v>22929.12</v>
      </c>
      <c r="D2">
        <v>9459.35</v>
      </c>
      <c r="E2">
        <v>310</v>
      </c>
      <c r="F2">
        <v>6999</v>
      </c>
      <c r="G2">
        <v>556.49</v>
      </c>
      <c r="H2">
        <v>558.18</v>
      </c>
      <c r="I2">
        <v>0</v>
      </c>
      <c r="J2">
        <v>623.45</v>
      </c>
      <c r="K2">
        <v>497.88</v>
      </c>
      <c r="L2">
        <v>520.44</v>
      </c>
      <c r="M2">
        <v>0</v>
      </c>
      <c r="N2">
        <v>897.05</v>
      </c>
      <c r="O2">
        <v>0</v>
      </c>
      <c r="P2">
        <v>600.7</v>
      </c>
      <c r="Q2">
        <v>27728.91</v>
      </c>
      <c r="R2">
        <v>3612.263</v>
      </c>
      <c r="S2">
        <v>9658.02</v>
      </c>
      <c r="T2">
        <v>1.729</v>
      </c>
      <c r="U2">
        <v>9659.75</v>
      </c>
      <c r="V2">
        <v>391.49</v>
      </c>
      <c r="W2">
        <v>50.036</v>
      </c>
      <c r="X2">
        <v>9931.955</v>
      </c>
      <c r="Y2">
        <v>6179.424</v>
      </c>
      <c r="Z2">
        <v>1293.3</v>
      </c>
      <c r="AA2" t="s">
        <v>61</v>
      </c>
      <c r="AB2">
        <v>-4195.687</v>
      </c>
      <c r="AC2">
        <v>310</v>
      </c>
      <c r="AD2">
        <v>0</v>
      </c>
      <c r="AE2">
        <v>310</v>
      </c>
      <c r="AF2">
        <v>300</v>
      </c>
      <c r="AG2">
        <v>0</v>
      </c>
      <c r="AH2">
        <v>300</v>
      </c>
      <c r="AI2">
        <v>5248</v>
      </c>
      <c r="AJ2">
        <v>27115</v>
      </c>
      <c r="AK2">
        <v>32363</v>
      </c>
      <c r="AL2">
        <v>9743.35</v>
      </c>
      <c r="AM2">
        <v>9673.9</v>
      </c>
      <c r="AN2">
        <v>69.45</v>
      </c>
      <c r="AO2">
        <v>310</v>
      </c>
      <c r="AP2">
        <v>300</v>
      </c>
      <c r="AQ2" s="6" t="s">
        <v>120</v>
      </c>
      <c r="AR2" s="6" t="s">
        <v>121</v>
      </c>
      <c r="AS2">
        <v>0</v>
      </c>
      <c r="AT2" s="7">
        <v>0</v>
      </c>
      <c r="AU2">
        <v>300</v>
      </c>
      <c r="AV2">
        <v>310</v>
      </c>
      <c r="AW2">
        <v>604</v>
      </c>
      <c r="AX2" s="7">
        <v>604</v>
      </c>
      <c r="AY2">
        <v>300</v>
      </c>
      <c r="AZ2">
        <v>310</v>
      </c>
      <c r="BC2" s="9">
        <f t="shared" si="0"/>
        <v>300</v>
      </c>
      <c r="BD2" s="9">
        <f t="shared" ref="BD2:BF2" si="4">AF2</f>
        <v>300</v>
      </c>
      <c r="BE2" s="9">
        <f t="shared" si="4"/>
        <v>0</v>
      </c>
      <c r="BF2" s="9">
        <f t="shared" si="4"/>
        <v>300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310</v>
      </c>
      <c r="BL2" s="9">
        <f t="shared" ref="BL2:BN2" si="9">AC2</f>
        <v>310</v>
      </c>
      <c r="BM2" s="9">
        <f t="shared" si="9"/>
        <v>0</v>
      </c>
      <c r="BN2" s="9">
        <f t="shared" si="9"/>
        <v>310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27795.32</v>
      </c>
      <c r="B3">
        <v>-3281.54</v>
      </c>
      <c r="C3">
        <v>22856.74</v>
      </c>
      <c r="D3">
        <v>9652.67</v>
      </c>
      <c r="E3">
        <v>316</v>
      </c>
      <c r="F3">
        <v>7000</v>
      </c>
      <c r="G3">
        <v>643.65</v>
      </c>
      <c r="H3">
        <v>647.06</v>
      </c>
      <c r="I3">
        <v>0</v>
      </c>
      <c r="J3">
        <v>623.91</v>
      </c>
      <c r="K3">
        <v>498.81</v>
      </c>
      <c r="L3">
        <v>521.84</v>
      </c>
      <c r="M3">
        <v>0</v>
      </c>
      <c r="N3">
        <v>899.1</v>
      </c>
      <c r="O3">
        <v>0</v>
      </c>
      <c r="P3">
        <v>602.6</v>
      </c>
      <c r="Q3">
        <v>28074.04</v>
      </c>
      <c r="R3">
        <v>3268.249</v>
      </c>
      <c r="S3">
        <v>9656.861</v>
      </c>
      <c r="T3">
        <v>1.72</v>
      </c>
      <c r="U3">
        <v>9658.581</v>
      </c>
      <c r="V3">
        <v>390.772</v>
      </c>
      <c r="W3">
        <v>50.037</v>
      </c>
      <c r="X3">
        <v>8674.748</v>
      </c>
      <c r="Y3">
        <v>7058.609</v>
      </c>
      <c r="Z3">
        <v>1081.65</v>
      </c>
      <c r="AA3" t="s">
        <v>61</v>
      </c>
      <c r="AB3">
        <v>-4188.823</v>
      </c>
      <c r="AC3">
        <v>316</v>
      </c>
      <c r="AD3">
        <v>0</v>
      </c>
      <c r="AE3">
        <v>316</v>
      </c>
      <c r="AF3">
        <v>300</v>
      </c>
      <c r="AG3">
        <v>0</v>
      </c>
      <c r="AH3">
        <v>300</v>
      </c>
      <c r="AI3">
        <v>5247</v>
      </c>
      <c r="AJ3">
        <v>27315.8</v>
      </c>
      <c r="AK3">
        <v>32562.8</v>
      </c>
      <c r="AL3">
        <v>9848.98</v>
      </c>
      <c r="AM3">
        <v>9779.49</v>
      </c>
      <c r="AN3">
        <v>69.49</v>
      </c>
      <c r="AO3">
        <v>316</v>
      </c>
      <c r="AP3">
        <v>300</v>
      </c>
      <c r="AS3">
        <v>0</v>
      </c>
      <c r="AT3" s="7">
        <v>0</v>
      </c>
      <c r="AU3">
        <v>300</v>
      </c>
      <c r="AV3">
        <v>316</v>
      </c>
      <c r="AW3">
        <v>604</v>
      </c>
      <c r="AX3" s="7">
        <v>604</v>
      </c>
      <c r="AY3">
        <v>300</v>
      </c>
      <c r="AZ3">
        <v>316</v>
      </c>
      <c r="BC3" s="9">
        <f t="shared" si="0"/>
        <v>300</v>
      </c>
      <c r="BD3" s="9">
        <f t="shared" ref="BD3:BF3" si="14">AF3</f>
        <v>300</v>
      </c>
      <c r="BE3" s="9">
        <f t="shared" si="14"/>
        <v>0</v>
      </c>
      <c r="BF3" s="9">
        <f t="shared" si="14"/>
        <v>300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316</v>
      </c>
      <c r="BL3" s="9">
        <f t="shared" ref="BL3:BN3" si="15">AC3</f>
        <v>316</v>
      </c>
      <c r="BM3" s="9">
        <f t="shared" si="15"/>
        <v>0</v>
      </c>
      <c r="BN3" s="9">
        <f t="shared" si="15"/>
        <v>316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27497.79</v>
      </c>
      <c r="B4">
        <v>-3119.15</v>
      </c>
      <c r="C4">
        <v>22035.19</v>
      </c>
      <c r="D4">
        <v>9763.58</v>
      </c>
      <c r="E4">
        <v>315</v>
      </c>
      <c r="F4">
        <v>7000</v>
      </c>
      <c r="G4">
        <v>652.19</v>
      </c>
      <c r="H4">
        <v>648.78</v>
      </c>
      <c r="I4">
        <v>0</v>
      </c>
      <c r="J4">
        <v>625.28</v>
      </c>
      <c r="K4">
        <v>499.51</v>
      </c>
      <c r="L4">
        <v>523</v>
      </c>
      <c r="M4">
        <v>0</v>
      </c>
      <c r="N4">
        <v>899.51</v>
      </c>
      <c r="O4">
        <v>0</v>
      </c>
      <c r="P4">
        <v>603.7</v>
      </c>
      <c r="Q4">
        <v>27680.42</v>
      </c>
      <c r="R4">
        <v>3060.181</v>
      </c>
      <c r="S4">
        <v>9579.931</v>
      </c>
      <c r="T4">
        <v>1.734</v>
      </c>
      <c r="U4">
        <v>9581.666</v>
      </c>
      <c r="V4">
        <v>287.861</v>
      </c>
      <c r="W4">
        <v>50.012</v>
      </c>
      <c r="X4">
        <v>8787.982</v>
      </c>
      <c r="Y4">
        <v>6826.463</v>
      </c>
      <c r="Z4">
        <v>1275.34</v>
      </c>
      <c r="AA4" t="s">
        <v>61</v>
      </c>
      <c r="AB4">
        <v>-4198.909</v>
      </c>
      <c r="AC4">
        <v>315</v>
      </c>
      <c r="AD4">
        <v>0</v>
      </c>
      <c r="AE4">
        <v>315</v>
      </c>
      <c r="AF4">
        <v>303</v>
      </c>
      <c r="AG4">
        <v>0</v>
      </c>
      <c r="AH4">
        <v>303</v>
      </c>
      <c r="AI4">
        <v>5247</v>
      </c>
      <c r="AJ4">
        <v>27105.3</v>
      </c>
      <c r="AK4">
        <v>32352.3</v>
      </c>
      <c r="AL4">
        <v>9947.57</v>
      </c>
      <c r="AM4">
        <v>9878.02</v>
      </c>
      <c r="AN4">
        <v>69.55</v>
      </c>
      <c r="AO4">
        <v>315</v>
      </c>
      <c r="AP4">
        <v>303</v>
      </c>
      <c r="AS4">
        <v>0</v>
      </c>
      <c r="AT4" s="7">
        <v>0</v>
      </c>
      <c r="AU4">
        <v>303</v>
      </c>
      <c r="AV4">
        <v>315</v>
      </c>
      <c r="AW4">
        <v>604</v>
      </c>
      <c r="AX4" s="7">
        <v>604</v>
      </c>
      <c r="AY4">
        <v>303</v>
      </c>
      <c r="AZ4">
        <v>315</v>
      </c>
      <c r="BC4" s="9">
        <f t="shared" si="0"/>
        <v>303</v>
      </c>
      <c r="BD4" s="9">
        <f t="shared" ref="BD4:BF4" si="16">AF4</f>
        <v>303</v>
      </c>
      <c r="BE4" s="9">
        <f t="shared" si="16"/>
        <v>0</v>
      </c>
      <c r="BF4" s="9">
        <f t="shared" si="16"/>
        <v>303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315</v>
      </c>
      <c r="BL4" s="9">
        <f t="shared" ref="BL4:BN4" si="17">AC4</f>
        <v>315</v>
      </c>
      <c r="BM4" s="9">
        <f t="shared" si="17"/>
        <v>0</v>
      </c>
      <c r="BN4" s="9">
        <f t="shared" si="17"/>
        <v>315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27460.18</v>
      </c>
      <c r="B5">
        <v>-3289.5</v>
      </c>
      <c r="C5">
        <v>22861.26</v>
      </c>
      <c r="D5">
        <v>9829.85</v>
      </c>
      <c r="E5">
        <v>330</v>
      </c>
      <c r="F5">
        <v>7000</v>
      </c>
      <c r="G5">
        <v>644.5</v>
      </c>
      <c r="H5">
        <v>646.22</v>
      </c>
      <c r="I5">
        <v>0</v>
      </c>
      <c r="J5">
        <v>625.59</v>
      </c>
      <c r="K5">
        <v>500.44</v>
      </c>
      <c r="L5">
        <v>522.07</v>
      </c>
      <c r="M5">
        <v>0</v>
      </c>
      <c r="N5">
        <v>899.1</v>
      </c>
      <c r="O5">
        <v>0</v>
      </c>
      <c r="P5">
        <v>603.1</v>
      </c>
      <c r="Q5">
        <v>27441.54</v>
      </c>
      <c r="R5">
        <v>3404.65</v>
      </c>
      <c r="S5">
        <v>9434.132</v>
      </c>
      <c r="T5">
        <v>1.737</v>
      </c>
      <c r="U5">
        <v>9435.869</v>
      </c>
      <c r="V5">
        <v>288.981</v>
      </c>
      <c r="W5">
        <v>49.977</v>
      </c>
      <c r="X5">
        <v>8444.984</v>
      </c>
      <c r="Y5">
        <v>7170.984</v>
      </c>
      <c r="Z5">
        <v>1252.69</v>
      </c>
      <c r="AA5" t="s">
        <v>61</v>
      </c>
      <c r="AB5">
        <v>-4185.882</v>
      </c>
      <c r="AC5">
        <v>330</v>
      </c>
      <c r="AD5">
        <v>0</v>
      </c>
      <c r="AE5">
        <v>330</v>
      </c>
      <c r="AF5">
        <v>294</v>
      </c>
      <c r="AG5">
        <v>0</v>
      </c>
      <c r="AH5">
        <v>294</v>
      </c>
      <c r="AI5">
        <v>5246</v>
      </c>
      <c r="AJ5">
        <v>26926.8</v>
      </c>
      <c r="AK5">
        <v>32172.8</v>
      </c>
      <c r="AL5">
        <v>10097.02</v>
      </c>
      <c r="AM5">
        <v>9977.43</v>
      </c>
      <c r="AN5">
        <v>119.59</v>
      </c>
      <c r="AO5">
        <v>330</v>
      </c>
      <c r="AP5">
        <v>294</v>
      </c>
      <c r="AS5">
        <v>0</v>
      </c>
      <c r="AT5" s="7">
        <v>0</v>
      </c>
      <c r="AU5">
        <v>294</v>
      </c>
      <c r="AV5">
        <v>330</v>
      </c>
      <c r="AW5">
        <v>604</v>
      </c>
      <c r="AX5" s="7">
        <v>604</v>
      </c>
      <c r="AY5">
        <v>294</v>
      </c>
      <c r="AZ5">
        <v>330</v>
      </c>
      <c r="BC5" s="9">
        <f t="shared" si="0"/>
        <v>294</v>
      </c>
      <c r="BD5" s="9">
        <f t="shared" ref="BD5:BF5" si="18">AF5</f>
        <v>294</v>
      </c>
      <c r="BE5" s="9">
        <f t="shared" si="18"/>
        <v>0</v>
      </c>
      <c r="BF5" s="9">
        <f t="shared" si="18"/>
        <v>294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330</v>
      </c>
      <c r="BL5" s="9">
        <f t="shared" ref="BL5:BN5" si="19">AC5</f>
        <v>330</v>
      </c>
      <c r="BM5" s="9">
        <f t="shared" si="19"/>
        <v>0</v>
      </c>
      <c r="BN5" s="9">
        <f t="shared" si="19"/>
        <v>330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27230.15</v>
      </c>
      <c r="B6">
        <v>-2883.53</v>
      </c>
      <c r="C6">
        <v>22259.83</v>
      </c>
      <c r="D6">
        <v>10072.37</v>
      </c>
      <c r="E6">
        <v>320</v>
      </c>
      <c r="F6">
        <v>6999</v>
      </c>
      <c r="G6">
        <v>643.65</v>
      </c>
      <c r="H6">
        <v>647.06</v>
      </c>
      <c r="I6">
        <v>0</v>
      </c>
      <c r="J6">
        <v>625</v>
      </c>
      <c r="K6">
        <v>499.51</v>
      </c>
      <c r="L6">
        <v>522.54</v>
      </c>
      <c r="M6">
        <v>0</v>
      </c>
      <c r="N6">
        <v>899.92</v>
      </c>
      <c r="O6">
        <v>0</v>
      </c>
      <c r="P6">
        <v>603</v>
      </c>
      <c r="Q6">
        <v>27249.26</v>
      </c>
      <c r="R6">
        <v>2870.98</v>
      </c>
      <c r="S6">
        <v>9251.543</v>
      </c>
      <c r="T6">
        <v>1.736</v>
      </c>
      <c r="U6">
        <v>9253.28</v>
      </c>
      <c r="V6">
        <v>289.46</v>
      </c>
      <c r="W6">
        <v>50.017</v>
      </c>
      <c r="X6">
        <v>8955.047</v>
      </c>
      <c r="Y6">
        <v>6751.699</v>
      </c>
      <c r="Z6">
        <v>1147.85</v>
      </c>
      <c r="AA6" t="s">
        <v>61</v>
      </c>
      <c r="AB6">
        <v>-4236.169</v>
      </c>
      <c r="AC6">
        <v>320</v>
      </c>
      <c r="AD6">
        <v>0</v>
      </c>
      <c r="AE6">
        <v>320</v>
      </c>
      <c r="AF6">
        <v>300</v>
      </c>
      <c r="AG6">
        <v>0</v>
      </c>
      <c r="AH6">
        <v>300</v>
      </c>
      <c r="AI6">
        <v>5246</v>
      </c>
      <c r="AJ6">
        <v>26753.3</v>
      </c>
      <c r="AK6">
        <v>31999.3</v>
      </c>
      <c r="AL6">
        <v>10226.75</v>
      </c>
      <c r="AM6">
        <v>10107.11</v>
      </c>
      <c r="AN6">
        <v>119.64</v>
      </c>
      <c r="AO6">
        <v>320</v>
      </c>
      <c r="AP6">
        <v>300</v>
      </c>
      <c r="AS6">
        <v>0</v>
      </c>
      <c r="AT6" s="7">
        <v>0</v>
      </c>
      <c r="AU6">
        <v>300</v>
      </c>
      <c r="AV6">
        <v>320</v>
      </c>
      <c r="AW6">
        <v>604</v>
      </c>
      <c r="AX6" s="7">
        <v>604</v>
      </c>
      <c r="AY6">
        <v>300</v>
      </c>
      <c r="AZ6">
        <v>320</v>
      </c>
      <c r="BC6" s="9">
        <f t="shared" si="0"/>
        <v>300</v>
      </c>
      <c r="BD6" s="9">
        <f t="shared" ref="BD6:BF6" si="20">AF6</f>
        <v>300</v>
      </c>
      <c r="BE6" s="9">
        <f t="shared" si="20"/>
        <v>0</v>
      </c>
      <c r="BF6" s="9">
        <f t="shared" si="20"/>
        <v>300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320</v>
      </c>
      <c r="BL6" s="9">
        <f t="shared" ref="BL6:BN6" si="21">AC6</f>
        <v>320</v>
      </c>
      <c r="BM6" s="9">
        <f t="shared" si="21"/>
        <v>0</v>
      </c>
      <c r="BN6" s="9">
        <f t="shared" si="21"/>
        <v>320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26925.26</v>
      </c>
      <c r="B7">
        <v>-2944.45</v>
      </c>
      <c r="C7">
        <v>21765.71</v>
      </c>
      <c r="D7">
        <v>10172.79</v>
      </c>
      <c r="E7">
        <v>315</v>
      </c>
      <c r="F7">
        <v>6999</v>
      </c>
      <c r="G7">
        <v>643.65</v>
      </c>
      <c r="H7">
        <v>643.65</v>
      </c>
      <c r="I7">
        <v>0</v>
      </c>
      <c r="J7">
        <v>625</v>
      </c>
      <c r="K7">
        <v>499.51</v>
      </c>
      <c r="L7">
        <v>523</v>
      </c>
      <c r="M7">
        <v>0</v>
      </c>
      <c r="N7">
        <v>899.92</v>
      </c>
      <c r="O7">
        <v>0</v>
      </c>
      <c r="P7">
        <v>605</v>
      </c>
      <c r="Q7">
        <v>26753.41</v>
      </c>
      <c r="R7">
        <v>3051.565</v>
      </c>
      <c r="S7">
        <v>9118.294</v>
      </c>
      <c r="T7">
        <v>1.736</v>
      </c>
      <c r="U7">
        <v>9120.03</v>
      </c>
      <c r="V7">
        <v>291.254</v>
      </c>
      <c r="W7">
        <v>49.996</v>
      </c>
      <c r="X7">
        <v>9054.271</v>
      </c>
      <c r="Y7">
        <v>6340.584</v>
      </c>
      <c r="Z7">
        <v>1141.93</v>
      </c>
      <c r="AA7" t="s">
        <v>61</v>
      </c>
      <c r="AB7">
        <v>-4286.456</v>
      </c>
      <c r="AC7">
        <v>315</v>
      </c>
      <c r="AD7">
        <v>0</v>
      </c>
      <c r="AE7">
        <v>315</v>
      </c>
      <c r="AF7">
        <v>300</v>
      </c>
      <c r="AG7">
        <v>0</v>
      </c>
      <c r="AH7">
        <v>300</v>
      </c>
      <c r="AI7">
        <v>5255</v>
      </c>
      <c r="AJ7">
        <v>26615</v>
      </c>
      <c r="AK7">
        <v>31870</v>
      </c>
      <c r="AL7">
        <v>10315.64</v>
      </c>
      <c r="AM7">
        <v>10195.96</v>
      </c>
      <c r="AN7">
        <v>119.68</v>
      </c>
      <c r="AO7">
        <v>315</v>
      </c>
      <c r="AP7">
        <v>300</v>
      </c>
      <c r="AS7">
        <v>0</v>
      </c>
      <c r="AT7" s="7">
        <v>0</v>
      </c>
      <c r="AU7">
        <v>300</v>
      </c>
      <c r="AV7">
        <v>315</v>
      </c>
      <c r="AW7">
        <v>604</v>
      </c>
      <c r="AX7" s="7">
        <v>604</v>
      </c>
      <c r="AY7">
        <v>300</v>
      </c>
      <c r="AZ7">
        <v>315</v>
      </c>
      <c r="BC7" s="9">
        <f t="shared" si="0"/>
        <v>300</v>
      </c>
      <c r="BD7" s="9">
        <f t="shared" ref="BD7:BF7" si="22">AF7</f>
        <v>300</v>
      </c>
      <c r="BE7" s="9">
        <f t="shared" si="22"/>
        <v>0</v>
      </c>
      <c r="BF7" s="9">
        <f t="shared" si="22"/>
        <v>300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315</v>
      </c>
      <c r="BL7" s="9">
        <f t="shared" ref="BL7:BN7" si="23">AC7</f>
        <v>315</v>
      </c>
      <c r="BM7" s="9">
        <f t="shared" si="23"/>
        <v>0</v>
      </c>
      <c r="BN7" s="9">
        <f t="shared" si="23"/>
        <v>315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26641.24</v>
      </c>
      <c r="B8">
        <v>-3160.5</v>
      </c>
      <c r="C8">
        <v>21639.76</v>
      </c>
      <c r="D8">
        <v>9985.97</v>
      </c>
      <c r="E8">
        <v>315</v>
      </c>
      <c r="F8">
        <v>6999</v>
      </c>
      <c r="G8">
        <v>645.34</v>
      </c>
      <c r="H8">
        <v>644.5</v>
      </c>
      <c r="I8">
        <v>0</v>
      </c>
      <c r="J8">
        <v>625.11</v>
      </c>
      <c r="K8">
        <v>499.97</v>
      </c>
      <c r="L8">
        <v>523.23</v>
      </c>
      <c r="M8">
        <v>0</v>
      </c>
      <c r="N8">
        <v>898.28</v>
      </c>
      <c r="O8">
        <v>0</v>
      </c>
      <c r="P8">
        <v>598.1</v>
      </c>
      <c r="Q8">
        <v>26490.05</v>
      </c>
      <c r="R8">
        <v>3297.37</v>
      </c>
      <c r="S8">
        <v>8923.585</v>
      </c>
      <c r="T8">
        <v>1.736</v>
      </c>
      <c r="U8">
        <v>8925.321</v>
      </c>
      <c r="V8">
        <v>289.38</v>
      </c>
      <c r="W8">
        <v>50.025</v>
      </c>
      <c r="X8">
        <v>8883.451</v>
      </c>
      <c r="Y8">
        <v>6517.592</v>
      </c>
      <c r="Z8">
        <v>1153.56</v>
      </c>
      <c r="AA8" t="s">
        <v>61</v>
      </c>
      <c r="AB8">
        <v>-4340.805</v>
      </c>
      <c r="AC8">
        <v>315</v>
      </c>
      <c r="AD8">
        <v>0</v>
      </c>
      <c r="AE8">
        <v>315</v>
      </c>
      <c r="AF8">
        <v>292</v>
      </c>
      <c r="AG8">
        <v>0</v>
      </c>
      <c r="AH8">
        <v>292</v>
      </c>
      <c r="AI8">
        <v>5265</v>
      </c>
      <c r="AJ8">
        <v>26387.9</v>
      </c>
      <c r="AK8">
        <v>31652.9</v>
      </c>
      <c r="AL8">
        <v>10420.56</v>
      </c>
      <c r="AM8">
        <v>10300.83</v>
      </c>
      <c r="AN8">
        <v>119.73</v>
      </c>
      <c r="AO8">
        <v>315</v>
      </c>
      <c r="AP8">
        <v>292</v>
      </c>
      <c r="AS8">
        <v>0</v>
      </c>
      <c r="AT8" s="7">
        <v>0</v>
      </c>
      <c r="AU8">
        <v>292</v>
      </c>
      <c r="AV8">
        <v>315</v>
      </c>
      <c r="AW8">
        <v>604</v>
      </c>
      <c r="AX8" s="7">
        <v>604</v>
      </c>
      <c r="AY8">
        <v>292</v>
      </c>
      <c r="AZ8">
        <v>315</v>
      </c>
      <c r="BC8" s="9">
        <f t="shared" si="0"/>
        <v>292</v>
      </c>
      <c r="BD8" s="9">
        <f t="shared" ref="BD8:BF8" si="24">AF8</f>
        <v>292</v>
      </c>
      <c r="BE8" s="9">
        <f t="shared" si="24"/>
        <v>0</v>
      </c>
      <c r="BF8" s="9">
        <f t="shared" si="24"/>
        <v>292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315</v>
      </c>
      <c r="BL8" s="9">
        <f t="shared" ref="BL8:BN8" si="25">AC8</f>
        <v>315</v>
      </c>
      <c r="BM8" s="9">
        <f t="shared" si="25"/>
        <v>0</v>
      </c>
      <c r="BN8" s="9">
        <f t="shared" si="25"/>
        <v>315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26402.86</v>
      </c>
      <c r="B9">
        <v>-3056.85</v>
      </c>
      <c r="C9">
        <v>21625.02</v>
      </c>
      <c r="D9">
        <v>9873.24</v>
      </c>
      <c r="E9">
        <v>315</v>
      </c>
      <c r="F9">
        <v>6999</v>
      </c>
      <c r="G9">
        <v>643.65</v>
      </c>
      <c r="H9">
        <v>644.5</v>
      </c>
      <c r="I9">
        <v>0</v>
      </c>
      <c r="J9">
        <v>625.47</v>
      </c>
      <c r="K9">
        <v>499.51</v>
      </c>
      <c r="L9">
        <v>523.23</v>
      </c>
      <c r="M9">
        <v>0</v>
      </c>
      <c r="N9">
        <v>890.06</v>
      </c>
      <c r="O9">
        <v>0</v>
      </c>
      <c r="P9">
        <v>599.1</v>
      </c>
      <c r="Q9">
        <v>26323.1</v>
      </c>
      <c r="R9">
        <v>3199.936</v>
      </c>
      <c r="S9">
        <v>8778.034</v>
      </c>
      <c r="T9">
        <v>1.737</v>
      </c>
      <c r="U9">
        <v>8779.771</v>
      </c>
      <c r="V9">
        <v>389.251</v>
      </c>
      <c r="W9">
        <v>49.966</v>
      </c>
      <c r="X9">
        <v>8860.543</v>
      </c>
      <c r="Y9">
        <v>6423.379</v>
      </c>
      <c r="Z9">
        <v>1164.32</v>
      </c>
      <c r="AA9" t="s">
        <v>61</v>
      </c>
      <c r="AB9">
        <v>-4363.638</v>
      </c>
      <c r="AC9">
        <v>315</v>
      </c>
      <c r="AD9">
        <v>0</v>
      </c>
      <c r="AE9">
        <v>315</v>
      </c>
      <c r="AF9">
        <v>295</v>
      </c>
      <c r="AG9">
        <v>0</v>
      </c>
      <c r="AH9">
        <v>295</v>
      </c>
      <c r="AI9">
        <v>5274</v>
      </c>
      <c r="AJ9">
        <v>26206.9</v>
      </c>
      <c r="AK9">
        <v>31480.9</v>
      </c>
      <c r="AL9">
        <v>10584.52</v>
      </c>
      <c r="AM9">
        <v>10464.76</v>
      </c>
      <c r="AN9">
        <v>119.76</v>
      </c>
      <c r="AO9">
        <v>315</v>
      </c>
      <c r="AP9">
        <v>295</v>
      </c>
      <c r="AS9">
        <v>0</v>
      </c>
      <c r="AT9" s="7">
        <v>0</v>
      </c>
      <c r="AU9">
        <v>295</v>
      </c>
      <c r="AV9">
        <v>315</v>
      </c>
      <c r="AW9">
        <v>604</v>
      </c>
      <c r="AX9" s="7">
        <v>604</v>
      </c>
      <c r="AY9">
        <v>295</v>
      </c>
      <c r="AZ9">
        <v>315</v>
      </c>
      <c r="BC9" s="9">
        <f t="shared" si="0"/>
        <v>295</v>
      </c>
      <c r="BD9" s="9">
        <f t="shared" ref="BD9:BF9" si="26">AF9</f>
        <v>295</v>
      </c>
      <c r="BE9" s="9">
        <f t="shared" si="26"/>
        <v>0</v>
      </c>
      <c r="BF9" s="9">
        <f t="shared" si="26"/>
        <v>295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315</v>
      </c>
      <c r="BL9" s="9">
        <f t="shared" ref="BL9:BN9" si="27">AC9</f>
        <v>315</v>
      </c>
      <c r="BM9" s="9">
        <f t="shared" si="27"/>
        <v>0</v>
      </c>
      <c r="BN9" s="9">
        <f t="shared" si="27"/>
        <v>315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26387.89</v>
      </c>
      <c r="B10">
        <v>-3119.5</v>
      </c>
      <c r="C10">
        <v>22809.09</v>
      </c>
      <c r="D10">
        <v>9686.65</v>
      </c>
      <c r="E10">
        <v>325</v>
      </c>
      <c r="F10">
        <v>6999</v>
      </c>
      <c r="G10">
        <v>644.5</v>
      </c>
      <c r="H10">
        <v>644.5</v>
      </c>
      <c r="I10">
        <v>0</v>
      </c>
      <c r="J10">
        <v>625.06</v>
      </c>
      <c r="K10">
        <v>499.28</v>
      </c>
      <c r="L10">
        <v>523</v>
      </c>
      <c r="M10">
        <v>0</v>
      </c>
      <c r="N10">
        <v>897.87</v>
      </c>
      <c r="O10">
        <v>0</v>
      </c>
      <c r="P10">
        <v>601.1</v>
      </c>
      <c r="Q10">
        <v>26553.61</v>
      </c>
      <c r="R10">
        <v>3265.284</v>
      </c>
      <c r="S10">
        <v>8594.319</v>
      </c>
      <c r="T10">
        <v>1.736</v>
      </c>
      <c r="U10">
        <v>8596.055</v>
      </c>
      <c r="V10">
        <v>386.122</v>
      </c>
      <c r="W10">
        <v>49.978</v>
      </c>
      <c r="X10">
        <v>8268.938</v>
      </c>
      <c r="Y10">
        <v>7031.668</v>
      </c>
      <c r="Z10">
        <v>1156.6</v>
      </c>
      <c r="AA10" t="s">
        <v>61</v>
      </c>
      <c r="AB10">
        <v>-4358.035</v>
      </c>
      <c r="AC10">
        <v>325</v>
      </c>
      <c r="AD10">
        <v>0</v>
      </c>
      <c r="AE10">
        <v>325</v>
      </c>
      <c r="AF10">
        <v>294</v>
      </c>
      <c r="AG10">
        <v>0</v>
      </c>
      <c r="AH10">
        <v>294</v>
      </c>
      <c r="AI10">
        <v>5284</v>
      </c>
      <c r="AJ10">
        <v>25948.4</v>
      </c>
      <c r="AK10">
        <v>31232.4</v>
      </c>
      <c r="AL10">
        <v>11038.93</v>
      </c>
      <c r="AM10">
        <v>10919.12</v>
      </c>
      <c r="AN10">
        <v>119.81</v>
      </c>
      <c r="AO10">
        <v>325</v>
      </c>
      <c r="AP10">
        <v>294</v>
      </c>
      <c r="AS10">
        <v>0</v>
      </c>
      <c r="AT10" s="7">
        <v>0</v>
      </c>
      <c r="AU10">
        <v>294</v>
      </c>
      <c r="AV10">
        <v>325</v>
      </c>
      <c r="AW10">
        <v>604</v>
      </c>
      <c r="AX10" s="7">
        <v>604</v>
      </c>
      <c r="AY10">
        <v>294</v>
      </c>
      <c r="AZ10">
        <v>325</v>
      </c>
      <c r="BC10" s="9">
        <f t="shared" si="0"/>
        <v>294</v>
      </c>
      <c r="BD10" s="9">
        <f t="shared" ref="BD10:BF10" si="28">AF10</f>
        <v>294</v>
      </c>
      <c r="BE10" s="9">
        <f t="shared" si="28"/>
        <v>0</v>
      </c>
      <c r="BF10" s="9">
        <f t="shared" si="28"/>
        <v>294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325</v>
      </c>
      <c r="BL10" s="9">
        <f t="shared" ref="BL10:BN10" si="29">AC10</f>
        <v>325</v>
      </c>
      <c r="BM10" s="9">
        <f t="shared" si="29"/>
        <v>0</v>
      </c>
      <c r="BN10" s="9">
        <f t="shared" si="29"/>
        <v>325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26267.23</v>
      </c>
      <c r="B11">
        <v>-3273.06</v>
      </c>
      <c r="C11">
        <v>23096.74</v>
      </c>
      <c r="D11">
        <v>9568.49</v>
      </c>
      <c r="E11">
        <v>325</v>
      </c>
      <c r="F11">
        <v>6998</v>
      </c>
      <c r="G11">
        <v>644.5</v>
      </c>
      <c r="H11">
        <v>644.5</v>
      </c>
      <c r="I11">
        <v>0</v>
      </c>
      <c r="J11">
        <v>625.44</v>
      </c>
      <c r="K11">
        <v>500.67</v>
      </c>
      <c r="L11">
        <v>523</v>
      </c>
      <c r="M11">
        <v>0</v>
      </c>
      <c r="N11">
        <v>899.1</v>
      </c>
      <c r="O11">
        <v>0</v>
      </c>
      <c r="P11">
        <v>600.2</v>
      </c>
      <c r="Q11">
        <v>26311.31</v>
      </c>
      <c r="R11">
        <v>3326.047</v>
      </c>
      <c r="S11">
        <v>8673.504</v>
      </c>
      <c r="T11">
        <v>1.735</v>
      </c>
      <c r="U11">
        <v>8675.239</v>
      </c>
      <c r="V11">
        <v>385.763</v>
      </c>
      <c r="W11">
        <v>49.975</v>
      </c>
      <c r="X11">
        <v>8396.824</v>
      </c>
      <c r="Y11">
        <v>6949.066</v>
      </c>
      <c r="Z11">
        <v>1250.56</v>
      </c>
      <c r="AA11" t="s">
        <v>61</v>
      </c>
      <c r="AB11">
        <v>-4362.237</v>
      </c>
      <c r="AC11">
        <v>325</v>
      </c>
      <c r="AD11">
        <v>0</v>
      </c>
      <c r="AE11">
        <v>325</v>
      </c>
      <c r="AF11">
        <v>290</v>
      </c>
      <c r="AG11">
        <v>0</v>
      </c>
      <c r="AH11">
        <v>290</v>
      </c>
      <c r="AI11">
        <v>5284</v>
      </c>
      <c r="AJ11">
        <v>25893.6</v>
      </c>
      <c r="AK11">
        <v>31177.6</v>
      </c>
      <c r="AL11">
        <v>11186.27</v>
      </c>
      <c r="AM11">
        <v>11066.41</v>
      </c>
      <c r="AN11">
        <v>119.86</v>
      </c>
      <c r="AO11">
        <v>325</v>
      </c>
      <c r="AP11">
        <v>290</v>
      </c>
      <c r="AS11">
        <v>0</v>
      </c>
      <c r="AT11" s="7">
        <v>0</v>
      </c>
      <c r="AU11">
        <v>290</v>
      </c>
      <c r="AV11">
        <v>325</v>
      </c>
      <c r="AW11">
        <v>604</v>
      </c>
      <c r="AX11" s="7">
        <v>604</v>
      </c>
      <c r="AY11">
        <v>290</v>
      </c>
      <c r="AZ11">
        <v>325</v>
      </c>
      <c r="BC11" s="9">
        <f t="shared" si="0"/>
        <v>290</v>
      </c>
      <c r="BD11" s="9">
        <f t="shared" ref="BD11:BF11" si="30">AF11</f>
        <v>290</v>
      </c>
      <c r="BE11" s="9">
        <f t="shared" si="30"/>
        <v>0</v>
      </c>
      <c r="BF11" s="9">
        <f t="shared" si="30"/>
        <v>290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325</v>
      </c>
      <c r="BL11" s="9">
        <f t="shared" ref="BL11:BN11" si="31">AC11</f>
        <v>325</v>
      </c>
      <c r="BM11" s="9">
        <f t="shared" si="31"/>
        <v>0</v>
      </c>
      <c r="BN11" s="9">
        <f t="shared" si="31"/>
        <v>325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26109.47</v>
      </c>
      <c r="B12">
        <v>-2734.5</v>
      </c>
      <c r="C12">
        <v>22538.46</v>
      </c>
      <c r="D12">
        <v>8654.03</v>
      </c>
      <c r="E12">
        <v>320</v>
      </c>
      <c r="F12">
        <v>6998</v>
      </c>
      <c r="G12">
        <v>644.5</v>
      </c>
      <c r="H12">
        <v>644.5</v>
      </c>
      <c r="I12">
        <v>0</v>
      </c>
      <c r="J12">
        <v>624.94</v>
      </c>
      <c r="K12">
        <v>500.44</v>
      </c>
      <c r="L12">
        <v>523.7</v>
      </c>
      <c r="M12">
        <v>0</v>
      </c>
      <c r="N12">
        <v>899.51</v>
      </c>
      <c r="O12">
        <v>0</v>
      </c>
      <c r="P12">
        <v>598.8</v>
      </c>
      <c r="Q12">
        <v>26269.32</v>
      </c>
      <c r="R12">
        <v>2811.406</v>
      </c>
      <c r="S12">
        <v>8617.125</v>
      </c>
      <c r="T12">
        <v>1.648</v>
      </c>
      <c r="U12">
        <v>8618.773</v>
      </c>
      <c r="V12">
        <v>388.869</v>
      </c>
      <c r="W12">
        <v>50.012</v>
      </c>
      <c r="X12">
        <v>8709.773</v>
      </c>
      <c r="Y12">
        <v>6660.826</v>
      </c>
      <c r="Z12">
        <v>1259.08</v>
      </c>
      <c r="AA12" t="s">
        <v>61</v>
      </c>
      <c r="AB12">
        <v>-4350.05</v>
      </c>
      <c r="AC12">
        <v>320</v>
      </c>
      <c r="AD12">
        <v>0</v>
      </c>
      <c r="AE12">
        <v>320</v>
      </c>
      <c r="AF12">
        <v>290</v>
      </c>
      <c r="AG12">
        <v>0</v>
      </c>
      <c r="AH12">
        <v>290</v>
      </c>
      <c r="AI12">
        <v>5285</v>
      </c>
      <c r="AJ12">
        <v>25747.6</v>
      </c>
      <c r="AK12">
        <v>31032.6</v>
      </c>
      <c r="AL12">
        <v>11302.71</v>
      </c>
      <c r="AM12">
        <v>11182.81</v>
      </c>
      <c r="AN12">
        <v>119.9</v>
      </c>
      <c r="AO12">
        <v>320</v>
      </c>
      <c r="AP12">
        <v>290</v>
      </c>
      <c r="AS12">
        <v>0</v>
      </c>
      <c r="AT12" s="7">
        <v>0</v>
      </c>
      <c r="AU12">
        <v>290</v>
      </c>
      <c r="AV12">
        <v>320</v>
      </c>
      <c r="AW12">
        <v>604</v>
      </c>
      <c r="AX12" s="7">
        <v>604</v>
      </c>
      <c r="AY12">
        <v>290</v>
      </c>
      <c r="AZ12">
        <v>320</v>
      </c>
      <c r="BC12" s="9">
        <f t="shared" si="0"/>
        <v>290</v>
      </c>
      <c r="BD12" s="9">
        <f t="shared" ref="BD12:BF12" si="32">AF12</f>
        <v>290</v>
      </c>
      <c r="BE12" s="9">
        <f t="shared" si="32"/>
        <v>0</v>
      </c>
      <c r="BF12" s="9">
        <f t="shared" si="32"/>
        <v>290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320</v>
      </c>
      <c r="BL12" s="9">
        <f t="shared" ref="BL12:BN12" si="33">AC12</f>
        <v>320</v>
      </c>
      <c r="BM12" s="9">
        <f t="shared" si="33"/>
        <v>0</v>
      </c>
      <c r="BN12" s="9">
        <f t="shared" si="33"/>
        <v>320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25931.61</v>
      </c>
      <c r="B13">
        <v>-2910.61</v>
      </c>
      <c r="C13">
        <v>21338.69</v>
      </c>
      <c r="D13">
        <v>8627.97</v>
      </c>
      <c r="E13">
        <v>310</v>
      </c>
      <c r="F13">
        <v>6999</v>
      </c>
      <c r="G13">
        <v>597.51</v>
      </c>
      <c r="H13">
        <v>600.07</v>
      </c>
      <c r="I13">
        <v>0</v>
      </c>
      <c r="J13">
        <v>625.77</v>
      </c>
      <c r="K13">
        <v>499.51</v>
      </c>
      <c r="L13">
        <v>523.23</v>
      </c>
      <c r="M13">
        <v>0</v>
      </c>
      <c r="N13">
        <v>899.1</v>
      </c>
      <c r="O13">
        <v>0</v>
      </c>
      <c r="P13">
        <v>600.6</v>
      </c>
      <c r="Q13">
        <v>26198.04</v>
      </c>
      <c r="R13">
        <v>2673.5</v>
      </c>
      <c r="S13">
        <v>8448.029</v>
      </c>
      <c r="T13">
        <v>1.736</v>
      </c>
      <c r="U13">
        <v>8449.764</v>
      </c>
      <c r="V13">
        <v>389.028</v>
      </c>
      <c r="W13">
        <v>49.988</v>
      </c>
      <c r="X13">
        <v>9161.744</v>
      </c>
      <c r="Y13">
        <v>6131.629</v>
      </c>
      <c r="Z13">
        <v>1259.05</v>
      </c>
      <c r="AA13" t="s">
        <v>61</v>
      </c>
      <c r="AB13">
        <v>-4344.167</v>
      </c>
      <c r="AC13">
        <v>310</v>
      </c>
      <c r="AD13">
        <v>0</v>
      </c>
      <c r="AE13">
        <v>310</v>
      </c>
      <c r="AF13">
        <v>284</v>
      </c>
      <c r="AG13">
        <v>0</v>
      </c>
      <c r="AH13">
        <v>284</v>
      </c>
      <c r="AI13">
        <v>5286</v>
      </c>
      <c r="AJ13">
        <v>25542.4</v>
      </c>
      <c r="AK13">
        <v>30828.4</v>
      </c>
      <c r="AL13">
        <v>11360.95</v>
      </c>
      <c r="AM13">
        <v>11241.01</v>
      </c>
      <c r="AN13">
        <v>119.94</v>
      </c>
      <c r="AO13">
        <v>310</v>
      </c>
      <c r="AP13">
        <v>284</v>
      </c>
      <c r="AS13">
        <v>0</v>
      </c>
      <c r="AT13" s="7">
        <v>0</v>
      </c>
      <c r="AU13">
        <v>284</v>
      </c>
      <c r="AV13">
        <v>310</v>
      </c>
      <c r="AW13">
        <v>604</v>
      </c>
      <c r="AX13" s="7">
        <v>604</v>
      </c>
      <c r="AY13">
        <v>284</v>
      </c>
      <c r="AZ13">
        <v>310</v>
      </c>
      <c r="BC13" s="9">
        <f t="shared" si="0"/>
        <v>284</v>
      </c>
      <c r="BD13" s="9">
        <f t="shared" ref="BD13:BF13" si="34">AF13</f>
        <v>284</v>
      </c>
      <c r="BE13" s="9">
        <f t="shared" si="34"/>
        <v>0</v>
      </c>
      <c r="BF13" s="9">
        <f t="shared" si="34"/>
        <v>284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310</v>
      </c>
      <c r="BL13" s="9">
        <f t="shared" ref="BL13:BN13" si="35">AC13</f>
        <v>310</v>
      </c>
      <c r="BM13" s="9">
        <f t="shared" si="35"/>
        <v>0</v>
      </c>
      <c r="BN13" s="9">
        <f t="shared" si="35"/>
        <v>310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25976.61</v>
      </c>
      <c r="B14">
        <v>-2242.5</v>
      </c>
      <c r="C14">
        <v>21265.51</v>
      </c>
      <c r="D14">
        <v>8544.15</v>
      </c>
      <c r="E14">
        <v>315</v>
      </c>
      <c r="F14">
        <v>6999</v>
      </c>
      <c r="G14">
        <v>644.5</v>
      </c>
      <c r="H14">
        <v>641.09</v>
      </c>
      <c r="I14">
        <v>0</v>
      </c>
      <c r="J14">
        <v>624.95</v>
      </c>
      <c r="K14">
        <v>500.44</v>
      </c>
      <c r="L14">
        <v>523.23</v>
      </c>
      <c r="M14">
        <v>0</v>
      </c>
      <c r="N14">
        <v>899.92</v>
      </c>
      <c r="O14">
        <v>0</v>
      </c>
      <c r="P14">
        <v>599.8</v>
      </c>
      <c r="Q14">
        <v>25967.59</v>
      </c>
      <c r="R14">
        <v>2731.613</v>
      </c>
      <c r="S14">
        <v>8358.686</v>
      </c>
      <c r="T14">
        <v>1.736</v>
      </c>
      <c r="U14">
        <v>8360.422</v>
      </c>
      <c r="V14">
        <v>385.337</v>
      </c>
      <c r="W14">
        <v>50.024</v>
      </c>
      <c r="X14">
        <v>9366.408</v>
      </c>
      <c r="Y14">
        <v>5952.928</v>
      </c>
      <c r="Z14">
        <v>1267.94</v>
      </c>
      <c r="AA14" t="s">
        <v>61</v>
      </c>
      <c r="AB14">
        <v>-4350.331</v>
      </c>
      <c r="AC14">
        <v>315</v>
      </c>
      <c r="AD14">
        <v>0</v>
      </c>
      <c r="AE14">
        <v>315</v>
      </c>
      <c r="AF14">
        <v>290</v>
      </c>
      <c r="AG14">
        <v>0</v>
      </c>
      <c r="AH14">
        <v>290</v>
      </c>
      <c r="AI14">
        <v>5287</v>
      </c>
      <c r="AJ14">
        <v>25444.6</v>
      </c>
      <c r="AK14">
        <v>30731.6</v>
      </c>
      <c r="AL14">
        <v>11411.8</v>
      </c>
      <c r="AM14">
        <v>11291.82</v>
      </c>
      <c r="AN14">
        <v>119.98</v>
      </c>
      <c r="AO14">
        <v>315</v>
      </c>
      <c r="AP14">
        <v>290</v>
      </c>
      <c r="AS14">
        <v>0</v>
      </c>
      <c r="AT14" s="7">
        <v>0</v>
      </c>
      <c r="AU14">
        <v>290</v>
      </c>
      <c r="AV14">
        <v>315</v>
      </c>
      <c r="AW14">
        <v>604</v>
      </c>
      <c r="AX14" s="7">
        <v>604</v>
      </c>
      <c r="AY14">
        <v>290</v>
      </c>
      <c r="AZ14">
        <v>315</v>
      </c>
      <c r="BC14" s="9">
        <f t="shared" si="0"/>
        <v>290</v>
      </c>
      <c r="BD14" s="9">
        <f t="shared" ref="BD14:BF14" si="36">AF14</f>
        <v>290</v>
      </c>
      <c r="BE14" s="9">
        <f t="shared" si="36"/>
        <v>0</v>
      </c>
      <c r="BF14" s="9">
        <f t="shared" si="36"/>
        <v>290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315</v>
      </c>
      <c r="BL14" s="9">
        <f t="shared" ref="BL14:BN14" si="37">AC14</f>
        <v>315</v>
      </c>
      <c r="BM14" s="9">
        <f t="shared" si="37"/>
        <v>0</v>
      </c>
      <c r="BN14" s="9">
        <f t="shared" si="37"/>
        <v>315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26037.22</v>
      </c>
      <c r="B15">
        <v>-3030.8</v>
      </c>
      <c r="C15">
        <v>21722.11</v>
      </c>
      <c r="D15">
        <v>8360.21</v>
      </c>
      <c r="E15">
        <v>315</v>
      </c>
      <c r="F15">
        <v>6999</v>
      </c>
      <c r="G15">
        <v>642.78</v>
      </c>
      <c r="H15">
        <v>644.5</v>
      </c>
      <c r="I15">
        <v>0</v>
      </c>
      <c r="J15">
        <v>625.58</v>
      </c>
      <c r="K15">
        <v>500.44</v>
      </c>
      <c r="L15">
        <v>523</v>
      </c>
      <c r="M15">
        <v>0</v>
      </c>
      <c r="N15">
        <v>898.69</v>
      </c>
      <c r="O15">
        <v>0</v>
      </c>
      <c r="P15">
        <v>600.4</v>
      </c>
      <c r="Q15">
        <v>25760.9</v>
      </c>
      <c r="R15">
        <v>3036.357</v>
      </c>
      <c r="S15">
        <v>8427.871</v>
      </c>
      <c r="T15">
        <v>1.739</v>
      </c>
      <c r="U15">
        <v>8429.61</v>
      </c>
      <c r="V15">
        <v>282.556</v>
      </c>
      <c r="W15">
        <v>49.993</v>
      </c>
      <c r="X15">
        <v>9147.562</v>
      </c>
      <c r="Y15">
        <v>6255.912</v>
      </c>
      <c r="Z15">
        <v>1237.56</v>
      </c>
      <c r="AA15" t="s">
        <v>61</v>
      </c>
      <c r="AB15">
        <v>-4346.548</v>
      </c>
      <c r="AC15">
        <v>315</v>
      </c>
      <c r="AD15">
        <v>0</v>
      </c>
      <c r="AE15">
        <v>315</v>
      </c>
      <c r="AF15">
        <v>280</v>
      </c>
      <c r="AG15">
        <v>0</v>
      </c>
      <c r="AH15">
        <v>280</v>
      </c>
      <c r="AI15">
        <v>5302</v>
      </c>
      <c r="AJ15">
        <v>25313.4</v>
      </c>
      <c r="AK15">
        <v>30615.4</v>
      </c>
      <c r="AL15">
        <v>11464.13</v>
      </c>
      <c r="AM15">
        <v>11344.11</v>
      </c>
      <c r="AN15">
        <v>120.02</v>
      </c>
      <c r="AO15">
        <v>315</v>
      </c>
      <c r="AP15">
        <v>280</v>
      </c>
      <c r="AS15">
        <v>0</v>
      </c>
      <c r="AT15" s="7">
        <v>0</v>
      </c>
      <c r="AU15">
        <v>280</v>
      </c>
      <c r="AV15">
        <v>315</v>
      </c>
      <c r="AW15">
        <v>604</v>
      </c>
      <c r="AX15" s="7">
        <v>604</v>
      </c>
      <c r="AY15">
        <v>280</v>
      </c>
      <c r="AZ15">
        <v>315</v>
      </c>
      <c r="BC15" s="9">
        <f t="shared" si="0"/>
        <v>280</v>
      </c>
      <c r="BD15" s="9">
        <f t="shared" ref="BD15:BF15" si="38">AF15</f>
        <v>280</v>
      </c>
      <c r="BE15" s="9">
        <f t="shared" si="38"/>
        <v>0</v>
      </c>
      <c r="BF15" s="9">
        <f t="shared" si="38"/>
        <v>280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315</v>
      </c>
      <c r="BL15" s="9">
        <f t="shared" ref="BL15:BN15" si="39">AC15</f>
        <v>315</v>
      </c>
      <c r="BM15" s="9">
        <f t="shared" si="39"/>
        <v>0</v>
      </c>
      <c r="BN15" s="9">
        <f t="shared" si="39"/>
        <v>315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25685.64</v>
      </c>
      <c r="B16">
        <v>-3173.5</v>
      </c>
      <c r="C16">
        <v>20352.51</v>
      </c>
      <c r="D16">
        <v>9143.42</v>
      </c>
      <c r="E16">
        <v>292</v>
      </c>
      <c r="F16">
        <v>6999</v>
      </c>
      <c r="G16">
        <v>549.64</v>
      </c>
      <c r="H16">
        <v>551.36</v>
      </c>
      <c r="I16">
        <v>0</v>
      </c>
      <c r="J16">
        <v>624.8</v>
      </c>
      <c r="K16">
        <v>499.51</v>
      </c>
      <c r="L16">
        <v>522.07</v>
      </c>
      <c r="M16">
        <v>0</v>
      </c>
      <c r="N16">
        <v>898.28</v>
      </c>
      <c r="O16">
        <v>0</v>
      </c>
      <c r="P16">
        <v>601</v>
      </c>
      <c r="Q16">
        <v>25546.19</v>
      </c>
      <c r="R16">
        <v>3153.547</v>
      </c>
      <c r="S16">
        <v>8713.155</v>
      </c>
      <c r="T16">
        <v>1.739</v>
      </c>
      <c r="U16">
        <v>8714.894</v>
      </c>
      <c r="V16">
        <v>281.484</v>
      </c>
      <c r="W16">
        <v>49.974</v>
      </c>
      <c r="X16">
        <v>9813.588</v>
      </c>
      <c r="Y16">
        <v>5588.416</v>
      </c>
      <c r="Z16">
        <v>1242.05</v>
      </c>
      <c r="AA16" t="s">
        <v>61</v>
      </c>
      <c r="AB16">
        <v>-4356.494</v>
      </c>
      <c r="AC16">
        <v>292</v>
      </c>
      <c r="AD16">
        <v>0</v>
      </c>
      <c r="AE16">
        <v>292</v>
      </c>
      <c r="AF16">
        <v>279</v>
      </c>
      <c r="AG16">
        <v>0</v>
      </c>
      <c r="AH16">
        <v>279</v>
      </c>
      <c r="AI16">
        <v>5317</v>
      </c>
      <c r="AJ16">
        <v>25255.4</v>
      </c>
      <c r="AK16">
        <v>30572.4</v>
      </c>
      <c r="AL16">
        <v>11526.17</v>
      </c>
      <c r="AM16">
        <v>11406.09</v>
      </c>
      <c r="AN16">
        <v>120.08</v>
      </c>
      <c r="AO16">
        <v>292</v>
      </c>
      <c r="AP16">
        <v>279</v>
      </c>
      <c r="AS16">
        <v>0</v>
      </c>
      <c r="AT16" s="7">
        <v>0</v>
      </c>
      <c r="AU16">
        <v>279</v>
      </c>
      <c r="AV16">
        <v>292</v>
      </c>
      <c r="AW16">
        <v>604</v>
      </c>
      <c r="AX16" s="7">
        <v>604</v>
      </c>
      <c r="AY16">
        <v>279</v>
      </c>
      <c r="AZ16">
        <v>292</v>
      </c>
      <c r="BC16" s="9">
        <f t="shared" si="0"/>
        <v>279</v>
      </c>
      <c r="BD16" s="9">
        <f t="shared" ref="BD16:BF16" si="40">AF16</f>
        <v>279</v>
      </c>
      <c r="BE16" s="9">
        <f t="shared" si="40"/>
        <v>0</v>
      </c>
      <c r="BF16" s="9">
        <f t="shared" si="40"/>
        <v>279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292</v>
      </c>
      <c r="BL16" s="9">
        <f t="shared" ref="BL16:BN16" si="41">AC16</f>
        <v>292</v>
      </c>
      <c r="BM16" s="9">
        <f t="shared" si="41"/>
        <v>0</v>
      </c>
      <c r="BN16" s="9">
        <f t="shared" si="41"/>
        <v>292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25601.75</v>
      </c>
      <c r="B17">
        <v>-3188.5</v>
      </c>
      <c r="C17">
        <v>20550.49</v>
      </c>
      <c r="D17">
        <v>8924.89</v>
      </c>
      <c r="E17">
        <v>300</v>
      </c>
      <c r="F17">
        <v>6999</v>
      </c>
      <c r="G17">
        <v>550.49</v>
      </c>
      <c r="H17">
        <v>549.64</v>
      </c>
      <c r="I17">
        <v>0</v>
      </c>
      <c r="J17">
        <v>625.17</v>
      </c>
      <c r="K17">
        <v>500.44</v>
      </c>
      <c r="L17">
        <v>523</v>
      </c>
      <c r="M17">
        <v>0</v>
      </c>
      <c r="N17">
        <v>899.51</v>
      </c>
      <c r="O17">
        <v>0</v>
      </c>
      <c r="P17">
        <v>600.2</v>
      </c>
      <c r="Q17">
        <v>25576.15</v>
      </c>
      <c r="R17">
        <v>3247.229</v>
      </c>
      <c r="S17">
        <v>9091.098</v>
      </c>
      <c r="T17">
        <v>1.737</v>
      </c>
      <c r="U17">
        <v>9092.836</v>
      </c>
      <c r="V17">
        <v>435.281</v>
      </c>
      <c r="W17">
        <v>49.97</v>
      </c>
      <c r="X17">
        <v>9892.031</v>
      </c>
      <c r="Y17">
        <v>5381.004</v>
      </c>
      <c r="Z17">
        <v>1144.56</v>
      </c>
      <c r="AA17" t="s">
        <v>61</v>
      </c>
      <c r="AB17">
        <v>-4349.91</v>
      </c>
      <c r="AC17">
        <v>300</v>
      </c>
      <c r="AD17">
        <v>0</v>
      </c>
      <c r="AE17">
        <v>300</v>
      </c>
      <c r="AF17">
        <v>279</v>
      </c>
      <c r="AG17">
        <v>0</v>
      </c>
      <c r="AH17">
        <v>279</v>
      </c>
      <c r="AI17">
        <v>5332</v>
      </c>
      <c r="AJ17">
        <v>25207.6</v>
      </c>
      <c r="AK17">
        <v>30539.6</v>
      </c>
      <c r="AL17">
        <v>11580.97</v>
      </c>
      <c r="AM17">
        <v>11460.86</v>
      </c>
      <c r="AN17">
        <v>120.11</v>
      </c>
      <c r="AO17">
        <v>300</v>
      </c>
      <c r="AP17">
        <v>279</v>
      </c>
      <c r="AS17">
        <v>0</v>
      </c>
      <c r="AT17" s="7">
        <v>0</v>
      </c>
      <c r="AU17">
        <v>279</v>
      </c>
      <c r="AV17">
        <v>300</v>
      </c>
      <c r="AW17">
        <v>604</v>
      </c>
      <c r="AX17" s="7">
        <v>604</v>
      </c>
      <c r="AY17">
        <v>279</v>
      </c>
      <c r="AZ17">
        <v>300</v>
      </c>
      <c r="BC17" s="9">
        <f t="shared" si="0"/>
        <v>279</v>
      </c>
      <c r="BD17" s="9">
        <f t="shared" ref="BD17:BF17" si="42">AF17</f>
        <v>279</v>
      </c>
      <c r="BE17" s="9">
        <f t="shared" si="42"/>
        <v>0</v>
      </c>
      <c r="BF17" s="9">
        <f t="shared" si="42"/>
        <v>279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300</v>
      </c>
      <c r="BL17" s="9">
        <f t="shared" ref="BL17:BN17" si="43">AC17</f>
        <v>300</v>
      </c>
      <c r="BM17" s="9">
        <f t="shared" si="43"/>
        <v>0</v>
      </c>
      <c r="BN17" s="9">
        <f t="shared" si="43"/>
        <v>300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25514</v>
      </c>
      <c r="B18">
        <v>-3700.05</v>
      </c>
      <c r="C18">
        <v>21270.85</v>
      </c>
      <c r="D18">
        <v>9018.96</v>
      </c>
      <c r="E18">
        <v>308</v>
      </c>
      <c r="F18">
        <v>6999</v>
      </c>
      <c r="G18">
        <v>549.64</v>
      </c>
      <c r="H18">
        <v>547.93</v>
      </c>
      <c r="I18">
        <v>0</v>
      </c>
      <c r="J18">
        <v>624.58</v>
      </c>
      <c r="K18">
        <v>499.97</v>
      </c>
      <c r="L18">
        <v>522.07</v>
      </c>
      <c r="M18">
        <v>0</v>
      </c>
      <c r="N18">
        <v>898.69</v>
      </c>
      <c r="O18">
        <v>0</v>
      </c>
      <c r="P18">
        <v>599</v>
      </c>
      <c r="Q18">
        <v>25719.72</v>
      </c>
      <c r="R18">
        <v>3863.763</v>
      </c>
      <c r="S18">
        <v>9520.949</v>
      </c>
      <c r="T18">
        <v>1.739</v>
      </c>
      <c r="U18">
        <v>9522.688</v>
      </c>
      <c r="V18">
        <v>435.394</v>
      </c>
      <c r="W18">
        <v>50.034</v>
      </c>
      <c r="X18">
        <v>9569.047</v>
      </c>
      <c r="Y18">
        <v>5681.102</v>
      </c>
      <c r="Z18">
        <v>1153.24</v>
      </c>
      <c r="AA18" t="s">
        <v>61</v>
      </c>
      <c r="AB18">
        <v>-4353.973</v>
      </c>
      <c r="AC18">
        <v>308</v>
      </c>
      <c r="AD18">
        <v>0</v>
      </c>
      <c r="AE18">
        <v>308</v>
      </c>
      <c r="AF18">
        <v>280</v>
      </c>
      <c r="AG18">
        <v>0</v>
      </c>
      <c r="AH18">
        <v>280</v>
      </c>
      <c r="AI18">
        <v>5348</v>
      </c>
      <c r="AJ18">
        <v>25237.2</v>
      </c>
      <c r="AK18">
        <v>30585.2</v>
      </c>
      <c r="AL18">
        <v>11654.54</v>
      </c>
      <c r="AM18">
        <v>11534.4</v>
      </c>
      <c r="AN18">
        <v>120.14</v>
      </c>
      <c r="AO18">
        <v>308</v>
      </c>
      <c r="AP18">
        <v>280</v>
      </c>
      <c r="AS18">
        <v>0</v>
      </c>
      <c r="AT18" s="7">
        <v>0</v>
      </c>
      <c r="AU18">
        <v>280</v>
      </c>
      <c r="AV18">
        <v>308</v>
      </c>
      <c r="AW18">
        <v>604</v>
      </c>
      <c r="AX18" s="7">
        <v>604</v>
      </c>
      <c r="AY18">
        <v>280</v>
      </c>
      <c r="AZ18">
        <v>308</v>
      </c>
      <c r="BC18" s="9">
        <f t="shared" si="0"/>
        <v>280</v>
      </c>
      <c r="BD18" s="9">
        <f t="shared" ref="BD18:BF18" si="44">AF18</f>
        <v>280</v>
      </c>
      <c r="BE18" s="9">
        <f t="shared" si="44"/>
        <v>0</v>
      </c>
      <c r="BF18" s="9">
        <f t="shared" si="44"/>
        <v>280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308</v>
      </c>
      <c r="BL18" s="9">
        <f t="shared" ref="BL18:BN18" si="45">AC18</f>
        <v>308</v>
      </c>
      <c r="BM18" s="9">
        <f t="shared" si="45"/>
        <v>0</v>
      </c>
      <c r="BN18" s="9">
        <f t="shared" si="45"/>
        <v>308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25549.37</v>
      </c>
      <c r="B19">
        <v>-3683.5</v>
      </c>
      <c r="C19">
        <v>20975.74</v>
      </c>
      <c r="D19">
        <v>9094.92</v>
      </c>
      <c r="E19">
        <v>300</v>
      </c>
      <c r="F19">
        <v>6999</v>
      </c>
      <c r="G19">
        <v>548.8</v>
      </c>
      <c r="H19">
        <v>548.8</v>
      </c>
      <c r="I19">
        <v>0</v>
      </c>
      <c r="J19">
        <v>624</v>
      </c>
      <c r="K19">
        <v>498.81</v>
      </c>
      <c r="L19">
        <v>522.07</v>
      </c>
      <c r="M19">
        <v>0</v>
      </c>
      <c r="N19">
        <v>899.51</v>
      </c>
      <c r="O19">
        <v>0</v>
      </c>
      <c r="P19">
        <v>599.2</v>
      </c>
      <c r="Q19">
        <v>25538.38</v>
      </c>
      <c r="R19">
        <v>3691.591</v>
      </c>
      <c r="S19">
        <v>9982.893</v>
      </c>
      <c r="T19">
        <v>1.739</v>
      </c>
      <c r="U19">
        <v>9984.631</v>
      </c>
      <c r="V19">
        <v>432.971</v>
      </c>
      <c r="W19">
        <v>50.036</v>
      </c>
      <c r="X19">
        <v>10201.64</v>
      </c>
      <c r="Y19">
        <v>5048.389</v>
      </c>
      <c r="Z19">
        <v>1325.3</v>
      </c>
      <c r="AA19" t="s">
        <v>61</v>
      </c>
      <c r="AB19">
        <v>-4357.475</v>
      </c>
      <c r="AC19">
        <v>300</v>
      </c>
      <c r="AD19">
        <v>0</v>
      </c>
      <c r="AE19">
        <v>300</v>
      </c>
      <c r="AF19">
        <v>279</v>
      </c>
      <c r="AG19">
        <v>0</v>
      </c>
      <c r="AH19">
        <v>279</v>
      </c>
      <c r="AI19">
        <v>5327</v>
      </c>
      <c r="AJ19">
        <v>25248.3</v>
      </c>
      <c r="AK19">
        <v>30575.3</v>
      </c>
      <c r="AL19">
        <v>11733.76</v>
      </c>
      <c r="AM19">
        <v>11613.57</v>
      </c>
      <c r="AN19">
        <v>120.19</v>
      </c>
      <c r="AO19">
        <v>300</v>
      </c>
      <c r="AP19">
        <v>279</v>
      </c>
      <c r="AS19">
        <v>0</v>
      </c>
      <c r="AT19" s="7">
        <v>0</v>
      </c>
      <c r="AU19">
        <v>279</v>
      </c>
      <c r="AV19">
        <v>300</v>
      </c>
      <c r="AW19">
        <v>604</v>
      </c>
      <c r="AX19" s="7">
        <v>604</v>
      </c>
      <c r="AY19">
        <v>279</v>
      </c>
      <c r="AZ19">
        <v>300</v>
      </c>
      <c r="BC19" s="9">
        <f t="shared" si="0"/>
        <v>279</v>
      </c>
      <c r="BD19" s="9">
        <f t="shared" ref="BD19:BF19" si="46">AF19</f>
        <v>279</v>
      </c>
      <c r="BE19" s="9">
        <f t="shared" si="46"/>
        <v>0</v>
      </c>
      <c r="BF19" s="9">
        <f t="shared" si="46"/>
        <v>279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300</v>
      </c>
      <c r="BL19" s="9">
        <f t="shared" ref="BL19:BN19" si="47">AC19</f>
        <v>300</v>
      </c>
      <c r="BM19" s="9">
        <f t="shared" si="47"/>
        <v>0</v>
      </c>
      <c r="BN19" s="9">
        <f t="shared" si="47"/>
        <v>300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25760.88</v>
      </c>
      <c r="B20">
        <v>-3662.5</v>
      </c>
      <c r="C20">
        <v>20387.49</v>
      </c>
      <c r="D20">
        <v>9452.76</v>
      </c>
      <c r="E20">
        <v>298</v>
      </c>
      <c r="F20">
        <v>6999</v>
      </c>
      <c r="G20">
        <v>549.64</v>
      </c>
      <c r="H20">
        <v>549.64</v>
      </c>
      <c r="I20">
        <v>0</v>
      </c>
      <c r="J20">
        <v>623.81</v>
      </c>
      <c r="K20">
        <v>499.97</v>
      </c>
      <c r="L20">
        <v>522.07</v>
      </c>
      <c r="M20">
        <v>0</v>
      </c>
      <c r="N20">
        <v>898.69</v>
      </c>
      <c r="O20">
        <v>0</v>
      </c>
      <c r="P20">
        <v>595.4</v>
      </c>
      <c r="Q20">
        <v>25612.87</v>
      </c>
      <c r="R20">
        <v>3648.796</v>
      </c>
      <c r="S20">
        <v>10512.212</v>
      </c>
      <c r="T20">
        <v>1.739</v>
      </c>
      <c r="U20">
        <v>10513.951</v>
      </c>
      <c r="V20">
        <v>433.895</v>
      </c>
      <c r="W20">
        <v>50.036</v>
      </c>
      <c r="X20">
        <v>10611.11</v>
      </c>
      <c r="Y20">
        <v>4673.279</v>
      </c>
      <c r="Z20">
        <v>1330.93</v>
      </c>
      <c r="AA20" t="s">
        <v>61</v>
      </c>
      <c r="AB20">
        <v>-4351.591</v>
      </c>
      <c r="AC20">
        <v>298</v>
      </c>
      <c r="AD20">
        <v>0</v>
      </c>
      <c r="AE20">
        <v>298</v>
      </c>
      <c r="AF20">
        <v>279</v>
      </c>
      <c r="AG20">
        <v>0</v>
      </c>
      <c r="AH20">
        <v>279</v>
      </c>
      <c r="AI20">
        <v>5306</v>
      </c>
      <c r="AJ20">
        <v>25274.7</v>
      </c>
      <c r="AK20">
        <v>30580.7</v>
      </c>
      <c r="AL20">
        <v>11808.57</v>
      </c>
      <c r="AM20">
        <v>11688.34</v>
      </c>
      <c r="AN20">
        <v>120.23</v>
      </c>
      <c r="AO20">
        <v>298</v>
      </c>
      <c r="AP20">
        <v>279</v>
      </c>
      <c r="AS20">
        <v>0</v>
      </c>
      <c r="AT20" s="7">
        <v>0</v>
      </c>
      <c r="AU20">
        <v>279</v>
      </c>
      <c r="AV20">
        <v>298</v>
      </c>
      <c r="AW20">
        <v>604</v>
      </c>
      <c r="AX20" s="7">
        <v>604</v>
      </c>
      <c r="AY20">
        <v>279</v>
      </c>
      <c r="AZ20">
        <v>298</v>
      </c>
      <c r="BC20" s="9">
        <f t="shared" si="0"/>
        <v>279</v>
      </c>
      <c r="BD20" s="9">
        <f t="shared" ref="BD20:BF20" si="48">AF20</f>
        <v>279</v>
      </c>
      <c r="BE20" s="9">
        <f t="shared" si="48"/>
        <v>0</v>
      </c>
      <c r="BF20" s="9">
        <f t="shared" si="48"/>
        <v>279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298</v>
      </c>
      <c r="BL20" s="9">
        <f t="shared" ref="BL20:BN20" si="49">AC20</f>
        <v>298</v>
      </c>
      <c r="BM20" s="9">
        <f t="shared" si="49"/>
        <v>0</v>
      </c>
      <c r="BN20" s="9">
        <f t="shared" si="49"/>
        <v>298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25522.43</v>
      </c>
      <c r="B21">
        <v>-3641.5</v>
      </c>
      <c r="C21">
        <v>19705.93</v>
      </c>
      <c r="D21">
        <v>9721.36</v>
      </c>
      <c r="E21">
        <v>290</v>
      </c>
      <c r="F21">
        <v>6999</v>
      </c>
      <c r="G21">
        <v>471.89</v>
      </c>
      <c r="H21">
        <v>472.74</v>
      </c>
      <c r="I21">
        <v>0</v>
      </c>
      <c r="J21">
        <v>625.06</v>
      </c>
      <c r="K21">
        <v>500.67</v>
      </c>
      <c r="L21">
        <v>522.54</v>
      </c>
      <c r="M21">
        <v>0</v>
      </c>
      <c r="N21">
        <v>899.92</v>
      </c>
      <c r="O21">
        <v>0</v>
      </c>
      <c r="P21">
        <v>601.6</v>
      </c>
      <c r="Q21">
        <v>25653.28</v>
      </c>
      <c r="R21">
        <v>3734.694</v>
      </c>
      <c r="S21">
        <v>10879.345</v>
      </c>
      <c r="T21">
        <v>1.739</v>
      </c>
      <c r="U21">
        <v>10881.084</v>
      </c>
      <c r="V21">
        <v>434.497</v>
      </c>
      <c r="W21">
        <v>49.969</v>
      </c>
      <c r="X21">
        <v>11166.43</v>
      </c>
      <c r="Y21">
        <v>4147.52</v>
      </c>
      <c r="Z21">
        <v>1303.41</v>
      </c>
      <c r="AA21" t="s">
        <v>61</v>
      </c>
      <c r="AB21">
        <v>-4348.229</v>
      </c>
      <c r="AC21">
        <v>290</v>
      </c>
      <c r="AD21">
        <v>0</v>
      </c>
      <c r="AE21">
        <v>290</v>
      </c>
      <c r="AF21">
        <v>279</v>
      </c>
      <c r="AG21">
        <v>0</v>
      </c>
      <c r="AH21">
        <v>279</v>
      </c>
      <c r="AI21">
        <v>5285</v>
      </c>
      <c r="AJ21">
        <v>25231.5</v>
      </c>
      <c r="AK21">
        <v>30516.5</v>
      </c>
      <c r="AL21">
        <v>11887.66</v>
      </c>
      <c r="AM21">
        <v>11767.39</v>
      </c>
      <c r="AN21">
        <v>120.27</v>
      </c>
      <c r="AO21">
        <v>290</v>
      </c>
      <c r="AP21">
        <v>279</v>
      </c>
      <c r="AS21">
        <v>0</v>
      </c>
      <c r="AT21" s="7">
        <v>0</v>
      </c>
      <c r="AU21">
        <v>279</v>
      </c>
      <c r="AV21">
        <v>290</v>
      </c>
      <c r="AW21">
        <v>604</v>
      </c>
      <c r="AX21" s="7">
        <v>604</v>
      </c>
      <c r="AY21">
        <v>279</v>
      </c>
      <c r="AZ21">
        <v>290</v>
      </c>
      <c r="BC21" s="9">
        <f t="shared" si="0"/>
        <v>279</v>
      </c>
      <c r="BD21" s="9">
        <f t="shared" ref="BD21:BF21" si="50">AF21</f>
        <v>279</v>
      </c>
      <c r="BE21" s="9">
        <f t="shared" si="50"/>
        <v>0</v>
      </c>
      <c r="BF21" s="9">
        <f t="shared" si="50"/>
        <v>279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290</v>
      </c>
      <c r="BL21" s="9">
        <f t="shared" ref="BL21:BN21" si="51">AC21</f>
        <v>290</v>
      </c>
      <c r="BM21" s="9">
        <f t="shared" si="51"/>
        <v>0</v>
      </c>
      <c r="BN21" s="9">
        <f t="shared" si="51"/>
        <v>290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25899.75</v>
      </c>
      <c r="B22">
        <v>-3707.95</v>
      </c>
      <c r="C22">
        <v>19110.17</v>
      </c>
      <c r="D22">
        <v>10117.69</v>
      </c>
      <c r="E22">
        <v>279</v>
      </c>
      <c r="F22">
        <v>6999</v>
      </c>
      <c r="G22">
        <v>450.54</v>
      </c>
      <c r="H22">
        <v>451.38</v>
      </c>
      <c r="I22">
        <v>0</v>
      </c>
      <c r="J22">
        <v>625.59</v>
      </c>
      <c r="K22">
        <v>499.51</v>
      </c>
      <c r="L22">
        <v>522.07</v>
      </c>
      <c r="M22">
        <v>0</v>
      </c>
      <c r="N22">
        <v>899.51</v>
      </c>
      <c r="O22">
        <v>0</v>
      </c>
      <c r="P22">
        <v>601.8</v>
      </c>
      <c r="Q22">
        <v>26028.49</v>
      </c>
      <c r="R22">
        <v>3733.009</v>
      </c>
      <c r="S22">
        <v>11334.894</v>
      </c>
      <c r="T22">
        <v>1.737</v>
      </c>
      <c r="U22">
        <v>11336.632</v>
      </c>
      <c r="V22">
        <v>435.549</v>
      </c>
      <c r="W22">
        <v>49.967</v>
      </c>
      <c r="X22">
        <v>11332.33</v>
      </c>
      <c r="Y22">
        <v>3920.812</v>
      </c>
      <c r="Z22">
        <v>1289.75</v>
      </c>
      <c r="AA22" t="s">
        <v>61</v>
      </c>
      <c r="AB22">
        <v>-4350.891</v>
      </c>
      <c r="AC22">
        <v>279</v>
      </c>
      <c r="AD22">
        <v>0</v>
      </c>
      <c r="AE22">
        <v>279</v>
      </c>
      <c r="AF22">
        <v>275</v>
      </c>
      <c r="AG22">
        <v>0</v>
      </c>
      <c r="AH22">
        <v>275</v>
      </c>
      <c r="AI22">
        <v>5276</v>
      </c>
      <c r="AJ22">
        <v>25379.1</v>
      </c>
      <c r="AK22">
        <v>30655.1</v>
      </c>
      <c r="AL22">
        <v>11911.51</v>
      </c>
      <c r="AM22">
        <v>11790.32</v>
      </c>
      <c r="AN22">
        <v>121.19</v>
      </c>
      <c r="AO22">
        <v>279</v>
      </c>
      <c r="AP22">
        <v>275</v>
      </c>
      <c r="AS22">
        <v>0</v>
      </c>
      <c r="AT22" s="7">
        <v>0</v>
      </c>
      <c r="AU22">
        <v>275</v>
      </c>
      <c r="AV22">
        <v>279</v>
      </c>
      <c r="AW22">
        <v>604</v>
      </c>
      <c r="AX22" s="7">
        <v>604</v>
      </c>
      <c r="AY22">
        <v>275</v>
      </c>
      <c r="AZ22">
        <v>279</v>
      </c>
      <c r="BC22" s="9">
        <f t="shared" si="0"/>
        <v>275</v>
      </c>
      <c r="BD22" s="9">
        <f t="shared" ref="BD22:BF22" si="52">AF22</f>
        <v>275</v>
      </c>
      <c r="BE22" s="9">
        <f t="shared" si="52"/>
        <v>0</v>
      </c>
      <c r="BF22" s="9">
        <f t="shared" si="52"/>
        <v>275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279</v>
      </c>
      <c r="BL22" s="9">
        <f t="shared" ref="BL22:BN22" si="53">AC22</f>
        <v>279</v>
      </c>
      <c r="BM22" s="9">
        <f t="shared" si="53"/>
        <v>0</v>
      </c>
      <c r="BN22" s="9">
        <f t="shared" si="53"/>
        <v>279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26237.99</v>
      </c>
      <c r="B23">
        <v>-3791.44</v>
      </c>
      <c r="C23">
        <v>19031.64</v>
      </c>
      <c r="D23">
        <v>10571.26</v>
      </c>
      <c r="E23">
        <v>280</v>
      </c>
      <c r="F23">
        <v>6999</v>
      </c>
      <c r="G23">
        <v>450.54</v>
      </c>
      <c r="H23">
        <v>448.82</v>
      </c>
      <c r="I23">
        <v>0</v>
      </c>
      <c r="J23">
        <v>625.48</v>
      </c>
      <c r="K23">
        <v>498.81</v>
      </c>
      <c r="L23">
        <v>522.54</v>
      </c>
      <c r="M23">
        <v>0</v>
      </c>
      <c r="N23">
        <v>899.51</v>
      </c>
      <c r="O23">
        <v>0</v>
      </c>
      <c r="P23">
        <v>597.5</v>
      </c>
      <c r="Q23">
        <v>26187.97</v>
      </c>
      <c r="R23">
        <v>3868.732</v>
      </c>
      <c r="S23">
        <v>11798.511</v>
      </c>
      <c r="T23">
        <v>1.782</v>
      </c>
      <c r="U23">
        <v>11800.292</v>
      </c>
      <c r="V23">
        <v>433.917</v>
      </c>
      <c r="W23">
        <v>50.033</v>
      </c>
      <c r="X23">
        <v>11492.71</v>
      </c>
      <c r="Y23">
        <v>3767.85</v>
      </c>
      <c r="Z23">
        <v>1287.43</v>
      </c>
      <c r="AA23" t="s">
        <v>61</v>
      </c>
      <c r="AB23">
        <v>-4365.879</v>
      </c>
      <c r="AC23">
        <v>280</v>
      </c>
      <c r="AD23">
        <v>0</v>
      </c>
      <c r="AE23">
        <v>280</v>
      </c>
      <c r="AF23">
        <v>275</v>
      </c>
      <c r="AG23">
        <v>0</v>
      </c>
      <c r="AH23">
        <v>275</v>
      </c>
      <c r="AI23">
        <v>5534</v>
      </c>
      <c r="AJ23">
        <v>25666.8</v>
      </c>
      <c r="AK23">
        <v>31200.8</v>
      </c>
      <c r="AL23">
        <v>11996.41</v>
      </c>
      <c r="AM23">
        <v>11872.89</v>
      </c>
      <c r="AN23">
        <v>123.52</v>
      </c>
      <c r="AO23">
        <v>280</v>
      </c>
      <c r="AP23">
        <v>275</v>
      </c>
      <c r="AS23">
        <v>0</v>
      </c>
      <c r="AT23" s="7">
        <v>0</v>
      </c>
      <c r="AU23">
        <v>275</v>
      </c>
      <c r="AV23">
        <v>280</v>
      </c>
      <c r="AW23">
        <v>604</v>
      </c>
      <c r="AX23" s="7">
        <v>604</v>
      </c>
      <c r="AY23">
        <v>275</v>
      </c>
      <c r="AZ23">
        <v>280</v>
      </c>
      <c r="BC23" s="9">
        <f t="shared" si="0"/>
        <v>275</v>
      </c>
      <c r="BD23" s="9">
        <f t="shared" ref="BD23:BF23" si="54">AF23</f>
        <v>275</v>
      </c>
      <c r="BE23" s="9">
        <f t="shared" si="54"/>
        <v>0</v>
      </c>
      <c r="BF23" s="9">
        <f t="shared" si="54"/>
        <v>275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280</v>
      </c>
      <c r="BL23" s="9">
        <f t="shared" ref="BL23:BN23" si="55">AC23</f>
        <v>280</v>
      </c>
      <c r="BM23" s="9">
        <f t="shared" si="55"/>
        <v>0</v>
      </c>
      <c r="BN23" s="9">
        <f t="shared" si="55"/>
        <v>280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26899.71</v>
      </c>
      <c r="B24">
        <v>-3656.24</v>
      </c>
      <c r="C24">
        <v>18978.47</v>
      </c>
      <c r="D24">
        <v>10993.59</v>
      </c>
      <c r="E24">
        <v>280</v>
      </c>
      <c r="F24">
        <v>6999</v>
      </c>
      <c r="G24">
        <v>451.38</v>
      </c>
      <c r="H24">
        <v>449.66</v>
      </c>
      <c r="I24">
        <v>0</v>
      </c>
      <c r="J24">
        <v>622.78</v>
      </c>
      <c r="K24">
        <v>499.51</v>
      </c>
      <c r="L24">
        <v>523.23</v>
      </c>
      <c r="M24">
        <v>0</v>
      </c>
      <c r="N24">
        <v>899.51</v>
      </c>
      <c r="O24">
        <v>0</v>
      </c>
      <c r="P24">
        <v>600.6</v>
      </c>
      <c r="Q24">
        <v>26580.81</v>
      </c>
      <c r="R24">
        <v>3738.439</v>
      </c>
      <c r="S24">
        <v>12061.09</v>
      </c>
      <c r="T24">
        <v>50.762</v>
      </c>
      <c r="U24">
        <v>12111.852</v>
      </c>
      <c r="V24">
        <v>435.578</v>
      </c>
      <c r="W24">
        <v>50.009</v>
      </c>
      <c r="X24">
        <v>11617.36</v>
      </c>
      <c r="Y24">
        <v>3776.07</v>
      </c>
      <c r="Z24">
        <v>1287.76</v>
      </c>
      <c r="AA24" t="s">
        <v>61</v>
      </c>
      <c r="AB24">
        <v>-4368.681</v>
      </c>
      <c r="AC24">
        <v>280</v>
      </c>
      <c r="AD24">
        <v>0</v>
      </c>
      <c r="AE24">
        <v>280</v>
      </c>
      <c r="AF24">
        <v>290</v>
      </c>
      <c r="AG24">
        <v>0</v>
      </c>
      <c r="AH24">
        <v>290</v>
      </c>
      <c r="AI24">
        <v>5793</v>
      </c>
      <c r="AJ24">
        <v>25946.2</v>
      </c>
      <c r="AK24">
        <v>31739.2</v>
      </c>
      <c r="AL24">
        <v>12132.26</v>
      </c>
      <c r="AM24">
        <v>11947.58</v>
      </c>
      <c r="AN24">
        <v>184.68</v>
      </c>
      <c r="AO24">
        <v>280</v>
      </c>
      <c r="AP24">
        <v>290</v>
      </c>
      <c r="AS24">
        <v>0</v>
      </c>
      <c r="AT24" s="7">
        <v>0</v>
      </c>
      <c r="AU24">
        <v>290</v>
      </c>
      <c r="AV24">
        <v>280</v>
      </c>
      <c r="AW24">
        <v>604</v>
      </c>
      <c r="AX24" s="7">
        <v>604</v>
      </c>
      <c r="AY24">
        <v>290</v>
      </c>
      <c r="AZ24">
        <v>280</v>
      </c>
      <c r="BC24" s="9">
        <f t="shared" si="0"/>
        <v>290</v>
      </c>
      <c r="BD24" s="9">
        <f t="shared" ref="BD24:BF24" si="56">AF24</f>
        <v>290</v>
      </c>
      <c r="BE24" s="9">
        <f t="shared" si="56"/>
        <v>0</v>
      </c>
      <c r="BF24" s="9">
        <f t="shared" si="56"/>
        <v>290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280</v>
      </c>
      <c r="BL24" s="9">
        <f t="shared" ref="BL24:BN24" si="57">AC24</f>
        <v>280</v>
      </c>
      <c r="BM24" s="9">
        <f t="shared" si="57"/>
        <v>0</v>
      </c>
      <c r="BN24" s="9">
        <f t="shared" si="57"/>
        <v>280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26888.59</v>
      </c>
      <c r="B25">
        <v>-3788</v>
      </c>
      <c r="C25">
        <v>17980.57</v>
      </c>
      <c r="D25">
        <v>11540.59</v>
      </c>
      <c r="E25">
        <v>260</v>
      </c>
      <c r="F25">
        <v>6998</v>
      </c>
      <c r="G25">
        <v>350.55</v>
      </c>
      <c r="H25">
        <v>353.12</v>
      </c>
      <c r="I25">
        <v>0</v>
      </c>
      <c r="J25">
        <v>544.72</v>
      </c>
      <c r="K25">
        <v>500.67</v>
      </c>
      <c r="L25">
        <v>522.07</v>
      </c>
      <c r="M25">
        <v>0</v>
      </c>
      <c r="N25">
        <v>900.34</v>
      </c>
      <c r="O25">
        <v>0</v>
      </c>
      <c r="P25">
        <v>524.3</v>
      </c>
      <c r="Q25">
        <v>26834.47</v>
      </c>
      <c r="R25">
        <v>3783.993</v>
      </c>
      <c r="S25">
        <v>12227.319</v>
      </c>
      <c r="T25">
        <v>323.301</v>
      </c>
      <c r="U25">
        <v>12550.621</v>
      </c>
      <c r="V25">
        <v>432.187</v>
      </c>
      <c r="W25">
        <v>50.013</v>
      </c>
      <c r="X25">
        <v>12053.19</v>
      </c>
      <c r="Y25">
        <v>3268.74</v>
      </c>
      <c r="Z25">
        <v>1296</v>
      </c>
      <c r="AA25" t="s">
        <v>61</v>
      </c>
      <c r="AB25">
        <v>-4441.8</v>
      </c>
      <c r="AC25">
        <v>260</v>
      </c>
      <c r="AD25">
        <v>0</v>
      </c>
      <c r="AE25">
        <v>260</v>
      </c>
      <c r="AF25">
        <v>290</v>
      </c>
      <c r="AG25">
        <v>0</v>
      </c>
      <c r="AH25">
        <v>290</v>
      </c>
      <c r="AI25">
        <v>6052</v>
      </c>
      <c r="AJ25">
        <v>26150.4</v>
      </c>
      <c r="AK25">
        <v>32202.4</v>
      </c>
      <c r="AL25">
        <v>12346.53</v>
      </c>
      <c r="AM25">
        <v>11990.14</v>
      </c>
      <c r="AN25">
        <v>356.39</v>
      </c>
      <c r="AO25">
        <v>260</v>
      </c>
      <c r="AP25">
        <v>290</v>
      </c>
      <c r="AS25">
        <v>0</v>
      </c>
      <c r="AT25" s="7">
        <v>0</v>
      </c>
      <c r="AU25">
        <v>290</v>
      </c>
      <c r="AV25">
        <v>260</v>
      </c>
      <c r="AW25">
        <v>604</v>
      </c>
      <c r="AX25" s="7">
        <v>524.76</v>
      </c>
      <c r="AY25">
        <v>290</v>
      </c>
      <c r="AZ25">
        <v>260</v>
      </c>
      <c r="BC25" s="9">
        <f t="shared" si="0"/>
        <v>290</v>
      </c>
      <c r="BD25" s="9">
        <f t="shared" ref="BD25:BF25" si="58">AF25</f>
        <v>290</v>
      </c>
      <c r="BE25" s="9">
        <f t="shared" si="58"/>
        <v>0</v>
      </c>
      <c r="BF25" s="9">
        <f t="shared" si="58"/>
        <v>290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260</v>
      </c>
      <c r="BL25" s="9">
        <f t="shared" ref="BL25:BN25" si="59">AC25</f>
        <v>260</v>
      </c>
      <c r="BM25" s="9">
        <f t="shared" si="59"/>
        <v>0</v>
      </c>
      <c r="BN25" s="9">
        <f t="shared" si="59"/>
        <v>260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27065.79</v>
      </c>
      <c r="B26">
        <v>-3957.13</v>
      </c>
      <c r="C26">
        <v>17648.06</v>
      </c>
      <c r="D26">
        <v>12150.65</v>
      </c>
      <c r="E26">
        <v>260</v>
      </c>
      <c r="F26">
        <v>6997</v>
      </c>
      <c r="G26">
        <v>348.84</v>
      </c>
      <c r="H26">
        <v>345.43</v>
      </c>
      <c r="I26">
        <v>0</v>
      </c>
      <c r="J26">
        <v>465.56</v>
      </c>
      <c r="K26">
        <v>499.51</v>
      </c>
      <c r="L26">
        <v>522.54</v>
      </c>
      <c r="M26">
        <v>0</v>
      </c>
      <c r="N26">
        <v>876.9</v>
      </c>
      <c r="O26">
        <v>0</v>
      </c>
      <c r="P26">
        <v>433.3</v>
      </c>
      <c r="Q26">
        <v>27033.36</v>
      </c>
      <c r="R26">
        <v>4041.933</v>
      </c>
      <c r="S26">
        <v>12202.849</v>
      </c>
      <c r="T26">
        <v>715.934</v>
      </c>
      <c r="U26">
        <v>12918.782</v>
      </c>
      <c r="V26">
        <v>433.656</v>
      </c>
      <c r="W26">
        <v>50.001</v>
      </c>
      <c r="X26">
        <v>12295.11</v>
      </c>
      <c r="Y26">
        <v>3139.006</v>
      </c>
      <c r="Z26">
        <v>1304.09</v>
      </c>
      <c r="AA26" t="s">
        <v>61</v>
      </c>
      <c r="AB26">
        <v>-4525.565</v>
      </c>
      <c r="AC26">
        <v>260</v>
      </c>
      <c r="AD26">
        <v>0</v>
      </c>
      <c r="AE26">
        <v>260</v>
      </c>
      <c r="AF26">
        <v>290</v>
      </c>
      <c r="AG26">
        <v>0</v>
      </c>
      <c r="AH26">
        <v>290</v>
      </c>
      <c r="AI26">
        <v>6321</v>
      </c>
      <c r="AJ26">
        <v>26649.2</v>
      </c>
      <c r="AK26">
        <v>32970.2</v>
      </c>
      <c r="AL26">
        <v>12823.71</v>
      </c>
      <c r="AM26">
        <v>12074.27</v>
      </c>
      <c r="AN26">
        <v>749.44</v>
      </c>
      <c r="AO26">
        <v>260</v>
      </c>
      <c r="AP26">
        <v>290.09</v>
      </c>
      <c r="AS26">
        <v>0</v>
      </c>
      <c r="AT26" s="7">
        <v>0</v>
      </c>
      <c r="AU26">
        <v>290</v>
      </c>
      <c r="AV26">
        <v>260</v>
      </c>
      <c r="AW26">
        <v>604</v>
      </c>
      <c r="AX26" s="7">
        <v>425.76</v>
      </c>
      <c r="AY26">
        <v>290</v>
      </c>
      <c r="AZ26">
        <v>260</v>
      </c>
      <c r="BC26" s="9">
        <f t="shared" si="0"/>
        <v>290</v>
      </c>
      <c r="BD26" s="9">
        <f t="shared" ref="BD26:BF26" si="60">AF26</f>
        <v>290</v>
      </c>
      <c r="BE26" s="9">
        <f t="shared" si="60"/>
        <v>0</v>
      </c>
      <c r="BF26" s="9">
        <f t="shared" si="60"/>
        <v>290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260</v>
      </c>
      <c r="BL26" s="9">
        <f t="shared" ref="BL26:BN26" si="61">AC26</f>
        <v>260</v>
      </c>
      <c r="BM26" s="9">
        <f t="shared" si="61"/>
        <v>0</v>
      </c>
      <c r="BN26" s="9">
        <f t="shared" si="61"/>
        <v>260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27440.56</v>
      </c>
      <c r="B27">
        <v>-3995.98</v>
      </c>
      <c r="C27">
        <v>17734.46</v>
      </c>
      <c r="D27">
        <v>13021.38</v>
      </c>
      <c r="E27">
        <v>260</v>
      </c>
      <c r="F27">
        <v>6998</v>
      </c>
      <c r="G27">
        <v>348.84</v>
      </c>
      <c r="H27">
        <v>348.84</v>
      </c>
      <c r="I27">
        <v>0</v>
      </c>
      <c r="J27">
        <v>387.04</v>
      </c>
      <c r="K27">
        <v>500.67</v>
      </c>
      <c r="L27">
        <v>523</v>
      </c>
      <c r="M27">
        <v>0</v>
      </c>
      <c r="N27">
        <v>867.86</v>
      </c>
      <c r="O27">
        <v>0</v>
      </c>
      <c r="P27">
        <v>428.5</v>
      </c>
      <c r="Q27">
        <v>27220.33</v>
      </c>
      <c r="R27">
        <v>4048.284</v>
      </c>
      <c r="S27">
        <v>12178.124</v>
      </c>
      <c r="T27">
        <v>1228.948</v>
      </c>
      <c r="U27">
        <v>13407.072</v>
      </c>
      <c r="V27">
        <v>430.569</v>
      </c>
      <c r="W27">
        <v>49.966</v>
      </c>
      <c r="X27">
        <v>12417.81</v>
      </c>
      <c r="Y27">
        <v>3021.498</v>
      </c>
      <c r="Z27">
        <v>1302.53</v>
      </c>
      <c r="AA27" t="s">
        <v>61</v>
      </c>
      <c r="AB27">
        <v>-4539.573</v>
      </c>
      <c r="AC27">
        <v>260</v>
      </c>
      <c r="AD27">
        <v>0</v>
      </c>
      <c r="AE27">
        <v>260</v>
      </c>
      <c r="AF27">
        <v>290</v>
      </c>
      <c r="AG27">
        <v>0</v>
      </c>
      <c r="AH27">
        <v>290</v>
      </c>
      <c r="AI27">
        <v>6336</v>
      </c>
      <c r="AJ27">
        <v>26900.2</v>
      </c>
      <c r="AK27">
        <v>33236.2</v>
      </c>
      <c r="AL27">
        <v>13506.35</v>
      </c>
      <c r="AM27">
        <v>12166.1</v>
      </c>
      <c r="AN27">
        <v>1340.25</v>
      </c>
      <c r="AO27">
        <v>260</v>
      </c>
      <c r="AP27">
        <v>290.09</v>
      </c>
      <c r="AS27">
        <v>0</v>
      </c>
      <c r="AT27" s="7">
        <v>0</v>
      </c>
      <c r="AU27">
        <v>290</v>
      </c>
      <c r="AV27">
        <v>260</v>
      </c>
      <c r="AW27">
        <v>604</v>
      </c>
      <c r="AX27" s="7">
        <v>429</v>
      </c>
      <c r="AY27">
        <v>290</v>
      </c>
      <c r="AZ27">
        <v>260</v>
      </c>
      <c r="BC27" s="9">
        <f t="shared" si="0"/>
        <v>290</v>
      </c>
      <c r="BD27" s="9">
        <f t="shared" ref="BD27:BF27" si="62">AF27</f>
        <v>290</v>
      </c>
      <c r="BE27" s="9">
        <f t="shared" si="62"/>
        <v>0</v>
      </c>
      <c r="BF27" s="9">
        <f t="shared" si="62"/>
        <v>290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260</v>
      </c>
      <c r="BL27" s="9">
        <f t="shared" ref="BL27:BN27" si="63">AC27</f>
        <v>260</v>
      </c>
      <c r="BM27" s="9">
        <f t="shared" si="63"/>
        <v>0</v>
      </c>
      <c r="BN27" s="9">
        <f t="shared" si="63"/>
        <v>260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27041.96</v>
      </c>
      <c r="B28">
        <v>-4483.89</v>
      </c>
      <c r="C28">
        <v>17200.93</v>
      </c>
      <c r="D28">
        <v>13918.35</v>
      </c>
      <c r="E28">
        <v>250</v>
      </c>
      <c r="F28">
        <v>6999</v>
      </c>
      <c r="G28">
        <v>232.63</v>
      </c>
      <c r="H28">
        <v>230.91</v>
      </c>
      <c r="I28">
        <v>0</v>
      </c>
      <c r="J28">
        <v>306.65</v>
      </c>
      <c r="K28">
        <v>462.76</v>
      </c>
      <c r="L28">
        <v>465.78</v>
      </c>
      <c r="M28">
        <v>0</v>
      </c>
      <c r="N28">
        <v>867.45</v>
      </c>
      <c r="O28">
        <v>0</v>
      </c>
      <c r="P28">
        <v>337.9</v>
      </c>
      <c r="Q28">
        <v>27064.28</v>
      </c>
      <c r="R28">
        <v>4436.082</v>
      </c>
      <c r="S28">
        <v>12055.932</v>
      </c>
      <c r="T28">
        <v>1923.644</v>
      </c>
      <c r="U28">
        <v>13979.575</v>
      </c>
      <c r="V28">
        <v>428.487</v>
      </c>
      <c r="W28">
        <v>50.035</v>
      </c>
      <c r="X28">
        <v>12883.28</v>
      </c>
      <c r="Y28">
        <v>3069.672</v>
      </c>
      <c r="Z28">
        <v>1306.73</v>
      </c>
      <c r="AA28" t="s">
        <v>61</v>
      </c>
      <c r="AB28">
        <v>-4733.718</v>
      </c>
      <c r="AC28">
        <v>250</v>
      </c>
      <c r="AD28">
        <v>0</v>
      </c>
      <c r="AE28">
        <v>250</v>
      </c>
      <c r="AF28">
        <v>276.52</v>
      </c>
      <c r="AG28">
        <v>0</v>
      </c>
      <c r="AH28">
        <v>276.52</v>
      </c>
      <c r="AI28">
        <v>6351</v>
      </c>
      <c r="AJ28">
        <v>27003.1</v>
      </c>
      <c r="AK28">
        <v>33354.1</v>
      </c>
      <c r="AL28">
        <v>14326.48</v>
      </c>
      <c r="AM28">
        <v>12263.17</v>
      </c>
      <c r="AN28">
        <v>2063.31</v>
      </c>
      <c r="AO28">
        <v>250</v>
      </c>
      <c r="AP28">
        <v>276.52</v>
      </c>
      <c r="AS28">
        <v>0</v>
      </c>
      <c r="AT28" s="7">
        <v>0</v>
      </c>
      <c r="AU28">
        <v>276.52</v>
      </c>
      <c r="AV28">
        <v>250</v>
      </c>
      <c r="AW28">
        <v>604</v>
      </c>
      <c r="AX28" s="7">
        <v>330</v>
      </c>
      <c r="AY28">
        <v>276.52</v>
      </c>
      <c r="AZ28">
        <v>250</v>
      </c>
      <c r="BC28" s="9">
        <f t="shared" si="0"/>
        <v>276.52</v>
      </c>
      <c r="BD28" s="9">
        <f t="shared" ref="BD28:BF28" si="64">AF28</f>
        <v>276.52</v>
      </c>
      <c r="BE28" s="9">
        <f t="shared" si="64"/>
        <v>0</v>
      </c>
      <c r="BF28" s="9">
        <f t="shared" si="64"/>
        <v>276.52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250</v>
      </c>
      <c r="BL28" s="9">
        <f t="shared" ref="BL28:BN28" si="65">AC28</f>
        <v>250</v>
      </c>
      <c r="BM28" s="9">
        <f t="shared" si="65"/>
        <v>0</v>
      </c>
      <c r="BN28" s="9">
        <f t="shared" si="65"/>
        <v>250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26783.01</v>
      </c>
      <c r="B29">
        <v>-4694.94</v>
      </c>
      <c r="C29">
        <v>16062.52</v>
      </c>
      <c r="D29">
        <v>14972.57</v>
      </c>
      <c r="E29">
        <v>201.53</v>
      </c>
      <c r="F29">
        <v>6999</v>
      </c>
      <c r="G29">
        <v>200.15</v>
      </c>
      <c r="H29">
        <v>201.02</v>
      </c>
      <c r="I29">
        <v>0</v>
      </c>
      <c r="J29">
        <v>288.27</v>
      </c>
      <c r="K29">
        <v>391.12</v>
      </c>
      <c r="L29">
        <v>393.68</v>
      </c>
      <c r="M29">
        <v>0</v>
      </c>
      <c r="N29">
        <v>830.45</v>
      </c>
      <c r="O29">
        <v>0</v>
      </c>
      <c r="P29">
        <v>326.7</v>
      </c>
      <c r="Q29">
        <v>26615.77</v>
      </c>
      <c r="R29">
        <v>4819.157</v>
      </c>
      <c r="S29">
        <v>11806.916</v>
      </c>
      <c r="T29">
        <v>2864.713</v>
      </c>
      <c r="U29">
        <v>14671.63</v>
      </c>
      <c r="V29">
        <v>430.421</v>
      </c>
      <c r="W29">
        <v>50.016</v>
      </c>
      <c r="X29">
        <v>13554.82</v>
      </c>
      <c r="Y29">
        <v>2418.113</v>
      </c>
      <c r="Z29">
        <v>1312.97</v>
      </c>
      <c r="AA29" t="s">
        <v>58</v>
      </c>
      <c r="AB29">
        <v>-4917.497</v>
      </c>
      <c r="AC29">
        <v>200</v>
      </c>
      <c r="AD29">
        <v>17.65</v>
      </c>
      <c r="AE29">
        <v>217.65</v>
      </c>
      <c r="AF29">
        <v>275</v>
      </c>
      <c r="AG29">
        <v>0</v>
      </c>
      <c r="AH29">
        <v>275</v>
      </c>
      <c r="AI29">
        <v>6366</v>
      </c>
      <c r="AJ29">
        <v>26873.4</v>
      </c>
      <c r="AK29">
        <v>33239.4</v>
      </c>
      <c r="AL29">
        <v>15324.9</v>
      </c>
      <c r="AM29">
        <v>12371.37</v>
      </c>
      <c r="AN29">
        <v>2953.53</v>
      </c>
      <c r="AO29">
        <v>201.53</v>
      </c>
      <c r="AP29">
        <v>275</v>
      </c>
      <c r="AS29">
        <v>0</v>
      </c>
      <c r="AT29" s="7">
        <v>0</v>
      </c>
      <c r="AU29">
        <v>275</v>
      </c>
      <c r="AV29">
        <v>217.65</v>
      </c>
      <c r="AW29">
        <v>528</v>
      </c>
      <c r="AX29" s="7">
        <v>329.99</v>
      </c>
      <c r="AY29">
        <v>275</v>
      </c>
      <c r="AZ29">
        <v>217.65</v>
      </c>
      <c r="BC29" s="9">
        <f t="shared" si="0"/>
        <v>275</v>
      </c>
      <c r="BD29" s="9">
        <f t="shared" ref="BD29:BF29" si="66">AF29</f>
        <v>275</v>
      </c>
      <c r="BE29" s="9">
        <f t="shared" si="66"/>
        <v>0</v>
      </c>
      <c r="BF29" s="9">
        <f t="shared" si="66"/>
        <v>275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217.65</v>
      </c>
      <c r="BL29" s="9">
        <f t="shared" ref="BL29:BN29" si="67">AC29</f>
        <v>200</v>
      </c>
      <c r="BM29" s="9">
        <f t="shared" si="67"/>
        <v>17.65</v>
      </c>
      <c r="BN29" s="9">
        <f t="shared" si="67"/>
        <v>217.65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26283.11</v>
      </c>
      <c r="B30">
        <v>-5746</v>
      </c>
      <c r="C30">
        <v>15818.42</v>
      </c>
      <c r="D30">
        <v>15409.71</v>
      </c>
      <c r="E30">
        <v>22.47</v>
      </c>
      <c r="F30">
        <v>6997</v>
      </c>
      <c r="G30">
        <v>192.46</v>
      </c>
      <c r="H30">
        <v>194.17</v>
      </c>
      <c r="I30">
        <v>0</v>
      </c>
      <c r="J30">
        <v>290.59</v>
      </c>
      <c r="K30">
        <v>361.81</v>
      </c>
      <c r="L30">
        <v>370.88</v>
      </c>
      <c r="M30">
        <v>0</v>
      </c>
      <c r="N30">
        <v>815.24</v>
      </c>
      <c r="O30">
        <v>0</v>
      </c>
      <c r="P30">
        <v>324.7</v>
      </c>
      <c r="Q30">
        <v>26301.6</v>
      </c>
      <c r="R30">
        <v>5761.64</v>
      </c>
      <c r="S30">
        <v>11694.477</v>
      </c>
      <c r="T30">
        <v>3919.003</v>
      </c>
      <c r="U30">
        <v>15613.48</v>
      </c>
      <c r="V30">
        <v>425.779</v>
      </c>
      <c r="W30">
        <v>50.031</v>
      </c>
      <c r="X30">
        <v>13779.76</v>
      </c>
      <c r="Y30">
        <v>1741.947</v>
      </c>
      <c r="Z30">
        <v>1312.78</v>
      </c>
      <c r="AA30" t="s">
        <v>58</v>
      </c>
      <c r="AB30">
        <v>-4981.091</v>
      </c>
      <c r="AC30">
        <v>0</v>
      </c>
      <c r="AD30">
        <v>255.56</v>
      </c>
      <c r="AE30">
        <v>255.56</v>
      </c>
      <c r="AF30">
        <v>250</v>
      </c>
      <c r="AG30">
        <v>0</v>
      </c>
      <c r="AH30">
        <v>250</v>
      </c>
      <c r="AI30">
        <v>6448</v>
      </c>
      <c r="AJ30">
        <v>26578.4</v>
      </c>
      <c r="AK30">
        <v>33026.4</v>
      </c>
      <c r="AL30">
        <v>16622.25</v>
      </c>
      <c r="AM30">
        <v>12570.98</v>
      </c>
      <c r="AN30">
        <v>4051.27</v>
      </c>
      <c r="AO30">
        <v>22.47</v>
      </c>
      <c r="AP30">
        <v>250</v>
      </c>
      <c r="AS30">
        <v>0</v>
      </c>
      <c r="AT30" s="7">
        <v>0</v>
      </c>
      <c r="AU30">
        <v>250</v>
      </c>
      <c r="AV30">
        <v>255.56</v>
      </c>
      <c r="AW30">
        <v>429</v>
      </c>
      <c r="AX30" s="7">
        <v>330</v>
      </c>
      <c r="AY30">
        <v>250</v>
      </c>
      <c r="AZ30">
        <v>255.56</v>
      </c>
      <c r="BC30" s="9">
        <f t="shared" si="0"/>
        <v>250</v>
      </c>
      <c r="BD30" s="9">
        <f t="shared" ref="BD30:BF30" si="68">AF30</f>
        <v>250</v>
      </c>
      <c r="BE30" s="9">
        <f t="shared" si="68"/>
        <v>0</v>
      </c>
      <c r="BF30" s="9">
        <f t="shared" si="68"/>
        <v>250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255.56</v>
      </c>
      <c r="BL30" s="9">
        <f t="shared" ref="BL30:BN30" si="69">AC30</f>
        <v>0</v>
      </c>
      <c r="BM30" s="9">
        <f t="shared" si="69"/>
        <v>255.56</v>
      </c>
      <c r="BN30" s="9">
        <f t="shared" si="69"/>
        <v>255.56</v>
      </c>
      <c r="BO30">
        <f t="shared" si="10"/>
        <v>0</v>
      </c>
      <c r="BP30">
        <f t="shared" si="11"/>
        <v>1</v>
      </c>
      <c r="BQ30">
        <f t="shared" si="12"/>
        <v>1</v>
      </c>
      <c r="BR30">
        <f t="shared" si="13"/>
        <v>255.56</v>
      </c>
    </row>
    <row r="31" spans="1:70">
      <c r="A31">
        <v>25637.75</v>
      </c>
      <c r="B31">
        <v>-6702.89</v>
      </c>
      <c r="C31">
        <v>15573.38</v>
      </c>
      <c r="D31">
        <v>15423.28</v>
      </c>
      <c r="E31">
        <v>22.62</v>
      </c>
      <c r="F31">
        <v>6999</v>
      </c>
      <c r="G31">
        <v>193.33</v>
      </c>
      <c r="H31">
        <v>195.89</v>
      </c>
      <c r="I31">
        <v>0</v>
      </c>
      <c r="J31">
        <v>291.38</v>
      </c>
      <c r="K31">
        <v>370.88</v>
      </c>
      <c r="L31">
        <v>371.58</v>
      </c>
      <c r="M31">
        <v>0</v>
      </c>
      <c r="N31">
        <v>816.88</v>
      </c>
      <c r="O31">
        <v>0</v>
      </c>
      <c r="P31">
        <v>330.8</v>
      </c>
      <c r="Q31">
        <v>25474.27</v>
      </c>
      <c r="R31">
        <v>6798.655</v>
      </c>
      <c r="S31">
        <v>11289.499</v>
      </c>
      <c r="T31">
        <v>5092.566</v>
      </c>
      <c r="U31">
        <v>16382.065</v>
      </c>
      <c r="V31">
        <v>428.89</v>
      </c>
      <c r="W31">
        <v>50.005</v>
      </c>
      <c r="X31">
        <v>14309.38</v>
      </c>
      <c r="Y31">
        <v>1363.488</v>
      </c>
      <c r="Z31">
        <v>1317.31</v>
      </c>
      <c r="AA31" t="s">
        <v>58</v>
      </c>
      <c r="AB31">
        <v>-4968.905</v>
      </c>
      <c r="AC31">
        <v>0</v>
      </c>
      <c r="AD31">
        <v>255.56</v>
      </c>
      <c r="AE31">
        <v>255.56</v>
      </c>
      <c r="AF31">
        <v>58.48</v>
      </c>
      <c r="AG31">
        <v>179.47</v>
      </c>
      <c r="AH31">
        <v>237.95</v>
      </c>
      <c r="AI31">
        <v>6851</v>
      </c>
      <c r="AJ31">
        <v>26055.3</v>
      </c>
      <c r="AK31">
        <v>32906.3</v>
      </c>
      <c r="AL31">
        <v>17853.91</v>
      </c>
      <c r="AM31">
        <v>12617.78</v>
      </c>
      <c r="AN31">
        <v>5236.13</v>
      </c>
      <c r="AO31">
        <v>22.62</v>
      </c>
      <c r="AP31">
        <v>74.01</v>
      </c>
      <c r="AS31">
        <v>0</v>
      </c>
      <c r="AT31" s="7">
        <v>0</v>
      </c>
      <c r="AU31">
        <v>237.95</v>
      </c>
      <c r="AV31">
        <v>255.56</v>
      </c>
      <c r="AW31">
        <v>330</v>
      </c>
      <c r="AX31" s="7">
        <v>330</v>
      </c>
      <c r="AY31">
        <v>237.95</v>
      </c>
      <c r="AZ31">
        <v>255.56</v>
      </c>
      <c r="BC31" s="9">
        <f t="shared" si="0"/>
        <v>237.95</v>
      </c>
      <c r="BD31" s="9">
        <f t="shared" ref="BD31:BF31" si="70">AF31</f>
        <v>58.48</v>
      </c>
      <c r="BE31" s="9">
        <f t="shared" si="70"/>
        <v>179.47</v>
      </c>
      <c r="BF31" s="9">
        <f t="shared" si="70"/>
        <v>237.95</v>
      </c>
      <c r="BG31">
        <f t="shared" si="5"/>
        <v>0</v>
      </c>
      <c r="BH31">
        <f t="shared" si="6"/>
        <v>1</v>
      </c>
      <c r="BI31">
        <f t="shared" si="7"/>
        <v>1</v>
      </c>
      <c r="BJ31">
        <f t="shared" si="8"/>
        <v>179.47</v>
      </c>
      <c r="BK31" s="9">
        <f t="shared" si="2"/>
        <v>255.56</v>
      </c>
      <c r="BL31" s="9">
        <f t="shared" ref="BL31:BN31" si="71">AC31</f>
        <v>0</v>
      </c>
      <c r="BM31" s="9">
        <f t="shared" si="71"/>
        <v>255.56</v>
      </c>
      <c r="BN31" s="9">
        <f t="shared" si="71"/>
        <v>255.56</v>
      </c>
      <c r="BO31">
        <f t="shared" si="10"/>
        <v>0</v>
      </c>
      <c r="BP31">
        <f t="shared" si="11"/>
        <v>1</v>
      </c>
      <c r="BQ31">
        <f t="shared" si="12"/>
        <v>1</v>
      </c>
      <c r="BR31">
        <f t="shared" si="13"/>
        <v>255.56</v>
      </c>
    </row>
    <row r="32" spans="1:70">
      <c r="A32">
        <v>24981.28</v>
      </c>
      <c r="B32">
        <v>-6966.39</v>
      </c>
      <c r="C32">
        <v>14858.39</v>
      </c>
      <c r="D32">
        <v>15604.55</v>
      </c>
      <c r="E32">
        <v>23.25</v>
      </c>
      <c r="F32">
        <v>6999</v>
      </c>
      <c r="G32">
        <v>187.33</v>
      </c>
      <c r="H32">
        <v>189.05</v>
      </c>
      <c r="I32">
        <v>0</v>
      </c>
      <c r="J32">
        <v>286.82</v>
      </c>
      <c r="K32">
        <v>366</v>
      </c>
      <c r="L32">
        <v>366.46</v>
      </c>
      <c r="M32">
        <v>0</v>
      </c>
      <c r="N32">
        <v>813.18</v>
      </c>
      <c r="O32">
        <v>0</v>
      </c>
      <c r="P32">
        <v>323.4</v>
      </c>
      <c r="Q32">
        <v>24663.82</v>
      </c>
      <c r="R32">
        <v>7120.481</v>
      </c>
      <c r="S32">
        <v>10904.651</v>
      </c>
      <c r="T32">
        <v>6424.485</v>
      </c>
      <c r="U32">
        <v>17329.136</v>
      </c>
      <c r="V32">
        <v>423.14</v>
      </c>
      <c r="W32">
        <v>50.044</v>
      </c>
      <c r="X32">
        <v>15565.26</v>
      </c>
      <c r="Y32">
        <v>616.732</v>
      </c>
      <c r="Z32">
        <v>1301.37</v>
      </c>
      <c r="AA32" t="s">
        <v>58</v>
      </c>
      <c r="AB32">
        <v>-4998.181</v>
      </c>
      <c r="AC32">
        <v>0</v>
      </c>
      <c r="AD32">
        <v>255.56</v>
      </c>
      <c r="AE32">
        <v>255.56</v>
      </c>
      <c r="AF32">
        <v>0</v>
      </c>
      <c r="AG32">
        <v>255.56</v>
      </c>
      <c r="AH32">
        <v>255.56</v>
      </c>
      <c r="AI32">
        <v>7302</v>
      </c>
      <c r="AJ32">
        <v>25364.9</v>
      </c>
      <c r="AK32">
        <v>32666.9</v>
      </c>
      <c r="AL32">
        <v>18446.98</v>
      </c>
      <c r="AM32">
        <v>12126.46</v>
      </c>
      <c r="AN32">
        <v>6320.52</v>
      </c>
      <c r="AO32">
        <v>23.25</v>
      </c>
      <c r="AP32">
        <v>22.77</v>
      </c>
      <c r="AS32">
        <v>0</v>
      </c>
      <c r="AT32" s="7">
        <v>0</v>
      </c>
      <c r="AU32">
        <v>255.56</v>
      </c>
      <c r="AV32">
        <v>255.56</v>
      </c>
      <c r="AW32">
        <v>330</v>
      </c>
      <c r="AX32" s="7">
        <v>330</v>
      </c>
      <c r="AY32">
        <v>255.56</v>
      </c>
      <c r="AZ32">
        <v>255.56</v>
      </c>
      <c r="BC32" s="9">
        <f t="shared" si="0"/>
        <v>255.56</v>
      </c>
      <c r="BD32" s="9">
        <f t="shared" ref="BD32:BF32" si="72">AF32</f>
        <v>0</v>
      </c>
      <c r="BE32" s="9">
        <f t="shared" si="72"/>
        <v>255.56</v>
      </c>
      <c r="BF32" s="9">
        <f t="shared" si="72"/>
        <v>255.56</v>
      </c>
      <c r="BG32">
        <f t="shared" si="5"/>
        <v>0</v>
      </c>
      <c r="BH32">
        <f t="shared" si="6"/>
        <v>1</v>
      </c>
      <c r="BI32">
        <f t="shared" si="7"/>
        <v>1</v>
      </c>
      <c r="BJ32">
        <f t="shared" si="8"/>
        <v>255.56</v>
      </c>
      <c r="BK32" s="9">
        <f t="shared" si="2"/>
        <v>255.56</v>
      </c>
      <c r="BL32" s="9">
        <f t="shared" ref="BL32:BN32" si="73">AC32</f>
        <v>0</v>
      </c>
      <c r="BM32" s="9">
        <f t="shared" si="73"/>
        <v>255.56</v>
      </c>
      <c r="BN32" s="9">
        <f t="shared" si="73"/>
        <v>255.56</v>
      </c>
      <c r="BO32">
        <f t="shared" si="10"/>
        <v>0</v>
      </c>
      <c r="BP32">
        <f t="shared" si="11"/>
        <v>1</v>
      </c>
      <c r="BQ32">
        <f t="shared" si="12"/>
        <v>1</v>
      </c>
      <c r="BR32">
        <f t="shared" si="13"/>
        <v>255.56</v>
      </c>
    </row>
    <row r="33" spans="1:70">
      <c r="A33">
        <v>24340.86</v>
      </c>
      <c r="B33">
        <v>-7388.87</v>
      </c>
      <c r="C33">
        <v>14586.8</v>
      </c>
      <c r="D33">
        <v>14936.37</v>
      </c>
      <c r="E33">
        <v>23.79</v>
      </c>
      <c r="F33">
        <v>6999</v>
      </c>
      <c r="G33">
        <v>192.46</v>
      </c>
      <c r="H33">
        <v>193.33</v>
      </c>
      <c r="I33">
        <v>0</v>
      </c>
      <c r="J33">
        <v>289.38</v>
      </c>
      <c r="K33">
        <v>370.42</v>
      </c>
      <c r="L33">
        <v>371.58</v>
      </c>
      <c r="M33">
        <v>0</v>
      </c>
      <c r="N33">
        <v>819.76</v>
      </c>
      <c r="O33">
        <v>0</v>
      </c>
      <c r="P33">
        <v>330.4</v>
      </c>
      <c r="Q33">
        <v>24177.29</v>
      </c>
      <c r="R33">
        <v>7587.664</v>
      </c>
      <c r="S33">
        <v>10701.743</v>
      </c>
      <c r="T33">
        <v>7704.133</v>
      </c>
      <c r="U33">
        <v>18405.875</v>
      </c>
      <c r="V33">
        <v>153.51</v>
      </c>
      <c r="W33">
        <v>49.985</v>
      </c>
      <c r="X33">
        <v>15875.55</v>
      </c>
      <c r="Y33">
        <v>1346.742</v>
      </c>
      <c r="Z33">
        <v>1288.81</v>
      </c>
      <c r="AA33" t="s">
        <v>58</v>
      </c>
      <c r="AB33">
        <v>-4974.228</v>
      </c>
      <c r="AC33">
        <v>-0.01</v>
      </c>
      <c r="AD33">
        <v>255.55</v>
      </c>
      <c r="AE33">
        <v>255.54</v>
      </c>
      <c r="AF33">
        <v>0</v>
      </c>
      <c r="AG33">
        <v>255.56</v>
      </c>
      <c r="AH33">
        <v>255.56</v>
      </c>
      <c r="AI33">
        <v>7683</v>
      </c>
      <c r="AJ33">
        <v>24736.7</v>
      </c>
      <c r="AK33">
        <v>32419.7</v>
      </c>
      <c r="AL33">
        <v>19588.02</v>
      </c>
      <c r="AM33">
        <v>11875.19</v>
      </c>
      <c r="AN33">
        <v>7712.83</v>
      </c>
      <c r="AO33">
        <v>23.79</v>
      </c>
      <c r="AP33">
        <v>22.99</v>
      </c>
      <c r="AS33">
        <v>0</v>
      </c>
      <c r="AT33" s="7">
        <v>0</v>
      </c>
      <c r="AU33">
        <v>255.56</v>
      </c>
      <c r="AV33">
        <v>255.54</v>
      </c>
      <c r="AW33">
        <v>330</v>
      </c>
      <c r="AX33" s="7">
        <v>330</v>
      </c>
      <c r="AY33">
        <v>255.56</v>
      </c>
      <c r="AZ33">
        <v>255.54</v>
      </c>
      <c r="BC33" s="9">
        <f t="shared" si="0"/>
        <v>255.56</v>
      </c>
      <c r="BD33" s="9">
        <f t="shared" ref="BD33:BF33" si="74">AF33</f>
        <v>0</v>
      </c>
      <c r="BE33" s="9">
        <f t="shared" si="74"/>
        <v>255.56</v>
      </c>
      <c r="BF33" s="9">
        <f t="shared" si="74"/>
        <v>255.56</v>
      </c>
      <c r="BG33">
        <f t="shared" si="5"/>
        <v>0</v>
      </c>
      <c r="BH33">
        <f t="shared" si="6"/>
        <v>1</v>
      </c>
      <c r="BI33">
        <f t="shared" si="7"/>
        <v>1</v>
      </c>
      <c r="BJ33">
        <f t="shared" si="8"/>
        <v>255.56</v>
      </c>
      <c r="BK33" s="9">
        <f t="shared" si="2"/>
        <v>255.54</v>
      </c>
      <c r="BL33" s="9">
        <f t="shared" ref="BL33:BN33" si="75">AC33</f>
        <v>-0.01</v>
      </c>
      <c r="BM33" s="9">
        <f t="shared" si="75"/>
        <v>255.55</v>
      </c>
      <c r="BN33" s="9">
        <f t="shared" si="75"/>
        <v>255.54</v>
      </c>
      <c r="BO33">
        <f t="shared" si="10"/>
        <v>0</v>
      </c>
      <c r="BP33">
        <f t="shared" si="11"/>
        <v>1</v>
      </c>
      <c r="BQ33">
        <f t="shared" si="12"/>
        <v>1</v>
      </c>
      <c r="BR33">
        <f t="shared" si="13"/>
        <v>255.55</v>
      </c>
    </row>
    <row r="34" spans="1:70">
      <c r="A34">
        <v>23916.5</v>
      </c>
      <c r="B34">
        <v>-7864</v>
      </c>
      <c r="C34">
        <v>14591</v>
      </c>
      <c r="D34">
        <v>15025.18</v>
      </c>
      <c r="E34">
        <v>23.68</v>
      </c>
      <c r="F34">
        <v>6999</v>
      </c>
      <c r="G34">
        <v>192.46</v>
      </c>
      <c r="H34">
        <v>192.46</v>
      </c>
      <c r="I34">
        <v>0</v>
      </c>
      <c r="J34">
        <v>289.77</v>
      </c>
      <c r="K34">
        <v>370.42</v>
      </c>
      <c r="L34">
        <v>371.58</v>
      </c>
      <c r="M34">
        <v>0</v>
      </c>
      <c r="N34">
        <v>820.58</v>
      </c>
      <c r="O34">
        <v>0</v>
      </c>
      <c r="P34">
        <v>326.2</v>
      </c>
      <c r="Q34">
        <v>23889.88</v>
      </c>
      <c r="R34">
        <v>7927.705</v>
      </c>
      <c r="S34">
        <v>9913.324</v>
      </c>
      <c r="T34">
        <v>9119.677</v>
      </c>
      <c r="U34">
        <v>19033.001</v>
      </c>
      <c r="V34">
        <v>-137.923</v>
      </c>
      <c r="W34">
        <v>49.995</v>
      </c>
      <c r="X34">
        <v>16193.76</v>
      </c>
      <c r="Y34">
        <v>1153.656</v>
      </c>
      <c r="Z34">
        <v>1288.04</v>
      </c>
      <c r="AA34" t="s">
        <v>58</v>
      </c>
      <c r="AB34">
        <v>-4972.547</v>
      </c>
      <c r="AC34">
        <v>-0.01</v>
      </c>
      <c r="AD34">
        <v>255.55</v>
      </c>
      <c r="AE34">
        <v>255.54</v>
      </c>
      <c r="AF34">
        <v>0</v>
      </c>
      <c r="AG34">
        <v>255.56</v>
      </c>
      <c r="AH34">
        <v>255.56</v>
      </c>
      <c r="AI34">
        <v>8029</v>
      </c>
      <c r="AJ34">
        <v>24227.8</v>
      </c>
      <c r="AK34">
        <v>32256.8</v>
      </c>
      <c r="AL34">
        <v>20174.22</v>
      </c>
      <c r="AM34">
        <v>11279.91</v>
      </c>
      <c r="AN34">
        <v>8894.31</v>
      </c>
      <c r="AO34">
        <v>23.68</v>
      </c>
      <c r="AP34">
        <v>23.29</v>
      </c>
      <c r="AS34">
        <v>0</v>
      </c>
      <c r="AT34" s="7">
        <v>0</v>
      </c>
      <c r="AU34">
        <v>255.56</v>
      </c>
      <c r="AV34">
        <v>255.54</v>
      </c>
      <c r="AW34">
        <v>330</v>
      </c>
      <c r="AX34" s="7">
        <v>330</v>
      </c>
      <c r="AY34">
        <v>255.56</v>
      </c>
      <c r="AZ34">
        <v>255.54</v>
      </c>
      <c r="BC34" s="9">
        <f t="shared" si="0"/>
        <v>255.56</v>
      </c>
      <c r="BD34" s="9">
        <f t="shared" ref="BD34:BF34" si="76">AF34</f>
        <v>0</v>
      </c>
      <c r="BE34" s="9">
        <f t="shared" si="76"/>
        <v>255.56</v>
      </c>
      <c r="BF34" s="9">
        <f t="shared" si="76"/>
        <v>255.56</v>
      </c>
      <c r="BG34">
        <f t="shared" si="5"/>
        <v>0</v>
      </c>
      <c r="BH34">
        <f t="shared" si="6"/>
        <v>1</v>
      </c>
      <c r="BI34">
        <f t="shared" si="7"/>
        <v>1</v>
      </c>
      <c r="BJ34">
        <f t="shared" si="8"/>
        <v>255.56</v>
      </c>
      <c r="BK34" s="9">
        <f t="shared" si="2"/>
        <v>255.54</v>
      </c>
      <c r="BL34" s="9">
        <f t="shared" ref="BL34:BN34" si="77">AC34</f>
        <v>-0.01</v>
      </c>
      <c r="BM34" s="9">
        <f t="shared" si="77"/>
        <v>255.55</v>
      </c>
      <c r="BN34" s="9">
        <f t="shared" si="77"/>
        <v>255.54</v>
      </c>
      <c r="BO34">
        <f t="shared" si="10"/>
        <v>0</v>
      </c>
      <c r="BP34">
        <f t="shared" si="11"/>
        <v>1</v>
      </c>
      <c r="BQ34">
        <f t="shared" si="12"/>
        <v>1</v>
      </c>
      <c r="BR34">
        <f t="shared" si="13"/>
        <v>255.55</v>
      </c>
    </row>
    <row r="35" spans="1:70">
      <c r="A35">
        <v>23975.79</v>
      </c>
      <c r="B35">
        <v>-8103</v>
      </c>
      <c r="C35">
        <v>14572.36</v>
      </c>
      <c r="D35">
        <v>15585.34</v>
      </c>
      <c r="E35">
        <v>23.4</v>
      </c>
      <c r="F35">
        <v>6999</v>
      </c>
      <c r="G35">
        <v>191.61</v>
      </c>
      <c r="H35">
        <v>193.33</v>
      </c>
      <c r="I35">
        <v>0</v>
      </c>
      <c r="J35">
        <v>288.92</v>
      </c>
      <c r="K35">
        <v>368.79</v>
      </c>
      <c r="L35">
        <v>370.88</v>
      </c>
      <c r="M35">
        <v>0</v>
      </c>
      <c r="N35">
        <v>819.35</v>
      </c>
      <c r="O35">
        <v>0</v>
      </c>
      <c r="P35">
        <v>323.1</v>
      </c>
      <c r="Q35">
        <v>23738.48</v>
      </c>
      <c r="R35">
        <v>8128.89</v>
      </c>
      <c r="S35">
        <v>10095.558</v>
      </c>
      <c r="T35">
        <v>9261.626</v>
      </c>
      <c r="U35">
        <v>19357.184</v>
      </c>
      <c r="V35">
        <v>-444.496</v>
      </c>
      <c r="W35">
        <v>50.034</v>
      </c>
      <c r="X35">
        <v>16286.32</v>
      </c>
      <c r="Y35">
        <v>1126.117</v>
      </c>
      <c r="Z35">
        <v>1019</v>
      </c>
      <c r="AA35" t="s">
        <v>58</v>
      </c>
      <c r="AB35">
        <v>-4983.333</v>
      </c>
      <c r="AC35">
        <v>-0.01</v>
      </c>
      <c r="AD35">
        <v>255.55</v>
      </c>
      <c r="AE35">
        <v>255.54</v>
      </c>
      <c r="AF35">
        <v>0</v>
      </c>
      <c r="AG35">
        <v>255.56</v>
      </c>
      <c r="AH35">
        <v>255.56</v>
      </c>
      <c r="AI35">
        <v>8180</v>
      </c>
      <c r="AJ35">
        <v>24095.8</v>
      </c>
      <c r="AK35">
        <v>32275.8</v>
      </c>
      <c r="AL35">
        <v>21653.57</v>
      </c>
      <c r="AM35">
        <v>11385.95</v>
      </c>
      <c r="AN35">
        <v>10267.62</v>
      </c>
      <c r="AO35">
        <v>23.4</v>
      </c>
      <c r="AP35">
        <v>23.27</v>
      </c>
      <c r="AS35">
        <v>0</v>
      </c>
      <c r="AT35" s="7">
        <v>0</v>
      </c>
      <c r="AU35">
        <v>255.56</v>
      </c>
      <c r="AV35">
        <v>255.54</v>
      </c>
      <c r="AW35">
        <v>330</v>
      </c>
      <c r="AX35" s="7">
        <v>330</v>
      </c>
      <c r="AY35">
        <v>255.56</v>
      </c>
      <c r="AZ35">
        <v>255.54</v>
      </c>
      <c r="BC35" s="9">
        <f t="shared" si="0"/>
        <v>255.56</v>
      </c>
      <c r="BD35" s="9">
        <f t="shared" ref="BD35:BF35" si="78">AF35</f>
        <v>0</v>
      </c>
      <c r="BE35" s="9">
        <f t="shared" si="78"/>
        <v>255.56</v>
      </c>
      <c r="BF35" s="9">
        <f t="shared" si="78"/>
        <v>255.56</v>
      </c>
      <c r="BG35">
        <f t="shared" si="5"/>
        <v>0</v>
      </c>
      <c r="BH35">
        <f t="shared" si="6"/>
        <v>1</v>
      </c>
      <c r="BI35">
        <f t="shared" si="7"/>
        <v>1</v>
      </c>
      <c r="BJ35">
        <f t="shared" si="8"/>
        <v>255.56</v>
      </c>
      <c r="BK35" s="9">
        <f t="shared" si="2"/>
        <v>255.54</v>
      </c>
      <c r="BL35" s="9">
        <f t="shared" ref="BL35:BN35" si="79">AC35</f>
        <v>-0.01</v>
      </c>
      <c r="BM35" s="9">
        <f t="shared" si="79"/>
        <v>255.55</v>
      </c>
      <c r="BN35" s="9">
        <f t="shared" si="79"/>
        <v>255.54</v>
      </c>
      <c r="BO35">
        <f t="shared" si="10"/>
        <v>0</v>
      </c>
      <c r="BP35">
        <f t="shared" si="11"/>
        <v>1</v>
      </c>
      <c r="BQ35">
        <f t="shared" si="12"/>
        <v>1</v>
      </c>
      <c r="BR35">
        <f t="shared" si="13"/>
        <v>255.55</v>
      </c>
    </row>
    <row r="36" spans="1:70">
      <c r="A36">
        <v>23452.05</v>
      </c>
      <c r="B36">
        <v>-8331</v>
      </c>
      <c r="C36">
        <v>14578.36</v>
      </c>
      <c r="D36">
        <v>15543.39</v>
      </c>
      <c r="E36">
        <v>23.5</v>
      </c>
      <c r="F36">
        <v>7000</v>
      </c>
      <c r="G36">
        <v>191.61</v>
      </c>
      <c r="H36">
        <v>193.33</v>
      </c>
      <c r="I36">
        <v>0</v>
      </c>
      <c r="J36">
        <v>290.09</v>
      </c>
      <c r="K36">
        <v>370.88</v>
      </c>
      <c r="L36">
        <v>371.58</v>
      </c>
      <c r="M36">
        <v>0</v>
      </c>
      <c r="N36">
        <v>819.35</v>
      </c>
      <c r="O36">
        <v>0</v>
      </c>
      <c r="P36">
        <v>326.4</v>
      </c>
      <c r="Q36">
        <v>23323.98</v>
      </c>
      <c r="R36">
        <v>8714.57</v>
      </c>
      <c r="S36">
        <v>9909.51</v>
      </c>
      <c r="T36">
        <v>9634.087</v>
      </c>
      <c r="U36">
        <v>19543.597</v>
      </c>
      <c r="V36">
        <v>-440.149</v>
      </c>
      <c r="W36">
        <v>50.002</v>
      </c>
      <c r="X36">
        <v>16327.02</v>
      </c>
      <c r="Y36">
        <v>1142.766</v>
      </c>
      <c r="Z36">
        <v>1035.89</v>
      </c>
      <c r="AA36" t="s">
        <v>58</v>
      </c>
      <c r="AB36">
        <v>-4974.368</v>
      </c>
      <c r="AC36">
        <v>-0.01</v>
      </c>
      <c r="AD36">
        <v>255.55</v>
      </c>
      <c r="AE36">
        <v>255.54</v>
      </c>
      <c r="AF36">
        <v>0</v>
      </c>
      <c r="AG36">
        <v>255.56</v>
      </c>
      <c r="AH36">
        <v>255.56</v>
      </c>
      <c r="AI36">
        <v>8331</v>
      </c>
      <c r="AJ36">
        <v>23726.3</v>
      </c>
      <c r="AK36">
        <v>32057.3</v>
      </c>
      <c r="AL36">
        <v>23107.32</v>
      </c>
      <c r="AM36">
        <v>11503.53</v>
      </c>
      <c r="AN36">
        <v>11603.79</v>
      </c>
      <c r="AO36">
        <v>23.5</v>
      </c>
      <c r="AP36">
        <v>23.13</v>
      </c>
      <c r="AS36">
        <v>0</v>
      </c>
      <c r="AT36" s="7">
        <v>0</v>
      </c>
      <c r="AU36">
        <v>255.56</v>
      </c>
      <c r="AV36">
        <v>255.54</v>
      </c>
      <c r="AW36">
        <v>330</v>
      </c>
      <c r="AX36" s="7">
        <v>330</v>
      </c>
      <c r="AY36">
        <v>255.56</v>
      </c>
      <c r="AZ36">
        <v>255.54</v>
      </c>
      <c r="BC36" s="9">
        <f t="shared" si="0"/>
        <v>255.56</v>
      </c>
      <c r="BD36" s="9">
        <f t="shared" ref="BD36:BF36" si="80">AF36</f>
        <v>0</v>
      </c>
      <c r="BE36" s="9">
        <f t="shared" si="80"/>
        <v>255.56</v>
      </c>
      <c r="BF36" s="9">
        <f t="shared" si="80"/>
        <v>255.56</v>
      </c>
      <c r="BG36">
        <f t="shared" si="5"/>
        <v>0</v>
      </c>
      <c r="BH36">
        <f t="shared" si="6"/>
        <v>1</v>
      </c>
      <c r="BI36">
        <f t="shared" si="7"/>
        <v>1</v>
      </c>
      <c r="BJ36">
        <f t="shared" si="8"/>
        <v>255.56</v>
      </c>
      <c r="BK36" s="9">
        <f t="shared" si="2"/>
        <v>255.54</v>
      </c>
      <c r="BL36" s="9">
        <f t="shared" ref="BL36:BN36" si="81">AC36</f>
        <v>-0.01</v>
      </c>
      <c r="BM36" s="9">
        <f t="shared" si="81"/>
        <v>255.55</v>
      </c>
      <c r="BN36" s="9">
        <f t="shared" si="81"/>
        <v>255.54</v>
      </c>
      <c r="BO36">
        <f t="shared" si="10"/>
        <v>0</v>
      </c>
      <c r="BP36">
        <f t="shared" si="11"/>
        <v>1</v>
      </c>
      <c r="BQ36">
        <f t="shared" si="12"/>
        <v>1</v>
      </c>
      <c r="BR36">
        <f t="shared" si="13"/>
        <v>255.55</v>
      </c>
    </row>
    <row r="37" s="1" customFormat="1" spans="1:70">
      <c r="A37" s="1">
        <v>23125.22</v>
      </c>
      <c r="B37" s="1">
        <v>-8483</v>
      </c>
      <c r="C37" s="1">
        <v>14567.89</v>
      </c>
      <c r="D37" s="1">
        <v>15691.11</v>
      </c>
      <c r="E37" s="1">
        <v>23.59</v>
      </c>
      <c r="F37" s="1">
        <v>7000</v>
      </c>
      <c r="G37" s="1">
        <v>193.33</v>
      </c>
      <c r="H37" s="1">
        <v>193.33</v>
      </c>
      <c r="I37" s="1">
        <v>0</v>
      </c>
      <c r="J37" s="1">
        <v>289.88</v>
      </c>
      <c r="K37" s="1">
        <v>370.88</v>
      </c>
      <c r="L37" s="1">
        <v>372.28</v>
      </c>
      <c r="M37" s="1">
        <v>0</v>
      </c>
      <c r="N37" s="1">
        <v>819.35</v>
      </c>
      <c r="O37" s="1">
        <v>0</v>
      </c>
      <c r="P37" s="1">
        <v>326.5</v>
      </c>
      <c r="Q37" s="1">
        <v>23162.95</v>
      </c>
      <c r="R37" s="1">
        <v>8605.872</v>
      </c>
      <c r="S37" s="1">
        <v>9208.853</v>
      </c>
      <c r="T37" s="1">
        <v>10039.961</v>
      </c>
      <c r="U37" s="1">
        <v>19248.813</v>
      </c>
      <c r="V37" s="1">
        <v>-438.249</v>
      </c>
      <c r="W37" s="1">
        <v>50.008</v>
      </c>
      <c r="X37" s="1">
        <v>16319.21</v>
      </c>
      <c r="Y37" s="1">
        <v>1164.133</v>
      </c>
      <c r="Z37" s="1">
        <v>1042.23</v>
      </c>
      <c r="AA37" s="1" t="s">
        <v>58</v>
      </c>
      <c r="AB37" s="1">
        <v>-4975.909</v>
      </c>
      <c r="AC37" s="1">
        <v>-0.01</v>
      </c>
      <c r="AD37" s="1">
        <v>255.55</v>
      </c>
      <c r="AE37" s="1">
        <v>255.54</v>
      </c>
      <c r="AF37" s="1">
        <v>0</v>
      </c>
      <c r="AG37" s="1">
        <v>255.56</v>
      </c>
      <c r="AH37" s="1">
        <v>255.56</v>
      </c>
      <c r="AI37" s="1">
        <v>8483</v>
      </c>
      <c r="AJ37" s="1">
        <v>23427.4</v>
      </c>
      <c r="AK37" s="1">
        <v>31910.4</v>
      </c>
      <c r="AL37" s="1">
        <v>24473.79</v>
      </c>
      <c r="AM37" s="1">
        <v>11605.09</v>
      </c>
      <c r="AN37" s="1">
        <v>12868.7</v>
      </c>
      <c r="AO37" s="1">
        <v>23.59</v>
      </c>
      <c r="AP37" s="1">
        <v>22.92</v>
      </c>
      <c r="AS37" s="1">
        <v>0</v>
      </c>
      <c r="AT37" s="8">
        <v>0</v>
      </c>
      <c r="AU37" s="1">
        <v>255.56</v>
      </c>
      <c r="AV37" s="1">
        <v>255.54</v>
      </c>
      <c r="AW37" s="1">
        <v>330</v>
      </c>
      <c r="AX37" s="8">
        <v>330</v>
      </c>
      <c r="AY37" s="1">
        <v>255.56</v>
      </c>
      <c r="AZ37" s="1">
        <v>255.54</v>
      </c>
      <c r="BC37" s="10">
        <f t="shared" si="0"/>
        <v>255.56</v>
      </c>
      <c r="BD37" s="10">
        <f t="shared" ref="BD37:BF37" si="82">AF37</f>
        <v>0</v>
      </c>
      <c r="BE37" s="10">
        <f t="shared" si="82"/>
        <v>255.56</v>
      </c>
      <c r="BF37" s="10">
        <f t="shared" si="82"/>
        <v>255.56</v>
      </c>
      <c r="BG37">
        <f t="shared" si="5"/>
        <v>0</v>
      </c>
      <c r="BH37">
        <f t="shared" si="6"/>
        <v>1</v>
      </c>
      <c r="BI37" s="1">
        <f t="shared" si="7"/>
        <v>1</v>
      </c>
      <c r="BJ37" s="1">
        <f t="shared" si="8"/>
        <v>255.56</v>
      </c>
      <c r="BK37" s="10">
        <f t="shared" si="2"/>
        <v>255.54</v>
      </c>
      <c r="BL37" s="10">
        <f t="shared" ref="BL37:BN37" si="83">AC37</f>
        <v>-0.01</v>
      </c>
      <c r="BM37" s="10">
        <f t="shared" si="83"/>
        <v>255.55</v>
      </c>
      <c r="BN37" s="10">
        <f t="shared" si="83"/>
        <v>255.54</v>
      </c>
      <c r="BO37">
        <f t="shared" si="10"/>
        <v>0</v>
      </c>
      <c r="BP37">
        <f t="shared" si="11"/>
        <v>1</v>
      </c>
      <c r="BQ37" s="1">
        <f t="shared" si="12"/>
        <v>1</v>
      </c>
      <c r="BR37" s="1">
        <f t="shared" si="13"/>
        <v>255.55</v>
      </c>
    </row>
    <row r="38" spans="1:70">
      <c r="A38">
        <v>22994.98</v>
      </c>
      <c r="B38">
        <v>-8594</v>
      </c>
      <c r="C38">
        <v>14565.82</v>
      </c>
      <c r="D38">
        <v>15681.87</v>
      </c>
      <c r="E38">
        <v>23.37</v>
      </c>
      <c r="F38">
        <v>7000</v>
      </c>
      <c r="G38">
        <v>192.46</v>
      </c>
      <c r="H38">
        <v>193.33</v>
      </c>
      <c r="I38">
        <v>0</v>
      </c>
      <c r="J38">
        <v>289.66</v>
      </c>
      <c r="K38">
        <v>371.58</v>
      </c>
      <c r="L38">
        <v>371.58</v>
      </c>
      <c r="M38">
        <v>0</v>
      </c>
      <c r="N38">
        <v>819.76</v>
      </c>
      <c r="O38">
        <v>0</v>
      </c>
      <c r="P38">
        <v>327.3</v>
      </c>
      <c r="Q38">
        <v>22782.71</v>
      </c>
      <c r="R38">
        <v>8566.479</v>
      </c>
      <c r="S38">
        <v>7753.758</v>
      </c>
      <c r="T38">
        <v>10772.451</v>
      </c>
      <c r="U38">
        <v>18526.209</v>
      </c>
      <c r="V38">
        <v>-440.523</v>
      </c>
      <c r="W38">
        <v>49.993</v>
      </c>
      <c r="X38">
        <v>16136.14</v>
      </c>
      <c r="Y38">
        <v>1340.539</v>
      </c>
      <c r="Z38">
        <v>1029.35</v>
      </c>
      <c r="AA38" t="s">
        <v>58</v>
      </c>
      <c r="AB38">
        <v>-4970.445</v>
      </c>
      <c r="AC38">
        <v>-0.04</v>
      </c>
      <c r="AD38">
        <v>255.55</v>
      </c>
      <c r="AE38">
        <v>255.51</v>
      </c>
      <c r="AF38">
        <v>0</v>
      </c>
      <c r="AG38">
        <v>255.56</v>
      </c>
      <c r="AH38">
        <v>255.56</v>
      </c>
      <c r="AI38">
        <v>8594</v>
      </c>
      <c r="AJ38">
        <v>23067.1</v>
      </c>
      <c r="AK38">
        <v>31661.1</v>
      </c>
      <c r="AL38">
        <v>25440.61</v>
      </c>
      <c r="AM38">
        <v>11451.24</v>
      </c>
      <c r="AN38">
        <v>13989.37</v>
      </c>
      <c r="AO38">
        <v>23.37</v>
      </c>
      <c r="AP38">
        <v>23.02</v>
      </c>
      <c r="AS38">
        <v>0</v>
      </c>
      <c r="AT38" s="7">
        <v>0</v>
      </c>
      <c r="AU38">
        <v>255.56</v>
      </c>
      <c r="AV38">
        <v>255.51</v>
      </c>
      <c r="AW38">
        <v>330</v>
      </c>
      <c r="AX38" s="7">
        <v>330</v>
      </c>
      <c r="AY38">
        <v>255.56</v>
      </c>
      <c r="AZ38">
        <v>255.51</v>
      </c>
      <c r="BC38" s="9">
        <f t="shared" si="0"/>
        <v>255.56</v>
      </c>
      <c r="BD38" s="9">
        <f t="shared" ref="BD38:BF38" si="84">AF38</f>
        <v>0</v>
      </c>
      <c r="BE38" s="9">
        <f t="shared" si="84"/>
        <v>255.56</v>
      </c>
      <c r="BF38" s="9">
        <f t="shared" si="84"/>
        <v>255.56</v>
      </c>
      <c r="BG38">
        <f t="shared" si="5"/>
        <v>0</v>
      </c>
      <c r="BH38">
        <f t="shared" si="6"/>
        <v>1</v>
      </c>
      <c r="BI38">
        <f t="shared" si="7"/>
        <v>1</v>
      </c>
      <c r="BJ38">
        <f t="shared" si="8"/>
        <v>255.56</v>
      </c>
      <c r="BK38" s="9">
        <f t="shared" si="2"/>
        <v>255.51</v>
      </c>
      <c r="BL38" s="9">
        <f t="shared" ref="BL38:BN38" si="85">AC38</f>
        <v>-0.04</v>
      </c>
      <c r="BM38" s="9">
        <f t="shared" si="85"/>
        <v>255.55</v>
      </c>
      <c r="BN38" s="9">
        <f t="shared" si="85"/>
        <v>255.51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255.55</v>
      </c>
    </row>
    <row r="39" spans="1:70">
      <c r="A39">
        <v>22557.54</v>
      </c>
      <c r="B39">
        <v>-8684</v>
      </c>
      <c r="C39">
        <v>14576.46</v>
      </c>
      <c r="D39">
        <v>15344.22</v>
      </c>
      <c r="E39">
        <v>23</v>
      </c>
      <c r="F39">
        <v>7000</v>
      </c>
      <c r="G39">
        <v>192.46</v>
      </c>
      <c r="H39">
        <v>192.46</v>
      </c>
      <c r="I39">
        <v>0</v>
      </c>
      <c r="J39">
        <v>289.69</v>
      </c>
      <c r="K39">
        <v>370.42</v>
      </c>
      <c r="L39">
        <v>371.58</v>
      </c>
      <c r="M39">
        <v>0</v>
      </c>
      <c r="N39">
        <v>819.35</v>
      </c>
      <c r="O39">
        <v>0</v>
      </c>
      <c r="P39">
        <v>324.3</v>
      </c>
      <c r="Q39">
        <v>22402.16</v>
      </c>
      <c r="R39">
        <v>8463.842</v>
      </c>
      <c r="S39">
        <v>7083.735</v>
      </c>
      <c r="T39">
        <v>11027.473</v>
      </c>
      <c r="U39">
        <v>18111.208</v>
      </c>
      <c r="V39">
        <v>-401.954</v>
      </c>
      <c r="W39">
        <v>50.032</v>
      </c>
      <c r="X39">
        <v>16196.34</v>
      </c>
      <c r="Y39">
        <v>1256.74</v>
      </c>
      <c r="Z39">
        <v>1017.98</v>
      </c>
      <c r="AA39" t="s">
        <v>58</v>
      </c>
      <c r="AB39">
        <v>-4971.146</v>
      </c>
      <c r="AC39">
        <v>-0.01</v>
      </c>
      <c r="AD39">
        <v>255.55</v>
      </c>
      <c r="AE39">
        <v>255.54</v>
      </c>
      <c r="AF39">
        <v>0</v>
      </c>
      <c r="AG39">
        <v>255.56</v>
      </c>
      <c r="AH39">
        <v>255.56</v>
      </c>
      <c r="AI39">
        <v>8684</v>
      </c>
      <c r="AJ39">
        <v>22785.1</v>
      </c>
      <c r="AK39">
        <v>31469.1</v>
      </c>
      <c r="AL39">
        <v>26662.71</v>
      </c>
      <c r="AM39">
        <v>11629.87</v>
      </c>
      <c r="AN39">
        <v>15032.84</v>
      </c>
      <c r="AO39">
        <v>23</v>
      </c>
      <c r="AP39">
        <v>22.63</v>
      </c>
      <c r="AS39">
        <v>0</v>
      </c>
      <c r="AT39" s="7">
        <v>0</v>
      </c>
      <c r="AU39">
        <v>255.56</v>
      </c>
      <c r="AV39">
        <v>255.54</v>
      </c>
      <c r="AW39">
        <v>330</v>
      </c>
      <c r="AX39" s="7">
        <v>330</v>
      </c>
      <c r="AY39">
        <v>255.56</v>
      </c>
      <c r="AZ39">
        <v>255.54</v>
      </c>
      <c r="BC39" s="9">
        <f t="shared" si="0"/>
        <v>255.56</v>
      </c>
      <c r="BD39" s="9">
        <f t="shared" ref="BD39:BF39" si="86">AF39</f>
        <v>0</v>
      </c>
      <c r="BE39" s="9">
        <f t="shared" si="86"/>
        <v>255.56</v>
      </c>
      <c r="BF39" s="9">
        <f t="shared" si="86"/>
        <v>255.56</v>
      </c>
      <c r="BG39">
        <f t="shared" si="5"/>
        <v>0</v>
      </c>
      <c r="BH39">
        <f t="shared" si="6"/>
        <v>1</v>
      </c>
      <c r="BI39">
        <f t="shared" si="7"/>
        <v>1</v>
      </c>
      <c r="BJ39">
        <f t="shared" si="8"/>
        <v>255.56</v>
      </c>
      <c r="BK39" s="9">
        <f t="shared" si="2"/>
        <v>255.54</v>
      </c>
      <c r="BL39" s="9">
        <f t="shared" ref="BL39:BN39" si="87">AC39</f>
        <v>-0.01</v>
      </c>
      <c r="BM39" s="9">
        <f t="shared" si="87"/>
        <v>255.55</v>
      </c>
      <c r="BN39" s="9">
        <f t="shared" si="87"/>
        <v>255.54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255.55</v>
      </c>
    </row>
    <row r="40" spans="1:70">
      <c r="A40">
        <v>22161.32</v>
      </c>
      <c r="B40">
        <v>-8774</v>
      </c>
      <c r="C40">
        <v>14584.71</v>
      </c>
      <c r="D40">
        <v>15056.44</v>
      </c>
      <c r="E40">
        <v>22.79</v>
      </c>
      <c r="F40">
        <v>7000</v>
      </c>
      <c r="G40">
        <v>191.61</v>
      </c>
      <c r="H40">
        <v>192.46</v>
      </c>
      <c r="I40">
        <v>0</v>
      </c>
      <c r="J40">
        <v>288.87</v>
      </c>
      <c r="K40">
        <v>370.42</v>
      </c>
      <c r="L40">
        <v>370.88</v>
      </c>
      <c r="M40">
        <v>0</v>
      </c>
      <c r="N40">
        <v>818.94</v>
      </c>
      <c r="O40">
        <v>0</v>
      </c>
      <c r="P40">
        <v>323.2</v>
      </c>
      <c r="Q40">
        <v>22545.86</v>
      </c>
      <c r="R40">
        <v>8736.518</v>
      </c>
      <c r="S40">
        <v>7052.411</v>
      </c>
      <c r="T40">
        <v>11328.027</v>
      </c>
      <c r="U40">
        <v>18380.437</v>
      </c>
      <c r="V40">
        <v>-400.17</v>
      </c>
      <c r="W40">
        <v>50.036</v>
      </c>
      <c r="X40">
        <v>16253.32</v>
      </c>
      <c r="Y40">
        <v>1199.186</v>
      </c>
      <c r="Z40">
        <v>998.53</v>
      </c>
      <c r="AA40" t="s">
        <v>58</v>
      </c>
      <c r="AB40">
        <v>-4972.827</v>
      </c>
      <c r="AC40">
        <v>-0.06</v>
      </c>
      <c r="AD40">
        <v>255.56</v>
      </c>
      <c r="AE40">
        <v>255.5</v>
      </c>
      <c r="AF40">
        <v>0</v>
      </c>
      <c r="AG40">
        <v>255.56</v>
      </c>
      <c r="AH40">
        <v>255.56</v>
      </c>
      <c r="AI40">
        <v>8774</v>
      </c>
      <c r="AJ40">
        <v>22637.2</v>
      </c>
      <c r="AK40">
        <v>31411.2</v>
      </c>
      <c r="AL40">
        <v>27856.91</v>
      </c>
      <c r="AM40">
        <v>11903.5</v>
      </c>
      <c r="AN40">
        <v>15953.41</v>
      </c>
      <c r="AO40">
        <v>22.79</v>
      </c>
      <c r="AP40">
        <v>22.3</v>
      </c>
      <c r="AS40">
        <v>0</v>
      </c>
      <c r="AT40" s="7">
        <v>0</v>
      </c>
      <c r="AU40">
        <v>255.56</v>
      </c>
      <c r="AV40">
        <v>255.5</v>
      </c>
      <c r="AW40">
        <v>330</v>
      </c>
      <c r="AX40" s="7">
        <v>330</v>
      </c>
      <c r="AY40">
        <v>255.56</v>
      </c>
      <c r="AZ40">
        <v>255.5</v>
      </c>
      <c r="BC40" s="9">
        <f t="shared" si="0"/>
        <v>255.56</v>
      </c>
      <c r="BD40" s="9">
        <f t="shared" ref="BD40:BF40" si="88">AF40</f>
        <v>0</v>
      </c>
      <c r="BE40" s="9">
        <f t="shared" si="88"/>
        <v>255.56</v>
      </c>
      <c r="BF40" s="9">
        <f t="shared" si="88"/>
        <v>255.56</v>
      </c>
      <c r="BG40">
        <f t="shared" si="5"/>
        <v>0</v>
      </c>
      <c r="BH40">
        <f t="shared" si="6"/>
        <v>1</v>
      </c>
      <c r="BI40">
        <f t="shared" si="7"/>
        <v>1</v>
      </c>
      <c r="BJ40">
        <f t="shared" si="8"/>
        <v>255.56</v>
      </c>
      <c r="BK40" s="9">
        <f t="shared" si="2"/>
        <v>255.5</v>
      </c>
      <c r="BL40" s="9">
        <f t="shared" ref="BL40:BN40" si="89">AC40</f>
        <v>-0.06</v>
      </c>
      <c r="BM40" s="9">
        <f t="shared" si="89"/>
        <v>255.56</v>
      </c>
      <c r="BN40" s="9">
        <f t="shared" si="89"/>
        <v>255.5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255.56</v>
      </c>
    </row>
    <row r="41" spans="1:70">
      <c r="A41">
        <v>21961.63</v>
      </c>
      <c r="B41">
        <v>-8797</v>
      </c>
      <c r="C41">
        <v>14570.9</v>
      </c>
      <c r="D41">
        <v>14841.69</v>
      </c>
      <c r="E41">
        <v>22.84</v>
      </c>
      <c r="F41">
        <v>6999</v>
      </c>
      <c r="G41">
        <v>192.46</v>
      </c>
      <c r="H41">
        <v>194.17</v>
      </c>
      <c r="I41">
        <v>0</v>
      </c>
      <c r="J41">
        <v>289.29</v>
      </c>
      <c r="K41">
        <v>370.42</v>
      </c>
      <c r="L41">
        <v>371.58</v>
      </c>
      <c r="M41">
        <v>0</v>
      </c>
      <c r="N41">
        <v>819.35</v>
      </c>
      <c r="O41">
        <v>0</v>
      </c>
      <c r="P41">
        <v>327.4</v>
      </c>
      <c r="Q41">
        <v>22249.05</v>
      </c>
      <c r="R41">
        <v>8831.203</v>
      </c>
      <c r="S41">
        <v>6762.542</v>
      </c>
      <c r="T41">
        <v>11109.598</v>
      </c>
      <c r="U41">
        <v>17872.141</v>
      </c>
      <c r="V41">
        <v>-293.424</v>
      </c>
      <c r="W41">
        <v>50.028</v>
      </c>
      <c r="X41">
        <v>16069.33</v>
      </c>
      <c r="Y41">
        <v>1217.574</v>
      </c>
      <c r="Z41">
        <v>1039.01</v>
      </c>
      <c r="AA41" t="s">
        <v>58</v>
      </c>
      <c r="AB41">
        <v>-4973.947</v>
      </c>
      <c r="AC41">
        <v>-0.06</v>
      </c>
      <c r="AD41">
        <v>255.56</v>
      </c>
      <c r="AE41">
        <v>255.5</v>
      </c>
      <c r="AF41">
        <v>0</v>
      </c>
      <c r="AG41">
        <v>255.56</v>
      </c>
      <c r="AH41">
        <v>255.56</v>
      </c>
      <c r="AI41">
        <v>8864</v>
      </c>
      <c r="AJ41">
        <v>22479</v>
      </c>
      <c r="AK41">
        <v>31343</v>
      </c>
      <c r="AL41">
        <v>28912.17</v>
      </c>
      <c r="AM41">
        <v>12133.02</v>
      </c>
      <c r="AN41">
        <v>16779.15</v>
      </c>
      <c r="AO41">
        <v>22.84</v>
      </c>
      <c r="AP41">
        <v>22.17</v>
      </c>
      <c r="AS41">
        <v>0</v>
      </c>
      <c r="AT41" s="7">
        <v>0</v>
      </c>
      <c r="AU41">
        <v>255.56</v>
      </c>
      <c r="AV41">
        <v>255.5</v>
      </c>
      <c r="AW41">
        <v>330</v>
      </c>
      <c r="AX41" s="7">
        <v>330</v>
      </c>
      <c r="AY41">
        <v>255.56</v>
      </c>
      <c r="AZ41">
        <v>255.5</v>
      </c>
      <c r="BC41" s="9">
        <f t="shared" si="0"/>
        <v>255.56</v>
      </c>
      <c r="BD41" s="9">
        <f t="shared" ref="BD41:BF41" si="90">AF41</f>
        <v>0</v>
      </c>
      <c r="BE41" s="9">
        <f t="shared" si="90"/>
        <v>255.56</v>
      </c>
      <c r="BF41" s="9">
        <f t="shared" si="90"/>
        <v>255.56</v>
      </c>
      <c r="BG41">
        <f t="shared" si="5"/>
        <v>0</v>
      </c>
      <c r="BH41">
        <f t="shared" si="6"/>
        <v>1</v>
      </c>
      <c r="BI41">
        <f t="shared" si="7"/>
        <v>1</v>
      </c>
      <c r="BJ41">
        <f t="shared" si="8"/>
        <v>255.56</v>
      </c>
      <c r="BK41" s="9">
        <f t="shared" si="2"/>
        <v>255.5</v>
      </c>
      <c r="BL41" s="9">
        <f t="shared" ref="BL41:BN41" si="91">AC41</f>
        <v>-0.06</v>
      </c>
      <c r="BM41" s="9">
        <f t="shared" si="91"/>
        <v>255.56</v>
      </c>
      <c r="BN41" s="9">
        <f t="shared" si="91"/>
        <v>255.5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255.56</v>
      </c>
    </row>
    <row r="42" spans="1:70">
      <c r="A42">
        <v>22277.7</v>
      </c>
      <c r="B42">
        <v>-8805</v>
      </c>
      <c r="C42">
        <v>14587</v>
      </c>
      <c r="D42">
        <v>15160.73</v>
      </c>
      <c r="E42">
        <v>23.12</v>
      </c>
      <c r="F42">
        <v>6999</v>
      </c>
      <c r="G42">
        <v>192.46</v>
      </c>
      <c r="H42">
        <v>194.17</v>
      </c>
      <c r="I42">
        <v>0</v>
      </c>
      <c r="J42">
        <v>289.2</v>
      </c>
      <c r="K42">
        <v>371.11</v>
      </c>
      <c r="L42">
        <v>371.58</v>
      </c>
      <c r="M42">
        <v>0</v>
      </c>
      <c r="N42">
        <v>820.58</v>
      </c>
      <c r="O42">
        <v>0</v>
      </c>
      <c r="P42">
        <v>328.3</v>
      </c>
      <c r="Q42">
        <v>22377.56</v>
      </c>
      <c r="R42">
        <v>8927.87</v>
      </c>
      <c r="S42">
        <v>6666.52</v>
      </c>
      <c r="T42">
        <v>11232.477</v>
      </c>
      <c r="U42">
        <v>17898.997</v>
      </c>
      <c r="V42">
        <v>-288.111</v>
      </c>
      <c r="W42">
        <v>49.968</v>
      </c>
      <c r="X42">
        <v>15979.78</v>
      </c>
      <c r="Y42">
        <v>1278.766</v>
      </c>
      <c r="Z42">
        <v>1042.9</v>
      </c>
      <c r="AA42" t="s">
        <v>58</v>
      </c>
      <c r="AB42">
        <v>-4969.325</v>
      </c>
      <c r="AC42">
        <v>-0.06</v>
      </c>
      <c r="AD42">
        <v>255.56</v>
      </c>
      <c r="AE42">
        <v>255.5</v>
      </c>
      <c r="AF42">
        <v>0</v>
      </c>
      <c r="AG42">
        <v>255.56</v>
      </c>
      <c r="AH42">
        <v>255.56</v>
      </c>
      <c r="AI42">
        <v>8954</v>
      </c>
      <c r="AJ42">
        <v>22300.6</v>
      </c>
      <c r="AK42">
        <v>31254.6</v>
      </c>
      <c r="AL42">
        <v>29518.06</v>
      </c>
      <c r="AM42">
        <v>12123.95</v>
      </c>
      <c r="AN42">
        <v>17394.11</v>
      </c>
      <c r="AO42">
        <v>23.12</v>
      </c>
      <c r="AP42">
        <v>22.7</v>
      </c>
      <c r="AS42">
        <v>0</v>
      </c>
      <c r="AT42" s="7">
        <v>0</v>
      </c>
      <c r="AU42">
        <v>255.56</v>
      </c>
      <c r="AV42">
        <v>255.5</v>
      </c>
      <c r="AW42">
        <v>330</v>
      </c>
      <c r="AX42" s="7">
        <v>330</v>
      </c>
      <c r="AY42">
        <v>255.56</v>
      </c>
      <c r="AZ42">
        <v>255.5</v>
      </c>
      <c r="BC42" s="9">
        <f t="shared" si="0"/>
        <v>255.56</v>
      </c>
      <c r="BD42" s="9">
        <f t="shared" ref="BD42:BF42" si="92">AF42</f>
        <v>0</v>
      </c>
      <c r="BE42" s="9">
        <f t="shared" si="92"/>
        <v>255.56</v>
      </c>
      <c r="BF42" s="9">
        <f t="shared" si="92"/>
        <v>255.56</v>
      </c>
      <c r="BG42">
        <f t="shared" si="5"/>
        <v>0</v>
      </c>
      <c r="BH42">
        <f t="shared" si="6"/>
        <v>1</v>
      </c>
      <c r="BI42">
        <f t="shared" si="7"/>
        <v>1</v>
      </c>
      <c r="BJ42">
        <f t="shared" si="8"/>
        <v>255.56</v>
      </c>
      <c r="BK42" s="9">
        <f t="shared" si="2"/>
        <v>255.5</v>
      </c>
      <c r="BL42" s="9">
        <f t="shared" ref="BL42:BN42" si="93">AC42</f>
        <v>-0.06</v>
      </c>
      <c r="BM42" s="9">
        <f t="shared" si="93"/>
        <v>255.56</v>
      </c>
      <c r="BN42" s="9">
        <f t="shared" si="93"/>
        <v>255.5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255.56</v>
      </c>
    </row>
    <row r="43" spans="1:70">
      <c r="A43">
        <v>22258.42</v>
      </c>
      <c r="B43">
        <v>-8619</v>
      </c>
      <c r="C43">
        <v>14442.86</v>
      </c>
      <c r="D43">
        <v>14984.59</v>
      </c>
      <c r="E43">
        <v>21.27</v>
      </c>
      <c r="F43">
        <v>6870</v>
      </c>
      <c r="G43">
        <v>194.17</v>
      </c>
      <c r="H43">
        <v>193.33</v>
      </c>
      <c r="I43">
        <v>0</v>
      </c>
      <c r="J43">
        <v>289.74</v>
      </c>
      <c r="K43">
        <v>350.64</v>
      </c>
      <c r="L43">
        <v>350.41</v>
      </c>
      <c r="M43">
        <v>0</v>
      </c>
      <c r="N43">
        <v>748.22</v>
      </c>
      <c r="O43">
        <v>0</v>
      </c>
      <c r="P43">
        <v>300.8</v>
      </c>
      <c r="Q43">
        <v>22302.96</v>
      </c>
      <c r="R43">
        <v>8618.343</v>
      </c>
      <c r="S43">
        <v>6608.815</v>
      </c>
      <c r="T43">
        <v>11186.653</v>
      </c>
      <c r="U43">
        <v>17795.468</v>
      </c>
      <c r="V43">
        <v>-286.382</v>
      </c>
      <c r="W43">
        <v>49.968</v>
      </c>
      <c r="X43">
        <v>16237.52</v>
      </c>
      <c r="Y43">
        <v>1096.434</v>
      </c>
      <c r="Z43">
        <v>1156.54</v>
      </c>
      <c r="AA43" t="s">
        <v>58</v>
      </c>
      <c r="AB43">
        <v>-4982.352</v>
      </c>
      <c r="AC43">
        <v>0</v>
      </c>
      <c r="AD43">
        <v>244.44</v>
      </c>
      <c r="AE43">
        <v>244.44</v>
      </c>
      <c r="AF43">
        <v>0</v>
      </c>
      <c r="AG43">
        <v>244.44</v>
      </c>
      <c r="AH43">
        <v>244.44</v>
      </c>
      <c r="AI43">
        <v>8876</v>
      </c>
      <c r="AJ43">
        <v>22241.4</v>
      </c>
      <c r="AK43">
        <v>31117.4</v>
      </c>
      <c r="AL43">
        <v>30338.04</v>
      </c>
      <c r="AM43">
        <v>12314.74</v>
      </c>
      <c r="AN43">
        <v>18023.3</v>
      </c>
      <c r="AO43">
        <v>21.27</v>
      </c>
      <c r="AP43">
        <v>20.46</v>
      </c>
      <c r="AS43">
        <v>0</v>
      </c>
      <c r="AT43" s="7">
        <v>0</v>
      </c>
      <c r="AU43">
        <v>244.45</v>
      </c>
      <c r="AV43">
        <v>244.44</v>
      </c>
      <c r="AW43">
        <v>301</v>
      </c>
      <c r="AX43" s="7">
        <v>301</v>
      </c>
      <c r="AY43">
        <v>244.45</v>
      </c>
      <c r="AZ43">
        <v>244.44</v>
      </c>
      <c r="BC43" s="9">
        <f t="shared" si="0"/>
        <v>244.45</v>
      </c>
      <c r="BD43" s="9">
        <f t="shared" ref="BD43:BF43" si="94">AF43</f>
        <v>0</v>
      </c>
      <c r="BE43" s="9">
        <f t="shared" si="94"/>
        <v>244.44</v>
      </c>
      <c r="BF43" s="9">
        <f t="shared" si="94"/>
        <v>244.44</v>
      </c>
      <c r="BG43">
        <f t="shared" si="5"/>
        <v>0</v>
      </c>
      <c r="BH43">
        <f t="shared" si="6"/>
        <v>1</v>
      </c>
      <c r="BI43">
        <f t="shared" si="7"/>
        <v>1</v>
      </c>
      <c r="BJ43">
        <f t="shared" si="8"/>
        <v>244.44</v>
      </c>
      <c r="BK43" s="9">
        <f t="shared" si="2"/>
        <v>244.44</v>
      </c>
      <c r="BL43" s="9">
        <f t="shared" ref="BL43:BN43" si="95">AC43</f>
        <v>0</v>
      </c>
      <c r="BM43" s="9">
        <f t="shared" si="95"/>
        <v>244.44</v>
      </c>
      <c r="BN43" s="9">
        <f t="shared" si="95"/>
        <v>244.44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244.44</v>
      </c>
    </row>
    <row r="44" spans="1:70">
      <c r="A44">
        <v>22058.39</v>
      </c>
      <c r="B44">
        <v>-8443</v>
      </c>
      <c r="C44">
        <v>14246.74</v>
      </c>
      <c r="D44">
        <v>14796.85</v>
      </c>
      <c r="E44">
        <v>19.68</v>
      </c>
      <c r="F44">
        <v>6694</v>
      </c>
      <c r="G44">
        <v>192.46</v>
      </c>
      <c r="H44">
        <v>192.46</v>
      </c>
      <c r="I44">
        <v>0</v>
      </c>
      <c r="J44">
        <v>289.74</v>
      </c>
      <c r="K44">
        <v>312.03</v>
      </c>
      <c r="L44">
        <v>312.96</v>
      </c>
      <c r="M44">
        <v>0</v>
      </c>
      <c r="N44">
        <v>677.51</v>
      </c>
      <c r="O44">
        <v>0</v>
      </c>
      <c r="P44">
        <v>300.2</v>
      </c>
      <c r="Q44">
        <v>22031</v>
      </c>
      <c r="R44">
        <v>8768.828</v>
      </c>
      <c r="S44">
        <v>6673.927</v>
      </c>
      <c r="T44">
        <v>11294.594</v>
      </c>
      <c r="U44">
        <v>17968.521</v>
      </c>
      <c r="V44">
        <v>-286.658</v>
      </c>
      <c r="W44">
        <v>49.969</v>
      </c>
      <c r="X44">
        <v>16416.56</v>
      </c>
      <c r="Y44">
        <v>872.342</v>
      </c>
      <c r="Z44">
        <v>1159.24</v>
      </c>
      <c r="AA44" t="s">
        <v>58</v>
      </c>
      <c r="AB44">
        <v>-4948.034</v>
      </c>
      <c r="AC44">
        <v>0</v>
      </c>
      <c r="AD44">
        <v>244.44</v>
      </c>
      <c r="AE44">
        <v>244.44</v>
      </c>
      <c r="AF44">
        <v>0</v>
      </c>
      <c r="AG44">
        <v>244.44</v>
      </c>
      <c r="AH44">
        <v>244.44</v>
      </c>
      <c r="AI44">
        <v>8609</v>
      </c>
      <c r="AJ44">
        <v>22164.5</v>
      </c>
      <c r="AK44">
        <v>30773.5</v>
      </c>
      <c r="AL44">
        <v>31045.57</v>
      </c>
      <c r="AM44">
        <v>12523.57</v>
      </c>
      <c r="AN44">
        <v>18522</v>
      </c>
      <c r="AO44">
        <v>19.68</v>
      </c>
      <c r="AP44">
        <v>18.48</v>
      </c>
      <c r="AS44">
        <v>0</v>
      </c>
      <c r="AT44" s="7">
        <v>0</v>
      </c>
      <c r="AU44">
        <v>244.45</v>
      </c>
      <c r="AV44">
        <v>244.44</v>
      </c>
      <c r="AW44">
        <v>301</v>
      </c>
      <c r="AX44" s="7">
        <v>301</v>
      </c>
      <c r="AY44">
        <v>244.45</v>
      </c>
      <c r="AZ44">
        <v>244.44</v>
      </c>
      <c r="BC44" s="9">
        <f t="shared" si="0"/>
        <v>244.45</v>
      </c>
      <c r="BD44" s="9">
        <f t="shared" ref="BD44:BF44" si="96">AF44</f>
        <v>0</v>
      </c>
      <c r="BE44" s="9">
        <f t="shared" si="96"/>
        <v>244.44</v>
      </c>
      <c r="BF44" s="9">
        <f t="shared" si="96"/>
        <v>244.44</v>
      </c>
      <c r="BG44">
        <f t="shared" si="5"/>
        <v>0</v>
      </c>
      <c r="BH44">
        <f t="shared" si="6"/>
        <v>1</v>
      </c>
      <c r="BI44">
        <f t="shared" si="7"/>
        <v>1</v>
      </c>
      <c r="BJ44">
        <f t="shared" si="8"/>
        <v>244.44</v>
      </c>
      <c r="BK44" s="9">
        <f t="shared" si="2"/>
        <v>244.44</v>
      </c>
      <c r="BL44" s="9">
        <f t="shared" ref="BL44:BN44" si="97">AC44</f>
        <v>0</v>
      </c>
      <c r="BM44" s="9">
        <f t="shared" si="97"/>
        <v>244.44</v>
      </c>
      <c r="BN44" s="9">
        <f t="shared" si="97"/>
        <v>244.44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244.44</v>
      </c>
    </row>
    <row r="45" spans="1:70">
      <c r="A45">
        <v>22190.79</v>
      </c>
      <c r="B45">
        <v>-8265</v>
      </c>
      <c r="C45">
        <v>14045.54</v>
      </c>
      <c r="D45">
        <v>14932.78</v>
      </c>
      <c r="E45">
        <v>0</v>
      </c>
      <c r="F45">
        <v>6515</v>
      </c>
      <c r="G45">
        <v>192.46</v>
      </c>
      <c r="H45">
        <v>193.33</v>
      </c>
      <c r="I45">
        <v>0</v>
      </c>
      <c r="J45">
        <v>289.9</v>
      </c>
      <c r="K45">
        <v>274.82</v>
      </c>
      <c r="L45">
        <v>273.65</v>
      </c>
      <c r="M45">
        <v>0</v>
      </c>
      <c r="N45">
        <v>600.64</v>
      </c>
      <c r="O45">
        <v>0</v>
      </c>
      <c r="P45">
        <v>301.2</v>
      </c>
      <c r="Q45">
        <v>22121.41</v>
      </c>
      <c r="R45">
        <v>8140.215</v>
      </c>
      <c r="S45">
        <v>6369.184</v>
      </c>
      <c r="T45">
        <v>11242.125</v>
      </c>
      <c r="U45">
        <v>17611.308</v>
      </c>
      <c r="V45">
        <v>-293.235</v>
      </c>
      <c r="W45">
        <v>50.01</v>
      </c>
      <c r="X45">
        <v>16605.9</v>
      </c>
      <c r="Y45">
        <v>746.816</v>
      </c>
      <c r="Z45">
        <v>1174.25</v>
      </c>
      <c r="AA45" t="s">
        <v>58</v>
      </c>
      <c r="AB45">
        <v>-4909.232</v>
      </c>
      <c r="AC45">
        <v>0</v>
      </c>
      <c r="AD45">
        <v>0</v>
      </c>
      <c r="AE45">
        <v>0</v>
      </c>
      <c r="AF45">
        <v>0</v>
      </c>
      <c r="AG45">
        <v>188.89</v>
      </c>
      <c r="AH45">
        <v>188.89</v>
      </c>
      <c r="AI45">
        <v>8341</v>
      </c>
      <c r="AJ45">
        <v>22318.3</v>
      </c>
      <c r="AK45">
        <v>30659.3</v>
      </c>
      <c r="AL45">
        <v>31617.83</v>
      </c>
      <c r="AM45">
        <v>12697.87</v>
      </c>
      <c r="AN45">
        <v>18919.96</v>
      </c>
      <c r="AO45">
        <v>0</v>
      </c>
      <c r="AP45">
        <v>12.81</v>
      </c>
      <c r="AS45">
        <v>0</v>
      </c>
      <c r="AT45" s="7">
        <v>0</v>
      </c>
      <c r="AU45">
        <v>188.89</v>
      </c>
      <c r="AV45">
        <v>0</v>
      </c>
      <c r="AW45">
        <v>301</v>
      </c>
      <c r="AX45" s="7">
        <v>301</v>
      </c>
      <c r="AY45">
        <v>188.89</v>
      </c>
      <c r="AZ45">
        <v>0</v>
      </c>
      <c r="BC45" s="9">
        <f t="shared" si="0"/>
        <v>188.89</v>
      </c>
      <c r="BD45" s="9">
        <f t="shared" ref="BD45:BF45" si="98">AF45</f>
        <v>0</v>
      </c>
      <c r="BE45" s="9">
        <f t="shared" si="98"/>
        <v>188.89</v>
      </c>
      <c r="BF45" s="9">
        <f t="shared" si="98"/>
        <v>188.89</v>
      </c>
      <c r="BG45">
        <f t="shared" si="5"/>
        <v>0</v>
      </c>
      <c r="BH45">
        <f t="shared" si="6"/>
        <v>1</v>
      </c>
      <c r="BI45">
        <f t="shared" si="7"/>
        <v>1</v>
      </c>
      <c r="BJ45">
        <f t="shared" si="8"/>
        <v>188.89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23065.56</v>
      </c>
      <c r="B46">
        <v>-8033</v>
      </c>
      <c r="C46">
        <v>13935.13</v>
      </c>
      <c r="D46">
        <v>15573.18</v>
      </c>
      <c r="E46">
        <v>0</v>
      </c>
      <c r="F46">
        <v>6340</v>
      </c>
      <c r="G46">
        <v>193.33</v>
      </c>
      <c r="H46">
        <v>193.33</v>
      </c>
      <c r="I46">
        <v>0</v>
      </c>
      <c r="J46">
        <v>290.13</v>
      </c>
      <c r="K46">
        <v>273.65</v>
      </c>
      <c r="L46">
        <v>273.19</v>
      </c>
      <c r="M46">
        <v>0</v>
      </c>
      <c r="N46">
        <v>543.49</v>
      </c>
      <c r="O46">
        <v>0</v>
      </c>
      <c r="P46">
        <v>306.8</v>
      </c>
      <c r="Q46">
        <v>23136.84</v>
      </c>
      <c r="R46">
        <v>8328.195</v>
      </c>
      <c r="S46">
        <v>6332.306</v>
      </c>
      <c r="T46">
        <v>11365.709</v>
      </c>
      <c r="U46">
        <v>17698.016</v>
      </c>
      <c r="V46">
        <v>-234.827</v>
      </c>
      <c r="W46">
        <v>49.963</v>
      </c>
      <c r="X46">
        <v>16060.38</v>
      </c>
      <c r="Y46">
        <v>1095.576</v>
      </c>
      <c r="Z46">
        <v>1185.65</v>
      </c>
      <c r="AA46" t="s">
        <v>61</v>
      </c>
      <c r="AB46">
        <v>-4798.993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8018</v>
      </c>
      <c r="AJ46">
        <v>22881.2</v>
      </c>
      <c r="AK46">
        <v>30899.2</v>
      </c>
      <c r="AL46">
        <v>32086.46</v>
      </c>
      <c r="AM46">
        <v>12843.27</v>
      </c>
      <c r="AN46">
        <v>19243.19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300</v>
      </c>
      <c r="AX46" s="7">
        <v>300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22992.04</v>
      </c>
      <c r="B47">
        <v>-7882</v>
      </c>
      <c r="C47">
        <v>13929.92</v>
      </c>
      <c r="D47">
        <v>15355.72</v>
      </c>
      <c r="E47">
        <v>0</v>
      </c>
      <c r="F47">
        <v>6339</v>
      </c>
      <c r="G47">
        <v>191.61</v>
      </c>
      <c r="H47">
        <v>192.46</v>
      </c>
      <c r="I47">
        <v>0</v>
      </c>
      <c r="J47">
        <v>288.48</v>
      </c>
      <c r="K47">
        <v>271.1</v>
      </c>
      <c r="L47">
        <v>270.4</v>
      </c>
      <c r="M47">
        <v>0</v>
      </c>
      <c r="N47">
        <v>499.09</v>
      </c>
      <c r="O47">
        <v>0</v>
      </c>
      <c r="P47">
        <v>299.4</v>
      </c>
      <c r="Q47">
        <v>23421.94</v>
      </c>
      <c r="R47">
        <v>7885.715</v>
      </c>
      <c r="S47">
        <v>6557.957</v>
      </c>
      <c r="T47">
        <v>11391.364</v>
      </c>
      <c r="U47">
        <v>17949.322</v>
      </c>
      <c r="V47">
        <v>-517.484</v>
      </c>
      <c r="W47">
        <v>50.036</v>
      </c>
      <c r="X47">
        <v>16024.24</v>
      </c>
      <c r="Y47">
        <v>1283.67</v>
      </c>
      <c r="Z47">
        <v>1186.3</v>
      </c>
      <c r="AA47" t="s">
        <v>61</v>
      </c>
      <c r="AB47">
        <v>-4844.237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7867</v>
      </c>
      <c r="AJ47">
        <v>23018.4</v>
      </c>
      <c r="AK47">
        <v>30885.4</v>
      </c>
      <c r="AL47">
        <v>32393.12</v>
      </c>
      <c r="AM47">
        <v>12959.44</v>
      </c>
      <c r="AN47">
        <v>19433.68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300</v>
      </c>
      <c r="AX47" s="7">
        <v>300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23077.23</v>
      </c>
      <c r="B48">
        <v>-7731</v>
      </c>
      <c r="C48">
        <v>13900.33</v>
      </c>
      <c r="D48">
        <v>15241.37</v>
      </c>
      <c r="E48">
        <v>0</v>
      </c>
      <c r="F48">
        <v>6340</v>
      </c>
      <c r="G48">
        <v>192.46</v>
      </c>
      <c r="H48">
        <v>193.33</v>
      </c>
      <c r="I48">
        <v>0</v>
      </c>
      <c r="J48">
        <v>289.59</v>
      </c>
      <c r="K48">
        <v>271.1</v>
      </c>
      <c r="L48">
        <v>271.79</v>
      </c>
      <c r="M48">
        <v>0</v>
      </c>
      <c r="N48">
        <v>499.91</v>
      </c>
      <c r="O48">
        <v>0</v>
      </c>
      <c r="P48">
        <v>300.6</v>
      </c>
      <c r="Q48">
        <v>23017.46</v>
      </c>
      <c r="R48">
        <v>7938.456</v>
      </c>
      <c r="S48">
        <v>6746.54</v>
      </c>
      <c r="T48">
        <v>11646.731</v>
      </c>
      <c r="U48">
        <v>18393.271</v>
      </c>
      <c r="V48">
        <v>-509.288</v>
      </c>
      <c r="W48">
        <v>49.966</v>
      </c>
      <c r="X48">
        <v>16560.26</v>
      </c>
      <c r="Y48">
        <v>661.49</v>
      </c>
      <c r="Z48">
        <v>1231.13</v>
      </c>
      <c r="AA48" t="s">
        <v>61</v>
      </c>
      <c r="AB48">
        <v>-4845.918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7716</v>
      </c>
      <c r="AJ48">
        <v>23072.3</v>
      </c>
      <c r="AK48">
        <v>30788.3</v>
      </c>
      <c r="AL48">
        <v>32676.57</v>
      </c>
      <c r="AM48">
        <v>13063.61</v>
      </c>
      <c r="AN48">
        <v>19612.96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300</v>
      </c>
      <c r="AX48" s="7">
        <v>300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22660.21</v>
      </c>
      <c r="B49">
        <v>-7579</v>
      </c>
      <c r="C49">
        <v>13904.58</v>
      </c>
      <c r="D49">
        <v>15086.17</v>
      </c>
      <c r="E49">
        <v>0</v>
      </c>
      <c r="F49">
        <v>6340</v>
      </c>
      <c r="G49">
        <v>192.46</v>
      </c>
      <c r="H49">
        <v>192.46</v>
      </c>
      <c r="I49">
        <v>0</v>
      </c>
      <c r="J49">
        <v>289.24</v>
      </c>
      <c r="K49">
        <v>271.1</v>
      </c>
      <c r="L49">
        <v>272.26</v>
      </c>
      <c r="M49">
        <v>0</v>
      </c>
      <c r="N49">
        <v>499.5</v>
      </c>
      <c r="O49">
        <v>0</v>
      </c>
      <c r="P49">
        <v>299.7</v>
      </c>
      <c r="Q49">
        <v>22671.57</v>
      </c>
      <c r="R49">
        <v>7553.164</v>
      </c>
      <c r="S49">
        <v>6590.46</v>
      </c>
      <c r="T49">
        <v>11685.225</v>
      </c>
      <c r="U49">
        <v>18275.685</v>
      </c>
      <c r="V49">
        <v>-514.417</v>
      </c>
      <c r="W49">
        <v>50.034</v>
      </c>
      <c r="X49">
        <v>16645.89</v>
      </c>
      <c r="Y49">
        <v>810.297</v>
      </c>
      <c r="Z49">
        <v>1217.99</v>
      </c>
      <c r="AA49" t="s">
        <v>61</v>
      </c>
      <c r="AB49">
        <v>-4851.661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7564</v>
      </c>
      <c r="AJ49">
        <v>22651.6</v>
      </c>
      <c r="AK49">
        <v>30215.6</v>
      </c>
      <c r="AL49">
        <v>32851.12</v>
      </c>
      <c r="AM49">
        <v>13154.9</v>
      </c>
      <c r="AN49">
        <v>19696.22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300</v>
      </c>
      <c r="AX49" s="7">
        <v>300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22368.45</v>
      </c>
      <c r="B50">
        <v>-7468</v>
      </c>
      <c r="C50">
        <v>13821.35</v>
      </c>
      <c r="D50">
        <v>15787.38</v>
      </c>
      <c r="E50">
        <v>0</v>
      </c>
      <c r="F50">
        <v>6339</v>
      </c>
      <c r="G50">
        <v>193.33</v>
      </c>
      <c r="H50">
        <v>192.46</v>
      </c>
      <c r="I50">
        <v>0</v>
      </c>
      <c r="J50">
        <v>288.91</v>
      </c>
      <c r="K50">
        <v>270.4</v>
      </c>
      <c r="L50">
        <v>271.1</v>
      </c>
      <c r="M50">
        <v>0</v>
      </c>
      <c r="N50">
        <v>499.91</v>
      </c>
      <c r="O50">
        <v>0</v>
      </c>
      <c r="P50">
        <v>299</v>
      </c>
      <c r="Q50">
        <v>22364.56</v>
      </c>
      <c r="R50">
        <v>7499.561</v>
      </c>
      <c r="S50">
        <v>5947.874</v>
      </c>
      <c r="T50">
        <v>11715.577</v>
      </c>
      <c r="U50">
        <v>17663.451</v>
      </c>
      <c r="V50">
        <v>-511.017</v>
      </c>
      <c r="W50">
        <v>50.032</v>
      </c>
      <c r="X50">
        <v>16587.38</v>
      </c>
      <c r="Y50">
        <v>727.299</v>
      </c>
      <c r="Z50">
        <v>1205.63</v>
      </c>
      <c r="AA50" t="s">
        <v>61</v>
      </c>
      <c r="AB50">
        <v>-4851.381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7453</v>
      </c>
      <c r="AJ50">
        <v>22351.4</v>
      </c>
      <c r="AK50">
        <v>29804.4</v>
      </c>
      <c r="AL50">
        <v>32912.92</v>
      </c>
      <c r="AM50">
        <v>13223.11</v>
      </c>
      <c r="AN50">
        <v>19689.81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300</v>
      </c>
      <c r="AX50" s="7">
        <v>300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21998.13</v>
      </c>
      <c r="B51">
        <v>-7607</v>
      </c>
      <c r="C51">
        <v>13869.5</v>
      </c>
      <c r="D51">
        <v>15559.39</v>
      </c>
      <c r="E51">
        <v>0</v>
      </c>
      <c r="F51">
        <v>6479</v>
      </c>
      <c r="G51">
        <v>193.33</v>
      </c>
      <c r="H51">
        <v>193.33</v>
      </c>
      <c r="I51">
        <v>0</v>
      </c>
      <c r="J51">
        <v>290.15</v>
      </c>
      <c r="K51">
        <v>269.7</v>
      </c>
      <c r="L51">
        <v>269.7</v>
      </c>
      <c r="M51">
        <v>0</v>
      </c>
      <c r="N51">
        <v>500.32</v>
      </c>
      <c r="O51">
        <v>0</v>
      </c>
      <c r="P51">
        <v>301.2</v>
      </c>
      <c r="Q51">
        <v>21959.4</v>
      </c>
      <c r="R51">
        <v>7730.727</v>
      </c>
      <c r="S51">
        <v>5875.678</v>
      </c>
      <c r="T51">
        <v>11575.83</v>
      </c>
      <c r="U51">
        <v>17451.509</v>
      </c>
      <c r="V51">
        <v>-506.288</v>
      </c>
      <c r="W51">
        <v>50.004</v>
      </c>
      <c r="X51">
        <v>16528.18</v>
      </c>
      <c r="Y51">
        <v>752.918</v>
      </c>
      <c r="Z51">
        <v>1205.51</v>
      </c>
      <c r="AA51" t="s">
        <v>61</v>
      </c>
      <c r="AB51">
        <v>-4986.694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7692</v>
      </c>
      <c r="AJ51">
        <v>21917.4</v>
      </c>
      <c r="AK51">
        <v>29609.4</v>
      </c>
      <c r="AL51">
        <v>32957.01</v>
      </c>
      <c r="AM51">
        <v>13279.15</v>
      </c>
      <c r="AN51">
        <v>19677.86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300</v>
      </c>
      <c r="AX51" s="7">
        <v>300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21675.87</v>
      </c>
      <c r="B52">
        <v>-7747</v>
      </c>
      <c r="C52">
        <v>13996.88</v>
      </c>
      <c r="D52">
        <v>15227.98</v>
      </c>
      <c r="E52">
        <v>21.33</v>
      </c>
      <c r="F52">
        <v>6619</v>
      </c>
      <c r="G52">
        <v>193.33</v>
      </c>
      <c r="H52">
        <v>192.46</v>
      </c>
      <c r="I52">
        <v>0</v>
      </c>
      <c r="J52">
        <v>290</v>
      </c>
      <c r="K52">
        <v>270.4</v>
      </c>
      <c r="L52">
        <v>271.56</v>
      </c>
      <c r="M52">
        <v>0</v>
      </c>
      <c r="N52">
        <v>563.22</v>
      </c>
      <c r="O52">
        <v>0</v>
      </c>
      <c r="P52">
        <v>300.2</v>
      </c>
      <c r="Q52">
        <v>21391.63</v>
      </c>
      <c r="R52">
        <v>7900.721</v>
      </c>
      <c r="S52">
        <v>5871.997</v>
      </c>
      <c r="T52">
        <v>10974.688</v>
      </c>
      <c r="U52">
        <v>16846.685</v>
      </c>
      <c r="V52">
        <v>-500.969</v>
      </c>
      <c r="W52">
        <v>49.988</v>
      </c>
      <c r="X52">
        <v>16436.42</v>
      </c>
      <c r="Y52">
        <v>881.492</v>
      </c>
      <c r="Z52">
        <v>1189.27</v>
      </c>
      <c r="AA52" t="s">
        <v>58</v>
      </c>
      <c r="AB52">
        <v>-5072.561</v>
      </c>
      <c r="AC52">
        <v>0</v>
      </c>
      <c r="AD52">
        <v>244.44</v>
      </c>
      <c r="AE52">
        <v>244.44</v>
      </c>
      <c r="AF52">
        <v>0</v>
      </c>
      <c r="AG52">
        <v>244.44</v>
      </c>
      <c r="AH52">
        <v>244.44</v>
      </c>
      <c r="AI52">
        <v>7931</v>
      </c>
      <c r="AJ52">
        <v>21563.2</v>
      </c>
      <c r="AK52">
        <v>29494.2</v>
      </c>
      <c r="AL52">
        <v>32903.77</v>
      </c>
      <c r="AM52">
        <v>13329.21</v>
      </c>
      <c r="AN52">
        <v>19574.56</v>
      </c>
      <c r="AO52">
        <v>21.33</v>
      </c>
      <c r="AP52">
        <v>18.24</v>
      </c>
      <c r="AS52">
        <v>0</v>
      </c>
      <c r="AT52" s="7">
        <v>0</v>
      </c>
      <c r="AU52">
        <v>244.45</v>
      </c>
      <c r="AV52">
        <v>244.44</v>
      </c>
      <c r="AW52">
        <v>301</v>
      </c>
      <c r="AX52" s="7">
        <v>301</v>
      </c>
      <c r="AY52">
        <v>244.45</v>
      </c>
      <c r="AZ52">
        <v>244.44</v>
      </c>
      <c r="BC52" s="9">
        <f t="shared" si="0"/>
        <v>244.45</v>
      </c>
      <c r="BD52" s="9">
        <f t="shared" ref="BD52:BF52" si="112">AF52</f>
        <v>0</v>
      </c>
      <c r="BE52" s="9">
        <f t="shared" si="112"/>
        <v>244.44</v>
      </c>
      <c r="BF52" s="9">
        <f t="shared" si="112"/>
        <v>244.44</v>
      </c>
      <c r="BG52">
        <f t="shared" si="5"/>
        <v>0</v>
      </c>
      <c r="BH52">
        <f t="shared" si="6"/>
        <v>1</v>
      </c>
      <c r="BI52">
        <f t="shared" si="7"/>
        <v>1</v>
      </c>
      <c r="BJ52">
        <f t="shared" si="8"/>
        <v>244.44</v>
      </c>
      <c r="BK52" s="9">
        <f t="shared" si="2"/>
        <v>244.44</v>
      </c>
      <c r="BL52" s="9">
        <f t="shared" ref="BL52:BN52" si="113">AC52</f>
        <v>0</v>
      </c>
      <c r="BM52" s="9">
        <f t="shared" si="113"/>
        <v>244.44</v>
      </c>
      <c r="BN52" s="9">
        <f t="shared" si="113"/>
        <v>244.44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244.44</v>
      </c>
    </row>
    <row r="53" spans="1:70">
      <c r="A53">
        <v>21466.91</v>
      </c>
      <c r="B53">
        <v>-7886</v>
      </c>
      <c r="C53">
        <v>14149.56</v>
      </c>
      <c r="D53">
        <v>15005.02</v>
      </c>
      <c r="E53">
        <v>23.16</v>
      </c>
      <c r="F53">
        <v>6758</v>
      </c>
      <c r="G53">
        <v>194.17</v>
      </c>
      <c r="H53">
        <v>192.46</v>
      </c>
      <c r="I53">
        <v>0</v>
      </c>
      <c r="J53">
        <v>289.99</v>
      </c>
      <c r="K53">
        <v>286.91</v>
      </c>
      <c r="L53">
        <v>287.84</v>
      </c>
      <c r="M53">
        <v>0</v>
      </c>
      <c r="N53">
        <v>639.28</v>
      </c>
      <c r="O53">
        <v>0</v>
      </c>
      <c r="P53">
        <v>300.9</v>
      </c>
      <c r="Q53">
        <v>21466.39</v>
      </c>
      <c r="R53">
        <v>7770.862</v>
      </c>
      <c r="S53">
        <v>5858.445</v>
      </c>
      <c r="T53">
        <v>11230.568</v>
      </c>
      <c r="U53">
        <v>17089.012</v>
      </c>
      <c r="V53">
        <v>-498.162</v>
      </c>
      <c r="W53">
        <v>50.006</v>
      </c>
      <c r="X53">
        <v>16561.06</v>
      </c>
      <c r="Y53">
        <v>759.352</v>
      </c>
      <c r="Z53">
        <v>1168.29</v>
      </c>
      <c r="AA53" t="s">
        <v>58</v>
      </c>
      <c r="AB53">
        <v>-5102.396</v>
      </c>
      <c r="AC53">
        <v>0</v>
      </c>
      <c r="AD53">
        <v>244.44</v>
      </c>
      <c r="AE53">
        <v>244.44</v>
      </c>
      <c r="AF53">
        <v>0</v>
      </c>
      <c r="AG53">
        <v>244.44</v>
      </c>
      <c r="AH53">
        <v>244.44</v>
      </c>
      <c r="AI53">
        <v>8170</v>
      </c>
      <c r="AJ53">
        <v>21271.2</v>
      </c>
      <c r="AK53">
        <v>29441.2</v>
      </c>
      <c r="AL53">
        <v>32794.76</v>
      </c>
      <c r="AM53">
        <v>13368.39</v>
      </c>
      <c r="AN53">
        <v>19426.37</v>
      </c>
      <c r="AO53">
        <v>23.16</v>
      </c>
      <c r="AP53">
        <v>19.71</v>
      </c>
      <c r="AS53">
        <v>0</v>
      </c>
      <c r="AT53" s="7">
        <v>0</v>
      </c>
      <c r="AU53">
        <v>244.45</v>
      </c>
      <c r="AV53">
        <v>244.44</v>
      </c>
      <c r="AW53">
        <v>301</v>
      </c>
      <c r="AX53" s="7">
        <v>301</v>
      </c>
      <c r="AY53">
        <v>244.45</v>
      </c>
      <c r="AZ53">
        <v>244.44</v>
      </c>
      <c r="BC53" s="9">
        <f t="shared" si="0"/>
        <v>244.45</v>
      </c>
      <c r="BD53" s="9">
        <f t="shared" ref="BD53:BF53" si="114">AF53</f>
        <v>0</v>
      </c>
      <c r="BE53" s="9">
        <f t="shared" si="114"/>
        <v>244.44</v>
      </c>
      <c r="BF53" s="9">
        <f t="shared" si="114"/>
        <v>244.44</v>
      </c>
      <c r="BG53">
        <f t="shared" si="5"/>
        <v>0</v>
      </c>
      <c r="BH53">
        <f t="shared" si="6"/>
        <v>1</v>
      </c>
      <c r="BI53">
        <f t="shared" si="7"/>
        <v>1</v>
      </c>
      <c r="BJ53">
        <f t="shared" si="8"/>
        <v>244.44</v>
      </c>
      <c r="BK53" s="9">
        <f t="shared" si="2"/>
        <v>244.44</v>
      </c>
      <c r="BL53" s="9">
        <f t="shared" ref="BL53:BN53" si="115">AC53</f>
        <v>0</v>
      </c>
      <c r="BM53" s="9">
        <f t="shared" si="115"/>
        <v>244.44</v>
      </c>
      <c r="BN53" s="9">
        <f t="shared" si="115"/>
        <v>244.44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244.44</v>
      </c>
    </row>
    <row r="54" s="1" customFormat="1" spans="1:70">
      <c r="A54" s="1">
        <v>21086.2</v>
      </c>
      <c r="B54" s="1">
        <v>-8031</v>
      </c>
      <c r="C54" s="1">
        <v>14545.06</v>
      </c>
      <c r="D54" s="1">
        <v>14356.54</v>
      </c>
      <c r="E54" s="1">
        <v>168.58</v>
      </c>
      <c r="F54" s="1">
        <v>6903</v>
      </c>
      <c r="G54" s="1">
        <v>192.46</v>
      </c>
      <c r="H54" s="1">
        <v>192.46</v>
      </c>
      <c r="I54" s="1">
        <v>0</v>
      </c>
      <c r="J54" s="1">
        <v>289.34</v>
      </c>
      <c r="K54" s="1">
        <v>358.79</v>
      </c>
      <c r="L54" s="1">
        <v>359.95</v>
      </c>
      <c r="M54" s="1">
        <v>0</v>
      </c>
      <c r="N54" s="1">
        <v>700.95</v>
      </c>
      <c r="O54" s="1">
        <v>0</v>
      </c>
      <c r="P54" s="1">
        <v>389.4</v>
      </c>
      <c r="Q54" s="1">
        <v>21243.01</v>
      </c>
      <c r="R54" s="1">
        <v>8039.224</v>
      </c>
      <c r="S54" s="1">
        <v>5875.627</v>
      </c>
      <c r="T54" s="1">
        <v>10858.497</v>
      </c>
      <c r="U54" s="1">
        <v>16734.124</v>
      </c>
      <c r="V54" s="1">
        <v>-498.372</v>
      </c>
      <c r="W54" s="1">
        <v>50.033</v>
      </c>
      <c r="X54" s="1">
        <v>16084.94</v>
      </c>
      <c r="Y54" s="1">
        <v>1165.762</v>
      </c>
      <c r="Z54" s="1">
        <v>1174.23</v>
      </c>
      <c r="AA54" s="1" t="s">
        <v>58</v>
      </c>
      <c r="AB54" s="1">
        <v>-4944.111</v>
      </c>
      <c r="AC54" s="1">
        <v>0</v>
      </c>
      <c r="AD54" s="1">
        <v>1500</v>
      </c>
      <c r="AE54" s="1">
        <v>1500</v>
      </c>
      <c r="AF54" s="1">
        <v>0</v>
      </c>
      <c r="AG54" s="1">
        <v>244.44</v>
      </c>
      <c r="AH54" s="1">
        <v>244.44</v>
      </c>
      <c r="AI54" s="1">
        <v>8333</v>
      </c>
      <c r="AJ54" s="1">
        <v>21094.2</v>
      </c>
      <c r="AK54" s="1">
        <v>29427.2</v>
      </c>
      <c r="AL54" s="1">
        <v>32630.12</v>
      </c>
      <c r="AM54" s="1">
        <v>13415.95</v>
      </c>
      <c r="AN54" s="1">
        <v>19214.17</v>
      </c>
      <c r="AO54" s="1">
        <v>168.58</v>
      </c>
      <c r="AP54" s="1">
        <v>21.06</v>
      </c>
      <c r="AS54" s="1">
        <v>0</v>
      </c>
      <c r="AT54" s="8">
        <v>0</v>
      </c>
      <c r="AU54" s="1">
        <v>244.45</v>
      </c>
      <c r="AV54" s="1">
        <v>1500</v>
      </c>
      <c r="AW54" s="1">
        <v>301</v>
      </c>
      <c r="AX54" s="8">
        <v>400</v>
      </c>
      <c r="AY54" s="1">
        <v>244.45</v>
      </c>
      <c r="AZ54" s="1">
        <v>1500</v>
      </c>
      <c r="BC54" s="10">
        <f t="shared" si="0"/>
        <v>244.45</v>
      </c>
      <c r="BD54" s="10">
        <f t="shared" ref="BD54:BF54" si="116">AF54</f>
        <v>0</v>
      </c>
      <c r="BE54" s="10">
        <f t="shared" si="116"/>
        <v>244.44</v>
      </c>
      <c r="BF54" s="10">
        <f t="shared" si="116"/>
        <v>244.44</v>
      </c>
      <c r="BG54">
        <f t="shared" si="5"/>
        <v>0</v>
      </c>
      <c r="BH54">
        <f t="shared" si="6"/>
        <v>1</v>
      </c>
      <c r="BI54">
        <f t="shared" si="7"/>
        <v>1</v>
      </c>
      <c r="BJ54" s="1">
        <f t="shared" si="8"/>
        <v>244.44</v>
      </c>
      <c r="BK54" s="10">
        <f t="shared" si="2"/>
        <v>1500</v>
      </c>
      <c r="BL54" s="10">
        <f t="shared" ref="BL54:BN54" si="117">AC54</f>
        <v>0</v>
      </c>
      <c r="BM54" s="10">
        <f t="shared" si="117"/>
        <v>1500</v>
      </c>
      <c r="BN54" s="10">
        <f t="shared" si="117"/>
        <v>1500</v>
      </c>
      <c r="BO54">
        <f t="shared" si="10"/>
        <v>0</v>
      </c>
      <c r="BP54">
        <f t="shared" si="11"/>
        <v>0</v>
      </c>
      <c r="BQ54">
        <f t="shared" si="12"/>
        <v>0</v>
      </c>
      <c r="BR54" s="1">
        <f t="shared" si="13"/>
        <v>0</v>
      </c>
    </row>
    <row r="55" spans="1:70">
      <c r="A55">
        <v>21200.68</v>
      </c>
      <c r="B55">
        <v>-8028</v>
      </c>
      <c r="C55">
        <v>14531.48</v>
      </c>
      <c r="D55">
        <v>14452.81</v>
      </c>
      <c r="E55">
        <v>28.82</v>
      </c>
      <c r="F55">
        <v>6899</v>
      </c>
      <c r="G55">
        <v>194.17</v>
      </c>
      <c r="H55">
        <v>192.46</v>
      </c>
      <c r="I55">
        <v>0</v>
      </c>
      <c r="J55">
        <v>289.93</v>
      </c>
      <c r="K55">
        <v>404.84</v>
      </c>
      <c r="L55">
        <v>406.24</v>
      </c>
      <c r="M55">
        <v>0</v>
      </c>
      <c r="N55">
        <v>746.17</v>
      </c>
      <c r="O55">
        <v>0</v>
      </c>
      <c r="P55">
        <v>326.9</v>
      </c>
      <c r="Q55">
        <v>20968.56</v>
      </c>
      <c r="R55">
        <v>7998.658</v>
      </c>
      <c r="S55">
        <v>5830.591</v>
      </c>
      <c r="T55">
        <v>10643.888</v>
      </c>
      <c r="U55">
        <v>16474.478</v>
      </c>
      <c r="V55">
        <v>-493.685</v>
      </c>
      <c r="W55">
        <v>50.029</v>
      </c>
      <c r="X55">
        <v>16180.14</v>
      </c>
      <c r="Y55">
        <v>1126.078</v>
      </c>
      <c r="Z55">
        <v>1182.56</v>
      </c>
      <c r="AA55" t="s">
        <v>58</v>
      </c>
      <c r="AB55">
        <v>-4887.101</v>
      </c>
      <c r="AC55">
        <v>0</v>
      </c>
      <c r="AD55">
        <v>255.56</v>
      </c>
      <c r="AE55">
        <v>255.56</v>
      </c>
      <c r="AF55">
        <v>0</v>
      </c>
      <c r="AG55">
        <v>244.44</v>
      </c>
      <c r="AH55">
        <v>244.44</v>
      </c>
      <c r="AI55">
        <v>8333</v>
      </c>
      <c r="AJ55">
        <v>21024.7</v>
      </c>
      <c r="AK55">
        <v>29357.7</v>
      </c>
      <c r="AL55">
        <v>32396.61</v>
      </c>
      <c r="AM55">
        <v>13459.51</v>
      </c>
      <c r="AN55">
        <v>18937.1</v>
      </c>
      <c r="AO55">
        <v>28.82</v>
      </c>
      <c r="AP55">
        <v>21.07</v>
      </c>
      <c r="AS55">
        <v>0</v>
      </c>
      <c r="AT55" s="7">
        <v>0</v>
      </c>
      <c r="AU55">
        <v>244.45</v>
      </c>
      <c r="AV55">
        <v>255.56</v>
      </c>
      <c r="AW55">
        <v>301</v>
      </c>
      <c r="AX55" s="7">
        <v>330</v>
      </c>
      <c r="AY55">
        <v>244.45</v>
      </c>
      <c r="AZ55">
        <v>255.56</v>
      </c>
      <c r="BC55" s="9">
        <f t="shared" si="0"/>
        <v>244.45</v>
      </c>
      <c r="BD55" s="9">
        <f t="shared" ref="BD55:BF55" si="118">AF55</f>
        <v>0</v>
      </c>
      <c r="BE55" s="9">
        <f t="shared" si="118"/>
        <v>244.44</v>
      </c>
      <c r="BF55" s="9">
        <f t="shared" si="118"/>
        <v>244.44</v>
      </c>
      <c r="BG55">
        <f t="shared" si="5"/>
        <v>0</v>
      </c>
      <c r="BH55">
        <f t="shared" si="6"/>
        <v>1</v>
      </c>
      <c r="BI55">
        <f t="shared" si="7"/>
        <v>1</v>
      </c>
      <c r="BJ55">
        <f t="shared" si="8"/>
        <v>244.44</v>
      </c>
      <c r="BK55" s="9">
        <f t="shared" si="2"/>
        <v>255.56</v>
      </c>
      <c r="BL55" s="9">
        <f t="shared" ref="BL55:BN55" si="119">AC55</f>
        <v>0</v>
      </c>
      <c r="BM55" s="9">
        <f t="shared" si="119"/>
        <v>255.56</v>
      </c>
      <c r="BN55" s="9">
        <f t="shared" si="119"/>
        <v>255.56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255.56</v>
      </c>
    </row>
    <row r="56" spans="1:70">
      <c r="A56">
        <v>21238.95</v>
      </c>
      <c r="B56">
        <v>-8028</v>
      </c>
      <c r="C56">
        <v>14517.42</v>
      </c>
      <c r="D56">
        <v>14456.4</v>
      </c>
      <c r="E56">
        <v>28.87</v>
      </c>
      <c r="F56">
        <v>6899</v>
      </c>
      <c r="G56">
        <v>192.46</v>
      </c>
      <c r="H56">
        <v>192.46</v>
      </c>
      <c r="I56">
        <v>0</v>
      </c>
      <c r="J56">
        <v>289.85</v>
      </c>
      <c r="K56">
        <v>406.93</v>
      </c>
      <c r="L56">
        <v>408.79</v>
      </c>
      <c r="M56">
        <v>0</v>
      </c>
      <c r="N56">
        <v>760.56</v>
      </c>
      <c r="O56">
        <v>0</v>
      </c>
      <c r="P56">
        <v>328.2</v>
      </c>
      <c r="Q56">
        <v>20856.56</v>
      </c>
      <c r="R56">
        <v>8115.754</v>
      </c>
      <c r="S56">
        <v>6288.226</v>
      </c>
      <c r="T56">
        <v>10269.206</v>
      </c>
      <c r="U56">
        <v>16557.432</v>
      </c>
      <c r="V56">
        <v>-489.978</v>
      </c>
      <c r="W56">
        <v>50.023</v>
      </c>
      <c r="X56">
        <v>16177.83</v>
      </c>
      <c r="Y56">
        <v>1177.002</v>
      </c>
      <c r="Z56">
        <v>1203.42</v>
      </c>
      <c r="AA56" t="s">
        <v>58</v>
      </c>
      <c r="AB56">
        <v>-4870.852</v>
      </c>
      <c r="AC56">
        <v>0</v>
      </c>
      <c r="AD56">
        <v>255.56</v>
      </c>
      <c r="AE56">
        <v>255.56</v>
      </c>
      <c r="AF56">
        <v>0</v>
      </c>
      <c r="AG56">
        <v>244.44</v>
      </c>
      <c r="AH56">
        <v>244.44</v>
      </c>
      <c r="AI56">
        <v>8333</v>
      </c>
      <c r="AJ56">
        <v>20957.8</v>
      </c>
      <c r="AK56">
        <v>29290.8</v>
      </c>
      <c r="AL56">
        <v>32083.39</v>
      </c>
      <c r="AM56">
        <v>13493.24</v>
      </c>
      <c r="AN56">
        <v>18590.15</v>
      </c>
      <c r="AO56">
        <v>28.87</v>
      </c>
      <c r="AP56">
        <v>21.11</v>
      </c>
      <c r="AS56">
        <v>0</v>
      </c>
      <c r="AT56" s="7">
        <v>0</v>
      </c>
      <c r="AU56">
        <v>244.45</v>
      </c>
      <c r="AV56">
        <v>255.56</v>
      </c>
      <c r="AW56">
        <v>301</v>
      </c>
      <c r="AX56" s="7">
        <v>330</v>
      </c>
      <c r="AY56">
        <v>244.45</v>
      </c>
      <c r="AZ56">
        <v>255.56</v>
      </c>
      <c r="BC56" s="9">
        <f t="shared" si="0"/>
        <v>244.45</v>
      </c>
      <c r="BD56" s="9">
        <f t="shared" ref="BD56:BF56" si="120">AF56</f>
        <v>0</v>
      </c>
      <c r="BE56" s="9">
        <f t="shared" si="120"/>
        <v>244.44</v>
      </c>
      <c r="BF56" s="9">
        <f t="shared" si="120"/>
        <v>244.44</v>
      </c>
      <c r="BG56">
        <f t="shared" si="5"/>
        <v>0</v>
      </c>
      <c r="BH56">
        <f t="shared" si="6"/>
        <v>1</v>
      </c>
      <c r="BI56">
        <f t="shared" si="7"/>
        <v>1</v>
      </c>
      <c r="BJ56">
        <f t="shared" si="8"/>
        <v>244.44</v>
      </c>
      <c r="BK56" s="9">
        <f t="shared" si="2"/>
        <v>255.56</v>
      </c>
      <c r="BL56" s="9">
        <f t="shared" ref="BL56:BN56" si="121">AC56</f>
        <v>0</v>
      </c>
      <c r="BM56" s="9">
        <f t="shared" si="121"/>
        <v>255.56</v>
      </c>
      <c r="BN56" s="9">
        <f t="shared" si="121"/>
        <v>255.56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255.56</v>
      </c>
    </row>
    <row r="57" spans="1:70">
      <c r="A57">
        <v>21317.97</v>
      </c>
      <c r="B57">
        <v>-8028</v>
      </c>
      <c r="C57">
        <v>14530.13</v>
      </c>
      <c r="D57">
        <v>14508.23</v>
      </c>
      <c r="E57">
        <v>28.91</v>
      </c>
      <c r="F57">
        <v>6900</v>
      </c>
      <c r="G57">
        <v>193.33</v>
      </c>
      <c r="H57">
        <v>193.33</v>
      </c>
      <c r="I57">
        <v>0</v>
      </c>
      <c r="J57">
        <v>289.76</v>
      </c>
      <c r="K57">
        <v>406.93</v>
      </c>
      <c r="L57">
        <v>407.86</v>
      </c>
      <c r="M57">
        <v>0</v>
      </c>
      <c r="N57">
        <v>768.37</v>
      </c>
      <c r="O57">
        <v>0</v>
      </c>
      <c r="P57">
        <v>327.9</v>
      </c>
      <c r="Q57">
        <v>21321.11</v>
      </c>
      <c r="R57">
        <v>8158.3</v>
      </c>
      <c r="S57">
        <v>6335.808</v>
      </c>
      <c r="T57">
        <v>9906.819</v>
      </c>
      <c r="U57">
        <v>16242.627</v>
      </c>
      <c r="V57">
        <v>-210.711</v>
      </c>
      <c r="W57">
        <v>50</v>
      </c>
      <c r="X57">
        <v>15827.29</v>
      </c>
      <c r="Y57">
        <v>1496.715</v>
      </c>
      <c r="Z57">
        <v>1211.34</v>
      </c>
      <c r="AA57" t="s">
        <v>58</v>
      </c>
      <c r="AB57">
        <v>-4864.269</v>
      </c>
      <c r="AC57">
        <v>0</v>
      </c>
      <c r="AD57">
        <v>255.56</v>
      </c>
      <c r="AE57">
        <v>255.56</v>
      </c>
      <c r="AF57">
        <v>0</v>
      </c>
      <c r="AG57">
        <v>244.44</v>
      </c>
      <c r="AH57">
        <v>244.44</v>
      </c>
      <c r="AI57">
        <v>8333</v>
      </c>
      <c r="AJ57">
        <v>21023.4</v>
      </c>
      <c r="AK57">
        <v>29356.4</v>
      </c>
      <c r="AL57">
        <v>31696.11</v>
      </c>
      <c r="AM57">
        <v>13525.8</v>
      </c>
      <c r="AN57">
        <v>18170.31</v>
      </c>
      <c r="AO57">
        <v>28.91</v>
      </c>
      <c r="AP57">
        <v>21.21</v>
      </c>
      <c r="AS57">
        <v>0</v>
      </c>
      <c r="AT57" s="7">
        <v>0</v>
      </c>
      <c r="AU57">
        <v>244.45</v>
      </c>
      <c r="AV57">
        <v>255.56</v>
      </c>
      <c r="AW57">
        <v>301</v>
      </c>
      <c r="AX57" s="7">
        <v>330</v>
      </c>
      <c r="AY57">
        <v>244.45</v>
      </c>
      <c r="AZ57">
        <v>255.56</v>
      </c>
      <c r="BC57" s="9">
        <f t="shared" si="0"/>
        <v>244.45</v>
      </c>
      <c r="BD57" s="9">
        <f t="shared" ref="BD57:BF57" si="122">AF57</f>
        <v>0</v>
      </c>
      <c r="BE57" s="9">
        <f t="shared" si="122"/>
        <v>244.44</v>
      </c>
      <c r="BF57" s="9">
        <f t="shared" si="122"/>
        <v>244.44</v>
      </c>
      <c r="BG57">
        <f t="shared" si="5"/>
        <v>0</v>
      </c>
      <c r="BH57">
        <f t="shared" si="6"/>
        <v>1</v>
      </c>
      <c r="BI57">
        <f t="shared" si="7"/>
        <v>1</v>
      </c>
      <c r="BJ57">
        <f t="shared" si="8"/>
        <v>244.44</v>
      </c>
      <c r="BK57" s="9">
        <f t="shared" si="2"/>
        <v>255.56</v>
      </c>
      <c r="BL57" s="9">
        <f t="shared" ref="BL57:BN57" si="123">AC57</f>
        <v>0</v>
      </c>
      <c r="BM57" s="9">
        <f t="shared" si="123"/>
        <v>255.56</v>
      </c>
      <c r="BN57" s="9">
        <f t="shared" si="123"/>
        <v>255.56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255.56</v>
      </c>
    </row>
    <row r="58" spans="1:70">
      <c r="A58">
        <v>21436.27</v>
      </c>
      <c r="B58">
        <v>-8036</v>
      </c>
      <c r="C58">
        <v>14637.15</v>
      </c>
      <c r="D58">
        <v>14265.47</v>
      </c>
      <c r="E58">
        <v>29.85</v>
      </c>
      <c r="F58">
        <v>6999</v>
      </c>
      <c r="G58">
        <v>192.46</v>
      </c>
      <c r="H58">
        <v>192.46</v>
      </c>
      <c r="I58">
        <v>0</v>
      </c>
      <c r="J58">
        <v>289.27</v>
      </c>
      <c r="K58">
        <v>442.29</v>
      </c>
      <c r="L58">
        <v>444.85</v>
      </c>
      <c r="M58">
        <v>0</v>
      </c>
      <c r="N58">
        <v>784.81</v>
      </c>
      <c r="O58">
        <v>0</v>
      </c>
      <c r="P58">
        <v>323.9</v>
      </c>
      <c r="Q58">
        <v>21443.61</v>
      </c>
      <c r="R58">
        <v>8102.134</v>
      </c>
      <c r="S58">
        <v>6283.934</v>
      </c>
      <c r="T58">
        <v>9825.332</v>
      </c>
      <c r="U58">
        <v>16109.266</v>
      </c>
      <c r="V58">
        <v>-214.166</v>
      </c>
      <c r="W58">
        <v>50.031</v>
      </c>
      <c r="X58">
        <v>15610.8</v>
      </c>
      <c r="Y58">
        <v>1680.762</v>
      </c>
      <c r="Z58">
        <v>1218.53</v>
      </c>
      <c r="AA58" t="s">
        <v>58</v>
      </c>
      <c r="AB58">
        <v>-4870.011</v>
      </c>
      <c r="AC58">
        <v>0</v>
      </c>
      <c r="AD58">
        <v>255.56</v>
      </c>
      <c r="AE58">
        <v>255.56</v>
      </c>
      <c r="AF58">
        <v>0</v>
      </c>
      <c r="AG58">
        <v>255.56</v>
      </c>
      <c r="AH58">
        <v>255.56</v>
      </c>
      <c r="AI58">
        <v>8333</v>
      </c>
      <c r="AJ58">
        <v>21186.3</v>
      </c>
      <c r="AK58">
        <v>29519.3</v>
      </c>
      <c r="AL58">
        <v>31281.04</v>
      </c>
      <c r="AM58">
        <v>13572.51</v>
      </c>
      <c r="AN58">
        <v>17708.53</v>
      </c>
      <c r="AO58">
        <v>29.85</v>
      </c>
      <c r="AP58">
        <v>23.12</v>
      </c>
      <c r="AS58">
        <v>0</v>
      </c>
      <c r="AT58" s="7">
        <v>0</v>
      </c>
      <c r="AU58">
        <v>255.56</v>
      </c>
      <c r="AV58">
        <v>255.56</v>
      </c>
      <c r="AW58">
        <v>330</v>
      </c>
      <c r="AX58" s="7">
        <v>330</v>
      </c>
      <c r="AY58">
        <v>255.56</v>
      </c>
      <c r="AZ58">
        <v>255.56</v>
      </c>
      <c r="BC58" s="9">
        <f t="shared" si="0"/>
        <v>255.56</v>
      </c>
      <c r="BD58" s="9">
        <f t="shared" ref="BD58:BF58" si="124">AF58</f>
        <v>0</v>
      </c>
      <c r="BE58" s="9">
        <f t="shared" si="124"/>
        <v>255.56</v>
      </c>
      <c r="BF58" s="9">
        <f t="shared" si="124"/>
        <v>255.56</v>
      </c>
      <c r="BG58">
        <f t="shared" si="5"/>
        <v>0</v>
      </c>
      <c r="BH58">
        <f t="shared" si="6"/>
        <v>1</v>
      </c>
      <c r="BI58">
        <f t="shared" si="7"/>
        <v>1</v>
      </c>
      <c r="BJ58">
        <f t="shared" si="8"/>
        <v>255.56</v>
      </c>
      <c r="BK58" s="9">
        <f t="shared" si="2"/>
        <v>255.56</v>
      </c>
      <c r="BL58" s="9">
        <f t="shared" ref="BL58:BN58" si="125">AC58</f>
        <v>0</v>
      </c>
      <c r="BM58" s="9">
        <f t="shared" si="125"/>
        <v>255.56</v>
      </c>
      <c r="BN58" s="9">
        <f t="shared" si="125"/>
        <v>255.56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255.56</v>
      </c>
    </row>
    <row r="59" spans="1:70">
      <c r="A59">
        <v>21751.36</v>
      </c>
      <c r="B59">
        <v>-8034</v>
      </c>
      <c r="C59">
        <v>14640.14</v>
      </c>
      <c r="D59">
        <v>14305.69</v>
      </c>
      <c r="E59">
        <v>29.54</v>
      </c>
      <c r="F59">
        <v>6999</v>
      </c>
      <c r="G59">
        <v>192.46</v>
      </c>
      <c r="H59">
        <v>192.46</v>
      </c>
      <c r="I59">
        <v>0</v>
      </c>
      <c r="J59">
        <v>289.66</v>
      </c>
      <c r="K59">
        <v>443.92</v>
      </c>
      <c r="L59">
        <v>446.71</v>
      </c>
      <c r="M59">
        <v>0</v>
      </c>
      <c r="N59">
        <v>783.58</v>
      </c>
      <c r="O59">
        <v>0</v>
      </c>
      <c r="P59">
        <v>327.9</v>
      </c>
      <c r="Q59">
        <v>21805.59</v>
      </c>
      <c r="R59">
        <v>8205.466</v>
      </c>
      <c r="S59">
        <v>6649.496</v>
      </c>
      <c r="T59">
        <v>9376.294</v>
      </c>
      <c r="U59">
        <v>16025.789</v>
      </c>
      <c r="V59">
        <v>66.827</v>
      </c>
      <c r="W59">
        <v>49.972</v>
      </c>
      <c r="X59">
        <v>15569.59</v>
      </c>
      <c r="Y59">
        <v>1686.105</v>
      </c>
      <c r="Z59">
        <v>1209.18</v>
      </c>
      <c r="AA59" t="s">
        <v>58</v>
      </c>
      <c r="AB59">
        <v>-4876.035</v>
      </c>
      <c r="AC59">
        <v>0</v>
      </c>
      <c r="AD59">
        <v>255.56</v>
      </c>
      <c r="AE59">
        <v>255.56</v>
      </c>
      <c r="AF59">
        <v>0</v>
      </c>
      <c r="AG59">
        <v>255.56</v>
      </c>
      <c r="AH59">
        <v>255.56</v>
      </c>
      <c r="AI59">
        <v>8243</v>
      </c>
      <c r="AJ59">
        <v>21290</v>
      </c>
      <c r="AK59">
        <v>29533</v>
      </c>
      <c r="AL59">
        <v>30717.16</v>
      </c>
      <c r="AM59">
        <v>13594.08</v>
      </c>
      <c r="AN59">
        <v>17123.08</v>
      </c>
      <c r="AO59">
        <v>29.54</v>
      </c>
      <c r="AP59">
        <v>23.17</v>
      </c>
      <c r="AS59">
        <v>0</v>
      </c>
      <c r="AT59" s="7">
        <v>0</v>
      </c>
      <c r="AU59">
        <v>255.56</v>
      </c>
      <c r="AV59">
        <v>255.56</v>
      </c>
      <c r="AW59">
        <v>330</v>
      </c>
      <c r="AX59" s="7">
        <v>330</v>
      </c>
      <c r="AY59">
        <v>255.56</v>
      </c>
      <c r="AZ59">
        <v>255.56</v>
      </c>
      <c r="BC59" s="9">
        <f t="shared" si="0"/>
        <v>255.56</v>
      </c>
      <c r="BD59" s="9">
        <f t="shared" ref="BD59:BF59" si="126">AF59</f>
        <v>0</v>
      </c>
      <c r="BE59" s="9">
        <f t="shared" si="126"/>
        <v>255.56</v>
      </c>
      <c r="BF59" s="9">
        <f t="shared" si="126"/>
        <v>255.56</v>
      </c>
      <c r="BG59">
        <f t="shared" si="5"/>
        <v>0</v>
      </c>
      <c r="BH59">
        <f t="shared" si="6"/>
        <v>1</v>
      </c>
      <c r="BI59">
        <f t="shared" si="7"/>
        <v>1</v>
      </c>
      <c r="BJ59">
        <f t="shared" si="8"/>
        <v>255.56</v>
      </c>
      <c r="BK59" s="9">
        <f t="shared" si="2"/>
        <v>255.56</v>
      </c>
      <c r="BL59" s="9">
        <f t="shared" ref="BL59:BN59" si="127">AC59</f>
        <v>0</v>
      </c>
      <c r="BM59" s="9">
        <f t="shared" si="127"/>
        <v>255.56</v>
      </c>
      <c r="BN59" s="9">
        <f t="shared" si="127"/>
        <v>255.56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255.56</v>
      </c>
    </row>
    <row r="60" s="1" customFormat="1" spans="1:70">
      <c r="A60" s="1">
        <v>22063.85</v>
      </c>
      <c r="B60" s="1">
        <v>-8034</v>
      </c>
      <c r="C60" s="1">
        <v>14648.6</v>
      </c>
      <c r="D60" s="1">
        <v>14635.93</v>
      </c>
      <c r="E60" s="1">
        <v>29.43</v>
      </c>
      <c r="F60" s="1">
        <v>6999</v>
      </c>
      <c r="G60" s="1">
        <v>193.33</v>
      </c>
      <c r="H60" s="1">
        <v>192.46</v>
      </c>
      <c r="I60" s="1">
        <v>0</v>
      </c>
      <c r="J60" s="1">
        <v>289.38</v>
      </c>
      <c r="K60" s="1">
        <v>442.99</v>
      </c>
      <c r="L60" s="1">
        <v>445.78</v>
      </c>
      <c r="M60" s="1">
        <v>0</v>
      </c>
      <c r="N60" s="1">
        <v>783.99</v>
      </c>
      <c r="O60" s="1">
        <v>0</v>
      </c>
      <c r="P60" s="1">
        <v>328.7</v>
      </c>
      <c r="Q60" s="1">
        <v>22517.1</v>
      </c>
      <c r="R60" s="1">
        <v>7996.275</v>
      </c>
      <c r="S60" s="1">
        <v>6890.046</v>
      </c>
      <c r="T60" s="1">
        <v>9402.055</v>
      </c>
      <c r="U60" s="1">
        <v>16292.101</v>
      </c>
      <c r="V60" s="1">
        <v>350.282</v>
      </c>
      <c r="W60" s="1">
        <v>49.969</v>
      </c>
      <c r="X60" s="1">
        <v>15552.74</v>
      </c>
      <c r="Y60" s="1">
        <v>1700.33</v>
      </c>
      <c r="Z60" s="1">
        <v>1192.17</v>
      </c>
      <c r="AA60" s="1" t="s">
        <v>58</v>
      </c>
      <c r="AB60" s="1">
        <v>-4873.653</v>
      </c>
      <c r="AC60" s="1">
        <v>0</v>
      </c>
      <c r="AD60" s="1">
        <v>255.56</v>
      </c>
      <c r="AE60" s="1">
        <v>255.56</v>
      </c>
      <c r="AF60" s="1">
        <v>0</v>
      </c>
      <c r="AG60" s="1">
        <v>255.56</v>
      </c>
      <c r="AH60" s="1">
        <v>255.56</v>
      </c>
      <c r="AI60" s="1">
        <v>8153</v>
      </c>
      <c r="AJ60" s="1">
        <v>21605.2</v>
      </c>
      <c r="AK60" s="1">
        <v>29758.2</v>
      </c>
      <c r="AL60" s="1">
        <v>30084.37</v>
      </c>
      <c r="AM60" s="1">
        <v>13616.77</v>
      </c>
      <c r="AN60" s="1">
        <v>16467.6</v>
      </c>
      <c r="AO60" s="1">
        <v>29.43</v>
      </c>
      <c r="AP60" s="1">
        <v>23.22</v>
      </c>
      <c r="AS60" s="1">
        <v>0</v>
      </c>
      <c r="AT60" s="8">
        <v>0</v>
      </c>
      <c r="AU60" s="1">
        <v>255.56</v>
      </c>
      <c r="AV60" s="1">
        <v>255.56</v>
      </c>
      <c r="AW60" s="1">
        <v>330</v>
      </c>
      <c r="AX60" s="8">
        <v>330</v>
      </c>
      <c r="AY60" s="1">
        <v>255.56</v>
      </c>
      <c r="AZ60" s="1">
        <v>255.56</v>
      </c>
      <c r="BC60" s="10">
        <f t="shared" si="0"/>
        <v>255.56</v>
      </c>
      <c r="BD60" s="10">
        <f t="shared" ref="BD60:BF60" si="128">AF60</f>
        <v>0</v>
      </c>
      <c r="BE60" s="10">
        <f t="shared" si="128"/>
        <v>255.56</v>
      </c>
      <c r="BF60" s="10">
        <f t="shared" si="128"/>
        <v>255.56</v>
      </c>
      <c r="BG60">
        <f t="shared" si="5"/>
        <v>0</v>
      </c>
      <c r="BH60">
        <f t="shared" si="6"/>
        <v>1</v>
      </c>
      <c r="BI60">
        <f t="shared" si="7"/>
        <v>1</v>
      </c>
      <c r="BJ60" s="1">
        <f t="shared" si="8"/>
        <v>255.56</v>
      </c>
      <c r="BK60" s="10">
        <f t="shared" si="2"/>
        <v>255.56</v>
      </c>
      <c r="BL60" s="10">
        <f t="shared" ref="BL60:BN60" si="129">AC60</f>
        <v>0</v>
      </c>
      <c r="BM60" s="10">
        <f t="shared" si="129"/>
        <v>255.56</v>
      </c>
      <c r="BN60" s="10">
        <f t="shared" si="129"/>
        <v>255.56</v>
      </c>
      <c r="BO60">
        <f t="shared" si="10"/>
        <v>0</v>
      </c>
      <c r="BP60">
        <f t="shared" si="11"/>
        <v>1</v>
      </c>
      <c r="BQ60">
        <f t="shared" si="12"/>
        <v>1</v>
      </c>
      <c r="BR60" s="1">
        <f t="shared" si="13"/>
        <v>255.56</v>
      </c>
    </row>
    <row r="61" spans="1:70">
      <c r="A61">
        <v>22534.77</v>
      </c>
      <c r="B61">
        <v>-8034</v>
      </c>
      <c r="C61">
        <v>14637.38</v>
      </c>
      <c r="D61">
        <v>14696.43</v>
      </c>
      <c r="E61">
        <v>28.96</v>
      </c>
      <c r="F61">
        <v>6999</v>
      </c>
      <c r="G61">
        <v>193.33</v>
      </c>
      <c r="H61">
        <v>192.46</v>
      </c>
      <c r="I61">
        <v>0</v>
      </c>
      <c r="J61">
        <v>289.53</v>
      </c>
      <c r="K61">
        <v>442.99</v>
      </c>
      <c r="L61">
        <v>445.08</v>
      </c>
      <c r="M61">
        <v>0</v>
      </c>
      <c r="N61">
        <v>785.22</v>
      </c>
      <c r="O61">
        <v>0</v>
      </c>
      <c r="P61">
        <v>327.2</v>
      </c>
      <c r="Q61">
        <v>22801.11</v>
      </c>
      <c r="R61">
        <v>8019.896</v>
      </c>
      <c r="S61">
        <v>7271.388</v>
      </c>
      <c r="T61">
        <v>9137.101</v>
      </c>
      <c r="U61">
        <v>16408.489</v>
      </c>
      <c r="V61">
        <v>350.277</v>
      </c>
      <c r="W61">
        <v>49.983</v>
      </c>
      <c r="X61">
        <v>15518.72</v>
      </c>
      <c r="Y61">
        <v>1750.092</v>
      </c>
      <c r="Z61">
        <v>1201.56</v>
      </c>
      <c r="AA61" t="s">
        <v>58</v>
      </c>
      <c r="AB61">
        <v>-4879.396</v>
      </c>
      <c r="AC61">
        <v>0</v>
      </c>
      <c r="AD61">
        <v>255.56</v>
      </c>
      <c r="AE61">
        <v>255.56</v>
      </c>
      <c r="AF61">
        <v>0</v>
      </c>
      <c r="AG61">
        <v>255.56</v>
      </c>
      <c r="AH61">
        <v>255.56</v>
      </c>
      <c r="AI61">
        <v>8063</v>
      </c>
      <c r="AJ61">
        <v>21865.8</v>
      </c>
      <c r="AK61">
        <v>29928.8</v>
      </c>
      <c r="AL61">
        <v>29374.4</v>
      </c>
      <c r="AM61">
        <v>13661.6</v>
      </c>
      <c r="AN61">
        <v>15712.8</v>
      </c>
      <c r="AO61">
        <v>28.96</v>
      </c>
      <c r="AP61">
        <v>22.84</v>
      </c>
      <c r="AS61">
        <v>0</v>
      </c>
      <c r="AT61" s="7">
        <v>0</v>
      </c>
      <c r="AU61">
        <v>255.56</v>
      </c>
      <c r="AV61">
        <v>255.56</v>
      </c>
      <c r="AW61">
        <v>330</v>
      </c>
      <c r="AX61" s="7">
        <v>330</v>
      </c>
      <c r="AY61">
        <v>255.56</v>
      </c>
      <c r="AZ61">
        <v>255.56</v>
      </c>
      <c r="BC61" s="9">
        <f t="shared" si="0"/>
        <v>255.56</v>
      </c>
      <c r="BD61" s="9">
        <f t="shared" ref="BD61:BF61" si="130">AF61</f>
        <v>0</v>
      </c>
      <c r="BE61" s="9">
        <f t="shared" si="130"/>
        <v>255.56</v>
      </c>
      <c r="BF61" s="9">
        <f t="shared" si="130"/>
        <v>255.56</v>
      </c>
      <c r="BG61">
        <f t="shared" si="5"/>
        <v>0</v>
      </c>
      <c r="BH61">
        <f t="shared" si="6"/>
        <v>1</v>
      </c>
      <c r="BI61">
        <f t="shared" si="7"/>
        <v>1</v>
      </c>
      <c r="BJ61">
        <f t="shared" si="8"/>
        <v>255.56</v>
      </c>
      <c r="BK61" s="9">
        <f t="shared" si="2"/>
        <v>255.56</v>
      </c>
      <c r="BL61" s="9">
        <f t="shared" ref="BL61:BN61" si="131">AC61</f>
        <v>0</v>
      </c>
      <c r="BM61" s="9">
        <f t="shared" si="131"/>
        <v>255.56</v>
      </c>
      <c r="BN61" s="9">
        <f t="shared" si="131"/>
        <v>255.56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255.56</v>
      </c>
    </row>
    <row r="62" s="1" customFormat="1" spans="1:70">
      <c r="A62" s="1">
        <v>23235.64</v>
      </c>
      <c r="B62" s="1">
        <v>-7973</v>
      </c>
      <c r="C62" s="1">
        <v>14644.03</v>
      </c>
      <c r="D62" s="1">
        <v>15000.65</v>
      </c>
      <c r="E62" s="1">
        <v>28.48</v>
      </c>
      <c r="F62" s="1">
        <v>7000</v>
      </c>
      <c r="G62" s="1">
        <v>191.61</v>
      </c>
      <c r="H62" s="1">
        <v>193.33</v>
      </c>
      <c r="I62" s="1">
        <v>0</v>
      </c>
      <c r="J62" s="1">
        <v>289.82</v>
      </c>
      <c r="K62" s="1">
        <v>443.92</v>
      </c>
      <c r="L62" s="1">
        <v>446.71</v>
      </c>
      <c r="M62" s="1">
        <v>0</v>
      </c>
      <c r="N62" s="1">
        <v>804.14</v>
      </c>
      <c r="O62" s="1">
        <v>0</v>
      </c>
      <c r="P62" s="1">
        <v>330</v>
      </c>
      <c r="Q62" s="1">
        <v>22905.2</v>
      </c>
      <c r="R62" s="1">
        <v>8051.58</v>
      </c>
      <c r="S62" s="1">
        <v>7723.721</v>
      </c>
      <c r="T62" s="1">
        <v>9045.609</v>
      </c>
      <c r="U62" s="1">
        <v>16769.33</v>
      </c>
      <c r="V62" s="1">
        <v>295.078</v>
      </c>
      <c r="W62" s="1">
        <v>49.968</v>
      </c>
      <c r="X62" s="1">
        <v>15614.32</v>
      </c>
      <c r="Y62" s="1">
        <v>1711.787</v>
      </c>
      <c r="Z62" s="1">
        <v>1208.65</v>
      </c>
      <c r="AA62" s="1" t="s">
        <v>58</v>
      </c>
      <c r="AB62" s="1">
        <v>-4850.961</v>
      </c>
      <c r="AC62" s="1">
        <v>0</v>
      </c>
      <c r="AD62" s="1">
        <v>255.56</v>
      </c>
      <c r="AE62" s="1">
        <v>255.56</v>
      </c>
      <c r="AF62" s="1">
        <v>0</v>
      </c>
      <c r="AG62" s="1">
        <v>255.56</v>
      </c>
      <c r="AH62" s="1">
        <v>255.56</v>
      </c>
      <c r="AI62" s="1">
        <v>7973</v>
      </c>
      <c r="AJ62" s="1">
        <v>22225.6</v>
      </c>
      <c r="AK62" s="1">
        <v>30198.6</v>
      </c>
      <c r="AL62" s="1">
        <v>28631.84</v>
      </c>
      <c r="AM62" s="1">
        <v>13705.31</v>
      </c>
      <c r="AN62" s="1">
        <v>14926.53</v>
      </c>
      <c r="AO62" s="1">
        <v>28.48</v>
      </c>
      <c r="AP62" s="1">
        <v>22.64</v>
      </c>
      <c r="AS62" s="1">
        <v>0</v>
      </c>
      <c r="AT62" s="8">
        <v>0</v>
      </c>
      <c r="AU62" s="1">
        <v>255.56</v>
      </c>
      <c r="AV62" s="1">
        <v>255.56</v>
      </c>
      <c r="AW62" s="1">
        <v>330</v>
      </c>
      <c r="AX62" s="8">
        <v>330</v>
      </c>
      <c r="AY62" s="1">
        <v>255.56</v>
      </c>
      <c r="AZ62" s="1">
        <v>255.56</v>
      </c>
      <c r="BC62" s="10">
        <f t="shared" si="0"/>
        <v>255.56</v>
      </c>
      <c r="BD62" s="10">
        <f t="shared" ref="BD62:BF62" si="132">AF62</f>
        <v>0</v>
      </c>
      <c r="BE62" s="10">
        <f t="shared" si="132"/>
        <v>255.56</v>
      </c>
      <c r="BF62" s="10">
        <f t="shared" si="132"/>
        <v>255.56</v>
      </c>
      <c r="BG62" s="1">
        <f t="shared" si="5"/>
        <v>0</v>
      </c>
      <c r="BH62" s="1">
        <f t="shared" si="6"/>
        <v>1</v>
      </c>
      <c r="BI62" s="1">
        <f t="shared" si="7"/>
        <v>1</v>
      </c>
      <c r="BJ62" s="1">
        <f t="shared" si="8"/>
        <v>255.56</v>
      </c>
      <c r="BK62" s="10">
        <f t="shared" si="2"/>
        <v>255.56</v>
      </c>
      <c r="BL62" s="10">
        <f t="shared" ref="BL62:BN62" si="133">AC62</f>
        <v>0</v>
      </c>
      <c r="BM62" s="10">
        <f t="shared" si="133"/>
        <v>255.56</v>
      </c>
      <c r="BN62" s="10">
        <f t="shared" si="133"/>
        <v>255.56</v>
      </c>
      <c r="BO62" s="1">
        <f t="shared" si="10"/>
        <v>0</v>
      </c>
      <c r="BP62" s="1">
        <f t="shared" si="11"/>
        <v>1</v>
      </c>
      <c r="BQ62" s="1">
        <f t="shared" si="12"/>
        <v>1</v>
      </c>
      <c r="BR62" s="1">
        <f t="shared" si="13"/>
        <v>255.56</v>
      </c>
    </row>
    <row r="63" spans="1:70">
      <c r="A63">
        <v>23375.47</v>
      </c>
      <c r="B63">
        <v>-7879</v>
      </c>
      <c r="C63">
        <v>14640.31</v>
      </c>
      <c r="D63">
        <v>15041.23</v>
      </c>
      <c r="E63">
        <v>28.42</v>
      </c>
      <c r="F63">
        <v>7000</v>
      </c>
      <c r="G63">
        <v>193.33</v>
      </c>
      <c r="H63">
        <v>191.61</v>
      </c>
      <c r="I63">
        <v>0</v>
      </c>
      <c r="J63">
        <v>288.89</v>
      </c>
      <c r="K63">
        <v>442.29</v>
      </c>
      <c r="L63">
        <v>445.78</v>
      </c>
      <c r="M63">
        <v>0</v>
      </c>
      <c r="N63">
        <v>833.32</v>
      </c>
      <c r="O63">
        <v>0</v>
      </c>
      <c r="P63">
        <v>324.4</v>
      </c>
      <c r="Q63">
        <v>23419</v>
      </c>
      <c r="R63">
        <v>7968.87</v>
      </c>
      <c r="S63">
        <v>8428.056</v>
      </c>
      <c r="T63">
        <v>9113.249</v>
      </c>
      <c r="U63">
        <v>17541.306</v>
      </c>
      <c r="V63">
        <v>310.735</v>
      </c>
      <c r="W63">
        <v>50.021</v>
      </c>
      <c r="X63">
        <v>15805.06</v>
      </c>
      <c r="Y63">
        <v>1545.945</v>
      </c>
      <c r="Z63">
        <v>1213.95</v>
      </c>
      <c r="AA63" t="s">
        <v>58</v>
      </c>
      <c r="AB63">
        <v>-4832.331</v>
      </c>
      <c r="AC63">
        <v>0</v>
      </c>
      <c r="AD63">
        <v>255.56</v>
      </c>
      <c r="AE63">
        <v>255.56</v>
      </c>
      <c r="AF63">
        <v>0</v>
      </c>
      <c r="AG63">
        <v>255.56</v>
      </c>
      <c r="AH63">
        <v>255.56</v>
      </c>
      <c r="AI63">
        <v>7879</v>
      </c>
      <c r="AJ63">
        <v>22553.1</v>
      </c>
      <c r="AK63">
        <v>30432.1</v>
      </c>
      <c r="AL63">
        <v>27736.97</v>
      </c>
      <c r="AM63">
        <v>13725.86</v>
      </c>
      <c r="AN63">
        <v>14011.11</v>
      </c>
      <c r="AO63">
        <v>28.42</v>
      </c>
      <c r="AP63">
        <v>22.86</v>
      </c>
      <c r="AS63">
        <v>0</v>
      </c>
      <c r="AT63" s="7">
        <v>0</v>
      </c>
      <c r="AU63">
        <v>255.56</v>
      </c>
      <c r="AV63">
        <v>255.56</v>
      </c>
      <c r="AW63">
        <v>330</v>
      </c>
      <c r="AX63" s="7">
        <v>330</v>
      </c>
      <c r="AY63">
        <v>255.56</v>
      </c>
      <c r="AZ63">
        <v>255.56</v>
      </c>
      <c r="BC63" s="9">
        <f t="shared" si="0"/>
        <v>255.56</v>
      </c>
      <c r="BD63" s="9">
        <f t="shared" ref="BD63:BF63" si="134">AF63</f>
        <v>0</v>
      </c>
      <c r="BE63" s="9">
        <f t="shared" si="134"/>
        <v>255.56</v>
      </c>
      <c r="BF63" s="9">
        <f t="shared" si="134"/>
        <v>255.56</v>
      </c>
      <c r="BG63">
        <f t="shared" si="5"/>
        <v>0</v>
      </c>
      <c r="BH63">
        <f t="shared" si="6"/>
        <v>1</v>
      </c>
      <c r="BI63">
        <f t="shared" si="7"/>
        <v>1</v>
      </c>
      <c r="BJ63">
        <f t="shared" si="8"/>
        <v>255.56</v>
      </c>
      <c r="BK63" s="9">
        <f t="shared" si="2"/>
        <v>255.56</v>
      </c>
      <c r="BL63" s="9">
        <f t="shared" ref="BL63:BN63" si="135">AC63</f>
        <v>0</v>
      </c>
      <c r="BM63" s="9">
        <f t="shared" si="135"/>
        <v>255.56</v>
      </c>
      <c r="BN63" s="9">
        <f t="shared" si="135"/>
        <v>255.56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255.56</v>
      </c>
    </row>
    <row r="64" spans="1:70">
      <c r="A64">
        <v>23887.56</v>
      </c>
      <c r="B64">
        <v>-7745</v>
      </c>
      <c r="C64">
        <v>14639.54</v>
      </c>
      <c r="D64">
        <v>15470.85</v>
      </c>
      <c r="E64">
        <v>28.19</v>
      </c>
      <c r="F64">
        <v>6998</v>
      </c>
      <c r="G64">
        <v>191.61</v>
      </c>
      <c r="H64">
        <v>192.46</v>
      </c>
      <c r="I64">
        <v>0</v>
      </c>
      <c r="J64">
        <v>289.09</v>
      </c>
      <c r="K64">
        <v>443.68</v>
      </c>
      <c r="L64">
        <v>446.24</v>
      </c>
      <c r="M64">
        <v>0</v>
      </c>
      <c r="N64">
        <v>860.05</v>
      </c>
      <c r="O64">
        <v>0</v>
      </c>
      <c r="P64">
        <v>325.1</v>
      </c>
      <c r="Q64">
        <v>23847.01</v>
      </c>
      <c r="R64">
        <v>8113.263</v>
      </c>
      <c r="S64">
        <v>9739.575</v>
      </c>
      <c r="T64">
        <v>8648.93</v>
      </c>
      <c r="U64">
        <v>18388.506</v>
      </c>
      <c r="V64">
        <v>310.521</v>
      </c>
      <c r="W64">
        <v>50.032</v>
      </c>
      <c r="X64">
        <v>15746.47</v>
      </c>
      <c r="Y64">
        <v>1556.061</v>
      </c>
      <c r="Z64">
        <v>1164.72</v>
      </c>
      <c r="AA64" t="s">
        <v>58</v>
      </c>
      <c r="AB64">
        <v>-4801.375</v>
      </c>
      <c r="AC64">
        <v>0</v>
      </c>
      <c r="AD64">
        <v>255.56</v>
      </c>
      <c r="AE64">
        <v>255.56</v>
      </c>
      <c r="AF64">
        <v>0</v>
      </c>
      <c r="AG64">
        <v>255.56</v>
      </c>
      <c r="AH64">
        <v>255.56</v>
      </c>
      <c r="AI64">
        <v>7785</v>
      </c>
      <c r="AJ64">
        <v>22997.4</v>
      </c>
      <c r="AK64">
        <v>30782.4</v>
      </c>
      <c r="AL64">
        <v>26802.01</v>
      </c>
      <c r="AM64">
        <v>13771.13</v>
      </c>
      <c r="AN64">
        <v>13030.88</v>
      </c>
      <c r="AO64">
        <v>28.19</v>
      </c>
      <c r="AP64">
        <v>22.98</v>
      </c>
      <c r="AS64">
        <v>0</v>
      </c>
      <c r="AT64" s="7">
        <v>0</v>
      </c>
      <c r="AU64">
        <v>255.56</v>
      </c>
      <c r="AV64">
        <v>255.56</v>
      </c>
      <c r="AW64">
        <v>330</v>
      </c>
      <c r="AX64" s="7">
        <v>330</v>
      </c>
      <c r="AY64">
        <v>255.56</v>
      </c>
      <c r="AZ64">
        <v>255.56</v>
      </c>
      <c r="BC64" s="9">
        <f t="shared" si="0"/>
        <v>255.56</v>
      </c>
      <c r="BD64" s="9">
        <f t="shared" ref="BD64:BF64" si="136">AF64</f>
        <v>0</v>
      </c>
      <c r="BE64" s="9">
        <f t="shared" si="136"/>
        <v>255.56</v>
      </c>
      <c r="BF64" s="9">
        <f t="shared" si="136"/>
        <v>255.56</v>
      </c>
      <c r="BG64">
        <f t="shared" si="5"/>
        <v>0</v>
      </c>
      <c r="BH64">
        <f t="shared" si="6"/>
        <v>1</v>
      </c>
      <c r="BI64">
        <f t="shared" si="7"/>
        <v>1</v>
      </c>
      <c r="BJ64">
        <f t="shared" si="8"/>
        <v>255.56</v>
      </c>
      <c r="BK64" s="9">
        <f t="shared" si="2"/>
        <v>255.56</v>
      </c>
      <c r="BL64" s="9">
        <f t="shared" ref="BL64:BN64" si="137">AC64</f>
        <v>0</v>
      </c>
      <c r="BM64" s="9">
        <f t="shared" si="137"/>
        <v>255.56</v>
      </c>
      <c r="BN64" s="9">
        <f t="shared" si="137"/>
        <v>255.56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255.56</v>
      </c>
    </row>
    <row r="65" spans="1:70">
      <c r="A65">
        <v>24168.15</v>
      </c>
      <c r="B65">
        <v>-7596</v>
      </c>
      <c r="C65">
        <v>14655.02</v>
      </c>
      <c r="D65">
        <v>15589.2</v>
      </c>
      <c r="E65">
        <v>28.11</v>
      </c>
      <c r="F65">
        <v>6997</v>
      </c>
      <c r="G65">
        <v>192.46</v>
      </c>
      <c r="H65">
        <v>193.33</v>
      </c>
      <c r="I65">
        <v>0</v>
      </c>
      <c r="J65">
        <v>289.2</v>
      </c>
      <c r="K65">
        <v>442.29</v>
      </c>
      <c r="L65">
        <v>444.85</v>
      </c>
      <c r="M65">
        <v>0</v>
      </c>
      <c r="N65">
        <v>894.17</v>
      </c>
      <c r="O65">
        <v>0</v>
      </c>
      <c r="P65">
        <v>327.3</v>
      </c>
      <c r="Q65">
        <v>24289.07</v>
      </c>
      <c r="R65">
        <v>7579.314</v>
      </c>
      <c r="S65">
        <v>9668.102</v>
      </c>
      <c r="T65">
        <v>8062.542</v>
      </c>
      <c r="U65">
        <v>17730.644</v>
      </c>
      <c r="V65">
        <v>309.78</v>
      </c>
      <c r="W65">
        <v>49.986</v>
      </c>
      <c r="X65">
        <v>15638.54</v>
      </c>
      <c r="Y65">
        <v>1721.426</v>
      </c>
      <c r="Z65">
        <v>1178.99</v>
      </c>
      <c r="AA65" t="s">
        <v>58</v>
      </c>
      <c r="AB65">
        <v>-4763.554</v>
      </c>
      <c r="AC65">
        <v>0</v>
      </c>
      <c r="AD65">
        <v>255.56</v>
      </c>
      <c r="AE65">
        <v>255.56</v>
      </c>
      <c r="AF65">
        <v>0</v>
      </c>
      <c r="AG65">
        <v>255.56</v>
      </c>
      <c r="AH65">
        <v>255.56</v>
      </c>
      <c r="AI65">
        <v>7691</v>
      </c>
      <c r="AJ65">
        <v>23303.8</v>
      </c>
      <c r="AK65">
        <v>30994.8</v>
      </c>
      <c r="AL65">
        <v>25798.61</v>
      </c>
      <c r="AM65">
        <v>13840.42</v>
      </c>
      <c r="AN65">
        <v>11958.19</v>
      </c>
      <c r="AO65">
        <v>28.11</v>
      </c>
      <c r="AP65">
        <v>23.15</v>
      </c>
      <c r="AS65">
        <v>0</v>
      </c>
      <c r="AT65" s="7">
        <v>0</v>
      </c>
      <c r="AU65">
        <v>255.56</v>
      </c>
      <c r="AV65">
        <v>255.56</v>
      </c>
      <c r="AW65">
        <v>330</v>
      </c>
      <c r="AX65" s="7">
        <v>330</v>
      </c>
      <c r="AY65">
        <v>255.56</v>
      </c>
      <c r="AZ65">
        <v>255.56</v>
      </c>
      <c r="BC65" s="9">
        <f t="shared" ref="BC65:BC97" si="138">AU65</f>
        <v>255.56</v>
      </c>
      <c r="BD65" s="9">
        <f t="shared" ref="BD65:BF65" si="139">AF65</f>
        <v>0</v>
      </c>
      <c r="BE65" s="9">
        <f t="shared" si="139"/>
        <v>255.56</v>
      </c>
      <c r="BF65" s="9">
        <f t="shared" si="139"/>
        <v>255.56</v>
      </c>
      <c r="BG65">
        <f t="shared" si="5"/>
        <v>0</v>
      </c>
      <c r="BH65">
        <f t="shared" si="6"/>
        <v>1</v>
      </c>
      <c r="BI65">
        <f t="shared" si="7"/>
        <v>1</v>
      </c>
      <c r="BJ65">
        <f t="shared" si="8"/>
        <v>255.56</v>
      </c>
      <c r="BK65" s="9">
        <f t="shared" ref="BK65:BK97" si="140">AV65</f>
        <v>255.56</v>
      </c>
      <c r="BL65" s="9">
        <f t="shared" ref="BL65:BN65" si="141">AC65</f>
        <v>0</v>
      </c>
      <c r="BM65" s="9">
        <f t="shared" si="141"/>
        <v>255.56</v>
      </c>
      <c r="BN65" s="9">
        <f t="shared" si="141"/>
        <v>255.56</v>
      </c>
      <c r="BO65">
        <f t="shared" si="10"/>
        <v>0</v>
      </c>
      <c r="BP65">
        <f t="shared" si="11"/>
        <v>1</v>
      </c>
      <c r="BQ65">
        <f t="shared" si="12"/>
        <v>1</v>
      </c>
      <c r="BR65">
        <f t="shared" si="13"/>
        <v>255.56</v>
      </c>
    </row>
    <row r="66" spans="1:70">
      <c r="A66">
        <v>24801.79</v>
      </c>
      <c r="B66">
        <v>-7500</v>
      </c>
      <c r="C66">
        <v>14825.04</v>
      </c>
      <c r="D66">
        <v>15357.12</v>
      </c>
      <c r="E66">
        <v>24.31</v>
      </c>
      <c r="F66">
        <v>6998</v>
      </c>
      <c r="G66">
        <v>191.61</v>
      </c>
      <c r="H66">
        <v>192.46</v>
      </c>
      <c r="I66">
        <v>0</v>
      </c>
      <c r="J66">
        <v>289.66</v>
      </c>
      <c r="K66">
        <v>371.81</v>
      </c>
      <c r="L66">
        <v>373.67</v>
      </c>
      <c r="M66">
        <v>0</v>
      </c>
      <c r="N66">
        <v>824.69</v>
      </c>
      <c r="O66">
        <v>0</v>
      </c>
      <c r="P66">
        <v>327</v>
      </c>
      <c r="Q66">
        <v>25146.66</v>
      </c>
      <c r="R66">
        <v>7696.501</v>
      </c>
      <c r="S66">
        <v>11204.701</v>
      </c>
      <c r="T66">
        <v>7263.984</v>
      </c>
      <c r="U66">
        <v>18468.685</v>
      </c>
      <c r="V66">
        <v>310.628</v>
      </c>
      <c r="W66">
        <v>49.966</v>
      </c>
      <c r="X66">
        <v>15541.04</v>
      </c>
      <c r="Y66">
        <v>1550.078</v>
      </c>
      <c r="Z66">
        <v>1177.34</v>
      </c>
      <c r="AA66" t="s">
        <v>58</v>
      </c>
      <c r="AB66">
        <v>-4973.527</v>
      </c>
      <c r="AC66">
        <v>0</v>
      </c>
      <c r="AD66">
        <v>255.56</v>
      </c>
      <c r="AE66">
        <v>255.56</v>
      </c>
      <c r="AF66">
        <v>0</v>
      </c>
      <c r="AG66">
        <v>255.56</v>
      </c>
      <c r="AH66">
        <v>255.56</v>
      </c>
      <c r="AI66">
        <v>7644</v>
      </c>
      <c r="AJ66">
        <v>23808.2</v>
      </c>
      <c r="AK66">
        <v>31452.2</v>
      </c>
      <c r="AL66">
        <v>25230.65</v>
      </c>
      <c r="AM66">
        <v>14337.85</v>
      </c>
      <c r="AN66">
        <v>10892.8</v>
      </c>
      <c r="AO66">
        <v>24.31</v>
      </c>
      <c r="AP66">
        <v>21.38</v>
      </c>
      <c r="AS66">
        <v>0</v>
      </c>
      <c r="AT66" s="7">
        <v>0</v>
      </c>
      <c r="AU66">
        <v>255.56</v>
      </c>
      <c r="AV66">
        <v>255.56</v>
      </c>
      <c r="AW66">
        <v>330</v>
      </c>
      <c r="AX66" s="7">
        <v>330</v>
      </c>
      <c r="AY66">
        <v>255.56</v>
      </c>
      <c r="AZ66">
        <v>255.56</v>
      </c>
      <c r="BC66" s="9">
        <f t="shared" si="138"/>
        <v>255.56</v>
      </c>
      <c r="BD66" s="9">
        <f t="shared" ref="BD66:BF66" si="142">AF66</f>
        <v>0</v>
      </c>
      <c r="BE66" s="9">
        <f t="shared" si="142"/>
        <v>255.56</v>
      </c>
      <c r="BF66" s="9">
        <f t="shared" si="142"/>
        <v>255.56</v>
      </c>
      <c r="BG66">
        <f t="shared" ref="BG66:BG97" si="143">IF(BC66&lt;1,1,0)</f>
        <v>0</v>
      </c>
      <c r="BH66">
        <f t="shared" ref="BH66:BH97" si="144">IF(AND(BE66&gt;100,BE66&lt;400),1,0)</f>
        <v>1</v>
      </c>
      <c r="BI66">
        <f t="shared" ref="BI66:BI97" si="145">IF(BG66&lt;&gt;BH66,1,0)</f>
        <v>1</v>
      </c>
      <c r="BJ66">
        <f t="shared" ref="BJ66:BJ97" si="146">IF(BH66=1,BE66,0)</f>
        <v>255.56</v>
      </c>
      <c r="BK66" s="9">
        <f t="shared" si="140"/>
        <v>255.56</v>
      </c>
      <c r="BL66" s="9">
        <f t="shared" ref="BL66:BN66" si="147">AC66</f>
        <v>0</v>
      </c>
      <c r="BM66" s="9">
        <f t="shared" si="147"/>
        <v>255.56</v>
      </c>
      <c r="BN66" s="9">
        <f t="shared" si="147"/>
        <v>255.56</v>
      </c>
      <c r="BO66">
        <f t="shared" ref="BO66:BO97" si="148">IF(BK66&lt;1,1,0)</f>
        <v>0</v>
      </c>
      <c r="BP66">
        <f t="shared" ref="BP66:BP97" si="149">IF(AND(BM66&gt;100,BM66&lt;400),1,0)</f>
        <v>1</v>
      </c>
      <c r="BQ66">
        <f t="shared" ref="BQ66:BQ97" si="150">IF(BO66&lt;&gt;BP66,1,0)</f>
        <v>1</v>
      </c>
      <c r="BR66">
        <f t="shared" ref="BR66:BR97" si="151">IF(BP66=1,BM66,0)</f>
        <v>255.56</v>
      </c>
    </row>
    <row r="67" s="1" customFormat="1" spans="1:70">
      <c r="A67" s="1">
        <v>25722.45</v>
      </c>
      <c r="B67" s="1">
        <v>-7686</v>
      </c>
      <c r="C67" s="1">
        <v>15380.77</v>
      </c>
      <c r="D67" s="1">
        <v>16151.88</v>
      </c>
      <c r="E67" s="1">
        <v>23.59</v>
      </c>
      <c r="F67" s="1">
        <v>7000</v>
      </c>
      <c r="G67" s="1">
        <v>190.77</v>
      </c>
      <c r="H67" s="1">
        <v>192.46</v>
      </c>
      <c r="I67" s="1">
        <v>0</v>
      </c>
      <c r="J67" s="1">
        <v>289.99</v>
      </c>
      <c r="K67" s="1">
        <v>372.51</v>
      </c>
      <c r="L67" s="1">
        <v>372.97</v>
      </c>
      <c r="M67" s="1">
        <v>0</v>
      </c>
      <c r="N67" s="1">
        <v>818.52</v>
      </c>
      <c r="O67" s="1">
        <v>0</v>
      </c>
      <c r="P67" s="1">
        <v>328.8</v>
      </c>
      <c r="Q67" s="1">
        <v>25562.93</v>
      </c>
      <c r="R67" s="1">
        <v>7699.065</v>
      </c>
      <c r="S67" s="1">
        <v>11975.618</v>
      </c>
      <c r="T67" s="1">
        <v>6431.215</v>
      </c>
      <c r="U67" s="1">
        <v>18406.832</v>
      </c>
      <c r="V67" s="1">
        <v>310.41</v>
      </c>
      <c r="W67" s="1">
        <v>49.978</v>
      </c>
      <c r="X67" s="1">
        <v>15075.69</v>
      </c>
      <c r="Y67" s="1">
        <v>1754.65</v>
      </c>
      <c r="Z67" s="1">
        <v>1175.31</v>
      </c>
      <c r="AA67" s="1" t="s">
        <v>58</v>
      </c>
      <c r="AB67" s="1">
        <v>-4978.71</v>
      </c>
      <c r="AC67" s="1">
        <v>0</v>
      </c>
      <c r="AD67" s="1">
        <v>255.56</v>
      </c>
      <c r="AE67" s="1">
        <v>255.56</v>
      </c>
      <c r="AF67" s="1">
        <v>0</v>
      </c>
      <c r="AG67" s="1">
        <v>255.56</v>
      </c>
      <c r="AH67" s="1">
        <v>255.56</v>
      </c>
      <c r="AI67" s="1">
        <v>7590</v>
      </c>
      <c r="AJ67" s="1">
        <v>24537.6</v>
      </c>
      <c r="AK67" s="1">
        <v>32127.6</v>
      </c>
      <c r="AL67" s="1">
        <v>24123.33</v>
      </c>
      <c r="AM67" s="1">
        <v>14401.88</v>
      </c>
      <c r="AN67" s="1">
        <v>9721.45</v>
      </c>
      <c r="AO67" s="1">
        <v>23.59</v>
      </c>
      <c r="AP67" s="1">
        <v>21.33</v>
      </c>
      <c r="AS67" s="1">
        <v>0</v>
      </c>
      <c r="AT67" s="8">
        <v>0</v>
      </c>
      <c r="AU67" s="1">
        <v>255.56</v>
      </c>
      <c r="AV67" s="1">
        <v>255.56</v>
      </c>
      <c r="AW67" s="1">
        <v>330</v>
      </c>
      <c r="AX67" s="8">
        <v>330</v>
      </c>
      <c r="AY67" s="1">
        <v>255.56</v>
      </c>
      <c r="AZ67" s="1">
        <v>255.56</v>
      </c>
      <c r="BC67" s="10">
        <f t="shared" si="138"/>
        <v>255.56</v>
      </c>
      <c r="BD67" s="10">
        <f t="shared" ref="BD67:BF67" si="152">AF67</f>
        <v>0</v>
      </c>
      <c r="BE67" s="10">
        <f t="shared" si="152"/>
        <v>255.56</v>
      </c>
      <c r="BF67" s="10">
        <f t="shared" si="152"/>
        <v>255.56</v>
      </c>
      <c r="BG67">
        <f t="shared" si="143"/>
        <v>0</v>
      </c>
      <c r="BH67">
        <f t="shared" si="144"/>
        <v>1</v>
      </c>
      <c r="BI67">
        <f t="shared" si="145"/>
        <v>1</v>
      </c>
      <c r="BJ67" s="1">
        <f t="shared" si="146"/>
        <v>255.56</v>
      </c>
      <c r="BK67" s="10">
        <f t="shared" si="140"/>
        <v>255.56</v>
      </c>
      <c r="BL67" s="10">
        <f t="shared" ref="BL67:BN67" si="153">AC67</f>
        <v>0</v>
      </c>
      <c r="BM67" s="10">
        <f t="shared" si="153"/>
        <v>255.56</v>
      </c>
      <c r="BN67" s="10">
        <f t="shared" si="153"/>
        <v>255.56</v>
      </c>
      <c r="BO67">
        <f t="shared" si="148"/>
        <v>0</v>
      </c>
      <c r="BP67">
        <f t="shared" si="149"/>
        <v>1</v>
      </c>
      <c r="BQ67">
        <f t="shared" si="150"/>
        <v>1</v>
      </c>
      <c r="BR67" s="1">
        <f t="shared" si="151"/>
        <v>255.56</v>
      </c>
    </row>
    <row r="68" spans="1:70">
      <c r="A68">
        <v>26202.67</v>
      </c>
      <c r="B68">
        <v>-7718</v>
      </c>
      <c r="C68">
        <v>15772.57</v>
      </c>
      <c r="D68">
        <v>16219.78</v>
      </c>
      <c r="E68">
        <v>22.89</v>
      </c>
      <c r="F68">
        <v>6998</v>
      </c>
      <c r="G68">
        <v>191.61</v>
      </c>
      <c r="H68">
        <v>193.33</v>
      </c>
      <c r="I68">
        <v>0</v>
      </c>
      <c r="J68">
        <v>289.66</v>
      </c>
      <c r="K68">
        <v>371.11</v>
      </c>
      <c r="L68">
        <v>370.88</v>
      </c>
      <c r="M68">
        <v>0</v>
      </c>
      <c r="N68">
        <v>816.88</v>
      </c>
      <c r="O68">
        <v>0</v>
      </c>
      <c r="P68">
        <v>327.2</v>
      </c>
      <c r="Q68">
        <v>26293.98</v>
      </c>
      <c r="R68">
        <v>7882.709</v>
      </c>
      <c r="S68">
        <v>13031.632</v>
      </c>
      <c r="T68">
        <v>6406.287</v>
      </c>
      <c r="U68">
        <v>19437.92</v>
      </c>
      <c r="V68">
        <v>309.983</v>
      </c>
      <c r="W68">
        <v>49.978</v>
      </c>
      <c r="X68">
        <v>14775.68</v>
      </c>
      <c r="Y68">
        <v>1885.395</v>
      </c>
      <c r="Z68">
        <v>1208.56</v>
      </c>
      <c r="AA68" t="s">
        <v>58</v>
      </c>
      <c r="AB68">
        <v>-4982.492</v>
      </c>
      <c r="AC68">
        <v>0</v>
      </c>
      <c r="AD68">
        <v>255.56</v>
      </c>
      <c r="AE68">
        <v>255.56</v>
      </c>
      <c r="AF68">
        <v>0</v>
      </c>
      <c r="AG68">
        <v>255.56</v>
      </c>
      <c r="AH68">
        <v>255.56</v>
      </c>
      <c r="AI68">
        <v>7360</v>
      </c>
      <c r="AJ68">
        <v>25075.4</v>
      </c>
      <c r="AK68">
        <v>32435.4</v>
      </c>
      <c r="AL68">
        <v>22834.59</v>
      </c>
      <c r="AM68">
        <v>14332.89</v>
      </c>
      <c r="AN68">
        <v>8501.7</v>
      </c>
      <c r="AO68">
        <v>22.89</v>
      </c>
      <c r="AP68">
        <v>21.36</v>
      </c>
      <c r="AS68">
        <v>0</v>
      </c>
      <c r="AT68" s="7">
        <v>0</v>
      </c>
      <c r="AU68">
        <v>255.56</v>
      </c>
      <c r="AV68">
        <v>255.56</v>
      </c>
      <c r="AW68">
        <v>330</v>
      </c>
      <c r="AX68" s="7">
        <v>330</v>
      </c>
      <c r="AY68">
        <v>255.56</v>
      </c>
      <c r="AZ68">
        <v>255.56</v>
      </c>
      <c r="BC68" s="9">
        <f t="shared" si="138"/>
        <v>255.56</v>
      </c>
      <c r="BD68" s="9">
        <f t="shared" ref="BD68:BF68" si="154">AF68</f>
        <v>0</v>
      </c>
      <c r="BE68" s="9">
        <f t="shared" si="154"/>
        <v>255.56</v>
      </c>
      <c r="BF68" s="9">
        <f t="shared" si="154"/>
        <v>255.56</v>
      </c>
      <c r="BG68">
        <f t="shared" si="143"/>
        <v>0</v>
      </c>
      <c r="BH68">
        <f t="shared" si="144"/>
        <v>1</v>
      </c>
      <c r="BI68">
        <f t="shared" si="145"/>
        <v>1</v>
      </c>
      <c r="BJ68">
        <f t="shared" si="146"/>
        <v>255.56</v>
      </c>
      <c r="BK68" s="9">
        <f t="shared" si="140"/>
        <v>255.56</v>
      </c>
      <c r="BL68" s="9">
        <f t="shared" ref="BL68:BN68" si="155">AC68</f>
        <v>0</v>
      </c>
      <c r="BM68" s="9">
        <f t="shared" si="155"/>
        <v>255.56</v>
      </c>
      <c r="BN68" s="9">
        <f t="shared" si="155"/>
        <v>255.56</v>
      </c>
      <c r="BO68">
        <f t="shared" si="148"/>
        <v>0</v>
      </c>
      <c r="BP68">
        <f t="shared" si="149"/>
        <v>1</v>
      </c>
      <c r="BQ68">
        <f t="shared" si="150"/>
        <v>1</v>
      </c>
      <c r="BR68">
        <f t="shared" si="151"/>
        <v>255.56</v>
      </c>
    </row>
    <row r="69" spans="1:70">
      <c r="A69">
        <v>27007.95</v>
      </c>
      <c r="B69">
        <v>-7402</v>
      </c>
      <c r="C69">
        <v>15933.79</v>
      </c>
      <c r="D69">
        <v>16407.81</v>
      </c>
      <c r="E69">
        <v>22.49</v>
      </c>
      <c r="F69">
        <v>6994</v>
      </c>
      <c r="G69">
        <v>192.46</v>
      </c>
      <c r="H69">
        <v>193.33</v>
      </c>
      <c r="I69">
        <v>0</v>
      </c>
      <c r="J69">
        <v>289.44</v>
      </c>
      <c r="K69">
        <v>369.72</v>
      </c>
      <c r="L69">
        <v>370.18</v>
      </c>
      <c r="M69">
        <v>0</v>
      </c>
      <c r="N69">
        <v>817.7</v>
      </c>
      <c r="O69">
        <v>0</v>
      </c>
      <c r="P69">
        <v>327</v>
      </c>
      <c r="Q69">
        <v>26909.5</v>
      </c>
      <c r="R69">
        <v>7631.546</v>
      </c>
      <c r="S69">
        <v>13617.486</v>
      </c>
      <c r="T69">
        <v>5824.663</v>
      </c>
      <c r="U69">
        <v>19442.149</v>
      </c>
      <c r="V69">
        <v>310.323</v>
      </c>
      <c r="W69">
        <v>50.003</v>
      </c>
      <c r="X69">
        <v>14588.39</v>
      </c>
      <c r="Y69">
        <v>1948.48</v>
      </c>
      <c r="Z69">
        <v>1215.81</v>
      </c>
      <c r="AA69" t="s">
        <v>58</v>
      </c>
      <c r="AB69">
        <v>-4983.753</v>
      </c>
      <c r="AC69">
        <v>0</v>
      </c>
      <c r="AD69">
        <v>255.56</v>
      </c>
      <c r="AE69">
        <v>255.56</v>
      </c>
      <c r="AF69">
        <v>0</v>
      </c>
      <c r="AG69">
        <v>255.56</v>
      </c>
      <c r="AH69">
        <v>255.56</v>
      </c>
      <c r="AI69">
        <v>7122</v>
      </c>
      <c r="AJ69">
        <v>25707.9</v>
      </c>
      <c r="AK69">
        <v>32829.9</v>
      </c>
      <c r="AL69">
        <v>21539.07</v>
      </c>
      <c r="AM69">
        <v>14257.43</v>
      </c>
      <c r="AN69">
        <v>7281.64</v>
      </c>
      <c r="AO69">
        <v>22.49</v>
      </c>
      <c r="AP69">
        <v>21.21</v>
      </c>
      <c r="AS69">
        <v>0</v>
      </c>
      <c r="AT69" s="7">
        <v>0</v>
      </c>
      <c r="AU69">
        <v>255.56</v>
      </c>
      <c r="AV69">
        <v>255.56</v>
      </c>
      <c r="AW69">
        <v>330</v>
      </c>
      <c r="AX69" s="7">
        <v>330</v>
      </c>
      <c r="AY69">
        <v>255.56</v>
      </c>
      <c r="AZ69">
        <v>255.56</v>
      </c>
      <c r="BC69" s="9">
        <f t="shared" si="138"/>
        <v>255.56</v>
      </c>
      <c r="BD69" s="9">
        <f t="shared" ref="BD69:BF69" si="156">AF69</f>
        <v>0</v>
      </c>
      <c r="BE69" s="9">
        <f t="shared" si="156"/>
        <v>255.56</v>
      </c>
      <c r="BF69" s="9">
        <f t="shared" si="156"/>
        <v>255.56</v>
      </c>
      <c r="BG69">
        <f t="shared" si="143"/>
        <v>0</v>
      </c>
      <c r="BH69">
        <f t="shared" si="144"/>
        <v>1</v>
      </c>
      <c r="BI69">
        <f t="shared" si="145"/>
        <v>1</v>
      </c>
      <c r="BJ69">
        <f t="shared" si="146"/>
        <v>255.56</v>
      </c>
      <c r="BK69" s="9">
        <f t="shared" si="140"/>
        <v>255.56</v>
      </c>
      <c r="BL69" s="9">
        <f t="shared" ref="BL69:BN69" si="157">AC69</f>
        <v>0</v>
      </c>
      <c r="BM69" s="9">
        <f t="shared" si="157"/>
        <v>255.56</v>
      </c>
      <c r="BN69" s="9">
        <f t="shared" si="157"/>
        <v>255.56</v>
      </c>
      <c r="BO69">
        <f t="shared" si="148"/>
        <v>0</v>
      </c>
      <c r="BP69">
        <f t="shared" si="149"/>
        <v>1</v>
      </c>
      <c r="BQ69">
        <f t="shared" si="150"/>
        <v>1</v>
      </c>
      <c r="BR69">
        <f t="shared" si="151"/>
        <v>255.56</v>
      </c>
    </row>
    <row r="70" spans="1:70">
      <c r="A70">
        <v>27655.41</v>
      </c>
      <c r="B70">
        <v>-7061</v>
      </c>
      <c r="C70">
        <v>16050.64</v>
      </c>
      <c r="D70">
        <v>16671.06</v>
      </c>
      <c r="E70">
        <v>22.15</v>
      </c>
      <c r="F70">
        <v>6995</v>
      </c>
      <c r="G70">
        <v>191.61</v>
      </c>
      <c r="H70">
        <v>193.33</v>
      </c>
      <c r="I70">
        <v>0</v>
      </c>
      <c r="J70">
        <v>289.13</v>
      </c>
      <c r="K70">
        <v>369.49</v>
      </c>
      <c r="L70">
        <v>370.42</v>
      </c>
      <c r="M70">
        <v>0</v>
      </c>
      <c r="N70">
        <v>818.52</v>
      </c>
      <c r="O70">
        <v>0</v>
      </c>
      <c r="P70">
        <v>327</v>
      </c>
      <c r="Q70">
        <v>27662.15</v>
      </c>
      <c r="R70">
        <v>7369.871</v>
      </c>
      <c r="S70">
        <v>13524.858</v>
      </c>
      <c r="T70">
        <v>5079.714</v>
      </c>
      <c r="U70">
        <v>18604.572</v>
      </c>
      <c r="V70">
        <v>337.753</v>
      </c>
      <c r="W70">
        <v>50.001</v>
      </c>
      <c r="X70">
        <v>13923.63</v>
      </c>
      <c r="Y70">
        <v>2439.781</v>
      </c>
      <c r="Z70">
        <v>1233.69</v>
      </c>
      <c r="AA70" t="s">
        <v>58</v>
      </c>
      <c r="AB70">
        <v>-4973.667</v>
      </c>
      <c r="AC70">
        <v>0</v>
      </c>
      <c r="AD70">
        <v>255.56</v>
      </c>
      <c r="AE70">
        <v>255.56</v>
      </c>
      <c r="AF70">
        <v>0</v>
      </c>
      <c r="AG70">
        <v>255.56</v>
      </c>
      <c r="AH70">
        <v>255.56</v>
      </c>
      <c r="AI70">
        <v>6853</v>
      </c>
      <c r="AJ70">
        <v>26457.3</v>
      </c>
      <c r="AK70">
        <v>33310.3</v>
      </c>
      <c r="AL70">
        <v>20495.36</v>
      </c>
      <c r="AM70">
        <v>14409.27</v>
      </c>
      <c r="AN70">
        <v>6086.09</v>
      </c>
      <c r="AO70">
        <v>22.15</v>
      </c>
      <c r="AP70">
        <v>20.81</v>
      </c>
      <c r="AS70">
        <v>0</v>
      </c>
      <c r="AT70" s="7">
        <v>0</v>
      </c>
      <c r="AU70">
        <v>255.56</v>
      </c>
      <c r="AV70">
        <v>255.56</v>
      </c>
      <c r="AW70">
        <v>330</v>
      </c>
      <c r="AX70" s="7">
        <v>330</v>
      </c>
      <c r="AY70">
        <v>255.56</v>
      </c>
      <c r="AZ70">
        <v>255.56</v>
      </c>
      <c r="BC70" s="9">
        <f t="shared" si="138"/>
        <v>255.56</v>
      </c>
      <c r="BD70" s="9">
        <f t="shared" ref="BD70:BF70" si="158">AF70</f>
        <v>0</v>
      </c>
      <c r="BE70" s="9">
        <f t="shared" si="158"/>
        <v>255.56</v>
      </c>
      <c r="BF70" s="9">
        <f t="shared" si="158"/>
        <v>255.56</v>
      </c>
      <c r="BG70">
        <f t="shared" si="143"/>
        <v>0</v>
      </c>
      <c r="BH70">
        <f t="shared" si="144"/>
        <v>1</v>
      </c>
      <c r="BI70">
        <f t="shared" si="145"/>
        <v>1</v>
      </c>
      <c r="BJ70">
        <f t="shared" si="146"/>
        <v>255.56</v>
      </c>
      <c r="BK70" s="9">
        <f t="shared" si="140"/>
        <v>255.56</v>
      </c>
      <c r="BL70" s="9">
        <f t="shared" ref="BL70:BN70" si="159">AC70</f>
        <v>0</v>
      </c>
      <c r="BM70" s="9">
        <f t="shared" si="159"/>
        <v>255.56</v>
      </c>
      <c r="BN70" s="9">
        <f t="shared" si="159"/>
        <v>255.56</v>
      </c>
      <c r="BO70">
        <f t="shared" si="148"/>
        <v>0</v>
      </c>
      <c r="BP70">
        <f t="shared" si="149"/>
        <v>1</v>
      </c>
      <c r="BQ70">
        <f t="shared" si="150"/>
        <v>1</v>
      </c>
      <c r="BR70">
        <f t="shared" si="151"/>
        <v>255.56</v>
      </c>
    </row>
    <row r="71" spans="1:70">
      <c r="A71">
        <v>28155.98</v>
      </c>
      <c r="B71">
        <v>-6956</v>
      </c>
      <c r="C71">
        <v>17353.33</v>
      </c>
      <c r="D71">
        <v>17355.59</v>
      </c>
      <c r="E71">
        <v>230</v>
      </c>
      <c r="F71">
        <v>6996</v>
      </c>
      <c r="G71">
        <v>200.15</v>
      </c>
      <c r="H71">
        <v>200.15</v>
      </c>
      <c r="I71">
        <v>0</v>
      </c>
      <c r="J71">
        <v>289.5</v>
      </c>
      <c r="K71">
        <v>424.84</v>
      </c>
      <c r="L71">
        <v>439.5</v>
      </c>
      <c r="M71">
        <v>0</v>
      </c>
      <c r="N71">
        <v>821.81</v>
      </c>
      <c r="O71">
        <v>0</v>
      </c>
      <c r="P71">
        <v>329.6</v>
      </c>
      <c r="Q71">
        <v>28223.27</v>
      </c>
      <c r="R71">
        <v>6925.319</v>
      </c>
      <c r="S71">
        <v>13416.07</v>
      </c>
      <c r="T71">
        <v>4124.923</v>
      </c>
      <c r="U71">
        <v>17540.993</v>
      </c>
      <c r="V71">
        <v>357.939</v>
      </c>
      <c r="W71">
        <v>50.031</v>
      </c>
      <c r="X71">
        <v>12652.13</v>
      </c>
      <c r="Y71">
        <v>3591.74</v>
      </c>
      <c r="Z71">
        <v>1231.79</v>
      </c>
      <c r="AA71" t="s">
        <v>61</v>
      </c>
      <c r="AB71">
        <v>-4848.159</v>
      </c>
      <c r="AC71">
        <v>230</v>
      </c>
      <c r="AD71">
        <v>0</v>
      </c>
      <c r="AE71">
        <v>230</v>
      </c>
      <c r="AF71">
        <v>0</v>
      </c>
      <c r="AG71">
        <v>255.56</v>
      </c>
      <c r="AH71">
        <v>255.56</v>
      </c>
      <c r="AI71">
        <v>6835</v>
      </c>
      <c r="AJ71">
        <v>27201.9</v>
      </c>
      <c r="AK71">
        <v>34036.9</v>
      </c>
      <c r="AL71">
        <v>19164.21</v>
      </c>
      <c r="AM71">
        <v>14274.61</v>
      </c>
      <c r="AN71">
        <v>4889.6</v>
      </c>
      <c r="AO71">
        <v>230</v>
      </c>
      <c r="AP71">
        <v>20.74</v>
      </c>
      <c r="AS71">
        <v>0</v>
      </c>
      <c r="AT71" s="7">
        <v>0</v>
      </c>
      <c r="AU71">
        <v>255.56</v>
      </c>
      <c r="AV71">
        <v>230</v>
      </c>
      <c r="AW71">
        <v>330</v>
      </c>
      <c r="AX71" s="7">
        <v>330</v>
      </c>
      <c r="AY71">
        <v>255.56</v>
      </c>
      <c r="AZ71">
        <v>230</v>
      </c>
      <c r="BC71" s="9">
        <f t="shared" si="138"/>
        <v>255.56</v>
      </c>
      <c r="BD71" s="9">
        <f t="shared" ref="BD71:BF71" si="160">AF71</f>
        <v>0</v>
      </c>
      <c r="BE71" s="9">
        <f t="shared" si="160"/>
        <v>255.56</v>
      </c>
      <c r="BF71" s="9">
        <f t="shared" si="160"/>
        <v>255.56</v>
      </c>
      <c r="BG71">
        <f t="shared" si="143"/>
        <v>0</v>
      </c>
      <c r="BH71">
        <f t="shared" si="144"/>
        <v>1</v>
      </c>
      <c r="BI71">
        <f t="shared" si="145"/>
        <v>1</v>
      </c>
      <c r="BJ71">
        <f t="shared" si="146"/>
        <v>255.56</v>
      </c>
      <c r="BK71" s="9">
        <f t="shared" si="140"/>
        <v>230</v>
      </c>
      <c r="BL71" s="9">
        <f t="shared" ref="BL71:BN71" si="161">AC71</f>
        <v>230</v>
      </c>
      <c r="BM71" s="9">
        <f t="shared" si="161"/>
        <v>0</v>
      </c>
      <c r="BN71" s="9">
        <f t="shared" si="161"/>
        <v>230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28739.31</v>
      </c>
      <c r="B72">
        <v>-6857</v>
      </c>
      <c r="C72">
        <v>20144.79</v>
      </c>
      <c r="D72">
        <v>16467.67</v>
      </c>
      <c r="E72">
        <v>279</v>
      </c>
      <c r="F72">
        <v>6995</v>
      </c>
      <c r="G72">
        <v>342.86</v>
      </c>
      <c r="H72">
        <v>345.43</v>
      </c>
      <c r="I72">
        <v>0</v>
      </c>
      <c r="J72">
        <v>367.06</v>
      </c>
      <c r="K72">
        <v>497.88</v>
      </c>
      <c r="L72">
        <v>511.14</v>
      </c>
      <c r="M72">
        <v>0</v>
      </c>
      <c r="N72">
        <v>881.84</v>
      </c>
      <c r="O72">
        <v>0</v>
      </c>
      <c r="P72">
        <v>431.2</v>
      </c>
      <c r="Q72">
        <v>28568.63</v>
      </c>
      <c r="R72">
        <v>7099.942</v>
      </c>
      <c r="S72">
        <v>13294.099</v>
      </c>
      <c r="T72">
        <v>3226.84</v>
      </c>
      <c r="U72">
        <v>16520.938</v>
      </c>
      <c r="V72">
        <v>359.164</v>
      </c>
      <c r="W72">
        <v>49.969</v>
      </c>
      <c r="X72">
        <v>10893.43</v>
      </c>
      <c r="Y72">
        <v>5348.809</v>
      </c>
      <c r="Z72">
        <v>1270.21</v>
      </c>
      <c r="AA72" t="s">
        <v>61</v>
      </c>
      <c r="AB72">
        <v>-4558.343</v>
      </c>
      <c r="AC72">
        <v>279</v>
      </c>
      <c r="AD72">
        <v>0</v>
      </c>
      <c r="AE72">
        <v>279</v>
      </c>
      <c r="AF72">
        <v>200</v>
      </c>
      <c r="AG72">
        <v>0</v>
      </c>
      <c r="AH72">
        <v>200</v>
      </c>
      <c r="AI72">
        <v>6829</v>
      </c>
      <c r="AJ72">
        <v>27632.9</v>
      </c>
      <c r="AK72">
        <v>34461.9</v>
      </c>
      <c r="AL72">
        <v>17703.02</v>
      </c>
      <c r="AM72">
        <v>13923.37</v>
      </c>
      <c r="AN72">
        <v>3779.65</v>
      </c>
      <c r="AO72">
        <v>279</v>
      </c>
      <c r="AP72">
        <v>200</v>
      </c>
      <c r="AS72">
        <v>0</v>
      </c>
      <c r="AT72" s="7">
        <v>0</v>
      </c>
      <c r="AU72">
        <v>200</v>
      </c>
      <c r="AV72">
        <v>279</v>
      </c>
      <c r="AW72">
        <v>307</v>
      </c>
      <c r="AX72" s="7">
        <v>429</v>
      </c>
      <c r="AY72">
        <v>200</v>
      </c>
      <c r="AZ72">
        <v>279</v>
      </c>
      <c r="BC72" s="9">
        <f t="shared" si="138"/>
        <v>200</v>
      </c>
      <c r="BD72" s="9">
        <f t="shared" ref="BD72:BF72" si="162">AF72</f>
        <v>200</v>
      </c>
      <c r="BE72" s="9">
        <f t="shared" si="162"/>
        <v>0</v>
      </c>
      <c r="BF72" s="9">
        <f t="shared" si="162"/>
        <v>200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279</v>
      </c>
      <c r="BL72" s="9">
        <f t="shared" ref="BL72:BN72" si="163">AC72</f>
        <v>279</v>
      </c>
      <c r="BM72" s="9">
        <f t="shared" si="163"/>
        <v>0</v>
      </c>
      <c r="BN72" s="9">
        <f t="shared" si="163"/>
        <v>279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28930.27</v>
      </c>
      <c r="B73">
        <v>-6783</v>
      </c>
      <c r="C73">
        <v>20791.33</v>
      </c>
      <c r="D73">
        <v>15932.07</v>
      </c>
      <c r="E73">
        <v>275</v>
      </c>
      <c r="F73">
        <v>6992</v>
      </c>
      <c r="G73">
        <v>400.95</v>
      </c>
      <c r="H73">
        <v>401.83</v>
      </c>
      <c r="I73">
        <v>0</v>
      </c>
      <c r="J73">
        <v>448.53</v>
      </c>
      <c r="K73">
        <v>502.76</v>
      </c>
      <c r="L73">
        <v>523</v>
      </c>
      <c r="M73">
        <v>0</v>
      </c>
      <c r="N73">
        <v>897.87</v>
      </c>
      <c r="O73">
        <v>0</v>
      </c>
      <c r="P73">
        <v>529</v>
      </c>
      <c r="Q73">
        <v>29116.51</v>
      </c>
      <c r="R73">
        <v>6768.166</v>
      </c>
      <c r="S73">
        <v>12919.947</v>
      </c>
      <c r="T73">
        <v>2345.331</v>
      </c>
      <c r="U73">
        <v>15265.278</v>
      </c>
      <c r="V73">
        <v>358.563</v>
      </c>
      <c r="W73">
        <v>49.987</v>
      </c>
      <c r="X73">
        <v>9621.195</v>
      </c>
      <c r="Y73">
        <v>6609.238</v>
      </c>
      <c r="Z73">
        <v>1293.77</v>
      </c>
      <c r="AA73" t="s">
        <v>61</v>
      </c>
      <c r="AB73">
        <v>-4419.528</v>
      </c>
      <c r="AC73">
        <v>275</v>
      </c>
      <c r="AD73">
        <v>0</v>
      </c>
      <c r="AE73">
        <v>275</v>
      </c>
      <c r="AF73">
        <v>250</v>
      </c>
      <c r="AG73">
        <v>0</v>
      </c>
      <c r="AH73">
        <v>250</v>
      </c>
      <c r="AI73">
        <v>6816</v>
      </c>
      <c r="AJ73">
        <v>27885.6</v>
      </c>
      <c r="AK73">
        <v>34701.6</v>
      </c>
      <c r="AL73">
        <v>16164.54</v>
      </c>
      <c r="AM73">
        <v>13369.12</v>
      </c>
      <c r="AN73">
        <v>2795.42</v>
      </c>
      <c r="AO73">
        <v>275</v>
      </c>
      <c r="AP73">
        <v>250</v>
      </c>
      <c r="AS73">
        <v>0</v>
      </c>
      <c r="AT73" s="7">
        <v>0</v>
      </c>
      <c r="AU73">
        <v>250</v>
      </c>
      <c r="AV73">
        <v>275</v>
      </c>
      <c r="AW73">
        <v>406</v>
      </c>
      <c r="AX73" s="7">
        <v>528</v>
      </c>
      <c r="AY73">
        <v>250</v>
      </c>
      <c r="AZ73">
        <v>275</v>
      </c>
      <c r="BC73" s="9">
        <f t="shared" si="138"/>
        <v>250</v>
      </c>
      <c r="BD73" s="9">
        <f t="shared" ref="BD73:BF73" si="164">AF73</f>
        <v>250</v>
      </c>
      <c r="BE73" s="9">
        <f t="shared" si="164"/>
        <v>0</v>
      </c>
      <c r="BF73" s="9">
        <f t="shared" si="164"/>
        <v>250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275</v>
      </c>
      <c r="BL73" s="9">
        <f t="shared" ref="BL73:BN73" si="165">AC73</f>
        <v>275</v>
      </c>
      <c r="BM73" s="9">
        <f t="shared" si="165"/>
        <v>0</v>
      </c>
      <c r="BN73" s="9">
        <f t="shared" si="165"/>
        <v>275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29426.81</v>
      </c>
      <c r="B74">
        <v>-6988</v>
      </c>
      <c r="C74">
        <v>23453.88</v>
      </c>
      <c r="D74">
        <v>14788.33</v>
      </c>
      <c r="E74">
        <v>300</v>
      </c>
      <c r="F74">
        <v>6993</v>
      </c>
      <c r="G74">
        <v>548.8</v>
      </c>
      <c r="H74">
        <v>548.8</v>
      </c>
      <c r="I74">
        <v>0</v>
      </c>
      <c r="J74">
        <v>526.09</v>
      </c>
      <c r="K74">
        <v>499.51</v>
      </c>
      <c r="L74">
        <v>522.54</v>
      </c>
      <c r="M74">
        <v>0</v>
      </c>
      <c r="N74">
        <v>900.34</v>
      </c>
      <c r="O74">
        <v>0</v>
      </c>
      <c r="P74">
        <v>594.4</v>
      </c>
      <c r="Q74">
        <v>29465.22</v>
      </c>
      <c r="R74">
        <v>7123.781</v>
      </c>
      <c r="S74">
        <v>12637.664</v>
      </c>
      <c r="T74">
        <v>1669.168</v>
      </c>
      <c r="U74">
        <v>14306.831</v>
      </c>
      <c r="V74">
        <v>839.64</v>
      </c>
      <c r="W74">
        <v>49.97</v>
      </c>
      <c r="X74">
        <v>8155.816</v>
      </c>
      <c r="Y74">
        <v>8058.918</v>
      </c>
      <c r="Z74">
        <v>1298.32</v>
      </c>
      <c r="AA74" t="s">
        <v>61</v>
      </c>
      <c r="AB74">
        <v>-4371.762</v>
      </c>
      <c r="AC74">
        <v>300</v>
      </c>
      <c r="AD74">
        <v>0</v>
      </c>
      <c r="AE74">
        <v>300</v>
      </c>
      <c r="AF74">
        <v>275</v>
      </c>
      <c r="AG74">
        <v>0</v>
      </c>
      <c r="AH74">
        <v>275</v>
      </c>
      <c r="AI74">
        <v>6816</v>
      </c>
      <c r="AJ74">
        <v>28608.2</v>
      </c>
      <c r="AK74">
        <v>35424.2</v>
      </c>
      <c r="AL74">
        <v>13929.96</v>
      </c>
      <c r="AM74">
        <v>12026.04</v>
      </c>
      <c r="AN74">
        <v>1903.92</v>
      </c>
      <c r="AO74">
        <v>300</v>
      </c>
      <c r="AP74">
        <v>275</v>
      </c>
      <c r="AS74">
        <v>0</v>
      </c>
      <c r="AT74" s="7">
        <v>0</v>
      </c>
      <c r="AU74">
        <v>275</v>
      </c>
      <c r="AV74">
        <v>300</v>
      </c>
      <c r="AW74">
        <v>505</v>
      </c>
      <c r="AX74" s="7">
        <v>604</v>
      </c>
      <c r="AY74">
        <v>275</v>
      </c>
      <c r="AZ74">
        <v>300</v>
      </c>
      <c r="BC74" s="9">
        <f t="shared" si="138"/>
        <v>275</v>
      </c>
      <c r="BD74" s="9">
        <f t="shared" ref="BD74:BF74" si="166">AF74</f>
        <v>275</v>
      </c>
      <c r="BE74" s="9">
        <f t="shared" si="166"/>
        <v>0</v>
      </c>
      <c r="BF74" s="9">
        <f t="shared" si="166"/>
        <v>275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300</v>
      </c>
      <c r="BL74" s="9">
        <f t="shared" ref="BL74:BN74" si="167">AC74</f>
        <v>300</v>
      </c>
      <c r="BM74" s="9">
        <f t="shared" si="167"/>
        <v>0</v>
      </c>
      <c r="BN74" s="9">
        <f t="shared" si="167"/>
        <v>300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29992.98</v>
      </c>
      <c r="B75">
        <v>-7608</v>
      </c>
      <c r="C75">
        <v>26450.21</v>
      </c>
      <c r="D75">
        <v>13860.94</v>
      </c>
      <c r="E75">
        <v>325</v>
      </c>
      <c r="F75">
        <v>6996</v>
      </c>
      <c r="G75">
        <v>643.65</v>
      </c>
      <c r="H75">
        <v>642.78</v>
      </c>
      <c r="I75">
        <v>0</v>
      </c>
      <c r="J75">
        <v>586.56</v>
      </c>
      <c r="K75">
        <v>500.44</v>
      </c>
      <c r="L75">
        <v>523.23</v>
      </c>
      <c r="M75">
        <v>0</v>
      </c>
      <c r="N75">
        <v>899.1</v>
      </c>
      <c r="O75">
        <v>0</v>
      </c>
      <c r="P75">
        <v>630.9</v>
      </c>
      <c r="Q75">
        <v>29949.44</v>
      </c>
      <c r="R75">
        <v>7628.498</v>
      </c>
      <c r="S75">
        <v>12193.193</v>
      </c>
      <c r="T75">
        <v>1088.349</v>
      </c>
      <c r="U75">
        <v>13281.542</v>
      </c>
      <c r="V75">
        <v>957.797</v>
      </c>
      <c r="W75">
        <v>50.006</v>
      </c>
      <c r="X75">
        <v>6078.469</v>
      </c>
      <c r="Y75">
        <v>10136.99</v>
      </c>
      <c r="Z75">
        <v>1281.22</v>
      </c>
      <c r="AA75" t="s">
        <v>61</v>
      </c>
      <c r="AB75">
        <v>-4331.42</v>
      </c>
      <c r="AC75">
        <v>325</v>
      </c>
      <c r="AD75">
        <v>0</v>
      </c>
      <c r="AE75">
        <v>325</v>
      </c>
      <c r="AF75">
        <v>285</v>
      </c>
      <c r="AG75">
        <v>0</v>
      </c>
      <c r="AH75">
        <v>285</v>
      </c>
      <c r="AI75">
        <v>6818</v>
      </c>
      <c r="AJ75">
        <v>29140.1</v>
      </c>
      <c r="AK75">
        <v>35958.1</v>
      </c>
      <c r="AL75">
        <v>12679.26</v>
      </c>
      <c r="AM75">
        <v>11481.74</v>
      </c>
      <c r="AN75">
        <v>1197.52</v>
      </c>
      <c r="AO75">
        <v>325</v>
      </c>
      <c r="AP75">
        <v>285</v>
      </c>
      <c r="AS75">
        <v>0</v>
      </c>
      <c r="AT75" s="7">
        <v>0</v>
      </c>
      <c r="AU75">
        <v>285</v>
      </c>
      <c r="AV75">
        <v>325</v>
      </c>
      <c r="AW75">
        <v>604</v>
      </c>
      <c r="AX75" s="7">
        <v>604</v>
      </c>
      <c r="AY75">
        <v>285</v>
      </c>
      <c r="AZ75">
        <v>325</v>
      </c>
      <c r="BC75" s="9">
        <f t="shared" si="138"/>
        <v>285</v>
      </c>
      <c r="BD75" s="9">
        <f t="shared" ref="BD75:BF75" si="168">AF75</f>
        <v>285</v>
      </c>
      <c r="BE75" s="9">
        <f t="shared" si="168"/>
        <v>0</v>
      </c>
      <c r="BF75" s="9">
        <f t="shared" si="168"/>
        <v>285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325</v>
      </c>
      <c r="BL75" s="9">
        <f t="shared" ref="BL75:BN75" si="169">AC75</f>
        <v>325</v>
      </c>
      <c r="BM75" s="9">
        <f t="shared" si="169"/>
        <v>0</v>
      </c>
      <c r="BN75" s="9">
        <f t="shared" si="169"/>
        <v>325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30088.23</v>
      </c>
      <c r="B76">
        <v>-7550</v>
      </c>
      <c r="C76">
        <v>25918.31</v>
      </c>
      <c r="D76">
        <v>13069.93</v>
      </c>
      <c r="E76">
        <v>319</v>
      </c>
      <c r="F76">
        <v>6990</v>
      </c>
      <c r="G76">
        <v>645.34</v>
      </c>
      <c r="H76">
        <v>645.34</v>
      </c>
      <c r="I76">
        <v>0</v>
      </c>
      <c r="J76">
        <v>622.84</v>
      </c>
      <c r="K76">
        <v>500.67</v>
      </c>
      <c r="L76">
        <v>523</v>
      </c>
      <c r="M76">
        <v>0</v>
      </c>
      <c r="N76">
        <v>899.92</v>
      </c>
      <c r="O76">
        <v>0</v>
      </c>
      <c r="P76">
        <v>607.7</v>
      </c>
      <c r="Q76">
        <v>30103.17</v>
      </c>
      <c r="R76">
        <v>7515.621</v>
      </c>
      <c r="S76">
        <v>11742.239</v>
      </c>
      <c r="T76">
        <v>595.528</v>
      </c>
      <c r="U76">
        <v>12337.767</v>
      </c>
      <c r="V76">
        <v>954.28</v>
      </c>
      <c r="W76">
        <v>50.002</v>
      </c>
      <c r="X76">
        <v>5354.562</v>
      </c>
      <c r="Y76">
        <v>10864.26</v>
      </c>
      <c r="Z76">
        <v>1282.02</v>
      </c>
      <c r="AA76" t="s">
        <v>61</v>
      </c>
      <c r="AB76">
        <v>-4353.833</v>
      </c>
      <c r="AC76">
        <v>319</v>
      </c>
      <c r="AD76">
        <v>0</v>
      </c>
      <c r="AE76">
        <v>319</v>
      </c>
      <c r="AF76">
        <v>301.76</v>
      </c>
      <c r="AG76">
        <v>0</v>
      </c>
      <c r="AH76">
        <v>301.76</v>
      </c>
      <c r="AI76">
        <v>6821</v>
      </c>
      <c r="AJ76">
        <v>29587.8</v>
      </c>
      <c r="AK76">
        <v>36408.8</v>
      </c>
      <c r="AL76">
        <v>11723.15</v>
      </c>
      <c r="AM76">
        <v>11063.37</v>
      </c>
      <c r="AN76">
        <v>659.78</v>
      </c>
      <c r="AO76">
        <v>319</v>
      </c>
      <c r="AP76">
        <v>301.76</v>
      </c>
      <c r="AS76">
        <v>0</v>
      </c>
      <c r="AT76" s="7">
        <v>0</v>
      </c>
      <c r="AU76">
        <v>301.76</v>
      </c>
      <c r="AV76">
        <v>319</v>
      </c>
      <c r="AW76">
        <v>604</v>
      </c>
      <c r="AX76" s="7">
        <v>604</v>
      </c>
      <c r="AY76">
        <v>301.76</v>
      </c>
      <c r="AZ76">
        <v>319</v>
      </c>
      <c r="BC76" s="9">
        <f t="shared" si="138"/>
        <v>301.76</v>
      </c>
      <c r="BD76" s="9">
        <f t="shared" ref="BD76:BF76" si="170">AF76</f>
        <v>301.76</v>
      </c>
      <c r="BE76" s="9">
        <f t="shared" si="170"/>
        <v>0</v>
      </c>
      <c r="BF76" s="9">
        <f t="shared" si="170"/>
        <v>301.76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319</v>
      </c>
      <c r="BL76" s="9">
        <f t="shared" ref="BL76:BN76" si="171">AC76</f>
        <v>319</v>
      </c>
      <c r="BM76" s="9">
        <f t="shared" si="171"/>
        <v>0</v>
      </c>
      <c r="BN76" s="9">
        <f t="shared" si="171"/>
        <v>319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30420.1</v>
      </c>
      <c r="B77">
        <v>-7604</v>
      </c>
      <c r="C77">
        <v>26692.7</v>
      </c>
      <c r="D77">
        <v>12302.52</v>
      </c>
      <c r="E77">
        <v>325</v>
      </c>
      <c r="F77">
        <v>6986</v>
      </c>
      <c r="G77">
        <v>649.63</v>
      </c>
      <c r="H77">
        <v>647.91</v>
      </c>
      <c r="I77">
        <v>0</v>
      </c>
      <c r="J77">
        <v>625.17</v>
      </c>
      <c r="K77">
        <v>499.51</v>
      </c>
      <c r="L77">
        <v>523.7</v>
      </c>
      <c r="M77">
        <v>0</v>
      </c>
      <c r="N77">
        <v>902.8</v>
      </c>
      <c r="O77">
        <v>0</v>
      </c>
      <c r="P77">
        <v>605.9</v>
      </c>
      <c r="Q77">
        <v>30550.34</v>
      </c>
      <c r="R77">
        <v>7538.025</v>
      </c>
      <c r="S77">
        <v>11318.158</v>
      </c>
      <c r="T77">
        <v>204.564</v>
      </c>
      <c r="U77">
        <v>11522.722</v>
      </c>
      <c r="V77">
        <v>951.969</v>
      </c>
      <c r="W77">
        <v>50.027</v>
      </c>
      <c r="X77">
        <v>4499.383</v>
      </c>
      <c r="Y77">
        <v>11719.4</v>
      </c>
      <c r="Z77">
        <v>1272.04</v>
      </c>
      <c r="AA77" t="s">
        <v>61</v>
      </c>
      <c r="AB77">
        <v>-4361.396</v>
      </c>
      <c r="AC77">
        <v>325</v>
      </c>
      <c r="AD77">
        <v>0</v>
      </c>
      <c r="AE77">
        <v>325</v>
      </c>
      <c r="AF77">
        <v>315</v>
      </c>
      <c r="AG77">
        <v>0</v>
      </c>
      <c r="AH77">
        <v>315</v>
      </c>
      <c r="AI77">
        <v>6824</v>
      </c>
      <c r="AJ77">
        <v>30131.1</v>
      </c>
      <c r="AK77">
        <v>36955.1</v>
      </c>
      <c r="AL77">
        <v>10715.01</v>
      </c>
      <c r="AM77">
        <v>10417.3</v>
      </c>
      <c r="AN77">
        <v>297.71</v>
      </c>
      <c r="AO77">
        <v>325</v>
      </c>
      <c r="AP77">
        <v>315</v>
      </c>
      <c r="AS77">
        <v>0</v>
      </c>
      <c r="AT77" s="7">
        <v>0</v>
      </c>
      <c r="AU77">
        <v>315</v>
      </c>
      <c r="AV77">
        <v>325</v>
      </c>
      <c r="AW77">
        <v>604</v>
      </c>
      <c r="AX77" s="7">
        <v>604</v>
      </c>
      <c r="AY77">
        <v>315</v>
      </c>
      <c r="AZ77">
        <v>325</v>
      </c>
      <c r="BC77" s="9">
        <f t="shared" si="138"/>
        <v>315</v>
      </c>
      <c r="BD77" s="9">
        <f t="shared" ref="BD77:BF77" si="172">AF77</f>
        <v>315</v>
      </c>
      <c r="BE77" s="9">
        <f t="shared" si="172"/>
        <v>0</v>
      </c>
      <c r="BF77" s="9">
        <f t="shared" si="172"/>
        <v>315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325</v>
      </c>
      <c r="BL77" s="9">
        <f t="shared" ref="BL77:BN77" si="173">AC77</f>
        <v>325</v>
      </c>
      <c r="BM77" s="9">
        <f t="shared" si="173"/>
        <v>0</v>
      </c>
      <c r="BN77" s="9">
        <f t="shared" si="173"/>
        <v>325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30947.01</v>
      </c>
      <c r="B78">
        <v>-7628</v>
      </c>
      <c r="C78">
        <v>27663.32</v>
      </c>
      <c r="D78">
        <v>11804.19</v>
      </c>
      <c r="E78">
        <v>338</v>
      </c>
      <c r="F78">
        <v>6987</v>
      </c>
      <c r="G78">
        <v>650.47</v>
      </c>
      <c r="H78">
        <v>647.91</v>
      </c>
      <c r="I78">
        <v>0</v>
      </c>
      <c r="J78">
        <v>624.42</v>
      </c>
      <c r="K78">
        <v>500.44</v>
      </c>
      <c r="L78">
        <v>522.54</v>
      </c>
      <c r="M78">
        <v>0</v>
      </c>
      <c r="N78">
        <v>901.98</v>
      </c>
      <c r="O78">
        <v>0</v>
      </c>
      <c r="P78">
        <v>607.7</v>
      </c>
      <c r="Q78">
        <v>31108.5</v>
      </c>
      <c r="R78">
        <v>7586.915</v>
      </c>
      <c r="S78">
        <v>10935.88</v>
      </c>
      <c r="T78">
        <v>25.383</v>
      </c>
      <c r="U78">
        <v>10961.263</v>
      </c>
      <c r="V78">
        <v>912.015</v>
      </c>
      <c r="W78">
        <v>50.025</v>
      </c>
      <c r="X78">
        <v>3506.762</v>
      </c>
      <c r="Y78">
        <v>12757.21</v>
      </c>
      <c r="Z78">
        <v>1264.02</v>
      </c>
      <c r="AA78" t="s">
        <v>61</v>
      </c>
      <c r="AB78">
        <v>-4346.408</v>
      </c>
      <c r="AC78">
        <v>338</v>
      </c>
      <c r="AD78">
        <v>0</v>
      </c>
      <c r="AE78">
        <v>338</v>
      </c>
      <c r="AF78">
        <v>340</v>
      </c>
      <c r="AG78">
        <v>0</v>
      </c>
      <c r="AH78">
        <v>340</v>
      </c>
      <c r="AI78">
        <v>6828</v>
      </c>
      <c r="AJ78">
        <v>30812.4</v>
      </c>
      <c r="AK78">
        <v>37640.4</v>
      </c>
      <c r="AL78">
        <v>9839.88</v>
      </c>
      <c r="AM78">
        <v>9786.22</v>
      </c>
      <c r="AN78">
        <v>53.66</v>
      </c>
      <c r="AO78">
        <v>338</v>
      </c>
      <c r="AP78">
        <v>340</v>
      </c>
      <c r="AS78">
        <v>0</v>
      </c>
      <c r="AT78" s="7">
        <v>0</v>
      </c>
      <c r="AU78">
        <v>340</v>
      </c>
      <c r="AV78">
        <v>338</v>
      </c>
      <c r="AW78">
        <v>604</v>
      </c>
      <c r="AX78" s="7">
        <v>604</v>
      </c>
      <c r="AY78">
        <v>340</v>
      </c>
      <c r="AZ78">
        <v>338</v>
      </c>
      <c r="BC78" s="9">
        <f t="shared" si="138"/>
        <v>340</v>
      </c>
      <c r="BD78" s="9">
        <f t="shared" ref="BD78:BF78" si="174">AF78</f>
        <v>340</v>
      </c>
      <c r="BE78" s="9">
        <f t="shared" si="174"/>
        <v>0</v>
      </c>
      <c r="BF78" s="9">
        <f t="shared" si="174"/>
        <v>340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338</v>
      </c>
      <c r="BL78" s="9">
        <f t="shared" ref="BL78:BN78" si="175">AC78</f>
        <v>338</v>
      </c>
      <c r="BM78" s="9">
        <f t="shared" si="175"/>
        <v>0</v>
      </c>
      <c r="BN78" s="9">
        <f t="shared" si="175"/>
        <v>338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31484.59</v>
      </c>
      <c r="B79">
        <v>-7661</v>
      </c>
      <c r="C79">
        <v>28811.17</v>
      </c>
      <c r="D79">
        <v>11096.04</v>
      </c>
      <c r="E79">
        <v>350</v>
      </c>
      <c r="F79">
        <v>6988</v>
      </c>
      <c r="G79">
        <v>658.16</v>
      </c>
      <c r="H79">
        <v>658.16</v>
      </c>
      <c r="I79">
        <v>0</v>
      </c>
      <c r="J79">
        <v>624.48</v>
      </c>
      <c r="K79">
        <v>501.6</v>
      </c>
      <c r="L79">
        <v>523.93</v>
      </c>
      <c r="M79">
        <v>0</v>
      </c>
      <c r="N79">
        <v>899.92</v>
      </c>
      <c r="O79">
        <v>0</v>
      </c>
      <c r="P79">
        <v>610.4</v>
      </c>
      <c r="Q79">
        <v>31389.06</v>
      </c>
      <c r="R79">
        <v>7984.409</v>
      </c>
      <c r="S79">
        <v>10749.316</v>
      </c>
      <c r="T79">
        <v>21.905</v>
      </c>
      <c r="U79">
        <v>10771.221</v>
      </c>
      <c r="V79">
        <v>881.87</v>
      </c>
      <c r="W79">
        <v>49.963</v>
      </c>
      <c r="X79">
        <v>2529.781</v>
      </c>
      <c r="Y79">
        <v>13769.08</v>
      </c>
      <c r="Z79">
        <v>1248.5</v>
      </c>
      <c r="AA79" t="s">
        <v>61</v>
      </c>
      <c r="AB79">
        <v>-4348.37</v>
      </c>
      <c r="AC79">
        <v>350</v>
      </c>
      <c r="AD79">
        <v>0</v>
      </c>
      <c r="AE79">
        <v>350</v>
      </c>
      <c r="AF79">
        <v>334</v>
      </c>
      <c r="AG79">
        <v>0</v>
      </c>
      <c r="AH79">
        <v>334</v>
      </c>
      <c r="AI79">
        <v>6825</v>
      </c>
      <c r="AJ79">
        <v>30899.1</v>
      </c>
      <c r="AK79">
        <v>37724.1</v>
      </c>
      <c r="AL79">
        <v>9266.78</v>
      </c>
      <c r="AM79">
        <v>9258.43</v>
      </c>
      <c r="AN79">
        <v>8.35</v>
      </c>
      <c r="AO79">
        <v>350</v>
      </c>
      <c r="AP79">
        <v>334</v>
      </c>
      <c r="AS79">
        <v>0</v>
      </c>
      <c r="AT79" s="7">
        <v>0</v>
      </c>
      <c r="AU79">
        <v>334</v>
      </c>
      <c r="AV79">
        <v>350</v>
      </c>
      <c r="AW79">
        <v>604</v>
      </c>
      <c r="AX79" s="7">
        <v>604</v>
      </c>
      <c r="AY79">
        <v>334</v>
      </c>
      <c r="AZ79">
        <v>350</v>
      </c>
      <c r="BC79" s="9">
        <f t="shared" si="138"/>
        <v>334</v>
      </c>
      <c r="BD79" s="9">
        <f t="shared" ref="BD79:BF79" si="176">AF79</f>
        <v>334</v>
      </c>
      <c r="BE79" s="9">
        <f t="shared" si="176"/>
        <v>0</v>
      </c>
      <c r="BF79" s="9">
        <f t="shared" si="176"/>
        <v>334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350</v>
      </c>
      <c r="BL79" s="9">
        <f t="shared" ref="BL79:BN79" si="177">AC79</f>
        <v>350</v>
      </c>
      <c r="BM79" s="9">
        <f t="shared" si="177"/>
        <v>0</v>
      </c>
      <c r="BN79" s="9">
        <f t="shared" si="177"/>
        <v>350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31502.35</v>
      </c>
      <c r="B80">
        <v>-7636</v>
      </c>
      <c r="C80">
        <v>30832.69</v>
      </c>
      <c r="D80">
        <v>10689.26</v>
      </c>
      <c r="E80">
        <v>398.4</v>
      </c>
      <c r="F80">
        <v>6987</v>
      </c>
      <c r="G80">
        <v>665.01</v>
      </c>
      <c r="H80">
        <v>658.16</v>
      </c>
      <c r="I80">
        <v>0</v>
      </c>
      <c r="J80">
        <v>634.39</v>
      </c>
      <c r="K80">
        <v>499.97</v>
      </c>
      <c r="L80">
        <v>521.84</v>
      </c>
      <c r="M80">
        <v>0</v>
      </c>
      <c r="N80">
        <v>899.51</v>
      </c>
      <c r="O80">
        <v>0</v>
      </c>
      <c r="P80">
        <v>604.6</v>
      </c>
      <c r="Q80">
        <v>31657.64</v>
      </c>
      <c r="R80">
        <v>7688.034</v>
      </c>
      <c r="S80">
        <v>10314.468</v>
      </c>
      <c r="T80">
        <v>17.201</v>
      </c>
      <c r="U80">
        <v>10331.669</v>
      </c>
      <c r="V80">
        <v>875.02</v>
      </c>
      <c r="W80">
        <v>50.033</v>
      </c>
      <c r="X80">
        <v>2054.336</v>
      </c>
      <c r="Y80">
        <v>14244.67</v>
      </c>
      <c r="Z80">
        <v>1207.05</v>
      </c>
      <c r="AA80" t="s">
        <v>61</v>
      </c>
      <c r="AB80">
        <v>-4355.233</v>
      </c>
      <c r="AC80">
        <v>398.4</v>
      </c>
      <c r="AD80">
        <v>0</v>
      </c>
      <c r="AE80">
        <v>398.4</v>
      </c>
      <c r="AF80">
        <v>334</v>
      </c>
      <c r="AG80">
        <v>0</v>
      </c>
      <c r="AH80">
        <v>334</v>
      </c>
      <c r="AI80">
        <v>6822</v>
      </c>
      <c r="AJ80">
        <v>30742</v>
      </c>
      <c r="AK80">
        <v>37564</v>
      </c>
      <c r="AL80">
        <v>8797.8</v>
      </c>
      <c r="AM80">
        <v>8794.46</v>
      </c>
      <c r="AN80">
        <v>3.34</v>
      </c>
      <c r="AO80">
        <v>398.4</v>
      </c>
      <c r="AP80">
        <v>334</v>
      </c>
      <c r="AS80">
        <v>0</v>
      </c>
      <c r="AT80" s="7">
        <v>0</v>
      </c>
      <c r="AU80">
        <v>334</v>
      </c>
      <c r="AV80">
        <v>398.4</v>
      </c>
      <c r="AW80">
        <v>604</v>
      </c>
      <c r="AX80" s="7">
        <v>604</v>
      </c>
      <c r="AY80">
        <v>334</v>
      </c>
      <c r="AZ80">
        <v>398.4</v>
      </c>
      <c r="BC80" s="9">
        <f t="shared" si="138"/>
        <v>334</v>
      </c>
      <c r="BD80" s="9">
        <f t="shared" ref="BD80:BF80" si="178">AF80</f>
        <v>334</v>
      </c>
      <c r="BE80" s="9">
        <f t="shared" si="178"/>
        <v>0</v>
      </c>
      <c r="BF80" s="9">
        <f t="shared" si="178"/>
        <v>334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398.4</v>
      </c>
      <c r="BL80" s="9">
        <f t="shared" ref="BL80:BN80" si="179">AC80</f>
        <v>398.4</v>
      </c>
      <c r="BM80" s="9">
        <f t="shared" si="179"/>
        <v>0</v>
      </c>
      <c r="BN80" s="9">
        <f t="shared" si="179"/>
        <v>398.4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31421.97</v>
      </c>
      <c r="B81">
        <v>-7640</v>
      </c>
      <c r="C81">
        <v>29967.79</v>
      </c>
      <c r="D81">
        <v>10509.1</v>
      </c>
      <c r="E81">
        <v>370</v>
      </c>
      <c r="F81">
        <v>6987</v>
      </c>
      <c r="G81">
        <v>661.6</v>
      </c>
      <c r="H81">
        <v>660.73</v>
      </c>
      <c r="I81">
        <v>0</v>
      </c>
      <c r="J81">
        <v>634.06</v>
      </c>
      <c r="K81">
        <v>500.67</v>
      </c>
      <c r="L81">
        <v>523</v>
      </c>
      <c r="M81">
        <v>0</v>
      </c>
      <c r="N81">
        <v>899.51</v>
      </c>
      <c r="O81">
        <v>0</v>
      </c>
      <c r="P81">
        <v>605.4</v>
      </c>
      <c r="Q81">
        <v>31638.48</v>
      </c>
      <c r="R81">
        <v>7682.359</v>
      </c>
      <c r="S81">
        <v>9912.761</v>
      </c>
      <c r="T81">
        <v>1.54</v>
      </c>
      <c r="U81">
        <v>9914.3</v>
      </c>
      <c r="V81">
        <v>880.11</v>
      </c>
      <c r="W81">
        <v>49.972</v>
      </c>
      <c r="X81">
        <v>1868.391</v>
      </c>
      <c r="Y81">
        <v>14430.2</v>
      </c>
      <c r="Z81">
        <v>1201.61</v>
      </c>
      <c r="AA81" t="s">
        <v>61</v>
      </c>
      <c r="AB81">
        <v>-4350.05</v>
      </c>
      <c r="AC81">
        <v>370</v>
      </c>
      <c r="AD81">
        <v>0</v>
      </c>
      <c r="AE81">
        <v>370</v>
      </c>
      <c r="AF81">
        <v>335</v>
      </c>
      <c r="AG81">
        <v>0</v>
      </c>
      <c r="AH81">
        <v>335</v>
      </c>
      <c r="AI81">
        <v>6819</v>
      </c>
      <c r="AJ81">
        <v>30741.3</v>
      </c>
      <c r="AK81">
        <v>37560.3</v>
      </c>
      <c r="AL81">
        <v>8468.37</v>
      </c>
      <c r="AM81">
        <v>8466.71</v>
      </c>
      <c r="AN81">
        <v>1.66</v>
      </c>
      <c r="AO81">
        <v>370</v>
      </c>
      <c r="AP81">
        <v>335</v>
      </c>
      <c r="AS81">
        <v>0</v>
      </c>
      <c r="AT81" s="7">
        <v>0</v>
      </c>
      <c r="AU81">
        <v>335</v>
      </c>
      <c r="AV81">
        <v>370</v>
      </c>
      <c r="AW81">
        <v>604</v>
      </c>
      <c r="AX81" s="7">
        <v>604</v>
      </c>
      <c r="AY81">
        <v>335</v>
      </c>
      <c r="AZ81">
        <v>370</v>
      </c>
      <c r="BC81" s="9">
        <f t="shared" si="138"/>
        <v>335</v>
      </c>
      <c r="BD81" s="9">
        <f t="shared" ref="BD81:BF81" si="180">AF81</f>
        <v>335</v>
      </c>
      <c r="BE81" s="9">
        <f t="shared" si="180"/>
        <v>0</v>
      </c>
      <c r="BF81" s="9">
        <f t="shared" si="180"/>
        <v>335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370</v>
      </c>
      <c r="BL81" s="9">
        <f t="shared" ref="BL81:BN81" si="181">AC81</f>
        <v>370</v>
      </c>
      <c r="BM81" s="9">
        <f t="shared" si="181"/>
        <v>0</v>
      </c>
      <c r="BN81" s="9">
        <f t="shared" si="181"/>
        <v>370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31559.64</v>
      </c>
      <c r="B82">
        <v>-7655</v>
      </c>
      <c r="C82">
        <v>30107.03</v>
      </c>
      <c r="D82">
        <v>10319.59</v>
      </c>
      <c r="E82">
        <v>379</v>
      </c>
      <c r="F82">
        <v>6988</v>
      </c>
      <c r="G82">
        <v>663.29</v>
      </c>
      <c r="H82">
        <v>662.44</v>
      </c>
      <c r="I82">
        <v>0</v>
      </c>
      <c r="J82">
        <v>634.03</v>
      </c>
      <c r="K82">
        <v>501.37</v>
      </c>
      <c r="L82">
        <v>523.23</v>
      </c>
      <c r="M82">
        <v>0</v>
      </c>
      <c r="N82">
        <v>900.34</v>
      </c>
      <c r="O82">
        <v>0</v>
      </c>
      <c r="P82">
        <v>608.1</v>
      </c>
      <c r="Q82">
        <v>31285.22</v>
      </c>
      <c r="R82">
        <v>7786.32</v>
      </c>
      <c r="S82">
        <v>9552.855</v>
      </c>
      <c r="T82">
        <v>1.532</v>
      </c>
      <c r="U82">
        <v>9554.387</v>
      </c>
      <c r="V82">
        <v>880.8</v>
      </c>
      <c r="W82">
        <v>49.966</v>
      </c>
      <c r="X82">
        <v>2124.668</v>
      </c>
      <c r="Y82">
        <v>14672.25</v>
      </c>
      <c r="Z82">
        <v>1197.38</v>
      </c>
      <c r="AA82" t="s">
        <v>61</v>
      </c>
      <c r="AB82">
        <v>-4346.269</v>
      </c>
      <c r="AC82">
        <v>379</v>
      </c>
      <c r="AD82">
        <v>0</v>
      </c>
      <c r="AE82">
        <v>379</v>
      </c>
      <c r="AF82">
        <v>350</v>
      </c>
      <c r="AG82">
        <v>0</v>
      </c>
      <c r="AH82">
        <v>350</v>
      </c>
      <c r="AI82">
        <v>6761</v>
      </c>
      <c r="AJ82">
        <v>30781.2</v>
      </c>
      <c r="AK82">
        <v>37542.2</v>
      </c>
      <c r="AL82">
        <v>8162.37</v>
      </c>
      <c r="AM82">
        <v>8161.14</v>
      </c>
      <c r="AN82">
        <v>1.23</v>
      </c>
      <c r="AO82">
        <v>379</v>
      </c>
      <c r="AP82">
        <v>350</v>
      </c>
      <c r="AS82">
        <v>0</v>
      </c>
      <c r="AT82" s="7">
        <v>0</v>
      </c>
      <c r="AU82">
        <v>350</v>
      </c>
      <c r="AV82">
        <v>379</v>
      </c>
      <c r="AW82">
        <v>604</v>
      </c>
      <c r="AX82" s="7">
        <v>604</v>
      </c>
      <c r="AY82">
        <v>350</v>
      </c>
      <c r="AZ82">
        <v>379</v>
      </c>
      <c r="BC82" s="9">
        <f t="shared" si="138"/>
        <v>350</v>
      </c>
      <c r="BD82" s="9">
        <f t="shared" ref="BD82:BF82" si="182">AF82</f>
        <v>350</v>
      </c>
      <c r="BE82" s="9">
        <f t="shared" si="182"/>
        <v>0</v>
      </c>
      <c r="BF82" s="9">
        <f t="shared" si="182"/>
        <v>350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379</v>
      </c>
      <c r="BL82" s="9">
        <f t="shared" ref="BL82:BN82" si="183">AC82</f>
        <v>379</v>
      </c>
      <c r="BM82" s="9">
        <f t="shared" si="183"/>
        <v>0</v>
      </c>
      <c r="BN82" s="9">
        <f t="shared" si="183"/>
        <v>379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31333.81</v>
      </c>
      <c r="B83">
        <v>-7399</v>
      </c>
      <c r="C83">
        <v>30519.52</v>
      </c>
      <c r="D83">
        <v>10148.15</v>
      </c>
      <c r="E83">
        <v>398.4</v>
      </c>
      <c r="F83">
        <v>6985</v>
      </c>
      <c r="G83">
        <v>662.44</v>
      </c>
      <c r="H83">
        <v>661.6</v>
      </c>
      <c r="I83">
        <v>0</v>
      </c>
      <c r="J83">
        <v>634.11</v>
      </c>
      <c r="K83">
        <v>499.51</v>
      </c>
      <c r="L83">
        <v>521.84</v>
      </c>
      <c r="M83">
        <v>0</v>
      </c>
      <c r="N83">
        <v>900.75</v>
      </c>
      <c r="O83">
        <v>0</v>
      </c>
      <c r="P83">
        <v>605.2</v>
      </c>
      <c r="Q83">
        <v>31432.91</v>
      </c>
      <c r="R83">
        <v>7578.801</v>
      </c>
      <c r="S83">
        <v>9229.361</v>
      </c>
      <c r="T83">
        <v>1.532</v>
      </c>
      <c r="U83">
        <v>9230.894</v>
      </c>
      <c r="V83">
        <v>1138.897</v>
      </c>
      <c r="W83">
        <v>50.036</v>
      </c>
      <c r="X83">
        <v>2036.363</v>
      </c>
      <c r="Y83">
        <v>14989.57</v>
      </c>
      <c r="Z83">
        <v>1195.75</v>
      </c>
      <c r="AA83" t="s">
        <v>61</v>
      </c>
      <c r="AB83">
        <v>-4353.552</v>
      </c>
      <c r="AC83">
        <v>398.4</v>
      </c>
      <c r="AD83">
        <v>0</v>
      </c>
      <c r="AE83">
        <v>398.4</v>
      </c>
      <c r="AF83">
        <v>348</v>
      </c>
      <c r="AG83">
        <v>0</v>
      </c>
      <c r="AH83">
        <v>348</v>
      </c>
      <c r="AI83">
        <v>6730</v>
      </c>
      <c r="AJ83">
        <v>30625</v>
      </c>
      <c r="AK83">
        <v>37355</v>
      </c>
      <c r="AL83">
        <v>7927.63</v>
      </c>
      <c r="AM83">
        <v>7926.62</v>
      </c>
      <c r="AN83">
        <v>1.01</v>
      </c>
      <c r="AO83">
        <v>398.4</v>
      </c>
      <c r="AP83">
        <v>348</v>
      </c>
      <c r="AS83">
        <v>0</v>
      </c>
      <c r="AT83" s="7">
        <v>0</v>
      </c>
      <c r="AU83">
        <v>348</v>
      </c>
      <c r="AV83">
        <v>398.4</v>
      </c>
      <c r="AW83">
        <v>604</v>
      </c>
      <c r="AX83" s="7">
        <v>604</v>
      </c>
      <c r="AY83">
        <v>348</v>
      </c>
      <c r="AZ83">
        <v>398.4</v>
      </c>
      <c r="BC83" s="9">
        <f t="shared" si="138"/>
        <v>348</v>
      </c>
      <c r="BD83" s="9">
        <f t="shared" ref="BD83:BF83" si="184">AF83</f>
        <v>348</v>
      </c>
      <c r="BE83" s="9">
        <f t="shared" si="184"/>
        <v>0</v>
      </c>
      <c r="BF83" s="9">
        <f t="shared" si="184"/>
        <v>348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398.4</v>
      </c>
      <c r="BL83" s="9">
        <f t="shared" ref="BL83:BN83" si="185">AC83</f>
        <v>398.4</v>
      </c>
      <c r="BM83" s="9">
        <f t="shared" si="185"/>
        <v>0</v>
      </c>
      <c r="BN83" s="9">
        <f t="shared" si="185"/>
        <v>398.4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31220.81</v>
      </c>
      <c r="B84">
        <v>-7280</v>
      </c>
      <c r="C84">
        <v>31915.49</v>
      </c>
      <c r="D84">
        <v>9562.88</v>
      </c>
      <c r="E84">
        <v>405</v>
      </c>
      <c r="F84">
        <v>6984</v>
      </c>
      <c r="G84">
        <v>662.44</v>
      </c>
      <c r="H84">
        <v>662.44</v>
      </c>
      <c r="I84">
        <v>0</v>
      </c>
      <c r="J84">
        <v>633.78</v>
      </c>
      <c r="K84">
        <v>500.44</v>
      </c>
      <c r="L84">
        <v>523</v>
      </c>
      <c r="M84">
        <v>0</v>
      </c>
      <c r="N84">
        <v>900.34</v>
      </c>
      <c r="O84">
        <v>0</v>
      </c>
      <c r="P84">
        <v>626.2</v>
      </c>
      <c r="Q84">
        <v>31082.48</v>
      </c>
      <c r="R84">
        <v>7189.78</v>
      </c>
      <c r="S84">
        <v>8850.408</v>
      </c>
      <c r="T84">
        <v>1.532</v>
      </c>
      <c r="U84">
        <v>8851.939</v>
      </c>
      <c r="V84">
        <v>1143.869</v>
      </c>
      <c r="W84">
        <v>49.975</v>
      </c>
      <c r="X84">
        <v>2199.355</v>
      </c>
      <c r="Y84">
        <v>14835.04</v>
      </c>
      <c r="Z84">
        <v>1206.6</v>
      </c>
      <c r="AA84" t="s">
        <v>61</v>
      </c>
      <c r="AB84">
        <v>-4324.697</v>
      </c>
      <c r="AC84">
        <v>405</v>
      </c>
      <c r="AD84">
        <v>0</v>
      </c>
      <c r="AE84">
        <v>405</v>
      </c>
      <c r="AF84">
        <v>355</v>
      </c>
      <c r="AG84">
        <v>0</v>
      </c>
      <c r="AH84">
        <v>355</v>
      </c>
      <c r="AI84">
        <v>6699</v>
      </c>
      <c r="AJ84">
        <v>30605.7</v>
      </c>
      <c r="AK84">
        <v>37304.7</v>
      </c>
      <c r="AL84">
        <v>7703.83</v>
      </c>
      <c r="AM84">
        <v>7702.95</v>
      </c>
      <c r="AN84">
        <v>0.88</v>
      </c>
      <c r="AO84">
        <v>405</v>
      </c>
      <c r="AP84">
        <v>355</v>
      </c>
      <c r="AS84">
        <v>0</v>
      </c>
      <c r="AT84" s="7">
        <v>0</v>
      </c>
      <c r="AU84">
        <v>355</v>
      </c>
      <c r="AV84">
        <v>405</v>
      </c>
      <c r="AW84">
        <v>604</v>
      </c>
      <c r="AX84" s="7">
        <v>630</v>
      </c>
      <c r="AY84">
        <v>355</v>
      </c>
      <c r="AZ84">
        <v>405</v>
      </c>
      <c r="BC84" s="9">
        <f t="shared" si="138"/>
        <v>355</v>
      </c>
      <c r="BD84" s="9">
        <f t="shared" ref="BD84:BF84" si="186">AF84</f>
        <v>355</v>
      </c>
      <c r="BE84" s="9">
        <f t="shared" si="186"/>
        <v>0</v>
      </c>
      <c r="BF84" s="9">
        <f t="shared" si="186"/>
        <v>355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405</v>
      </c>
      <c r="BL84" s="9">
        <f t="shared" ref="BL84:BN84" si="187">AC84</f>
        <v>405</v>
      </c>
      <c r="BM84" s="9">
        <f t="shared" si="187"/>
        <v>0</v>
      </c>
      <c r="BN84" s="9">
        <f t="shared" si="187"/>
        <v>405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30864.11</v>
      </c>
      <c r="B85">
        <v>-7153</v>
      </c>
      <c r="C85">
        <v>31212.47</v>
      </c>
      <c r="D85">
        <v>9272.97</v>
      </c>
      <c r="E85">
        <v>398.4</v>
      </c>
      <c r="F85">
        <v>6982</v>
      </c>
      <c r="G85">
        <v>662.44</v>
      </c>
      <c r="H85">
        <v>667.57</v>
      </c>
      <c r="I85">
        <v>0</v>
      </c>
      <c r="J85">
        <v>634</v>
      </c>
      <c r="K85">
        <v>499.51</v>
      </c>
      <c r="L85">
        <v>523.23</v>
      </c>
      <c r="M85">
        <v>0</v>
      </c>
      <c r="N85">
        <v>898.69</v>
      </c>
      <c r="O85">
        <v>0</v>
      </c>
      <c r="P85">
        <v>607.3</v>
      </c>
      <c r="Q85">
        <v>30882.79</v>
      </c>
      <c r="R85">
        <v>7205.156</v>
      </c>
      <c r="S85">
        <v>8547.493</v>
      </c>
      <c r="T85">
        <v>1.531</v>
      </c>
      <c r="U85">
        <v>8549.025</v>
      </c>
      <c r="V85">
        <v>1147.301</v>
      </c>
      <c r="W85">
        <v>50.03</v>
      </c>
      <c r="X85">
        <v>2120.758</v>
      </c>
      <c r="Y85">
        <v>14882.84</v>
      </c>
      <c r="Z85">
        <v>1468.57</v>
      </c>
      <c r="AA85" t="s">
        <v>61</v>
      </c>
      <c r="AB85">
        <v>-4339.965</v>
      </c>
      <c r="AC85">
        <v>398.4</v>
      </c>
      <c r="AD85">
        <v>0</v>
      </c>
      <c r="AE85">
        <v>398.4</v>
      </c>
      <c r="AF85">
        <v>350</v>
      </c>
      <c r="AG85">
        <v>0</v>
      </c>
      <c r="AH85">
        <v>350</v>
      </c>
      <c r="AI85">
        <v>6667</v>
      </c>
      <c r="AJ85">
        <v>30328.1</v>
      </c>
      <c r="AK85">
        <v>36995.1</v>
      </c>
      <c r="AL85">
        <v>7512.13</v>
      </c>
      <c r="AM85">
        <v>7511.36</v>
      </c>
      <c r="AN85">
        <v>0.77</v>
      </c>
      <c r="AO85">
        <v>398.4</v>
      </c>
      <c r="AP85">
        <v>350</v>
      </c>
      <c r="AS85">
        <v>0</v>
      </c>
      <c r="AT85" s="7">
        <v>0</v>
      </c>
      <c r="AU85">
        <v>350</v>
      </c>
      <c r="AV85">
        <v>398.4</v>
      </c>
      <c r="AW85">
        <v>604</v>
      </c>
      <c r="AX85" s="7">
        <v>604</v>
      </c>
      <c r="AY85">
        <v>350</v>
      </c>
      <c r="AZ85">
        <v>398.4</v>
      </c>
      <c r="BC85" s="9">
        <f t="shared" si="138"/>
        <v>350</v>
      </c>
      <c r="BD85" s="9">
        <f t="shared" ref="BD85:BF85" si="188">AF85</f>
        <v>350</v>
      </c>
      <c r="BE85" s="9">
        <f t="shared" si="188"/>
        <v>0</v>
      </c>
      <c r="BF85" s="9">
        <f t="shared" si="188"/>
        <v>350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398.4</v>
      </c>
      <c r="BL85" s="9">
        <f t="shared" ref="BL85:BN85" si="189">AC85</f>
        <v>398.4</v>
      </c>
      <c r="BM85" s="9">
        <f t="shared" si="189"/>
        <v>0</v>
      </c>
      <c r="BN85" s="9">
        <f t="shared" si="189"/>
        <v>398.4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30775.59</v>
      </c>
      <c r="B86">
        <v>-7085</v>
      </c>
      <c r="C86">
        <v>29539.79</v>
      </c>
      <c r="D86">
        <v>9030.35</v>
      </c>
      <c r="E86">
        <v>355</v>
      </c>
      <c r="F86">
        <v>6992</v>
      </c>
      <c r="G86">
        <v>662.44</v>
      </c>
      <c r="H86">
        <v>663.29</v>
      </c>
      <c r="I86">
        <v>0</v>
      </c>
      <c r="J86">
        <v>633.94</v>
      </c>
      <c r="K86">
        <v>498.81</v>
      </c>
      <c r="L86">
        <v>522.07</v>
      </c>
      <c r="M86">
        <v>0</v>
      </c>
      <c r="N86">
        <v>901.16</v>
      </c>
      <c r="O86">
        <v>0</v>
      </c>
      <c r="P86">
        <v>606.5</v>
      </c>
      <c r="Q86">
        <v>30897.35</v>
      </c>
      <c r="R86">
        <v>7001.97</v>
      </c>
      <c r="S86">
        <v>8293.456</v>
      </c>
      <c r="T86">
        <v>1.525</v>
      </c>
      <c r="U86">
        <v>8294.982</v>
      </c>
      <c r="V86">
        <v>1148.643</v>
      </c>
      <c r="W86">
        <v>50.006</v>
      </c>
      <c r="X86">
        <v>2183.32</v>
      </c>
      <c r="Y86">
        <v>14555.75</v>
      </c>
      <c r="Z86">
        <v>1479.81</v>
      </c>
      <c r="AA86" t="s">
        <v>61</v>
      </c>
      <c r="AB86">
        <v>-4358.735</v>
      </c>
      <c r="AC86">
        <v>355</v>
      </c>
      <c r="AD86">
        <v>0</v>
      </c>
      <c r="AE86">
        <v>355</v>
      </c>
      <c r="AF86">
        <v>360</v>
      </c>
      <c r="AG86">
        <v>0</v>
      </c>
      <c r="AH86">
        <v>360</v>
      </c>
      <c r="AI86">
        <v>6691</v>
      </c>
      <c r="AJ86">
        <v>30270.9</v>
      </c>
      <c r="AK86">
        <v>36961.9</v>
      </c>
      <c r="AL86">
        <v>7380.15</v>
      </c>
      <c r="AM86">
        <v>7379.43</v>
      </c>
      <c r="AN86">
        <v>0.72</v>
      </c>
      <c r="AO86">
        <v>355</v>
      </c>
      <c r="AP86">
        <v>360</v>
      </c>
      <c r="AS86">
        <v>0</v>
      </c>
      <c r="AT86" s="7">
        <v>0</v>
      </c>
      <c r="AU86">
        <v>360</v>
      </c>
      <c r="AV86">
        <v>355</v>
      </c>
      <c r="AW86">
        <v>604</v>
      </c>
      <c r="AX86" s="7">
        <v>604</v>
      </c>
      <c r="AY86">
        <v>360</v>
      </c>
      <c r="AZ86">
        <v>355</v>
      </c>
      <c r="BC86" s="9">
        <f t="shared" si="138"/>
        <v>360</v>
      </c>
      <c r="BD86" s="9">
        <f t="shared" ref="BD86:BF86" si="190">AF86</f>
        <v>360</v>
      </c>
      <c r="BE86" s="9">
        <f t="shared" si="190"/>
        <v>0</v>
      </c>
      <c r="BF86" s="9">
        <f t="shared" si="190"/>
        <v>360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355</v>
      </c>
      <c r="BL86" s="9">
        <f t="shared" ref="BL86:BN86" si="191">AC86</f>
        <v>355</v>
      </c>
      <c r="BM86" s="9">
        <f t="shared" si="191"/>
        <v>0</v>
      </c>
      <c r="BN86" s="9">
        <f t="shared" si="191"/>
        <v>355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30693.45</v>
      </c>
      <c r="B87">
        <v>-6869</v>
      </c>
      <c r="C87">
        <v>31229.33</v>
      </c>
      <c r="D87">
        <v>8803.43</v>
      </c>
      <c r="E87">
        <v>398.4</v>
      </c>
      <c r="F87">
        <v>6985</v>
      </c>
      <c r="G87">
        <v>662.44</v>
      </c>
      <c r="H87">
        <v>661.6</v>
      </c>
      <c r="I87">
        <v>0</v>
      </c>
      <c r="J87">
        <v>633.66</v>
      </c>
      <c r="K87">
        <v>500.67</v>
      </c>
      <c r="L87">
        <v>522.07</v>
      </c>
      <c r="M87">
        <v>0</v>
      </c>
      <c r="N87">
        <v>899.1</v>
      </c>
      <c r="O87">
        <v>0</v>
      </c>
      <c r="P87">
        <v>605.2</v>
      </c>
      <c r="Q87">
        <v>30634.3</v>
      </c>
      <c r="R87">
        <v>6978.739</v>
      </c>
      <c r="S87">
        <v>8156.26</v>
      </c>
      <c r="T87">
        <v>1.541</v>
      </c>
      <c r="U87">
        <v>8157.801</v>
      </c>
      <c r="V87">
        <v>1159.592</v>
      </c>
      <c r="W87">
        <v>49.994</v>
      </c>
      <c r="X87">
        <v>1960.523</v>
      </c>
      <c r="Y87">
        <v>14627.84</v>
      </c>
      <c r="Z87">
        <v>1485.44</v>
      </c>
      <c r="AA87" t="s">
        <v>61</v>
      </c>
      <c r="AB87">
        <v>-4347.529</v>
      </c>
      <c r="AC87">
        <v>398.4</v>
      </c>
      <c r="AD87">
        <v>0</v>
      </c>
      <c r="AE87">
        <v>398.4</v>
      </c>
      <c r="AF87">
        <v>395</v>
      </c>
      <c r="AG87">
        <v>0</v>
      </c>
      <c r="AH87">
        <v>395</v>
      </c>
      <c r="AI87">
        <v>6478</v>
      </c>
      <c r="AJ87">
        <v>30163.5</v>
      </c>
      <c r="AK87">
        <v>36641.5</v>
      </c>
      <c r="AL87">
        <v>7205.7</v>
      </c>
      <c r="AM87">
        <v>7205.07</v>
      </c>
      <c r="AN87">
        <v>0.63</v>
      </c>
      <c r="AO87">
        <v>398.4</v>
      </c>
      <c r="AP87">
        <v>395</v>
      </c>
      <c r="AS87">
        <v>0</v>
      </c>
      <c r="AT87" s="7">
        <v>0</v>
      </c>
      <c r="AU87">
        <v>395</v>
      </c>
      <c r="AV87">
        <v>398.4</v>
      </c>
      <c r="AW87">
        <v>604</v>
      </c>
      <c r="AX87" s="7">
        <v>604</v>
      </c>
      <c r="AY87">
        <v>395</v>
      </c>
      <c r="AZ87">
        <v>398.4</v>
      </c>
      <c r="BC87" s="9">
        <f t="shared" si="138"/>
        <v>395</v>
      </c>
      <c r="BD87" s="9">
        <f t="shared" ref="BD87:BF87" si="192">AF87</f>
        <v>395</v>
      </c>
      <c r="BE87" s="9">
        <f t="shared" si="192"/>
        <v>0</v>
      </c>
      <c r="BF87" s="9">
        <f t="shared" si="192"/>
        <v>395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398.4</v>
      </c>
      <c r="BL87" s="9">
        <f t="shared" ref="BL87:BN87" si="193">AC87</f>
        <v>398.4</v>
      </c>
      <c r="BM87" s="9">
        <f t="shared" si="193"/>
        <v>0</v>
      </c>
      <c r="BN87" s="9">
        <f t="shared" si="193"/>
        <v>398.4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30367.25</v>
      </c>
      <c r="B88">
        <v>-6676</v>
      </c>
      <c r="C88">
        <v>30811.31</v>
      </c>
      <c r="D88">
        <v>8486.22</v>
      </c>
      <c r="E88">
        <v>398.4</v>
      </c>
      <c r="F88">
        <v>6988</v>
      </c>
      <c r="G88">
        <v>660.73</v>
      </c>
      <c r="H88">
        <v>662.44</v>
      </c>
      <c r="I88">
        <v>0</v>
      </c>
      <c r="J88">
        <v>634.34</v>
      </c>
      <c r="K88">
        <v>499.51</v>
      </c>
      <c r="L88">
        <v>523.23</v>
      </c>
      <c r="M88">
        <v>0</v>
      </c>
      <c r="N88">
        <v>900.34</v>
      </c>
      <c r="O88">
        <v>0</v>
      </c>
      <c r="P88">
        <v>606.8</v>
      </c>
      <c r="Q88">
        <v>30352.95</v>
      </c>
      <c r="R88">
        <v>6694.498</v>
      </c>
      <c r="S88">
        <v>8103.939</v>
      </c>
      <c r="T88">
        <v>1.54</v>
      </c>
      <c r="U88">
        <v>8105.48</v>
      </c>
      <c r="V88">
        <v>1158.153</v>
      </c>
      <c r="W88">
        <v>50.022</v>
      </c>
      <c r="X88">
        <v>2227.609</v>
      </c>
      <c r="Y88">
        <v>14360.8</v>
      </c>
      <c r="Z88">
        <v>1490.1</v>
      </c>
      <c r="AA88" t="s">
        <v>61</v>
      </c>
      <c r="AB88">
        <v>-4345.428</v>
      </c>
      <c r="AC88">
        <v>398.4</v>
      </c>
      <c r="AD88">
        <v>0</v>
      </c>
      <c r="AE88">
        <v>398.4</v>
      </c>
      <c r="AF88">
        <v>370</v>
      </c>
      <c r="AG88">
        <v>0</v>
      </c>
      <c r="AH88">
        <v>370</v>
      </c>
      <c r="AI88">
        <v>6271</v>
      </c>
      <c r="AJ88">
        <v>29783.4</v>
      </c>
      <c r="AK88">
        <v>36054.4</v>
      </c>
      <c r="AL88">
        <v>7049.34</v>
      </c>
      <c r="AM88">
        <v>7048.76</v>
      </c>
      <c r="AN88">
        <v>0.58</v>
      </c>
      <c r="AO88">
        <v>398.4</v>
      </c>
      <c r="AP88">
        <v>370</v>
      </c>
      <c r="AS88">
        <v>0</v>
      </c>
      <c r="AT88" s="7">
        <v>0</v>
      </c>
      <c r="AU88">
        <v>370</v>
      </c>
      <c r="AV88">
        <v>398.4</v>
      </c>
      <c r="AW88">
        <v>604</v>
      </c>
      <c r="AX88" s="7">
        <v>604</v>
      </c>
      <c r="AY88">
        <v>370</v>
      </c>
      <c r="AZ88">
        <v>398.4</v>
      </c>
      <c r="BC88" s="9">
        <f t="shared" si="138"/>
        <v>370</v>
      </c>
      <c r="BD88" s="9">
        <f t="shared" ref="BD88:BF88" si="194">AF88</f>
        <v>370</v>
      </c>
      <c r="BE88" s="9">
        <f t="shared" si="194"/>
        <v>0</v>
      </c>
      <c r="BF88" s="9">
        <f t="shared" si="194"/>
        <v>370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398.4</v>
      </c>
      <c r="BL88" s="9">
        <f t="shared" ref="BL88:BN88" si="195">AC88</f>
        <v>398.4</v>
      </c>
      <c r="BM88" s="9">
        <f t="shared" si="195"/>
        <v>0</v>
      </c>
      <c r="BN88" s="9">
        <f t="shared" si="195"/>
        <v>398.4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29995.91</v>
      </c>
      <c r="B89">
        <v>-6493</v>
      </c>
      <c r="C89">
        <v>29929.14</v>
      </c>
      <c r="D89">
        <v>8242.69</v>
      </c>
      <c r="E89">
        <v>398.4</v>
      </c>
      <c r="F89">
        <v>6985</v>
      </c>
      <c r="G89">
        <v>662.44</v>
      </c>
      <c r="H89">
        <v>662.44</v>
      </c>
      <c r="I89">
        <v>0</v>
      </c>
      <c r="J89">
        <v>633.58</v>
      </c>
      <c r="K89">
        <v>500.67</v>
      </c>
      <c r="L89">
        <v>522.07</v>
      </c>
      <c r="M89">
        <v>0</v>
      </c>
      <c r="N89">
        <v>899.1</v>
      </c>
      <c r="O89">
        <v>0</v>
      </c>
      <c r="P89">
        <v>608.2</v>
      </c>
      <c r="Q89">
        <v>30218.71</v>
      </c>
      <c r="R89">
        <v>6463.666</v>
      </c>
      <c r="S89">
        <v>7957.875</v>
      </c>
      <c r="T89">
        <v>1.442</v>
      </c>
      <c r="U89">
        <v>7959.318</v>
      </c>
      <c r="V89">
        <v>1097.047</v>
      </c>
      <c r="W89">
        <v>49.967</v>
      </c>
      <c r="X89">
        <v>2634.043</v>
      </c>
      <c r="Y89">
        <v>14011.75</v>
      </c>
      <c r="Z89">
        <v>1491.68</v>
      </c>
      <c r="AA89" t="s">
        <v>61</v>
      </c>
      <c r="AB89">
        <v>-4349.35</v>
      </c>
      <c r="AC89">
        <v>398.4</v>
      </c>
      <c r="AD89">
        <v>0</v>
      </c>
      <c r="AE89">
        <v>398.4</v>
      </c>
      <c r="AF89">
        <v>370</v>
      </c>
      <c r="AG89">
        <v>0</v>
      </c>
      <c r="AH89">
        <v>370</v>
      </c>
      <c r="AI89">
        <v>6062</v>
      </c>
      <c r="AJ89">
        <v>29360.5</v>
      </c>
      <c r="AK89">
        <v>35422.5</v>
      </c>
      <c r="AL89">
        <v>6925.29</v>
      </c>
      <c r="AM89">
        <v>6924.75</v>
      </c>
      <c r="AN89">
        <v>0.54</v>
      </c>
      <c r="AO89">
        <v>398.4</v>
      </c>
      <c r="AP89">
        <v>370</v>
      </c>
      <c r="AS89">
        <v>0</v>
      </c>
      <c r="AT89" s="7">
        <v>0</v>
      </c>
      <c r="AU89">
        <v>370</v>
      </c>
      <c r="AV89">
        <v>398.4</v>
      </c>
      <c r="AW89">
        <v>604</v>
      </c>
      <c r="AX89" s="7">
        <v>604</v>
      </c>
      <c r="AY89">
        <v>370</v>
      </c>
      <c r="AZ89">
        <v>398.4</v>
      </c>
      <c r="BC89" s="9">
        <f t="shared" si="138"/>
        <v>370</v>
      </c>
      <c r="BD89" s="9">
        <f t="shared" ref="BD89:BF89" si="196">AF89</f>
        <v>370</v>
      </c>
      <c r="BE89" s="9">
        <f t="shared" si="196"/>
        <v>0</v>
      </c>
      <c r="BF89" s="9">
        <f t="shared" si="196"/>
        <v>370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398.4</v>
      </c>
      <c r="BL89" s="9">
        <f t="shared" ref="BL89:BN89" si="197">AC89</f>
        <v>398.4</v>
      </c>
      <c r="BM89" s="9">
        <f t="shared" si="197"/>
        <v>0</v>
      </c>
      <c r="BN89" s="9">
        <f t="shared" si="197"/>
        <v>398.4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29494.77</v>
      </c>
      <c r="B90">
        <v>-6254</v>
      </c>
      <c r="C90">
        <v>28636.15</v>
      </c>
      <c r="D90">
        <v>8075.19</v>
      </c>
      <c r="E90">
        <v>360</v>
      </c>
      <c r="F90">
        <v>6997</v>
      </c>
      <c r="G90">
        <v>668.42</v>
      </c>
      <c r="H90">
        <v>662.44</v>
      </c>
      <c r="I90">
        <v>0</v>
      </c>
      <c r="J90">
        <v>633.59</v>
      </c>
      <c r="K90">
        <v>500.44</v>
      </c>
      <c r="L90">
        <v>521.84</v>
      </c>
      <c r="M90">
        <v>0</v>
      </c>
      <c r="N90">
        <v>899.92</v>
      </c>
      <c r="O90">
        <v>0</v>
      </c>
      <c r="P90">
        <v>605.9</v>
      </c>
      <c r="Q90">
        <v>29676.46</v>
      </c>
      <c r="R90">
        <v>6365.712</v>
      </c>
      <c r="S90">
        <v>7705.638</v>
      </c>
      <c r="T90">
        <v>1.557</v>
      </c>
      <c r="U90">
        <v>7707.195</v>
      </c>
      <c r="V90">
        <v>1099.306</v>
      </c>
      <c r="W90">
        <v>49.972</v>
      </c>
      <c r="X90">
        <v>2549.469</v>
      </c>
      <c r="Y90">
        <v>13602.54</v>
      </c>
      <c r="Z90">
        <v>1479.3</v>
      </c>
      <c r="AA90" t="s">
        <v>61</v>
      </c>
      <c r="AB90">
        <v>-4350.61</v>
      </c>
      <c r="AC90">
        <v>360</v>
      </c>
      <c r="AD90">
        <v>0</v>
      </c>
      <c r="AE90">
        <v>360</v>
      </c>
      <c r="AF90">
        <v>350</v>
      </c>
      <c r="AG90">
        <v>0</v>
      </c>
      <c r="AH90">
        <v>350</v>
      </c>
      <c r="AI90">
        <v>5799</v>
      </c>
      <c r="AJ90">
        <v>29053.7</v>
      </c>
      <c r="AK90">
        <v>34852.7</v>
      </c>
      <c r="AL90">
        <v>6890.61</v>
      </c>
      <c r="AM90">
        <v>6890.11</v>
      </c>
      <c r="AN90">
        <v>0.5</v>
      </c>
      <c r="AO90">
        <v>360</v>
      </c>
      <c r="AP90">
        <v>350</v>
      </c>
      <c r="AS90">
        <v>0</v>
      </c>
      <c r="AT90" s="7">
        <v>0</v>
      </c>
      <c r="AU90">
        <v>350</v>
      </c>
      <c r="AV90">
        <v>360</v>
      </c>
      <c r="AW90">
        <v>604</v>
      </c>
      <c r="AX90" s="7">
        <v>604</v>
      </c>
      <c r="AY90">
        <v>350</v>
      </c>
      <c r="AZ90">
        <v>360</v>
      </c>
      <c r="BC90" s="9">
        <f t="shared" si="138"/>
        <v>350</v>
      </c>
      <c r="BD90" s="9">
        <f t="shared" ref="BD90:BF90" si="198">AF90</f>
        <v>350</v>
      </c>
      <c r="BE90" s="9">
        <f t="shared" si="198"/>
        <v>0</v>
      </c>
      <c r="BF90" s="9">
        <f t="shared" si="198"/>
        <v>350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360</v>
      </c>
      <c r="BL90" s="9">
        <f t="shared" ref="BL90:BN90" si="199">AC90</f>
        <v>360</v>
      </c>
      <c r="BM90" s="9">
        <f t="shared" si="199"/>
        <v>0</v>
      </c>
      <c r="BN90" s="9">
        <f t="shared" si="199"/>
        <v>360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29312.8</v>
      </c>
      <c r="B91">
        <v>-6068</v>
      </c>
      <c r="C91">
        <v>28555.39</v>
      </c>
      <c r="D91">
        <v>7928.06</v>
      </c>
      <c r="E91">
        <v>370</v>
      </c>
      <c r="F91">
        <v>6988</v>
      </c>
      <c r="G91">
        <v>662.44</v>
      </c>
      <c r="H91">
        <v>661.6</v>
      </c>
      <c r="I91">
        <v>0</v>
      </c>
      <c r="J91">
        <v>635.14</v>
      </c>
      <c r="K91">
        <v>500.67</v>
      </c>
      <c r="L91">
        <v>522.54</v>
      </c>
      <c r="M91">
        <v>0</v>
      </c>
      <c r="N91">
        <v>899.92</v>
      </c>
      <c r="O91">
        <v>0</v>
      </c>
      <c r="P91">
        <v>604</v>
      </c>
      <c r="Q91">
        <v>29242.18</v>
      </c>
      <c r="R91">
        <v>6138.968</v>
      </c>
      <c r="S91">
        <v>7515.859</v>
      </c>
      <c r="T91">
        <v>1.565</v>
      </c>
      <c r="U91">
        <v>7517.424</v>
      </c>
      <c r="V91">
        <v>1059.38</v>
      </c>
      <c r="W91">
        <v>49.991</v>
      </c>
      <c r="X91">
        <v>2247.814</v>
      </c>
      <c r="Y91">
        <v>13437.92</v>
      </c>
      <c r="Z91">
        <v>1419.42</v>
      </c>
      <c r="AA91" t="s">
        <v>61</v>
      </c>
      <c r="AB91">
        <v>-4349.63</v>
      </c>
      <c r="AC91">
        <v>370</v>
      </c>
      <c r="AD91">
        <v>0</v>
      </c>
      <c r="AE91">
        <v>370</v>
      </c>
      <c r="AF91">
        <v>348</v>
      </c>
      <c r="AG91">
        <v>0</v>
      </c>
      <c r="AH91">
        <v>348</v>
      </c>
      <c r="AI91">
        <v>5663</v>
      </c>
      <c r="AJ91">
        <v>28814.1</v>
      </c>
      <c r="AK91">
        <v>34477.1</v>
      </c>
      <c r="AL91">
        <v>7002.2</v>
      </c>
      <c r="AM91">
        <v>7001.74</v>
      </c>
      <c r="AN91">
        <v>0.46</v>
      </c>
      <c r="AO91">
        <v>370</v>
      </c>
      <c r="AP91">
        <v>348</v>
      </c>
      <c r="AS91">
        <v>0</v>
      </c>
      <c r="AT91" s="7">
        <v>0</v>
      </c>
      <c r="AU91">
        <v>348</v>
      </c>
      <c r="AV91">
        <v>370</v>
      </c>
      <c r="AW91">
        <v>604</v>
      </c>
      <c r="AX91" s="7">
        <v>604</v>
      </c>
      <c r="AY91">
        <v>348</v>
      </c>
      <c r="AZ91">
        <v>370</v>
      </c>
      <c r="BC91" s="9">
        <f t="shared" si="138"/>
        <v>348</v>
      </c>
      <c r="BD91" s="9">
        <f t="shared" ref="BD91:BF91" si="200">AF91</f>
        <v>348</v>
      </c>
      <c r="BE91" s="9">
        <f t="shared" si="200"/>
        <v>0</v>
      </c>
      <c r="BF91" s="9">
        <f t="shared" si="200"/>
        <v>348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370</v>
      </c>
      <c r="BL91" s="9">
        <f t="shared" ref="BL91:BN91" si="201">AC91</f>
        <v>370</v>
      </c>
      <c r="BM91" s="9">
        <f t="shared" si="201"/>
        <v>0</v>
      </c>
      <c r="BN91" s="9">
        <f t="shared" si="201"/>
        <v>370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28887.62</v>
      </c>
      <c r="B92">
        <v>-5814</v>
      </c>
      <c r="C92">
        <v>27774.4</v>
      </c>
      <c r="D92">
        <v>7783.05</v>
      </c>
      <c r="E92">
        <v>350</v>
      </c>
      <c r="F92">
        <v>6989</v>
      </c>
      <c r="G92">
        <v>660.73</v>
      </c>
      <c r="H92">
        <v>660.73</v>
      </c>
      <c r="I92">
        <v>0</v>
      </c>
      <c r="J92">
        <v>634.27</v>
      </c>
      <c r="K92">
        <v>500.44</v>
      </c>
      <c r="L92">
        <v>522.54</v>
      </c>
      <c r="M92">
        <v>0</v>
      </c>
      <c r="N92">
        <v>899.1</v>
      </c>
      <c r="O92">
        <v>0</v>
      </c>
      <c r="P92">
        <v>604.7</v>
      </c>
      <c r="Q92">
        <v>28777.36</v>
      </c>
      <c r="R92">
        <v>5855.75</v>
      </c>
      <c r="S92">
        <v>7387.514</v>
      </c>
      <c r="T92">
        <v>1.574</v>
      </c>
      <c r="U92">
        <v>7389.088</v>
      </c>
      <c r="V92">
        <v>1058.43</v>
      </c>
      <c r="W92">
        <v>50.002</v>
      </c>
      <c r="X92">
        <v>2835.188</v>
      </c>
      <c r="Y92">
        <v>12851.26</v>
      </c>
      <c r="Z92">
        <v>1420.58</v>
      </c>
      <c r="AA92" t="s">
        <v>61</v>
      </c>
      <c r="AB92">
        <v>-4352.151</v>
      </c>
      <c r="AC92">
        <v>350</v>
      </c>
      <c r="AD92">
        <v>0</v>
      </c>
      <c r="AE92">
        <v>350</v>
      </c>
      <c r="AF92">
        <v>340</v>
      </c>
      <c r="AG92">
        <v>0</v>
      </c>
      <c r="AH92">
        <v>340</v>
      </c>
      <c r="AI92">
        <v>5537</v>
      </c>
      <c r="AJ92">
        <v>28398.7</v>
      </c>
      <c r="AK92">
        <v>33935.7</v>
      </c>
      <c r="AL92">
        <v>7160.12</v>
      </c>
      <c r="AM92">
        <v>7159.71</v>
      </c>
      <c r="AN92">
        <v>0.41</v>
      </c>
      <c r="AO92">
        <v>350</v>
      </c>
      <c r="AP92">
        <v>340</v>
      </c>
      <c r="AS92">
        <v>0</v>
      </c>
      <c r="AT92" s="7">
        <v>0</v>
      </c>
      <c r="AU92">
        <v>340</v>
      </c>
      <c r="AV92">
        <v>350</v>
      </c>
      <c r="AW92">
        <v>604</v>
      </c>
      <c r="AX92" s="7">
        <v>604</v>
      </c>
      <c r="AY92">
        <v>340</v>
      </c>
      <c r="AZ92">
        <v>350</v>
      </c>
      <c r="BC92" s="9">
        <f t="shared" si="138"/>
        <v>340</v>
      </c>
      <c r="BD92" s="9">
        <f t="shared" ref="BD92:BF92" si="202">AF92</f>
        <v>340</v>
      </c>
      <c r="BE92" s="9">
        <f t="shared" si="202"/>
        <v>0</v>
      </c>
      <c r="BF92" s="9">
        <f t="shared" si="202"/>
        <v>340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350</v>
      </c>
      <c r="BL92" s="9">
        <f t="shared" ref="BL92:BN92" si="203">AC92</f>
        <v>350</v>
      </c>
      <c r="BM92" s="9">
        <f t="shared" si="203"/>
        <v>0</v>
      </c>
      <c r="BN92" s="9">
        <f t="shared" si="203"/>
        <v>350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28245.19</v>
      </c>
      <c r="B93">
        <v>-5553</v>
      </c>
      <c r="C93">
        <v>26827</v>
      </c>
      <c r="D93">
        <v>7737.01</v>
      </c>
      <c r="E93">
        <v>339</v>
      </c>
      <c r="F93">
        <v>6993</v>
      </c>
      <c r="G93">
        <v>651.34</v>
      </c>
      <c r="H93">
        <v>652.19</v>
      </c>
      <c r="I93">
        <v>0</v>
      </c>
      <c r="J93">
        <v>624.97</v>
      </c>
      <c r="K93">
        <v>499.51</v>
      </c>
      <c r="L93">
        <v>522.54</v>
      </c>
      <c r="M93">
        <v>0</v>
      </c>
      <c r="N93">
        <v>900.34</v>
      </c>
      <c r="O93">
        <v>0</v>
      </c>
      <c r="P93">
        <v>604.2</v>
      </c>
      <c r="Q93">
        <v>28350.39</v>
      </c>
      <c r="R93">
        <v>5505.312</v>
      </c>
      <c r="S93">
        <v>7144.745</v>
      </c>
      <c r="T93">
        <v>1.576</v>
      </c>
      <c r="U93">
        <v>7146.321</v>
      </c>
      <c r="V93">
        <v>1057.23</v>
      </c>
      <c r="W93">
        <v>50.025</v>
      </c>
      <c r="X93">
        <v>3626.68</v>
      </c>
      <c r="Y93">
        <v>12064.05</v>
      </c>
      <c r="Z93">
        <v>1375.59</v>
      </c>
      <c r="AA93" t="s">
        <v>61</v>
      </c>
      <c r="AB93">
        <v>-4347.669</v>
      </c>
      <c r="AC93">
        <v>339</v>
      </c>
      <c r="AD93">
        <v>0</v>
      </c>
      <c r="AE93">
        <v>339</v>
      </c>
      <c r="AF93">
        <v>332</v>
      </c>
      <c r="AG93">
        <v>0</v>
      </c>
      <c r="AH93">
        <v>332</v>
      </c>
      <c r="AI93">
        <v>5403</v>
      </c>
      <c r="AJ93">
        <v>27996.4</v>
      </c>
      <c r="AK93">
        <v>33399.4</v>
      </c>
      <c r="AL93">
        <v>7147.66</v>
      </c>
      <c r="AM93">
        <v>7147.3</v>
      </c>
      <c r="AN93">
        <v>0.36</v>
      </c>
      <c r="AO93">
        <v>339</v>
      </c>
      <c r="AP93">
        <v>332</v>
      </c>
      <c r="AS93">
        <v>0</v>
      </c>
      <c r="AT93" s="7">
        <v>0</v>
      </c>
      <c r="AU93">
        <v>332</v>
      </c>
      <c r="AV93">
        <v>339</v>
      </c>
      <c r="AW93">
        <v>604</v>
      </c>
      <c r="AX93" s="7">
        <v>604</v>
      </c>
      <c r="AY93">
        <v>332</v>
      </c>
      <c r="AZ93">
        <v>339</v>
      </c>
      <c r="BC93" s="9">
        <f t="shared" si="138"/>
        <v>332</v>
      </c>
      <c r="BD93" s="9">
        <f t="shared" ref="BD93:BF93" si="204">AF93</f>
        <v>332</v>
      </c>
      <c r="BE93" s="9">
        <f t="shared" si="204"/>
        <v>0</v>
      </c>
      <c r="BF93" s="9">
        <f t="shared" si="204"/>
        <v>332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339</v>
      </c>
      <c r="BL93" s="9">
        <f t="shared" ref="BL93:BN93" si="205">AC93</f>
        <v>339</v>
      </c>
      <c r="BM93" s="9">
        <f t="shared" si="205"/>
        <v>0</v>
      </c>
      <c r="BN93" s="9">
        <f t="shared" si="205"/>
        <v>339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28261.27</v>
      </c>
      <c r="B94">
        <v>-5414</v>
      </c>
      <c r="C94">
        <v>26615.01</v>
      </c>
      <c r="D94">
        <v>7739.68</v>
      </c>
      <c r="E94">
        <v>339</v>
      </c>
      <c r="F94">
        <v>6788</v>
      </c>
      <c r="G94">
        <v>651.34</v>
      </c>
      <c r="H94">
        <v>652.19</v>
      </c>
      <c r="I94">
        <v>0</v>
      </c>
      <c r="J94">
        <v>623.64</v>
      </c>
      <c r="K94">
        <v>499.51</v>
      </c>
      <c r="L94">
        <v>522.07</v>
      </c>
      <c r="M94">
        <v>0</v>
      </c>
      <c r="N94">
        <v>899.1</v>
      </c>
      <c r="O94">
        <v>0</v>
      </c>
      <c r="P94">
        <v>602.2</v>
      </c>
      <c r="Q94">
        <v>28252.37</v>
      </c>
      <c r="R94">
        <v>5374.528</v>
      </c>
      <c r="S94">
        <v>7055.12</v>
      </c>
      <c r="T94">
        <v>1.573</v>
      </c>
      <c r="U94">
        <v>7056.693</v>
      </c>
      <c r="V94">
        <v>1055.72</v>
      </c>
      <c r="W94">
        <v>50.036</v>
      </c>
      <c r="X94">
        <v>3718.359</v>
      </c>
      <c r="Y94">
        <v>11967.74</v>
      </c>
      <c r="Z94">
        <v>1359.43</v>
      </c>
      <c r="AA94" t="s">
        <v>61</v>
      </c>
      <c r="AB94">
        <v>-4147.081</v>
      </c>
      <c r="AC94">
        <v>339</v>
      </c>
      <c r="AD94">
        <v>0</v>
      </c>
      <c r="AE94">
        <v>339</v>
      </c>
      <c r="AF94">
        <v>325</v>
      </c>
      <c r="AG94">
        <v>0</v>
      </c>
      <c r="AH94">
        <v>325</v>
      </c>
      <c r="AI94">
        <v>5334</v>
      </c>
      <c r="AJ94">
        <v>27684</v>
      </c>
      <c r="AK94">
        <v>33018</v>
      </c>
      <c r="AL94">
        <v>7188.5</v>
      </c>
      <c r="AM94">
        <v>7188.17</v>
      </c>
      <c r="AN94">
        <v>0.33</v>
      </c>
      <c r="AO94">
        <v>339</v>
      </c>
      <c r="AP94">
        <v>325</v>
      </c>
      <c r="AS94">
        <v>0</v>
      </c>
      <c r="AT94" s="7">
        <v>0</v>
      </c>
      <c r="AU94">
        <v>325</v>
      </c>
      <c r="AV94">
        <v>339</v>
      </c>
      <c r="AW94">
        <v>604</v>
      </c>
      <c r="AX94" s="7">
        <v>604</v>
      </c>
      <c r="AY94">
        <v>325</v>
      </c>
      <c r="AZ94">
        <v>339</v>
      </c>
      <c r="BC94" s="9">
        <f t="shared" si="138"/>
        <v>325</v>
      </c>
      <c r="BD94" s="9">
        <f t="shared" ref="BD94:BF94" si="206">AF94</f>
        <v>325</v>
      </c>
      <c r="BE94" s="9">
        <f t="shared" si="206"/>
        <v>0</v>
      </c>
      <c r="BF94" s="9">
        <f t="shared" si="206"/>
        <v>325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339</v>
      </c>
      <c r="BL94" s="9">
        <f t="shared" ref="BL94:BN94" si="207">AC94</f>
        <v>339</v>
      </c>
      <c r="BM94" s="9">
        <f t="shared" si="207"/>
        <v>0</v>
      </c>
      <c r="BN94" s="9">
        <f t="shared" si="207"/>
        <v>339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27794.56</v>
      </c>
      <c r="B95">
        <v>-5414</v>
      </c>
      <c r="C95">
        <v>26710.99</v>
      </c>
      <c r="D95">
        <v>7529.25</v>
      </c>
      <c r="E95">
        <v>339</v>
      </c>
      <c r="F95">
        <v>6189</v>
      </c>
      <c r="G95">
        <v>651.34</v>
      </c>
      <c r="H95">
        <v>652.19</v>
      </c>
      <c r="I95">
        <v>0</v>
      </c>
      <c r="J95">
        <v>625.61</v>
      </c>
      <c r="K95">
        <v>499.97</v>
      </c>
      <c r="L95">
        <v>522.54</v>
      </c>
      <c r="M95">
        <v>0</v>
      </c>
      <c r="N95">
        <v>898.69</v>
      </c>
      <c r="O95">
        <v>0</v>
      </c>
      <c r="P95">
        <v>600.2</v>
      </c>
      <c r="Q95">
        <v>27931.06</v>
      </c>
      <c r="R95">
        <v>5495.091</v>
      </c>
      <c r="S95">
        <v>7015.953</v>
      </c>
      <c r="T95">
        <v>1.573</v>
      </c>
      <c r="U95">
        <v>7017.526</v>
      </c>
      <c r="V95">
        <v>1053.85</v>
      </c>
      <c r="W95">
        <v>50.022</v>
      </c>
      <c r="X95">
        <v>3815.164</v>
      </c>
      <c r="Y95">
        <v>11859.18</v>
      </c>
      <c r="Z95">
        <v>1344.66</v>
      </c>
      <c r="AA95" t="s">
        <v>61</v>
      </c>
      <c r="AB95">
        <v>-3539.012</v>
      </c>
      <c r="AC95">
        <v>339</v>
      </c>
      <c r="AD95">
        <v>0</v>
      </c>
      <c r="AE95">
        <v>339</v>
      </c>
      <c r="AF95">
        <v>334</v>
      </c>
      <c r="AG95">
        <v>0</v>
      </c>
      <c r="AH95">
        <v>334</v>
      </c>
      <c r="AI95">
        <v>5334</v>
      </c>
      <c r="AJ95">
        <v>27483.4</v>
      </c>
      <c r="AK95">
        <v>32817.4</v>
      </c>
      <c r="AL95">
        <v>7232.52</v>
      </c>
      <c r="AM95">
        <v>7232.24</v>
      </c>
      <c r="AN95">
        <v>0.28</v>
      </c>
      <c r="AO95">
        <v>339</v>
      </c>
      <c r="AP95">
        <v>334</v>
      </c>
      <c r="AS95">
        <v>0</v>
      </c>
      <c r="AT95" s="7">
        <v>0</v>
      </c>
      <c r="AU95">
        <v>334</v>
      </c>
      <c r="AV95">
        <v>339</v>
      </c>
      <c r="AW95">
        <v>604</v>
      </c>
      <c r="AX95" s="7">
        <v>604</v>
      </c>
      <c r="AY95">
        <v>334</v>
      </c>
      <c r="AZ95">
        <v>339</v>
      </c>
      <c r="BC95" s="9">
        <f t="shared" si="138"/>
        <v>334</v>
      </c>
      <c r="BD95" s="9">
        <f t="shared" ref="BD95:BF95" si="208">AF95</f>
        <v>334</v>
      </c>
      <c r="BE95" s="9">
        <f t="shared" si="208"/>
        <v>0</v>
      </c>
      <c r="BF95" s="9">
        <f t="shared" si="208"/>
        <v>334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339</v>
      </c>
      <c r="BL95" s="9">
        <f t="shared" ref="BL95:BN95" si="209">AC95</f>
        <v>339</v>
      </c>
      <c r="BM95" s="9">
        <f t="shared" si="209"/>
        <v>0</v>
      </c>
      <c r="BN95" s="9">
        <f t="shared" si="209"/>
        <v>339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27652.83</v>
      </c>
      <c r="B96">
        <v>-5414</v>
      </c>
      <c r="C96">
        <v>26702.02</v>
      </c>
      <c r="D96">
        <v>7352.47</v>
      </c>
      <c r="E96">
        <v>339</v>
      </c>
      <c r="F96">
        <v>5598</v>
      </c>
      <c r="G96">
        <v>652.19</v>
      </c>
      <c r="H96">
        <v>652.19</v>
      </c>
      <c r="I96">
        <v>0</v>
      </c>
      <c r="J96">
        <v>625.13</v>
      </c>
      <c r="K96">
        <v>500.44</v>
      </c>
      <c r="L96">
        <v>518.58</v>
      </c>
      <c r="M96">
        <v>0</v>
      </c>
      <c r="N96">
        <v>899.51</v>
      </c>
      <c r="O96">
        <v>0</v>
      </c>
      <c r="P96">
        <v>603</v>
      </c>
      <c r="Q96">
        <v>27431.62</v>
      </c>
      <c r="R96">
        <v>5536.294</v>
      </c>
      <c r="S96">
        <v>7081.379</v>
      </c>
      <c r="T96">
        <v>1.573</v>
      </c>
      <c r="U96">
        <v>7082.952</v>
      </c>
      <c r="V96">
        <v>642.75</v>
      </c>
      <c r="W96">
        <v>49.972</v>
      </c>
      <c r="X96">
        <v>4006.365</v>
      </c>
      <c r="Y96">
        <v>11683.99</v>
      </c>
      <c r="Z96">
        <v>1338.19</v>
      </c>
      <c r="AA96" t="s">
        <v>61</v>
      </c>
      <c r="AB96">
        <v>-2937.247</v>
      </c>
      <c r="AC96">
        <v>339</v>
      </c>
      <c r="AD96">
        <v>0</v>
      </c>
      <c r="AE96">
        <v>339</v>
      </c>
      <c r="AF96">
        <v>328</v>
      </c>
      <c r="AG96">
        <v>0</v>
      </c>
      <c r="AH96">
        <v>328</v>
      </c>
      <c r="AI96">
        <v>5334</v>
      </c>
      <c r="AJ96">
        <v>27089.6</v>
      </c>
      <c r="AK96">
        <v>32423.6</v>
      </c>
      <c r="AL96">
        <v>7184.62</v>
      </c>
      <c r="AM96">
        <v>7184.38</v>
      </c>
      <c r="AN96">
        <v>0.24</v>
      </c>
      <c r="AO96">
        <v>339</v>
      </c>
      <c r="AP96">
        <v>328</v>
      </c>
      <c r="AS96">
        <v>0</v>
      </c>
      <c r="AT96" s="7">
        <v>0</v>
      </c>
      <c r="AU96">
        <v>328</v>
      </c>
      <c r="AV96">
        <v>339</v>
      </c>
      <c r="AW96">
        <v>604</v>
      </c>
      <c r="AX96" s="7">
        <v>604</v>
      </c>
      <c r="AY96">
        <v>328</v>
      </c>
      <c r="AZ96">
        <v>339</v>
      </c>
      <c r="BC96" s="9">
        <f t="shared" si="138"/>
        <v>328</v>
      </c>
      <c r="BD96" s="9">
        <f t="shared" ref="BD96:BF96" si="210">AF96</f>
        <v>328</v>
      </c>
      <c r="BE96" s="9">
        <f t="shared" si="210"/>
        <v>0</v>
      </c>
      <c r="BF96" s="9">
        <f t="shared" si="210"/>
        <v>328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339</v>
      </c>
      <c r="BL96" s="9">
        <f t="shared" ref="BL96:BN96" si="211">AC96</f>
        <v>339</v>
      </c>
      <c r="BM96" s="9">
        <f t="shared" si="211"/>
        <v>0</v>
      </c>
      <c r="BN96" s="9">
        <f t="shared" si="211"/>
        <v>339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27540.53</v>
      </c>
      <c r="B97">
        <v>-4819</v>
      </c>
      <c r="C97">
        <v>25972.66</v>
      </c>
      <c r="D97">
        <v>7231.09</v>
      </c>
      <c r="E97">
        <v>334</v>
      </c>
      <c r="F97">
        <v>5000</v>
      </c>
      <c r="G97">
        <v>651.34</v>
      </c>
      <c r="H97">
        <v>652.19</v>
      </c>
      <c r="I97">
        <v>0</v>
      </c>
      <c r="J97">
        <v>624.42</v>
      </c>
      <c r="K97">
        <v>500.44</v>
      </c>
      <c r="L97">
        <v>523.23</v>
      </c>
      <c r="M97">
        <v>0</v>
      </c>
      <c r="N97">
        <v>899.51</v>
      </c>
      <c r="O97">
        <v>0</v>
      </c>
      <c r="P97">
        <v>601.7</v>
      </c>
      <c r="Q97">
        <v>27262.88</v>
      </c>
      <c r="R97">
        <v>4769.875</v>
      </c>
      <c r="S97">
        <v>7055.05</v>
      </c>
      <c r="T97">
        <v>1.573</v>
      </c>
      <c r="U97">
        <v>7056.623</v>
      </c>
      <c r="V97">
        <v>344.5</v>
      </c>
      <c r="W97">
        <v>50</v>
      </c>
      <c r="X97">
        <v>4595.748</v>
      </c>
      <c r="Y97">
        <v>11207.65</v>
      </c>
      <c r="Z97">
        <v>1317.63</v>
      </c>
      <c r="AA97" t="s">
        <v>61</v>
      </c>
      <c r="AB97">
        <v>-2328.198</v>
      </c>
      <c r="AC97">
        <v>334</v>
      </c>
      <c r="AD97">
        <v>0</v>
      </c>
      <c r="AE97">
        <v>334</v>
      </c>
      <c r="AF97">
        <v>316</v>
      </c>
      <c r="AG97">
        <v>0</v>
      </c>
      <c r="AH97">
        <v>316</v>
      </c>
      <c r="AI97">
        <v>5334</v>
      </c>
      <c r="AJ97">
        <v>26899.8</v>
      </c>
      <c r="AK97">
        <v>32233.8</v>
      </c>
      <c r="AL97">
        <v>7474.36</v>
      </c>
      <c r="AM97">
        <v>7474.36</v>
      </c>
      <c r="AN97">
        <v>0</v>
      </c>
      <c r="AO97">
        <v>334</v>
      </c>
      <c r="AP97">
        <v>316.28</v>
      </c>
      <c r="AS97">
        <v>0</v>
      </c>
      <c r="AT97" s="7">
        <v>0</v>
      </c>
      <c r="AU97">
        <v>316</v>
      </c>
      <c r="AV97">
        <v>334</v>
      </c>
      <c r="AW97">
        <v>604</v>
      </c>
      <c r="AX97" s="7">
        <v>604</v>
      </c>
      <c r="AY97">
        <v>316</v>
      </c>
      <c r="AZ97">
        <v>334</v>
      </c>
      <c r="BC97" s="9">
        <f t="shared" si="138"/>
        <v>316</v>
      </c>
      <c r="BD97" s="9">
        <f t="shared" ref="BD97:BF97" si="212">AF97</f>
        <v>316</v>
      </c>
      <c r="BE97" s="9">
        <f t="shared" si="212"/>
        <v>0</v>
      </c>
      <c r="BF97" s="9">
        <f t="shared" si="212"/>
        <v>316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334</v>
      </c>
      <c r="BL97" s="9">
        <f t="shared" ref="BL97:BN97" si="213">AC97</f>
        <v>334</v>
      </c>
      <c r="BM97" s="9">
        <f t="shared" si="213"/>
        <v>0</v>
      </c>
      <c r="BN97" s="9">
        <f t="shared" si="213"/>
        <v>334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6</v>
      </c>
      <c r="BH98">
        <f t="shared" si="214"/>
        <v>35</v>
      </c>
      <c r="BI98">
        <f t="shared" si="214"/>
        <v>41</v>
      </c>
      <c r="BJ98">
        <f t="shared" si="214"/>
        <v>8712.88</v>
      </c>
      <c r="BO98">
        <f t="shared" ref="BO98:BR98" si="215">SUM(BO2:BO97)</f>
        <v>7</v>
      </c>
      <c r="BP98">
        <f t="shared" si="215"/>
        <v>33</v>
      </c>
      <c r="BQ98">
        <f t="shared" si="215"/>
        <v>40</v>
      </c>
      <c r="BR98">
        <f t="shared" si="215"/>
        <v>8388.93000000001</v>
      </c>
    </row>
    <row r="99" spans="59:70">
      <c r="BG99">
        <f t="shared" ref="BG99:BI99" si="216">BG98/4</f>
        <v>1.5</v>
      </c>
      <c r="BH99">
        <f t="shared" si="216"/>
        <v>8.75</v>
      </c>
      <c r="BI99">
        <f t="shared" si="216"/>
        <v>10.25</v>
      </c>
      <c r="BJ99">
        <f>IF(BH98=0,0,BJ98/BH98)</f>
        <v>248.939428571429</v>
      </c>
      <c r="BO99">
        <f t="shared" ref="BO99:BQ99" si="217">BO98/4</f>
        <v>1.75</v>
      </c>
      <c r="BP99">
        <f t="shared" si="217"/>
        <v>8.25</v>
      </c>
      <c r="BQ99">
        <f t="shared" si="217"/>
        <v>10</v>
      </c>
      <c r="BR99">
        <f>IF(BP98=0,0,BR98/BP98)</f>
        <v>254.21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1.5</v>
      </c>
      <c r="BD102" s="12">
        <f>BH99</f>
        <v>8.75</v>
      </c>
      <c r="BE102" s="13">
        <f>BJ99</f>
        <v>248.939428571429</v>
      </c>
      <c r="BF102" s="12">
        <f>BI99</f>
        <v>10.25</v>
      </c>
      <c r="BG102" s="12">
        <f>BO99</f>
        <v>1.75</v>
      </c>
      <c r="BH102" s="12">
        <f>BP99</f>
        <v>8.25</v>
      </c>
      <c r="BI102" s="13">
        <f>BR99</f>
        <v>254.21</v>
      </c>
      <c r="BJ102" s="12">
        <f>BQ99</f>
        <v>10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R102"/>
  <sheetViews>
    <sheetView tabSelected="1" zoomScale="70" zoomScaleNormal="70" topLeftCell="Y1" workbookViewId="0">
      <pane ySplit="1" topLeftCell="A2" activePane="bottomLeft" state="frozen"/>
      <selection/>
      <selection pane="bottomLeft" activeCell="BA10" sqref="BA10"/>
    </sheetView>
  </sheetViews>
  <sheetFormatPr defaultColWidth="9" defaultRowHeight="13.5"/>
  <cols>
    <col min="6" max="6" width="10.1416666666667" customWidth="1"/>
    <col min="28" max="28" width="14.1166666666667" customWidth="1"/>
    <col min="62" max="62" width="12.625"/>
    <col min="70" max="70" width="12.625"/>
  </cols>
  <sheetData>
    <row r="1" ht="112.5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4" t="s">
        <v>50</v>
      </c>
      <c r="AZ1" s="4" t="s">
        <v>51</v>
      </c>
      <c r="BC1" s="9" t="str">
        <f t="shared" ref="BC1:BC64" si="0">AU1</f>
        <v>1#日前价格(元/MWh)</v>
      </c>
      <c r="BD1" s="9" t="str">
        <f t="shared" ref="BD1:BF1" si="1">AF1</f>
        <v>日前节点边际电价-电能量价格(元/MWh)</v>
      </c>
      <c r="BE1" s="9" t="str">
        <f t="shared" si="1"/>
        <v>日前节点边际电价-阻塞价格(元/MWh)</v>
      </c>
      <c r="BF1" s="9" t="str">
        <f t="shared" si="1"/>
        <v>日前节点边际电价-节点电价(元/MWh)</v>
      </c>
      <c r="BG1" s="9" t="s">
        <v>52</v>
      </c>
      <c r="BH1" s="9" t="s">
        <v>53</v>
      </c>
      <c r="BI1" s="9" t="s">
        <v>54</v>
      </c>
      <c r="BJ1" s="9"/>
      <c r="BK1" s="9" t="str">
        <f t="shared" ref="BK1:BK64" si="2">AV1</f>
        <v>1#实时价格(元/MWh)</v>
      </c>
      <c r="BL1" s="9" t="str">
        <f t="shared" ref="BL1:BN1" si="3">AC1</f>
        <v>实时节点边际电价-电能量价格(元/MWh)</v>
      </c>
      <c r="BM1" s="9" t="str">
        <f t="shared" si="3"/>
        <v>实时节点边际电价-阻塞价格(元/MWh)</v>
      </c>
      <c r="BN1" s="9" t="str">
        <f t="shared" si="3"/>
        <v>实时节点边际电价-节点电价(元/MWh)</v>
      </c>
      <c r="BO1" s="9" t="s">
        <v>55</v>
      </c>
      <c r="BP1" s="9" t="s">
        <v>56</v>
      </c>
      <c r="BQ1" s="9" t="s">
        <v>57</v>
      </c>
    </row>
    <row r="2" spans="1:70">
      <c r="A2">
        <v>28126.59</v>
      </c>
      <c r="B2">
        <v>-4631</v>
      </c>
      <c r="C2">
        <v>26176.93</v>
      </c>
      <c r="D2">
        <v>7156.28</v>
      </c>
      <c r="E2">
        <v>333</v>
      </c>
      <c r="F2">
        <v>4490</v>
      </c>
      <c r="G2">
        <v>652.19</v>
      </c>
      <c r="H2">
        <v>652.19</v>
      </c>
      <c r="I2">
        <v>0</v>
      </c>
      <c r="J2">
        <v>629.84</v>
      </c>
      <c r="K2">
        <v>500.44</v>
      </c>
      <c r="L2">
        <v>532.07</v>
      </c>
      <c r="M2">
        <v>0</v>
      </c>
      <c r="N2">
        <v>900.34</v>
      </c>
      <c r="O2">
        <v>0</v>
      </c>
      <c r="P2">
        <v>594.8</v>
      </c>
      <c r="Q2">
        <v>28160.51</v>
      </c>
      <c r="R2">
        <v>4616.687</v>
      </c>
      <c r="S2">
        <v>6877.456</v>
      </c>
      <c r="T2">
        <v>1.572</v>
      </c>
      <c r="U2">
        <v>6879.028</v>
      </c>
      <c r="V2">
        <v>343.6</v>
      </c>
      <c r="W2">
        <v>50.025</v>
      </c>
      <c r="X2">
        <v>3921.357</v>
      </c>
      <c r="Y2">
        <v>12072.03</v>
      </c>
      <c r="Z2">
        <v>1305.17</v>
      </c>
      <c r="AA2" t="s">
        <v>61</v>
      </c>
      <c r="AB2">
        <v>-1821.544</v>
      </c>
      <c r="AC2">
        <v>333</v>
      </c>
      <c r="AD2">
        <v>0</v>
      </c>
      <c r="AE2">
        <v>333</v>
      </c>
      <c r="AF2">
        <v>320</v>
      </c>
      <c r="AG2">
        <v>0</v>
      </c>
      <c r="AH2">
        <v>320</v>
      </c>
      <c r="AI2">
        <v>5247</v>
      </c>
      <c r="AJ2">
        <v>27045</v>
      </c>
      <c r="AK2">
        <v>32292</v>
      </c>
      <c r="AL2">
        <v>7575.44</v>
      </c>
      <c r="AM2">
        <v>7575.44</v>
      </c>
      <c r="AN2">
        <v>0</v>
      </c>
      <c r="AO2">
        <v>333</v>
      </c>
      <c r="AP2">
        <v>320</v>
      </c>
      <c r="AQ2" s="6" t="s">
        <v>122</v>
      </c>
      <c r="AR2" s="6" t="s">
        <v>123</v>
      </c>
      <c r="AS2">
        <v>0</v>
      </c>
      <c r="AT2" s="7">
        <v>0</v>
      </c>
      <c r="AU2">
        <v>320</v>
      </c>
      <c r="AV2">
        <v>333</v>
      </c>
      <c r="AW2">
        <v>580.5</v>
      </c>
      <c r="AX2" s="7">
        <v>600</v>
      </c>
      <c r="AY2">
        <v>320</v>
      </c>
      <c r="AZ2">
        <v>333</v>
      </c>
      <c r="BC2" s="9">
        <f t="shared" si="0"/>
        <v>320</v>
      </c>
      <c r="BD2" s="9">
        <f t="shared" ref="BD2:BF2" si="4">AF2</f>
        <v>320</v>
      </c>
      <c r="BE2" s="9">
        <f t="shared" si="4"/>
        <v>0</v>
      </c>
      <c r="BF2" s="9">
        <f t="shared" si="4"/>
        <v>320</v>
      </c>
      <c r="BG2">
        <f t="shared" ref="BG2:BG65" si="5">IF(BC2&lt;1,1,0)</f>
        <v>0</v>
      </c>
      <c r="BH2">
        <f t="shared" ref="BH2:BH65" si="6">IF(AND(BE2&gt;100,BE2&lt;400),1,0)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9">
        <f t="shared" si="2"/>
        <v>333</v>
      </c>
      <c r="BL2" s="9">
        <f t="shared" ref="BL2:BN2" si="9">AC2</f>
        <v>333</v>
      </c>
      <c r="BM2" s="9">
        <f t="shared" si="9"/>
        <v>0</v>
      </c>
      <c r="BN2" s="9">
        <f t="shared" si="9"/>
        <v>333</v>
      </c>
      <c r="BO2">
        <f t="shared" ref="BO2:BO65" si="10">IF(BK2&lt;1,1,0)</f>
        <v>0</v>
      </c>
      <c r="BP2">
        <f t="shared" ref="BP2:BP65" si="11">IF(AND(BM2&gt;100,BM2&lt;400),1,0)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28115.9</v>
      </c>
      <c r="B3">
        <v>-4631</v>
      </c>
      <c r="C3">
        <v>26413.4</v>
      </c>
      <c r="D3">
        <v>7200.77</v>
      </c>
      <c r="E3">
        <v>334</v>
      </c>
      <c r="F3">
        <v>4000</v>
      </c>
      <c r="G3">
        <v>652.19</v>
      </c>
      <c r="H3">
        <v>653.03</v>
      </c>
      <c r="I3">
        <v>0</v>
      </c>
      <c r="J3">
        <v>630.56</v>
      </c>
      <c r="K3">
        <v>499.97</v>
      </c>
      <c r="L3">
        <v>532.54</v>
      </c>
      <c r="M3">
        <v>0</v>
      </c>
      <c r="N3">
        <v>899.51</v>
      </c>
      <c r="O3">
        <v>0</v>
      </c>
      <c r="P3">
        <v>597</v>
      </c>
      <c r="Q3">
        <v>28290.96</v>
      </c>
      <c r="R3">
        <v>4744.066</v>
      </c>
      <c r="S3">
        <v>6824.655</v>
      </c>
      <c r="T3">
        <v>1.494</v>
      </c>
      <c r="U3">
        <v>6826.149</v>
      </c>
      <c r="V3">
        <v>440.899</v>
      </c>
      <c r="W3">
        <v>50.003</v>
      </c>
      <c r="X3">
        <v>3662.275</v>
      </c>
      <c r="Y3">
        <v>12371.2</v>
      </c>
      <c r="Z3">
        <v>1188.07</v>
      </c>
      <c r="AA3" t="s">
        <v>61</v>
      </c>
      <c r="AB3">
        <v>-1331.139</v>
      </c>
      <c r="AC3">
        <v>334</v>
      </c>
      <c r="AD3">
        <v>0</v>
      </c>
      <c r="AE3">
        <v>334</v>
      </c>
      <c r="AF3">
        <v>325</v>
      </c>
      <c r="AG3">
        <v>0</v>
      </c>
      <c r="AH3">
        <v>325</v>
      </c>
      <c r="AI3">
        <v>5246</v>
      </c>
      <c r="AJ3">
        <v>27344.9</v>
      </c>
      <c r="AK3">
        <v>32590.9</v>
      </c>
      <c r="AL3">
        <v>7503.29</v>
      </c>
      <c r="AM3">
        <v>7503.29</v>
      </c>
      <c r="AN3">
        <v>0</v>
      </c>
      <c r="AO3">
        <v>334</v>
      </c>
      <c r="AP3">
        <v>325</v>
      </c>
      <c r="AS3">
        <v>0</v>
      </c>
      <c r="AT3" s="7">
        <v>0</v>
      </c>
      <c r="AU3">
        <v>325</v>
      </c>
      <c r="AV3">
        <v>334</v>
      </c>
      <c r="AW3">
        <v>600</v>
      </c>
      <c r="AX3" s="7">
        <v>600</v>
      </c>
      <c r="AY3">
        <v>325</v>
      </c>
      <c r="AZ3">
        <v>334</v>
      </c>
      <c r="BC3" s="9">
        <f t="shared" si="0"/>
        <v>325</v>
      </c>
      <c r="BD3" s="9">
        <f t="shared" ref="BD3:BF3" si="14">AF3</f>
        <v>325</v>
      </c>
      <c r="BE3" s="9">
        <f t="shared" si="14"/>
        <v>0</v>
      </c>
      <c r="BF3" s="9">
        <f t="shared" si="14"/>
        <v>325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9">
        <f t="shared" si="2"/>
        <v>334</v>
      </c>
      <c r="BL3" s="9">
        <f t="shared" ref="BL3:BN3" si="15">AC3</f>
        <v>334</v>
      </c>
      <c r="BM3" s="9">
        <f t="shared" si="15"/>
        <v>0</v>
      </c>
      <c r="BN3" s="9">
        <f t="shared" si="15"/>
        <v>334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27844.85</v>
      </c>
      <c r="B4">
        <v>-4631</v>
      </c>
      <c r="C4">
        <v>26308.27</v>
      </c>
      <c r="D4">
        <v>7194.3</v>
      </c>
      <c r="E4">
        <v>333</v>
      </c>
      <c r="F4">
        <v>4000</v>
      </c>
      <c r="G4">
        <v>651.34</v>
      </c>
      <c r="H4">
        <v>653.03</v>
      </c>
      <c r="I4">
        <v>0</v>
      </c>
      <c r="J4">
        <v>629.58</v>
      </c>
      <c r="K4">
        <v>499.97</v>
      </c>
      <c r="L4">
        <v>532.54</v>
      </c>
      <c r="M4">
        <v>0</v>
      </c>
      <c r="N4">
        <v>898.69</v>
      </c>
      <c r="O4">
        <v>0</v>
      </c>
      <c r="P4">
        <v>598.5</v>
      </c>
      <c r="Q4">
        <v>27910.01</v>
      </c>
      <c r="R4">
        <v>4491.74</v>
      </c>
      <c r="S4">
        <v>6681.677</v>
      </c>
      <c r="T4">
        <v>1.573</v>
      </c>
      <c r="U4">
        <v>6683.25</v>
      </c>
      <c r="V4">
        <v>442.091</v>
      </c>
      <c r="W4">
        <v>50.016</v>
      </c>
      <c r="X4">
        <v>4099.879</v>
      </c>
      <c r="Y4">
        <v>11938.68</v>
      </c>
      <c r="Z4">
        <v>1185.59</v>
      </c>
      <c r="AA4" t="s">
        <v>61</v>
      </c>
      <c r="AB4">
        <v>-1329.598</v>
      </c>
      <c r="AC4">
        <v>333</v>
      </c>
      <c r="AD4">
        <v>0</v>
      </c>
      <c r="AE4">
        <v>333</v>
      </c>
      <c r="AF4">
        <v>320</v>
      </c>
      <c r="AG4">
        <v>0</v>
      </c>
      <c r="AH4">
        <v>320</v>
      </c>
      <c r="AI4">
        <v>5246</v>
      </c>
      <c r="AJ4">
        <v>27115.5</v>
      </c>
      <c r="AK4">
        <v>32361.5</v>
      </c>
      <c r="AL4">
        <v>7454.2</v>
      </c>
      <c r="AM4">
        <v>7454.2</v>
      </c>
      <c r="AN4">
        <v>0</v>
      </c>
      <c r="AO4">
        <v>333</v>
      </c>
      <c r="AP4">
        <v>320</v>
      </c>
      <c r="AS4">
        <v>0</v>
      </c>
      <c r="AT4" s="7">
        <v>0</v>
      </c>
      <c r="AU4">
        <v>320</v>
      </c>
      <c r="AV4">
        <v>333</v>
      </c>
      <c r="AW4">
        <v>600</v>
      </c>
      <c r="AX4" s="7">
        <v>600</v>
      </c>
      <c r="AY4">
        <v>320</v>
      </c>
      <c r="AZ4">
        <v>333</v>
      </c>
      <c r="BC4" s="9">
        <f t="shared" si="0"/>
        <v>320</v>
      </c>
      <c r="BD4" s="9">
        <f t="shared" ref="BD4:BF4" si="16">AF4</f>
        <v>320</v>
      </c>
      <c r="BE4" s="9">
        <f t="shared" si="16"/>
        <v>0</v>
      </c>
      <c r="BF4" s="9">
        <f t="shared" si="16"/>
        <v>320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9">
        <f t="shared" si="2"/>
        <v>333</v>
      </c>
      <c r="BL4" s="9">
        <f t="shared" ref="BL4:BN4" si="17">AC4</f>
        <v>333</v>
      </c>
      <c r="BM4" s="9">
        <f t="shared" si="17"/>
        <v>0</v>
      </c>
      <c r="BN4" s="9">
        <f t="shared" si="17"/>
        <v>333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27692.19</v>
      </c>
      <c r="B5">
        <v>-4631</v>
      </c>
      <c r="C5">
        <v>26629.08</v>
      </c>
      <c r="D5">
        <v>7202.97</v>
      </c>
      <c r="E5">
        <v>335</v>
      </c>
      <c r="F5">
        <v>4000</v>
      </c>
      <c r="G5">
        <v>649.63</v>
      </c>
      <c r="H5">
        <v>653.03</v>
      </c>
      <c r="I5">
        <v>0</v>
      </c>
      <c r="J5">
        <v>630.47</v>
      </c>
      <c r="K5">
        <v>499.97</v>
      </c>
      <c r="L5">
        <v>532.07</v>
      </c>
      <c r="M5">
        <v>0</v>
      </c>
      <c r="N5">
        <v>899.1</v>
      </c>
      <c r="O5">
        <v>0</v>
      </c>
      <c r="P5">
        <v>599</v>
      </c>
      <c r="Q5">
        <v>27689.06</v>
      </c>
      <c r="R5">
        <v>4601.326</v>
      </c>
      <c r="S5">
        <v>6626.267</v>
      </c>
      <c r="T5">
        <v>1.572</v>
      </c>
      <c r="U5">
        <v>6627.84</v>
      </c>
      <c r="V5">
        <v>316.423</v>
      </c>
      <c r="W5">
        <v>50.025</v>
      </c>
      <c r="X5">
        <v>4034.938</v>
      </c>
      <c r="Y5">
        <v>12122.38</v>
      </c>
      <c r="Z5">
        <v>1281</v>
      </c>
      <c r="AA5" t="s">
        <v>61</v>
      </c>
      <c r="AB5">
        <v>-1334.361</v>
      </c>
      <c r="AC5">
        <v>335</v>
      </c>
      <c r="AD5">
        <v>0</v>
      </c>
      <c r="AE5">
        <v>335</v>
      </c>
      <c r="AF5">
        <v>320</v>
      </c>
      <c r="AG5">
        <v>0</v>
      </c>
      <c r="AH5">
        <v>320</v>
      </c>
      <c r="AI5">
        <v>5245</v>
      </c>
      <c r="AJ5">
        <v>26939.6</v>
      </c>
      <c r="AK5">
        <v>32184.6</v>
      </c>
      <c r="AL5">
        <v>7436.53</v>
      </c>
      <c r="AM5">
        <v>7436.53</v>
      </c>
      <c r="AN5">
        <v>0</v>
      </c>
      <c r="AO5">
        <v>335</v>
      </c>
      <c r="AP5">
        <v>320</v>
      </c>
      <c r="AS5">
        <v>0</v>
      </c>
      <c r="AT5" s="7">
        <v>0</v>
      </c>
      <c r="AU5">
        <v>320</v>
      </c>
      <c r="AV5">
        <v>335</v>
      </c>
      <c r="AW5">
        <v>596.5</v>
      </c>
      <c r="AX5" s="7">
        <v>600</v>
      </c>
      <c r="AY5">
        <v>320</v>
      </c>
      <c r="AZ5">
        <v>335</v>
      </c>
      <c r="BC5" s="9">
        <f t="shared" si="0"/>
        <v>320</v>
      </c>
      <c r="BD5" s="9">
        <f t="shared" ref="BD5:BF5" si="18">AF5</f>
        <v>320</v>
      </c>
      <c r="BE5" s="9">
        <f t="shared" si="18"/>
        <v>0</v>
      </c>
      <c r="BF5" s="9">
        <f t="shared" si="18"/>
        <v>320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9">
        <f t="shared" si="2"/>
        <v>335</v>
      </c>
      <c r="BL5" s="9">
        <f t="shared" ref="BL5:BN5" si="19">AC5</f>
        <v>335</v>
      </c>
      <c r="BM5" s="9">
        <f t="shared" si="19"/>
        <v>0</v>
      </c>
      <c r="BN5" s="9">
        <f t="shared" si="19"/>
        <v>335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27465.95</v>
      </c>
      <c r="B6">
        <v>-4631</v>
      </c>
      <c r="C6">
        <v>26762.42</v>
      </c>
      <c r="D6">
        <v>7023.16</v>
      </c>
      <c r="E6">
        <v>334</v>
      </c>
      <c r="F6">
        <v>4000</v>
      </c>
      <c r="G6">
        <v>650.47</v>
      </c>
      <c r="H6">
        <v>652.19</v>
      </c>
      <c r="I6">
        <v>0</v>
      </c>
      <c r="J6">
        <v>630.13</v>
      </c>
      <c r="K6">
        <v>500.9</v>
      </c>
      <c r="L6">
        <v>532.77</v>
      </c>
      <c r="M6">
        <v>0</v>
      </c>
      <c r="N6">
        <v>899.1</v>
      </c>
      <c r="O6">
        <v>0</v>
      </c>
      <c r="P6">
        <v>605.3</v>
      </c>
      <c r="Q6">
        <v>27301.08</v>
      </c>
      <c r="R6">
        <v>4719.823</v>
      </c>
      <c r="S6">
        <v>6606.356</v>
      </c>
      <c r="T6">
        <v>1.49</v>
      </c>
      <c r="U6">
        <v>6607.846</v>
      </c>
      <c r="V6">
        <v>217.64</v>
      </c>
      <c r="W6">
        <v>49.966</v>
      </c>
      <c r="X6">
        <v>4396.49</v>
      </c>
      <c r="Y6">
        <v>11861.68</v>
      </c>
      <c r="Z6">
        <v>1295.89</v>
      </c>
      <c r="AA6" t="s">
        <v>61</v>
      </c>
      <c r="AB6">
        <v>-1325.396</v>
      </c>
      <c r="AC6">
        <v>334</v>
      </c>
      <c r="AD6">
        <v>0</v>
      </c>
      <c r="AE6">
        <v>334</v>
      </c>
      <c r="AF6">
        <v>319</v>
      </c>
      <c r="AG6">
        <v>0</v>
      </c>
      <c r="AH6">
        <v>319</v>
      </c>
      <c r="AI6">
        <v>5245</v>
      </c>
      <c r="AJ6">
        <v>26750.3</v>
      </c>
      <c r="AK6">
        <v>31995.3</v>
      </c>
      <c r="AL6">
        <v>7437.89</v>
      </c>
      <c r="AM6">
        <v>7437.89</v>
      </c>
      <c r="AN6">
        <v>0</v>
      </c>
      <c r="AO6">
        <v>334</v>
      </c>
      <c r="AP6">
        <v>319</v>
      </c>
      <c r="AS6">
        <v>0</v>
      </c>
      <c r="AT6" s="7">
        <v>0</v>
      </c>
      <c r="AU6">
        <v>319</v>
      </c>
      <c r="AV6">
        <v>334</v>
      </c>
      <c r="AW6">
        <v>550</v>
      </c>
      <c r="AX6" s="7">
        <v>600</v>
      </c>
      <c r="AY6">
        <v>319</v>
      </c>
      <c r="AZ6">
        <v>334</v>
      </c>
      <c r="BC6" s="9">
        <f t="shared" si="0"/>
        <v>319</v>
      </c>
      <c r="BD6" s="9">
        <f t="shared" ref="BD6:BF6" si="20">AF6</f>
        <v>319</v>
      </c>
      <c r="BE6" s="9">
        <f t="shared" si="20"/>
        <v>0</v>
      </c>
      <c r="BF6" s="9">
        <f t="shared" si="20"/>
        <v>319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9">
        <f t="shared" si="2"/>
        <v>334</v>
      </c>
      <c r="BL6" s="9">
        <f t="shared" ref="BL6:BN6" si="21">AC6</f>
        <v>334</v>
      </c>
      <c r="BM6" s="9">
        <f t="shared" si="21"/>
        <v>0</v>
      </c>
      <c r="BN6" s="9">
        <f t="shared" si="21"/>
        <v>334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27083.92</v>
      </c>
      <c r="B7">
        <v>-4631</v>
      </c>
      <c r="C7">
        <v>26508.97</v>
      </c>
      <c r="D7">
        <v>7016.98</v>
      </c>
      <c r="E7">
        <v>333</v>
      </c>
      <c r="F7">
        <v>4000</v>
      </c>
      <c r="G7">
        <v>650.47</v>
      </c>
      <c r="H7">
        <v>652.19</v>
      </c>
      <c r="I7">
        <v>0</v>
      </c>
      <c r="J7">
        <v>630.02</v>
      </c>
      <c r="K7">
        <v>500.44</v>
      </c>
      <c r="L7">
        <v>531.84</v>
      </c>
      <c r="M7">
        <v>0</v>
      </c>
      <c r="N7">
        <v>898.69</v>
      </c>
      <c r="O7">
        <v>0</v>
      </c>
      <c r="P7">
        <v>603.4</v>
      </c>
      <c r="Q7">
        <v>27059.68</v>
      </c>
      <c r="R7">
        <v>4630.17</v>
      </c>
      <c r="S7">
        <v>6623.974</v>
      </c>
      <c r="T7">
        <v>1.572</v>
      </c>
      <c r="U7">
        <v>6625.546</v>
      </c>
      <c r="V7">
        <v>213.93</v>
      </c>
      <c r="W7">
        <v>49.978</v>
      </c>
      <c r="X7">
        <v>4587.465</v>
      </c>
      <c r="Y7">
        <v>11671.93</v>
      </c>
      <c r="Z7">
        <v>1194.8</v>
      </c>
      <c r="AA7" t="s">
        <v>61</v>
      </c>
      <c r="AB7">
        <v>-1325.256</v>
      </c>
      <c r="AC7">
        <v>333</v>
      </c>
      <c r="AD7">
        <v>0</v>
      </c>
      <c r="AE7">
        <v>333</v>
      </c>
      <c r="AF7">
        <v>319</v>
      </c>
      <c r="AG7">
        <v>0</v>
      </c>
      <c r="AH7">
        <v>319</v>
      </c>
      <c r="AI7">
        <v>5254</v>
      </c>
      <c r="AJ7">
        <v>26540.2</v>
      </c>
      <c r="AK7">
        <v>31794.2</v>
      </c>
      <c r="AL7">
        <v>7443.54</v>
      </c>
      <c r="AM7">
        <v>7443.54</v>
      </c>
      <c r="AN7">
        <v>0</v>
      </c>
      <c r="AO7">
        <v>333</v>
      </c>
      <c r="AP7">
        <v>319</v>
      </c>
      <c r="AS7">
        <v>0</v>
      </c>
      <c r="AT7" s="7">
        <v>0</v>
      </c>
      <c r="AU7">
        <v>319</v>
      </c>
      <c r="AV7">
        <v>333</v>
      </c>
      <c r="AW7">
        <v>550</v>
      </c>
      <c r="AX7" s="7">
        <v>600</v>
      </c>
      <c r="AY7">
        <v>319</v>
      </c>
      <c r="AZ7">
        <v>333</v>
      </c>
      <c r="BC7" s="9">
        <f t="shared" si="0"/>
        <v>319</v>
      </c>
      <c r="BD7" s="9">
        <f t="shared" ref="BD7:BF7" si="22">AF7</f>
        <v>319</v>
      </c>
      <c r="BE7" s="9">
        <f t="shared" si="22"/>
        <v>0</v>
      </c>
      <c r="BF7" s="9">
        <f t="shared" si="22"/>
        <v>319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9">
        <f t="shared" si="2"/>
        <v>333</v>
      </c>
      <c r="BL7" s="9">
        <f t="shared" ref="BL7:BN7" si="23">AC7</f>
        <v>333</v>
      </c>
      <c r="BM7" s="9">
        <f t="shared" si="23"/>
        <v>0</v>
      </c>
      <c r="BN7" s="9">
        <f t="shared" si="23"/>
        <v>333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26805.89</v>
      </c>
      <c r="B8">
        <v>-4631</v>
      </c>
      <c r="C8">
        <v>26184.93</v>
      </c>
      <c r="D8">
        <v>6901.37</v>
      </c>
      <c r="E8">
        <v>330</v>
      </c>
      <c r="F8">
        <v>4000</v>
      </c>
      <c r="G8">
        <v>648.78</v>
      </c>
      <c r="H8">
        <v>649.63</v>
      </c>
      <c r="I8">
        <v>0</v>
      </c>
      <c r="J8">
        <v>629.81</v>
      </c>
      <c r="K8">
        <v>500.44</v>
      </c>
      <c r="L8">
        <v>533.24</v>
      </c>
      <c r="M8">
        <v>0</v>
      </c>
      <c r="N8">
        <v>899.92</v>
      </c>
      <c r="O8">
        <v>0</v>
      </c>
      <c r="P8">
        <v>602.6</v>
      </c>
      <c r="Q8">
        <v>27049.23</v>
      </c>
      <c r="R8">
        <v>4717.975</v>
      </c>
      <c r="S8">
        <v>6776.487</v>
      </c>
      <c r="T8">
        <v>1.594</v>
      </c>
      <c r="U8">
        <v>6778.081</v>
      </c>
      <c r="V8">
        <v>215.176</v>
      </c>
      <c r="W8">
        <v>50.026</v>
      </c>
      <c r="X8">
        <v>4715.357</v>
      </c>
      <c r="Y8">
        <v>11544.56</v>
      </c>
      <c r="Z8">
        <v>1111.68</v>
      </c>
      <c r="AA8" t="s">
        <v>61</v>
      </c>
      <c r="AB8">
        <v>-1323.015</v>
      </c>
      <c r="AC8">
        <v>330</v>
      </c>
      <c r="AD8">
        <v>0</v>
      </c>
      <c r="AE8">
        <v>330</v>
      </c>
      <c r="AF8">
        <v>316</v>
      </c>
      <c r="AG8">
        <v>0</v>
      </c>
      <c r="AH8">
        <v>316</v>
      </c>
      <c r="AI8">
        <v>5264</v>
      </c>
      <c r="AJ8">
        <v>26288.8</v>
      </c>
      <c r="AK8">
        <v>31552.8</v>
      </c>
      <c r="AL8">
        <v>7439.49</v>
      </c>
      <c r="AM8">
        <v>7439.49</v>
      </c>
      <c r="AN8">
        <v>0</v>
      </c>
      <c r="AO8">
        <v>330</v>
      </c>
      <c r="AP8">
        <v>316</v>
      </c>
      <c r="AS8">
        <v>0</v>
      </c>
      <c r="AT8" s="7">
        <v>0</v>
      </c>
      <c r="AU8">
        <v>316</v>
      </c>
      <c r="AV8">
        <v>330</v>
      </c>
      <c r="AW8">
        <v>550</v>
      </c>
      <c r="AX8" s="7">
        <v>600</v>
      </c>
      <c r="AY8">
        <v>316</v>
      </c>
      <c r="AZ8">
        <v>330</v>
      </c>
      <c r="BC8" s="9">
        <f t="shared" si="0"/>
        <v>316</v>
      </c>
      <c r="BD8" s="9">
        <f t="shared" ref="BD8:BF8" si="24">AF8</f>
        <v>316</v>
      </c>
      <c r="BE8" s="9">
        <f t="shared" si="24"/>
        <v>0</v>
      </c>
      <c r="BF8" s="9">
        <f t="shared" si="24"/>
        <v>316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9">
        <f t="shared" si="2"/>
        <v>330</v>
      </c>
      <c r="BL8" s="9">
        <f t="shared" ref="BL8:BN8" si="25">AC8</f>
        <v>330</v>
      </c>
      <c r="BM8" s="9">
        <f t="shared" si="25"/>
        <v>0</v>
      </c>
      <c r="BN8" s="9">
        <f t="shared" si="25"/>
        <v>330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26695.08</v>
      </c>
      <c r="B9">
        <v>-4631</v>
      </c>
      <c r="C9">
        <v>26211.96</v>
      </c>
      <c r="D9">
        <v>6918.35</v>
      </c>
      <c r="E9">
        <v>330</v>
      </c>
      <c r="F9">
        <v>4000</v>
      </c>
      <c r="G9">
        <v>646.22</v>
      </c>
      <c r="H9">
        <v>647.91</v>
      </c>
      <c r="I9">
        <v>0</v>
      </c>
      <c r="J9">
        <v>629.14</v>
      </c>
      <c r="K9">
        <v>498.58</v>
      </c>
      <c r="L9">
        <v>531.84</v>
      </c>
      <c r="M9">
        <v>0</v>
      </c>
      <c r="N9">
        <v>898.69</v>
      </c>
      <c r="O9">
        <v>0</v>
      </c>
      <c r="P9">
        <v>599.5</v>
      </c>
      <c r="Q9">
        <v>26705.65</v>
      </c>
      <c r="R9">
        <v>4611.479</v>
      </c>
      <c r="S9">
        <v>7008.243</v>
      </c>
      <c r="T9">
        <v>1.646</v>
      </c>
      <c r="U9">
        <v>7009.889</v>
      </c>
      <c r="V9">
        <v>254.833</v>
      </c>
      <c r="W9">
        <v>50.031</v>
      </c>
      <c r="X9">
        <v>5218.406</v>
      </c>
      <c r="Y9">
        <v>10998.22</v>
      </c>
      <c r="Z9">
        <v>1111.65</v>
      </c>
      <c r="AA9" t="s">
        <v>61</v>
      </c>
      <c r="AB9">
        <v>-1331.699</v>
      </c>
      <c r="AC9">
        <v>330</v>
      </c>
      <c r="AD9">
        <v>0</v>
      </c>
      <c r="AE9">
        <v>330</v>
      </c>
      <c r="AF9">
        <v>320</v>
      </c>
      <c r="AG9">
        <v>0</v>
      </c>
      <c r="AH9">
        <v>320</v>
      </c>
      <c r="AI9">
        <v>5273</v>
      </c>
      <c r="AJ9">
        <v>26104.3</v>
      </c>
      <c r="AK9">
        <v>31377.3</v>
      </c>
      <c r="AL9">
        <v>7439.84</v>
      </c>
      <c r="AM9">
        <v>7439.84</v>
      </c>
      <c r="AN9">
        <v>0</v>
      </c>
      <c r="AO9">
        <v>330</v>
      </c>
      <c r="AP9">
        <v>320</v>
      </c>
      <c r="AS9">
        <v>0</v>
      </c>
      <c r="AT9" s="7">
        <v>0</v>
      </c>
      <c r="AU9">
        <v>320</v>
      </c>
      <c r="AV9">
        <v>330</v>
      </c>
      <c r="AW9">
        <v>553.5</v>
      </c>
      <c r="AX9" s="7">
        <v>600</v>
      </c>
      <c r="AY9">
        <v>320</v>
      </c>
      <c r="AZ9">
        <v>330</v>
      </c>
      <c r="BC9" s="9">
        <f t="shared" si="0"/>
        <v>320</v>
      </c>
      <c r="BD9" s="9">
        <f t="shared" ref="BD9:BF9" si="26">AF9</f>
        <v>320</v>
      </c>
      <c r="BE9" s="9">
        <f t="shared" si="26"/>
        <v>0</v>
      </c>
      <c r="BF9" s="9">
        <f t="shared" si="26"/>
        <v>320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9">
        <f t="shared" si="2"/>
        <v>330</v>
      </c>
      <c r="BL9" s="9">
        <f t="shared" ref="BL9:BN9" si="27">AC9</f>
        <v>330</v>
      </c>
      <c r="BM9" s="9">
        <f t="shared" si="27"/>
        <v>0</v>
      </c>
      <c r="BN9" s="9">
        <f t="shared" si="27"/>
        <v>330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26819.53</v>
      </c>
      <c r="B10">
        <v>-4631</v>
      </c>
      <c r="C10">
        <v>25910.88</v>
      </c>
      <c r="D10">
        <v>6798.61</v>
      </c>
      <c r="E10">
        <v>325</v>
      </c>
      <c r="F10">
        <v>4000</v>
      </c>
      <c r="G10">
        <v>647.91</v>
      </c>
      <c r="H10">
        <v>647.91</v>
      </c>
      <c r="I10">
        <v>0</v>
      </c>
      <c r="J10">
        <v>629.91</v>
      </c>
      <c r="K10">
        <v>500.9</v>
      </c>
      <c r="L10">
        <v>532.77</v>
      </c>
      <c r="M10">
        <v>0</v>
      </c>
      <c r="N10">
        <v>900.34</v>
      </c>
      <c r="O10">
        <v>0</v>
      </c>
      <c r="P10">
        <v>602.6</v>
      </c>
      <c r="Q10">
        <v>26467.29</v>
      </c>
      <c r="R10">
        <v>4602.445</v>
      </c>
      <c r="S10">
        <v>7072.751</v>
      </c>
      <c r="T10">
        <v>1.572</v>
      </c>
      <c r="U10">
        <v>7074.323</v>
      </c>
      <c r="V10">
        <v>256.075</v>
      </c>
      <c r="W10">
        <v>50.028</v>
      </c>
      <c r="X10">
        <v>5692.643</v>
      </c>
      <c r="Y10">
        <v>10524.31</v>
      </c>
      <c r="Z10">
        <v>1095.88</v>
      </c>
      <c r="AA10" t="s">
        <v>61</v>
      </c>
      <c r="AB10">
        <v>-1323.155</v>
      </c>
      <c r="AC10">
        <v>325</v>
      </c>
      <c r="AD10">
        <v>0</v>
      </c>
      <c r="AE10">
        <v>325</v>
      </c>
      <c r="AF10">
        <v>310</v>
      </c>
      <c r="AG10">
        <v>0</v>
      </c>
      <c r="AH10">
        <v>310</v>
      </c>
      <c r="AI10">
        <v>5283</v>
      </c>
      <c r="AJ10">
        <v>25927.9</v>
      </c>
      <c r="AK10">
        <v>31210.9</v>
      </c>
      <c r="AL10">
        <v>7456.13</v>
      </c>
      <c r="AM10">
        <v>7456.13</v>
      </c>
      <c r="AN10">
        <v>0</v>
      </c>
      <c r="AO10">
        <v>325</v>
      </c>
      <c r="AP10">
        <v>310</v>
      </c>
      <c r="AS10">
        <v>0</v>
      </c>
      <c r="AT10" s="7">
        <v>0</v>
      </c>
      <c r="AU10">
        <v>310</v>
      </c>
      <c r="AV10">
        <v>325</v>
      </c>
      <c r="AW10">
        <v>550</v>
      </c>
      <c r="AX10" s="7">
        <v>600</v>
      </c>
      <c r="AY10">
        <v>310</v>
      </c>
      <c r="AZ10">
        <v>325</v>
      </c>
      <c r="BC10" s="9">
        <f t="shared" si="0"/>
        <v>310</v>
      </c>
      <c r="BD10" s="9">
        <f t="shared" ref="BD10:BF10" si="28">AF10</f>
        <v>310</v>
      </c>
      <c r="BE10" s="9">
        <f t="shared" si="28"/>
        <v>0</v>
      </c>
      <c r="BF10" s="9">
        <f t="shared" si="28"/>
        <v>310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9">
        <f t="shared" si="2"/>
        <v>325</v>
      </c>
      <c r="BL10" s="9">
        <f t="shared" ref="BL10:BN10" si="29">AC10</f>
        <v>325</v>
      </c>
      <c r="BM10" s="9">
        <f t="shared" si="29"/>
        <v>0</v>
      </c>
      <c r="BN10" s="9">
        <f t="shared" si="29"/>
        <v>325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26375.04</v>
      </c>
      <c r="B11">
        <v>-4631</v>
      </c>
      <c r="C11">
        <v>25523.39</v>
      </c>
      <c r="D11">
        <v>6766.25</v>
      </c>
      <c r="E11">
        <v>320</v>
      </c>
      <c r="F11">
        <v>4000</v>
      </c>
      <c r="G11">
        <v>646.22</v>
      </c>
      <c r="H11">
        <v>647.06</v>
      </c>
      <c r="I11">
        <v>0</v>
      </c>
      <c r="J11">
        <v>629.94</v>
      </c>
      <c r="K11">
        <v>499.28</v>
      </c>
      <c r="L11">
        <v>533.24</v>
      </c>
      <c r="M11">
        <v>0</v>
      </c>
      <c r="N11">
        <v>898.28</v>
      </c>
      <c r="O11">
        <v>0</v>
      </c>
      <c r="P11">
        <v>576.5</v>
      </c>
      <c r="Q11">
        <v>26348.89</v>
      </c>
      <c r="R11">
        <v>4814.786</v>
      </c>
      <c r="S11">
        <v>7136.857</v>
      </c>
      <c r="T11">
        <v>1.573</v>
      </c>
      <c r="U11">
        <v>7138.43</v>
      </c>
      <c r="V11">
        <v>137.111</v>
      </c>
      <c r="W11">
        <v>50.036</v>
      </c>
      <c r="X11">
        <v>5812.975</v>
      </c>
      <c r="Y11">
        <v>10526.63</v>
      </c>
      <c r="Z11">
        <v>1126.32</v>
      </c>
      <c r="AA11" t="s">
        <v>61</v>
      </c>
      <c r="AB11">
        <v>-1352.851</v>
      </c>
      <c r="AC11">
        <v>320</v>
      </c>
      <c r="AD11">
        <v>0</v>
      </c>
      <c r="AE11">
        <v>320</v>
      </c>
      <c r="AF11">
        <v>310</v>
      </c>
      <c r="AG11">
        <v>0</v>
      </c>
      <c r="AH11">
        <v>310</v>
      </c>
      <c r="AI11">
        <v>5283</v>
      </c>
      <c r="AJ11">
        <v>25924.8</v>
      </c>
      <c r="AK11">
        <v>31207.8</v>
      </c>
      <c r="AL11">
        <v>7480.33</v>
      </c>
      <c r="AM11">
        <v>7480.33</v>
      </c>
      <c r="AN11">
        <v>0</v>
      </c>
      <c r="AO11">
        <v>320</v>
      </c>
      <c r="AP11">
        <v>310</v>
      </c>
      <c r="AS11">
        <v>0</v>
      </c>
      <c r="AT11" s="7">
        <v>0</v>
      </c>
      <c r="AU11">
        <v>310</v>
      </c>
      <c r="AV11">
        <v>320</v>
      </c>
      <c r="AW11">
        <v>550</v>
      </c>
      <c r="AX11" s="7">
        <v>575.26</v>
      </c>
      <c r="AY11">
        <v>310</v>
      </c>
      <c r="AZ11">
        <v>320</v>
      </c>
      <c r="BC11" s="9">
        <f t="shared" si="0"/>
        <v>310</v>
      </c>
      <c r="BD11" s="9">
        <f t="shared" ref="BD11:BF11" si="30">AF11</f>
        <v>310</v>
      </c>
      <c r="BE11" s="9">
        <f t="shared" si="30"/>
        <v>0</v>
      </c>
      <c r="BF11" s="9">
        <f t="shared" si="30"/>
        <v>310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9">
        <f t="shared" si="2"/>
        <v>320</v>
      </c>
      <c r="BL11" s="9">
        <f t="shared" ref="BL11:BN11" si="31">AC11</f>
        <v>320</v>
      </c>
      <c r="BM11" s="9">
        <f t="shared" si="31"/>
        <v>0</v>
      </c>
      <c r="BN11" s="9">
        <f t="shared" si="31"/>
        <v>320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26172.88</v>
      </c>
      <c r="B12">
        <v>-4631</v>
      </c>
      <c r="C12">
        <v>24646.09</v>
      </c>
      <c r="D12">
        <v>6917.07</v>
      </c>
      <c r="E12">
        <v>310</v>
      </c>
      <c r="F12">
        <v>4000</v>
      </c>
      <c r="G12">
        <v>643.65</v>
      </c>
      <c r="H12">
        <v>642.78</v>
      </c>
      <c r="I12">
        <v>0</v>
      </c>
      <c r="J12">
        <v>629.83</v>
      </c>
      <c r="K12">
        <v>499.51</v>
      </c>
      <c r="L12">
        <v>531.84</v>
      </c>
      <c r="M12">
        <v>0</v>
      </c>
      <c r="N12">
        <v>898.28</v>
      </c>
      <c r="O12">
        <v>0</v>
      </c>
      <c r="P12">
        <v>551.3</v>
      </c>
      <c r="Q12">
        <v>26063.82</v>
      </c>
      <c r="R12">
        <v>4762.134</v>
      </c>
      <c r="S12">
        <v>7348.283</v>
      </c>
      <c r="T12">
        <v>1.574</v>
      </c>
      <c r="U12">
        <v>7349.857</v>
      </c>
      <c r="V12">
        <v>137.931</v>
      </c>
      <c r="W12">
        <v>49.98</v>
      </c>
      <c r="X12">
        <v>6527.779</v>
      </c>
      <c r="Y12">
        <v>9806.895</v>
      </c>
      <c r="Z12">
        <v>1131.84</v>
      </c>
      <c r="AA12" t="s">
        <v>61</v>
      </c>
      <c r="AB12">
        <v>-1380.026</v>
      </c>
      <c r="AC12">
        <v>310</v>
      </c>
      <c r="AD12">
        <v>0</v>
      </c>
      <c r="AE12">
        <v>310</v>
      </c>
      <c r="AF12">
        <v>311</v>
      </c>
      <c r="AG12">
        <v>0</v>
      </c>
      <c r="AH12">
        <v>311</v>
      </c>
      <c r="AI12">
        <v>5284</v>
      </c>
      <c r="AJ12">
        <v>25768.5</v>
      </c>
      <c r="AK12">
        <v>31052.5</v>
      </c>
      <c r="AL12">
        <v>7508.47</v>
      </c>
      <c r="AM12">
        <v>7508.47</v>
      </c>
      <c r="AN12">
        <v>0</v>
      </c>
      <c r="AO12">
        <v>310</v>
      </c>
      <c r="AP12">
        <v>311</v>
      </c>
      <c r="AS12">
        <v>0</v>
      </c>
      <c r="AT12" s="7">
        <v>0</v>
      </c>
      <c r="AU12">
        <v>311</v>
      </c>
      <c r="AV12">
        <v>310</v>
      </c>
      <c r="AW12">
        <v>550</v>
      </c>
      <c r="AX12" s="7">
        <v>550</v>
      </c>
      <c r="AY12">
        <v>311</v>
      </c>
      <c r="AZ12">
        <v>310</v>
      </c>
      <c r="BC12" s="9">
        <f t="shared" si="0"/>
        <v>311</v>
      </c>
      <c r="BD12" s="9">
        <f t="shared" ref="BD12:BF12" si="32">AF12</f>
        <v>311</v>
      </c>
      <c r="BE12" s="9">
        <f t="shared" si="32"/>
        <v>0</v>
      </c>
      <c r="BF12" s="9">
        <f t="shared" si="32"/>
        <v>311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9">
        <f t="shared" si="2"/>
        <v>310</v>
      </c>
      <c r="BL12" s="9">
        <f t="shared" ref="BL12:BN12" si="33">AC12</f>
        <v>310</v>
      </c>
      <c r="BM12" s="9">
        <f t="shared" si="33"/>
        <v>0</v>
      </c>
      <c r="BN12" s="9">
        <f t="shared" si="33"/>
        <v>310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26019.2</v>
      </c>
      <c r="B13">
        <v>-4631</v>
      </c>
      <c r="C13">
        <v>23725.35</v>
      </c>
      <c r="D13">
        <v>7219.47</v>
      </c>
      <c r="E13">
        <v>300</v>
      </c>
      <c r="F13">
        <v>4000</v>
      </c>
      <c r="G13">
        <v>553.05</v>
      </c>
      <c r="H13">
        <v>553.93</v>
      </c>
      <c r="I13">
        <v>0</v>
      </c>
      <c r="J13">
        <v>629.5</v>
      </c>
      <c r="K13">
        <v>500.67</v>
      </c>
      <c r="L13">
        <v>532.54</v>
      </c>
      <c r="M13">
        <v>0</v>
      </c>
      <c r="N13">
        <v>899.51</v>
      </c>
      <c r="O13">
        <v>0</v>
      </c>
      <c r="P13">
        <v>548.8</v>
      </c>
      <c r="Q13">
        <v>26259.54</v>
      </c>
      <c r="R13">
        <v>4679.62</v>
      </c>
      <c r="S13">
        <v>7561.479</v>
      </c>
      <c r="T13">
        <v>1.573</v>
      </c>
      <c r="U13">
        <v>7563.052</v>
      </c>
      <c r="V13">
        <v>140.446</v>
      </c>
      <c r="W13">
        <v>50</v>
      </c>
      <c r="X13">
        <v>6854.451</v>
      </c>
      <c r="Y13">
        <v>9478.49</v>
      </c>
      <c r="Z13">
        <v>1021.33</v>
      </c>
      <c r="AA13" t="s">
        <v>61</v>
      </c>
      <c r="AB13">
        <v>-1374.843</v>
      </c>
      <c r="AC13">
        <v>300</v>
      </c>
      <c r="AD13">
        <v>0</v>
      </c>
      <c r="AE13">
        <v>300</v>
      </c>
      <c r="AF13">
        <v>310</v>
      </c>
      <c r="AG13">
        <v>0</v>
      </c>
      <c r="AH13">
        <v>310</v>
      </c>
      <c r="AI13">
        <v>5285</v>
      </c>
      <c r="AJ13">
        <v>25667.3</v>
      </c>
      <c r="AK13">
        <v>30952.3</v>
      </c>
      <c r="AL13">
        <v>7543.67</v>
      </c>
      <c r="AM13">
        <v>7543.67</v>
      </c>
      <c r="AN13">
        <v>0</v>
      </c>
      <c r="AO13">
        <v>300</v>
      </c>
      <c r="AP13">
        <v>310</v>
      </c>
      <c r="AS13">
        <v>0</v>
      </c>
      <c r="AT13" s="7">
        <v>0</v>
      </c>
      <c r="AU13">
        <v>310</v>
      </c>
      <c r="AV13">
        <v>300</v>
      </c>
      <c r="AW13">
        <v>550</v>
      </c>
      <c r="AX13" s="7">
        <v>550</v>
      </c>
      <c r="AY13">
        <v>310</v>
      </c>
      <c r="AZ13">
        <v>300</v>
      </c>
      <c r="BC13" s="9">
        <f t="shared" si="0"/>
        <v>310</v>
      </c>
      <c r="BD13" s="9">
        <f t="shared" ref="BD13:BF13" si="34">AF13</f>
        <v>310</v>
      </c>
      <c r="BE13" s="9">
        <f t="shared" si="34"/>
        <v>0</v>
      </c>
      <c r="BF13" s="9">
        <f t="shared" si="34"/>
        <v>310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9">
        <f t="shared" si="2"/>
        <v>300</v>
      </c>
      <c r="BL13" s="9">
        <f t="shared" ref="BL13:BN13" si="35">AC13</f>
        <v>300</v>
      </c>
      <c r="BM13" s="9">
        <f t="shared" si="35"/>
        <v>0</v>
      </c>
      <c r="BN13" s="9">
        <f t="shared" si="35"/>
        <v>300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26106.57</v>
      </c>
      <c r="B14">
        <v>-4631</v>
      </c>
      <c r="C14">
        <v>24337.29</v>
      </c>
      <c r="D14">
        <v>7234.65</v>
      </c>
      <c r="E14">
        <v>310</v>
      </c>
      <c r="F14">
        <v>4000</v>
      </c>
      <c r="G14">
        <v>591.51</v>
      </c>
      <c r="H14">
        <v>592.38</v>
      </c>
      <c r="I14">
        <v>0</v>
      </c>
      <c r="J14">
        <v>630.64</v>
      </c>
      <c r="K14">
        <v>500.44</v>
      </c>
      <c r="L14">
        <v>532.77</v>
      </c>
      <c r="M14">
        <v>0</v>
      </c>
      <c r="N14">
        <v>900.75</v>
      </c>
      <c r="O14">
        <v>0</v>
      </c>
      <c r="P14">
        <v>548</v>
      </c>
      <c r="Q14">
        <v>26130.33</v>
      </c>
      <c r="R14">
        <v>4635.191</v>
      </c>
      <c r="S14">
        <v>7489.639</v>
      </c>
      <c r="T14">
        <v>1.574</v>
      </c>
      <c r="U14">
        <v>7491.214</v>
      </c>
      <c r="V14">
        <v>142.337</v>
      </c>
      <c r="W14">
        <v>50.006</v>
      </c>
      <c r="X14">
        <v>6687.932</v>
      </c>
      <c r="Y14">
        <v>9645.404</v>
      </c>
      <c r="Z14">
        <v>993.93</v>
      </c>
      <c r="AA14" t="s">
        <v>61</v>
      </c>
      <c r="AB14">
        <v>-1377.084</v>
      </c>
      <c r="AC14">
        <v>310</v>
      </c>
      <c r="AD14">
        <v>0</v>
      </c>
      <c r="AE14">
        <v>310</v>
      </c>
      <c r="AF14">
        <v>300</v>
      </c>
      <c r="AG14">
        <v>0</v>
      </c>
      <c r="AH14">
        <v>300</v>
      </c>
      <c r="AI14">
        <v>5286</v>
      </c>
      <c r="AJ14">
        <v>25566.3</v>
      </c>
      <c r="AK14">
        <v>30852.3</v>
      </c>
      <c r="AL14">
        <v>7564.89</v>
      </c>
      <c r="AM14">
        <v>7564.89</v>
      </c>
      <c r="AN14">
        <v>0</v>
      </c>
      <c r="AO14">
        <v>310</v>
      </c>
      <c r="AP14">
        <v>300</v>
      </c>
      <c r="AS14">
        <v>0</v>
      </c>
      <c r="AT14" s="7">
        <v>0</v>
      </c>
      <c r="AU14">
        <v>300</v>
      </c>
      <c r="AV14">
        <v>310</v>
      </c>
      <c r="AW14">
        <v>550</v>
      </c>
      <c r="AX14" s="7">
        <v>550</v>
      </c>
      <c r="AY14">
        <v>300</v>
      </c>
      <c r="AZ14">
        <v>310</v>
      </c>
      <c r="BC14" s="9">
        <f t="shared" si="0"/>
        <v>300</v>
      </c>
      <c r="BD14" s="9">
        <f t="shared" ref="BD14:BF14" si="36">AF14</f>
        <v>300</v>
      </c>
      <c r="BE14" s="9">
        <f t="shared" si="36"/>
        <v>0</v>
      </c>
      <c r="BF14" s="9">
        <f t="shared" si="36"/>
        <v>300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9">
        <f t="shared" si="2"/>
        <v>310</v>
      </c>
      <c r="BL14" s="9">
        <f t="shared" ref="BL14:BN14" si="37">AC14</f>
        <v>310</v>
      </c>
      <c r="BM14" s="9">
        <f t="shared" si="37"/>
        <v>0</v>
      </c>
      <c r="BN14" s="9">
        <f t="shared" si="37"/>
        <v>310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26017.42</v>
      </c>
      <c r="B15">
        <v>-4631</v>
      </c>
      <c r="C15">
        <v>24506.09</v>
      </c>
      <c r="D15">
        <v>7309.43</v>
      </c>
      <c r="E15">
        <v>311</v>
      </c>
      <c r="F15">
        <v>4000</v>
      </c>
      <c r="G15">
        <v>643.65</v>
      </c>
      <c r="H15">
        <v>647.91</v>
      </c>
      <c r="I15">
        <v>0</v>
      </c>
      <c r="J15">
        <v>629.63</v>
      </c>
      <c r="K15">
        <v>500.67</v>
      </c>
      <c r="L15">
        <v>532.54</v>
      </c>
      <c r="M15">
        <v>0</v>
      </c>
      <c r="N15">
        <v>899.51</v>
      </c>
      <c r="O15">
        <v>0</v>
      </c>
      <c r="P15">
        <v>548</v>
      </c>
      <c r="Q15">
        <v>25911.06</v>
      </c>
      <c r="R15">
        <v>4797.37</v>
      </c>
      <c r="S15">
        <v>7310.834</v>
      </c>
      <c r="T15">
        <v>1.574</v>
      </c>
      <c r="U15">
        <v>7312.408</v>
      </c>
      <c r="V15">
        <v>142.214</v>
      </c>
      <c r="W15">
        <v>50.023</v>
      </c>
      <c r="X15">
        <v>6465.594</v>
      </c>
      <c r="Y15">
        <v>9865.258</v>
      </c>
      <c r="Z15">
        <v>986.84</v>
      </c>
      <c r="AA15" t="s">
        <v>61</v>
      </c>
      <c r="AB15">
        <v>-1376.804</v>
      </c>
      <c r="AC15">
        <v>311</v>
      </c>
      <c r="AD15">
        <v>0</v>
      </c>
      <c r="AE15">
        <v>311</v>
      </c>
      <c r="AF15">
        <v>310</v>
      </c>
      <c r="AG15">
        <v>0</v>
      </c>
      <c r="AH15">
        <v>310</v>
      </c>
      <c r="AI15">
        <v>5301</v>
      </c>
      <c r="AJ15">
        <v>25376.7</v>
      </c>
      <c r="AK15">
        <v>30677.7</v>
      </c>
      <c r="AL15">
        <v>7569.13</v>
      </c>
      <c r="AM15">
        <v>7569.13</v>
      </c>
      <c r="AN15">
        <v>0</v>
      </c>
      <c r="AO15">
        <v>311</v>
      </c>
      <c r="AP15">
        <v>310</v>
      </c>
      <c r="AS15">
        <v>0</v>
      </c>
      <c r="AT15" s="7">
        <v>0</v>
      </c>
      <c r="AU15">
        <v>310</v>
      </c>
      <c r="AV15">
        <v>311</v>
      </c>
      <c r="AW15">
        <v>550</v>
      </c>
      <c r="AX15" s="7">
        <v>550</v>
      </c>
      <c r="AY15">
        <v>310</v>
      </c>
      <c r="AZ15">
        <v>311</v>
      </c>
      <c r="BC15" s="9">
        <f t="shared" si="0"/>
        <v>310</v>
      </c>
      <c r="BD15" s="9">
        <f t="shared" ref="BD15:BF15" si="38">AF15</f>
        <v>310</v>
      </c>
      <c r="BE15" s="9">
        <f t="shared" si="38"/>
        <v>0</v>
      </c>
      <c r="BF15" s="9">
        <f t="shared" si="38"/>
        <v>310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9">
        <f t="shared" si="2"/>
        <v>311</v>
      </c>
      <c r="BL15" s="9">
        <f t="shared" ref="BL15:BN15" si="39">AC15</f>
        <v>311</v>
      </c>
      <c r="BM15" s="9">
        <f t="shared" si="39"/>
        <v>0</v>
      </c>
      <c r="BN15" s="9">
        <f t="shared" si="39"/>
        <v>311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25923.69</v>
      </c>
      <c r="B16">
        <v>-4631</v>
      </c>
      <c r="C16">
        <v>24190.86</v>
      </c>
      <c r="D16">
        <v>7480.55</v>
      </c>
      <c r="E16">
        <v>310</v>
      </c>
      <c r="F16">
        <v>4000</v>
      </c>
      <c r="G16">
        <v>574.43</v>
      </c>
      <c r="H16">
        <v>573.56</v>
      </c>
      <c r="I16">
        <v>0</v>
      </c>
      <c r="J16">
        <v>629.88</v>
      </c>
      <c r="K16">
        <v>500.67</v>
      </c>
      <c r="L16">
        <v>532.54</v>
      </c>
      <c r="M16">
        <v>0</v>
      </c>
      <c r="N16">
        <v>899.1</v>
      </c>
      <c r="O16">
        <v>0</v>
      </c>
      <c r="P16">
        <v>549.6</v>
      </c>
      <c r="Q16">
        <v>26101.67</v>
      </c>
      <c r="R16">
        <v>4620.523</v>
      </c>
      <c r="S16">
        <v>7253.526</v>
      </c>
      <c r="T16">
        <v>1.573</v>
      </c>
      <c r="U16">
        <v>7255.099</v>
      </c>
      <c r="V16">
        <v>142.701</v>
      </c>
      <c r="W16">
        <v>49.966</v>
      </c>
      <c r="X16">
        <v>6577.922</v>
      </c>
      <c r="Y16">
        <v>9751.914</v>
      </c>
      <c r="Z16">
        <v>991.38</v>
      </c>
      <c r="AA16" t="s">
        <v>61</v>
      </c>
      <c r="AB16">
        <v>-1372.181</v>
      </c>
      <c r="AC16">
        <v>310</v>
      </c>
      <c r="AD16">
        <v>0</v>
      </c>
      <c r="AE16">
        <v>310</v>
      </c>
      <c r="AF16">
        <v>300</v>
      </c>
      <c r="AG16">
        <v>0</v>
      </c>
      <c r="AH16">
        <v>300</v>
      </c>
      <c r="AI16">
        <v>5316</v>
      </c>
      <c r="AJ16">
        <v>25310</v>
      </c>
      <c r="AK16">
        <v>30626</v>
      </c>
      <c r="AL16">
        <v>7569.18</v>
      </c>
      <c r="AM16">
        <v>7569.18</v>
      </c>
      <c r="AN16">
        <v>0</v>
      </c>
      <c r="AO16">
        <v>310</v>
      </c>
      <c r="AP16">
        <v>300</v>
      </c>
      <c r="AS16">
        <v>0</v>
      </c>
      <c r="AT16" s="7">
        <v>0</v>
      </c>
      <c r="AU16">
        <v>300</v>
      </c>
      <c r="AV16">
        <v>310</v>
      </c>
      <c r="AW16">
        <v>550</v>
      </c>
      <c r="AX16" s="7">
        <v>550</v>
      </c>
      <c r="AY16">
        <v>300</v>
      </c>
      <c r="AZ16">
        <v>310</v>
      </c>
      <c r="BC16" s="9">
        <f t="shared" si="0"/>
        <v>300</v>
      </c>
      <c r="BD16" s="9">
        <f t="shared" ref="BD16:BF16" si="40">AF16</f>
        <v>300</v>
      </c>
      <c r="BE16" s="9">
        <f t="shared" si="40"/>
        <v>0</v>
      </c>
      <c r="BF16" s="9">
        <f t="shared" si="40"/>
        <v>300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9">
        <f t="shared" si="2"/>
        <v>310</v>
      </c>
      <c r="BL16" s="9">
        <f t="shared" ref="BL16:BN16" si="41">AC16</f>
        <v>310</v>
      </c>
      <c r="BM16" s="9">
        <f t="shared" si="41"/>
        <v>0</v>
      </c>
      <c r="BN16" s="9">
        <f t="shared" si="41"/>
        <v>310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25912.61</v>
      </c>
      <c r="B17">
        <v>-4631</v>
      </c>
      <c r="C17">
        <v>24160.18</v>
      </c>
      <c r="D17">
        <v>7642.57</v>
      </c>
      <c r="E17">
        <v>310</v>
      </c>
      <c r="F17">
        <v>4000</v>
      </c>
      <c r="G17">
        <v>561.62</v>
      </c>
      <c r="H17">
        <v>563.31</v>
      </c>
      <c r="I17">
        <v>0</v>
      </c>
      <c r="J17">
        <v>630.03</v>
      </c>
      <c r="K17">
        <v>500.44</v>
      </c>
      <c r="L17">
        <v>533.7</v>
      </c>
      <c r="M17">
        <v>0</v>
      </c>
      <c r="N17">
        <v>899.92</v>
      </c>
      <c r="O17">
        <v>0</v>
      </c>
      <c r="P17">
        <v>548.3</v>
      </c>
      <c r="Q17">
        <v>25889.29</v>
      </c>
      <c r="R17">
        <v>4647.076</v>
      </c>
      <c r="S17">
        <v>7325.117</v>
      </c>
      <c r="T17">
        <v>1.575</v>
      </c>
      <c r="U17">
        <v>7326.692</v>
      </c>
      <c r="V17">
        <v>142.519</v>
      </c>
      <c r="W17">
        <v>49.981</v>
      </c>
      <c r="X17">
        <v>6783.201</v>
      </c>
      <c r="Y17">
        <v>9557.869</v>
      </c>
      <c r="Z17">
        <v>983.76</v>
      </c>
      <c r="AA17" t="s">
        <v>61</v>
      </c>
      <c r="AB17">
        <v>-1378.345</v>
      </c>
      <c r="AC17">
        <v>310</v>
      </c>
      <c r="AD17">
        <v>0</v>
      </c>
      <c r="AE17">
        <v>310</v>
      </c>
      <c r="AF17">
        <v>300</v>
      </c>
      <c r="AG17">
        <v>0</v>
      </c>
      <c r="AH17">
        <v>300</v>
      </c>
      <c r="AI17">
        <v>5331</v>
      </c>
      <c r="AJ17">
        <v>25231.5</v>
      </c>
      <c r="AK17">
        <v>30562.5</v>
      </c>
      <c r="AL17">
        <v>7582.18</v>
      </c>
      <c r="AM17">
        <v>7582.18</v>
      </c>
      <c r="AN17">
        <v>0</v>
      </c>
      <c r="AO17">
        <v>310</v>
      </c>
      <c r="AP17">
        <v>300</v>
      </c>
      <c r="AS17">
        <v>0</v>
      </c>
      <c r="AT17" s="7">
        <v>0</v>
      </c>
      <c r="AU17">
        <v>300</v>
      </c>
      <c r="AV17">
        <v>310</v>
      </c>
      <c r="AW17">
        <v>550</v>
      </c>
      <c r="AX17" s="7">
        <v>550</v>
      </c>
      <c r="AY17">
        <v>300</v>
      </c>
      <c r="AZ17">
        <v>310</v>
      </c>
      <c r="BC17" s="9">
        <f t="shared" si="0"/>
        <v>300</v>
      </c>
      <c r="BD17" s="9">
        <f t="shared" ref="BD17:BF17" si="42">AF17</f>
        <v>300</v>
      </c>
      <c r="BE17" s="9">
        <f t="shared" si="42"/>
        <v>0</v>
      </c>
      <c r="BF17" s="9">
        <f t="shared" si="42"/>
        <v>300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9">
        <f t="shared" si="2"/>
        <v>310</v>
      </c>
      <c r="BL17" s="9">
        <f t="shared" ref="BL17:BN17" si="43">AC17</f>
        <v>310</v>
      </c>
      <c r="BM17" s="9">
        <f t="shared" si="43"/>
        <v>0</v>
      </c>
      <c r="BN17" s="9">
        <f t="shared" si="43"/>
        <v>310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25913.75</v>
      </c>
      <c r="B18">
        <v>-4631</v>
      </c>
      <c r="C18">
        <v>24548.93</v>
      </c>
      <c r="D18">
        <v>7703.4</v>
      </c>
      <c r="E18">
        <v>315</v>
      </c>
      <c r="F18">
        <v>4000</v>
      </c>
      <c r="G18">
        <v>641.93</v>
      </c>
      <c r="H18">
        <v>647.06</v>
      </c>
      <c r="I18">
        <v>0</v>
      </c>
      <c r="J18">
        <v>630.69</v>
      </c>
      <c r="K18">
        <v>500.44</v>
      </c>
      <c r="L18">
        <v>532.77</v>
      </c>
      <c r="M18">
        <v>0</v>
      </c>
      <c r="N18">
        <v>900.34</v>
      </c>
      <c r="O18">
        <v>0</v>
      </c>
      <c r="P18">
        <v>549.3</v>
      </c>
      <c r="Q18">
        <v>25907.29</v>
      </c>
      <c r="R18">
        <v>4724.697</v>
      </c>
      <c r="S18">
        <v>7425.22</v>
      </c>
      <c r="T18">
        <v>1.575</v>
      </c>
      <c r="U18">
        <v>7426.794</v>
      </c>
      <c r="V18">
        <v>142.332</v>
      </c>
      <c r="W18">
        <v>49.966</v>
      </c>
      <c r="X18">
        <v>6594.33</v>
      </c>
      <c r="Y18">
        <v>9727.971</v>
      </c>
      <c r="Z18">
        <v>973.98</v>
      </c>
      <c r="AA18" t="s">
        <v>61</v>
      </c>
      <c r="AB18">
        <v>-1370.641</v>
      </c>
      <c r="AC18">
        <v>315</v>
      </c>
      <c r="AD18">
        <v>0</v>
      </c>
      <c r="AE18">
        <v>315</v>
      </c>
      <c r="AF18">
        <v>301</v>
      </c>
      <c r="AG18">
        <v>0</v>
      </c>
      <c r="AH18">
        <v>301</v>
      </c>
      <c r="AI18">
        <v>5347</v>
      </c>
      <c r="AJ18">
        <v>25238.1</v>
      </c>
      <c r="AK18">
        <v>30585.1</v>
      </c>
      <c r="AL18">
        <v>7587.24</v>
      </c>
      <c r="AM18">
        <v>7587.24</v>
      </c>
      <c r="AN18">
        <v>0</v>
      </c>
      <c r="AO18">
        <v>315</v>
      </c>
      <c r="AP18">
        <v>301</v>
      </c>
      <c r="AS18">
        <v>0</v>
      </c>
      <c r="AT18" s="7">
        <v>0</v>
      </c>
      <c r="AU18">
        <v>301</v>
      </c>
      <c r="AV18">
        <v>315</v>
      </c>
      <c r="AW18">
        <v>550</v>
      </c>
      <c r="AX18" s="7">
        <v>550</v>
      </c>
      <c r="AY18">
        <v>301</v>
      </c>
      <c r="AZ18">
        <v>315</v>
      </c>
      <c r="BC18" s="9">
        <f t="shared" si="0"/>
        <v>301</v>
      </c>
      <c r="BD18" s="9">
        <f t="shared" ref="BD18:BF18" si="44">AF18</f>
        <v>301</v>
      </c>
      <c r="BE18" s="9">
        <f t="shared" si="44"/>
        <v>0</v>
      </c>
      <c r="BF18" s="9">
        <f t="shared" si="44"/>
        <v>301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9">
        <f t="shared" si="2"/>
        <v>315</v>
      </c>
      <c r="BL18" s="9">
        <f t="shared" ref="BL18:BN18" si="45">AC18</f>
        <v>315</v>
      </c>
      <c r="BM18" s="9">
        <f t="shared" si="45"/>
        <v>0</v>
      </c>
      <c r="BN18" s="9">
        <f t="shared" si="45"/>
        <v>315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25955.88</v>
      </c>
      <c r="B19">
        <v>-4628</v>
      </c>
      <c r="C19">
        <v>24495.76</v>
      </c>
      <c r="D19">
        <v>7643.2</v>
      </c>
      <c r="E19">
        <v>315</v>
      </c>
      <c r="F19">
        <v>3997</v>
      </c>
      <c r="G19">
        <v>647.91</v>
      </c>
      <c r="H19">
        <v>647.91</v>
      </c>
      <c r="I19">
        <v>0</v>
      </c>
      <c r="J19">
        <v>629.73</v>
      </c>
      <c r="K19">
        <v>500.67</v>
      </c>
      <c r="L19">
        <v>532.07</v>
      </c>
      <c r="M19">
        <v>0</v>
      </c>
      <c r="N19">
        <v>898.69</v>
      </c>
      <c r="O19">
        <v>0</v>
      </c>
      <c r="P19">
        <v>548.8</v>
      </c>
      <c r="Q19">
        <v>25949.01</v>
      </c>
      <c r="R19">
        <v>4622.572</v>
      </c>
      <c r="S19">
        <v>7501.75</v>
      </c>
      <c r="T19">
        <v>1.574</v>
      </c>
      <c r="U19">
        <v>7503.324</v>
      </c>
      <c r="V19">
        <v>142.348</v>
      </c>
      <c r="W19">
        <v>49.986</v>
      </c>
      <c r="X19">
        <v>6633.76</v>
      </c>
      <c r="Y19">
        <v>9698.197</v>
      </c>
      <c r="Z19">
        <v>981.96</v>
      </c>
      <c r="AA19" t="s">
        <v>61</v>
      </c>
      <c r="AB19">
        <v>-1367.419</v>
      </c>
      <c r="AC19">
        <v>315</v>
      </c>
      <c r="AD19">
        <v>0</v>
      </c>
      <c r="AE19">
        <v>315</v>
      </c>
      <c r="AF19">
        <v>295</v>
      </c>
      <c r="AG19">
        <v>0</v>
      </c>
      <c r="AH19">
        <v>295</v>
      </c>
      <c r="AI19">
        <v>5326</v>
      </c>
      <c r="AJ19">
        <v>25289.2</v>
      </c>
      <c r="AK19">
        <v>30615.2</v>
      </c>
      <c r="AL19">
        <v>7576.42</v>
      </c>
      <c r="AM19">
        <v>7576.42</v>
      </c>
      <c r="AN19">
        <v>0</v>
      </c>
      <c r="AO19">
        <v>315</v>
      </c>
      <c r="AP19">
        <v>295</v>
      </c>
      <c r="AS19">
        <v>0</v>
      </c>
      <c r="AT19" s="7">
        <v>0</v>
      </c>
      <c r="AU19">
        <v>295</v>
      </c>
      <c r="AV19">
        <v>315</v>
      </c>
      <c r="AW19">
        <v>550</v>
      </c>
      <c r="AX19" s="7">
        <v>550</v>
      </c>
      <c r="AY19">
        <v>295</v>
      </c>
      <c r="AZ19">
        <v>315</v>
      </c>
      <c r="BC19" s="9">
        <f t="shared" si="0"/>
        <v>295</v>
      </c>
      <c r="BD19" s="9">
        <f t="shared" ref="BD19:BF19" si="46">AF19</f>
        <v>295</v>
      </c>
      <c r="BE19" s="9">
        <f t="shared" si="46"/>
        <v>0</v>
      </c>
      <c r="BF19" s="9">
        <f t="shared" si="46"/>
        <v>295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9">
        <f t="shared" si="2"/>
        <v>315</v>
      </c>
      <c r="BL19" s="9">
        <f t="shared" ref="BL19:BN19" si="47">AC19</f>
        <v>315</v>
      </c>
      <c r="BM19" s="9">
        <f t="shared" si="47"/>
        <v>0</v>
      </c>
      <c r="BN19" s="9">
        <f t="shared" si="47"/>
        <v>315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25906.23</v>
      </c>
      <c r="B20">
        <v>-4625</v>
      </c>
      <c r="C20">
        <v>24532.78</v>
      </c>
      <c r="D20">
        <v>7494.44</v>
      </c>
      <c r="E20">
        <v>315</v>
      </c>
      <c r="F20">
        <v>3997</v>
      </c>
      <c r="G20">
        <v>645.34</v>
      </c>
      <c r="H20">
        <v>647.91</v>
      </c>
      <c r="I20">
        <v>0</v>
      </c>
      <c r="J20">
        <v>629.88</v>
      </c>
      <c r="K20">
        <v>500.44</v>
      </c>
      <c r="L20">
        <v>533.7</v>
      </c>
      <c r="M20">
        <v>0</v>
      </c>
      <c r="N20">
        <v>899.51</v>
      </c>
      <c r="O20">
        <v>0</v>
      </c>
      <c r="P20">
        <v>548.1</v>
      </c>
      <c r="Q20">
        <v>25864.09</v>
      </c>
      <c r="R20">
        <v>4656.622</v>
      </c>
      <c r="S20">
        <v>7693.334</v>
      </c>
      <c r="T20">
        <v>1.576</v>
      </c>
      <c r="U20">
        <v>7694.909</v>
      </c>
      <c r="V20">
        <v>142.785</v>
      </c>
      <c r="W20">
        <v>49.988</v>
      </c>
      <c r="X20">
        <v>6956.215</v>
      </c>
      <c r="Y20">
        <v>9374.125</v>
      </c>
      <c r="Z20">
        <v>988.61</v>
      </c>
      <c r="AA20" t="s">
        <v>61</v>
      </c>
      <c r="AB20">
        <v>-1367.839</v>
      </c>
      <c r="AC20">
        <v>315</v>
      </c>
      <c r="AD20">
        <v>0</v>
      </c>
      <c r="AE20">
        <v>315</v>
      </c>
      <c r="AF20">
        <v>300</v>
      </c>
      <c r="AG20">
        <v>0</v>
      </c>
      <c r="AH20">
        <v>300</v>
      </c>
      <c r="AI20">
        <v>5305</v>
      </c>
      <c r="AJ20">
        <v>25323.7</v>
      </c>
      <c r="AK20">
        <v>30628.7</v>
      </c>
      <c r="AL20">
        <v>7555.55</v>
      </c>
      <c r="AM20">
        <v>7555.55</v>
      </c>
      <c r="AN20">
        <v>0</v>
      </c>
      <c r="AO20">
        <v>315</v>
      </c>
      <c r="AP20">
        <v>300</v>
      </c>
      <c r="AS20">
        <v>0</v>
      </c>
      <c r="AT20" s="7">
        <v>0</v>
      </c>
      <c r="AU20">
        <v>300</v>
      </c>
      <c r="AV20">
        <v>315</v>
      </c>
      <c r="AW20">
        <v>550</v>
      </c>
      <c r="AX20" s="7">
        <v>550</v>
      </c>
      <c r="AY20">
        <v>300</v>
      </c>
      <c r="AZ20">
        <v>315</v>
      </c>
      <c r="BC20" s="9">
        <f t="shared" si="0"/>
        <v>300</v>
      </c>
      <c r="BD20" s="9">
        <f t="shared" ref="BD20:BF20" si="48">AF20</f>
        <v>300</v>
      </c>
      <c r="BE20" s="9">
        <f t="shared" si="48"/>
        <v>0</v>
      </c>
      <c r="BF20" s="9">
        <f t="shared" si="48"/>
        <v>300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9">
        <f t="shared" si="2"/>
        <v>315</v>
      </c>
      <c r="BL20" s="9">
        <f t="shared" ref="BL20:BN20" si="49">AC20</f>
        <v>315</v>
      </c>
      <c r="BM20" s="9">
        <f t="shared" si="49"/>
        <v>0</v>
      </c>
      <c r="BN20" s="9">
        <f t="shared" si="49"/>
        <v>315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25933.58</v>
      </c>
      <c r="B21">
        <v>-4622</v>
      </c>
      <c r="C21">
        <v>24149.86</v>
      </c>
      <c r="D21">
        <v>7502.89</v>
      </c>
      <c r="E21">
        <v>310</v>
      </c>
      <c r="F21">
        <v>3997</v>
      </c>
      <c r="G21">
        <v>594.07</v>
      </c>
      <c r="H21">
        <v>597.51</v>
      </c>
      <c r="I21">
        <v>0</v>
      </c>
      <c r="J21">
        <v>630.25</v>
      </c>
      <c r="K21">
        <v>499.28</v>
      </c>
      <c r="L21">
        <v>531.84</v>
      </c>
      <c r="M21">
        <v>0</v>
      </c>
      <c r="N21">
        <v>900.34</v>
      </c>
      <c r="O21">
        <v>0</v>
      </c>
      <c r="P21">
        <v>547.6</v>
      </c>
      <c r="Q21">
        <v>25864.41</v>
      </c>
      <c r="R21">
        <v>4588.873</v>
      </c>
      <c r="S21">
        <v>7815.336</v>
      </c>
      <c r="T21">
        <v>1.577</v>
      </c>
      <c r="U21">
        <v>7816.913</v>
      </c>
      <c r="V21">
        <v>142.682</v>
      </c>
      <c r="W21">
        <v>49.986</v>
      </c>
      <c r="X21">
        <v>7220.477</v>
      </c>
      <c r="Y21">
        <v>9112.203</v>
      </c>
      <c r="Z21">
        <v>1005.66</v>
      </c>
      <c r="AA21" t="s">
        <v>61</v>
      </c>
      <c r="AB21">
        <v>-1371.761</v>
      </c>
      <c r="AC21">
        <v>310</v>
      </c>
      <c r="AD21">
        <v>0</v>
      </c>
      <c r="AE21">
        <v>310</v>
      </c>
      <c r="AF21">
        <v>300</v>
      </c>
      <c r="AG21">
        <v>0</v>
      </c>
      <c r="AH21">
        <v>300</v>
      </c>
      <c r="AI21">
        <v>5284</v>
      </c>
      <c r="AJ21">
        <v>25240</v>
      </c>
      <c r="AK21">
        <v>30524</v>
      </c>
      <c r="AL21">
        <v>7400.83</v>
      </c>
      <c r="AM21">
        <v>7400.83</v>
      </c>
      <c r="AN21">
        <v>0</v>
      </c>
      <c r="AO21">
        <v>310</v>
      </c>
      <c r="AP21">
        <v>300</v>
      </c>
      <c r="AS21">
        <v>0</v>
      </c>
      <c r="AT21" s="7">
        <v>0</v>
      </c>
      <c r="AU21">
        <v>300</v>
      </c>
      <c r="AV21">
        <v>310</v>
      </c>
      <c r="AW21">
        <v>550</v>
      </c>
      <c r="AX21" s="7">
        <v>550</v>
      </c>
      <c r="AY21">
        <v>300</v>
      </c>
      <c r="AZ21">
        <v>310</v>
      </c>
      <c r="BC21" s="9">
        <f t="shared" si="0"/>
        <v>300</v>
      </c>
      <c r="BD21" s="9">
        <f t="shared" ref="BD21:BF21" si="50">AF21</f>
        <v>300</v>
      </c>
      <c r="BE21" s="9">
        <f t="shared" si="50"/>
        <v>0</v>
      </c>
      <c r="BF21" s="9">
        <f t="shared" si="50"/>
        <v>300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9">
        <f t="shared" si="2"/>
        <v>310</v>
      </c>
      <c r="BL21" s="9">
        <f t="shared" ref="BL21:BN21" si="51">AC21</f>
        <v>310</v>
      </c>
      <c r="BM21" s="9">
        <f t="shared" si="51"/>
        <v>0</v>
      </c>
      <c r="BN21" s="9">
        <f t="shared" si="51"/>
        <v>310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26171.82</v>
      </c>
      <c r="B22">
        <v>-4631</v>
      </c>
      <c r="C22">
        <v>23889.78</v>
      </c>
      <c r="D22">
        <v>7597.41</v>
      </c>
      <c r="E22">
        <v>308</v>
      </c>
      <c r="F22">
        <v>4000</v>
      </c>
      <c r="G22">
        <v>553.05</v>
      </c>
      <c r="H22">
        <v>553.05</v>
      </c>
      <c r="I22">
        <v>0</v>
      </c>
      <c r="J22">
        <v>629.39</v>
      </c>
      <c r="K22">
        <v>500.44</v>
      </c>
      <c r="L22">
        <v>531.84</v>
      </c>
      <c r="M22">
        <v>0</v>
      </c>
      <c r="N22">
        <v>899.51</v>
      </c>
      <c r="O22">
        <v>0</v>
      </c>
      <c r="P22">
        <v>549</v>
      </c>
      <c r="Q22">
        <v>26084.85</v>
      </c>
      <c r="R22">
        <v>4607.364</v>
      </c>
      <c r="S22">
        <v>7697.355</v>
      </c>
      <c r="T22">
        <v>1.577</v>
      </c>
      <c r="U22">
        <v>7698.932</v>
      </c>
      <c r="V22">
        <v>142.686</v>
      </c>
      <c r="W22">
        <v>50.004</v>
      </c>
      <c r="X22">
        <v>7050.008</v>
      </c>
      <c r="Y22">
        <v>9281.637</v>
      </c>
      <c r="Z22">
        <v>1006.35</v>
      </c>
      <c r="AA22" t="s">
        <v>61</v>
      </c>
      <c r="AB22">
        <v>-1371.341</v>
      </c>
      <c r="AC22">
        <v>308</v>
      </c>
      <c r="AD22">
        <v>0</v>
      </c>
      <c r="AE22">
        <v>308</v>
      </c>
      <c r="AF22">
        <v>298</v>
      </c>
      <c r="AG22">
        <v>0</v>
      </c>
      <c r="AH22">
        <v>298</v>
      </c>
      <c r="AI22">
        <v>5275</v>
      </c>
      <c r="AJ22">
        <v>25430.2</v>
      </c>
      <c r="AK22">
        <v>30705.2</v>
      </c>
      <c r="AL22">
        <v>6932.45</v>
      </c>
      <c r="AM22">
        <v>6931.42</v>
      </c>
      <c r="AN22">
        <v>1.03</v>
      </c>
      <c r="AO22">
        <v>308</v>
      </c>
      <c r="AP22">
        <v>298</v>
      </c>
      <c r="AS22">
        <v>0</v>
      </c>
      <c r="AT22" s="7">
        <v>0</v>
      </c>
      <c r="AU22">
        <v>298</v>
      </c>
      <c r="AV22">
        <v>308</v>
      </c>
      <c r="AW22">
        <v>550</v>
      </c>
      <c r="AX22" s="7">
        <v>550</v>
      </c>
      <c r="AY22">
        <v>298</v>
      </c>
      <c r="AZ22">
        <v>308</v>
      </c>
      <c r="BC22" s="9">
        <f t="shared" si="0"/>
        <v>298</v>
      </c>
      <c r="BD22" s="9">
        <f t="shared" ref="BD22:BF22" si="52">AF22</f>
        <v>298</v>
      </c>
      <c r="BE22" s="9">
        <f t="shared" si="52"/>
        <v>0</v>
      </c>
      <c r="BF22" s="9">
        <f t="shared" si="52"/>
        <v>298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9">
        <f t="shared" si="2"/>
        <v>308</v>
      </c>
      <c r="BL22" s="9">
        <f t="shared" ref="BL22:BN22" si="53">AC22</f>
        <v>308</v>
      </c>
      <c r="BM22" s="9">
        <f t="shared" si="53"/>
        <v>0</v>
      </c>
      <c r="BN22" s="9">
        <f t="shared" si="53"/>
        <v>308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26336.48</v>
      </c>
      <c r="B23">
        <v>-4728</v>
      </c>
      <c r="C23">
        <v>24355.01</v>
      </c>
      <c r="D23">
        <v>7716</v>
      </c>
      <c r="E23">
        <v>310</v>
      </c>
      <c r="F23">
        <v>3997</v>
      </c>
      <c r="G23">
        <v>588.94</v>
      </c>
      <c r="H23">
        <v>592.38</v>
      </c>
      <c r="I23">
        <v>0</v>
      </c>
      <c r="J23">
        <v>630.22</v>
      </c>
      <c r="K23">
        <v>499.97</v>
      </c>
      <c r="L23">
        <v>533.24</v>
      </c>
      <c r="M23">
        <v>0</v>
      </c>
      <c r="N23">
        <v>900.75</v>
      </c>
      <c r="O23">
        <v>0</v>
      </c>
      <c r="P23">
        <v>546.1</v>
      </c>
      <c r="Q23">
        <v>26504.14</v>
      </c>
      <c r="R23">
        <v>4768.161</v>
      </c>
      <c r="S23">
        <v>7643.614</v>
      </c>
      <c r="T23">
        <v>1.871</v>
      </c>
      <c r="U23">
        <v>7645.485</v>
      </c>
      <c r="V23">
        <v>142.064</v>
      </c>
      <c r="W23">
        <v>50.035</v>
      </c>
      <c r="X23">
        <v>6624.158</v>
      </c>
      <c r="Y23">
        <v>9739.271</v>
      </c>
      <c r="Z23">
        <v>1003.64</v>
      </c>
      <c r="AA23" t="s">
        <v>61</v>
      </c>
      <c r="AB23">
        <v>-1372.882</v>
      </c>
      <c r="AC23">
        <v>310</v>
      </c>
      <c r="AD23">
        <v>0</v>
      </c>
      <c r="AE23">
        <v>310</v>
      </c>
      <c r="AF23">
        <v>309</v>
      </c>
      <c r="AG23">
        <v>0</v>
      </c>
      <c r="AH23">
        <v>309</v>
      </c>
      <c r="AI23">
        <v>5433</v>
      </c>
      <c r="AJ23">
        <v>25620.7</v>
      </c>
      <c r="AK23">
        <v>31053.7</v>
      </c>
      <c r="AL23">
        <v>6877.04</v>
      </c>
      <c r="AM23">
        <v>6873.97</v>
      </c>
      <c r="AN23">
        <v>3.07</v>
      </c>
      <c r="AO23">
        <v>310</v>
      </c>
      <c r="AP23">
        <v>309</v>
      </c>
      <c r="AS23">
        <v>0</v>
      </c>
      <c r="AT23" s="7">
        <v>0</v>
      </c>
      <c r="AU23">
        <v>309</v>
      </c>
      <c r="AV23">
        <v>310</v>
      </c>
      <c r="AW23">
        <v>550</v>
      </c>
      <c r="AX23" s="7">
        <v>550</v>
      </c>
      <c r="AY23">
        <v>309</v>
      </c>
      <c r="AZ23">
        <v>310</v>
      </c>
      <c r="BC23" s="9">
        <f t="shared" si="0"/>
        <v>309</v>
      </c>
      <c r="BD23" s="9">
        <f t="shared" ref="BD23:BF23" si="54">AF23</f>
        <v>309</v>
      </c>
      <c r="BE23" s="9">
        <f t="shared" si="54"/>
        <v>0</v>
      </c>
      <c r="BF23" s="9">
        <f t="shared" si="54"/>
        <v>309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9">
        <f t="shared" si="2"/>
        <v>310</v>
      </c>
      <c r="BL23" s="9">
        <f t="shared" ref="BL23:BN23" si="55">AC23</f>
        <v>310</v>
      </c>
      <c r="BM23" s="9">
        <f t="shared" si="55"/>
        <v>0</v>
      </c>
      <c r="BN23" s="9">
        <f t="shared" si="55"/>
        <v>310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26908.71</v>
      </c>
      <c r="B24">
        <v>-4826</v>
      </c>
      <c r="C24">
        <v>25180.15</v>
      </c>
      <c r="D24">
        <v>7869.56</v>
      </c>
      <c r="E24">
        <v>319</v>
      </c>
      <c r="F24">
        <v>3998</v>
      </c>
      <c r="G24">
        <v>642.78</v>
      </c>
      <c r="H24">
        <v>647.91</v>
      </c>
      <c r="I24">
        <v>0</v>
      </c>
      <c r="J24">
        <v>630.22</v>
      </c>
      <c r="K24">
        <v>500.44</v>
      </c>
      <c r="L24">
        <v>532.77</v>
      </c>
      <c r="M24">
        <v>0</v>
      </c>
      <c r="N24">
        <v>900.34</v>
      </c>
      <c r="O24">
        <v>0</v>
      </c>
      <c r="P24">
        <v>549.5</v>
      </c>
      <c r="Q24">
        <v>26839</v>
      </c>
      <c r="R24">
        <v>4864.089</v>
      </c>
      <c r="S24">
        <v>7720.87</v>
      </c>
      <c r="T24">
        <v>55.875</v>
      </c>
      <c r="U24">
        <v>7776.745</v>
      </c>
      <c r="V24">
        <v>142.126</v>
      </c>
      <c r="W24">
        <v>49.981</v>
      </c>
      <c r="X24">
        <v>6131.805</v>
      </c>
      <c r="Y24">
        <v>10200.12</v>
      </c>
      <c r="Z24">
        <v>990.87</v>
      </c>
      <c r="AA24" t="s">
        <v>61</v>
      </c>
      <c r="AB24">
        <v>-1367.979</v>
      </c>
      <c r="AC24">
        <v>319</v>
      </c>
      <c r="AD24">
        <v>0</v>
      </c>
      <c r="AE24">
        <v>319</v>
      </c>
      <c r="AF24">
        <v>310</v>
      </c>
      <c r="AG24">
        <v>0</v>
      </c>
      <c r="AH24">
        <v>310</v>
      </c>
      <c r="AI24">
        <v>5593</v>
      </c>
      <c r="AJ24">
        <v>25873.2</v>
      </c>
      <c r="AK24">
        <v>31466.2</v>
      </c>
      <c r="AL24">
        <v>6775.65</v>
      </c>
      <c r="AM24">
        <v>6720.65</v>
      </c>
      <c r="AN24">
        <v>55</v>
      </c>
      <c r="AO24">
        <v>319</v>
      </c>
      <c r="AP24">
        <v>310</v>
      </c>
      <c r="AS24">
        <v>0</v>
      </c>
      <c r="AT24" s="7">
        <v>0</v>
      </c>
      <c r="AU24">
        <v>310</v>
      </c>
      <c r="AV24">
        <v>319</v>
      </c>
      <c r="AW24">
        <v>550</v>
      </c>
      <c r="AX24" s="7">
        <v>550</v>
      </c>
      <c r="AY24">
        <v>310</v>
      </c>
      <c r="AZ24">
        <v>319</v>
      </c>
      <c r="BC24" s="9">
        <f t="shared" si="0"/>
        <v>310</v>
      </c>
      <c r="BD24" s="9">
        <f t="shared" ref="BD24:BF24" si="56">AF24</f>
        <v>310</v>
      </c>
      <c r="BE24" s="9">
        <f t="shared" si="56"/>
        <v>0</v>
      </c>
      <c r="BF24" s="9">
        <f t="shared" si="56"/>
        <v>310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9">
        <f t="shared" si="2"/>
        <v>319</v>
      </c>
      <c r="BL24" s="9">
        <f t="shared" ref="BL24:BN24" si="57">AC24</f>
        <v>319</v>
      </c>
      <c r="BM24" s="9">
        <f t="shared" si="57"/>
        <v>0</v>
      </c>
      <c r="BN24" s="9">
        <f t="shared" si="57"/>
        <v>319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27208.28</v>
      </c>
      <c r="B25">
        <v>-4924</v>
      </c>
      <c r="C25">
        <v>25743.96</v>
      </c>
      <c r="D25">
        <v>8125.53</v>
      </c>
      <c r="E25">
        <v>325</v>
      </c>
      <c r="F25">
        <v>3995</v>
      </c>
      <c r="G25">
        <v>648.78</v>
      </c>
      <c r="H25">
        <v>646.22</v>
      </c>
      <c r="I25">
        <v>0</v>
      </c>
      <c r="J25">
        <v>630.05</v>
      </c>
      <c r="K25">
        <v>499.28</v>
      </c>
      <c r="L25">
        <v>532.54</v>
      </c>
      <c r="M25">
        <v>0</v>
      </c>
      <c r="N25">
        <v>900.34</v>
      </c>
      <c r="O25">
        <v>0</v>
      </c>
      <c r="P25">
        <v>596.5</v>
      </c>
      <c r="Q25">
        <v>27301.93</v>
      </c>
      <c r="R25">
        <v>4991.919</v>
      </c>
      <c r="S25">
        <v>7786.899</v>
      </c>
      <c r="T25">
        <v>312.397</v>
      </c>
      <c r="U25">
        <v>8099.297</v>
      </c>
      <c r="V25">
        <v>128.976</v>
      </c>
      <c r="W25">
        <v>50.026</v>
      </c>
      <c r="X25">
        <v>5752.445</v>
      </c>
      <c r="Y25">
        <v>10592.23</v>
      </c>
      <c r="Z25">
        <v>998.58</v>
      </c>
      <c r="AA25" t="s">
        <v>61</v>
      </c>
      <c r="AB25">
        <v>-1317.412</v>
      </c>
      <c r="AC25">
        <v>325</v>
      </c>
      <c r="AD25">
        <v>0</v>
      </c>
      <c r="AE25">
        <v>325</v>
      </c>
      <c r="AF25">
        <v>320</v>
      </c>
      <c r="AG25">
        <v>0</v>
      </c>
      <c r="AH25">
        <v>320</v>
      </c>
      <c r="AI25">
        <v>5752</v>
      </c>
      <c r="AJ25">
        <v>26157.7</v>
      </c>
      <c r="AK25">
        <v>31909.7</v>
      </c>
      <c r="AL25">
        <v>6716.14</v>
      </c>
      <c r="AM25">
        <v>6505.79</v>
      </c>
      <c r="AN25">
        <v>210.35</v>
      </c>
      <c r="AO25">
        <v>325</v>
      </c>
      <c r="AP25">
        <v>320</v>
      </c>
      <c r="AS25">
        <v>0</v>
      </c>
      <c r="AT25" s="7">
        <v>0</v>
      </c>
      <c r="AU25">
        <v>320</v>
      </c>
      <c r="AV25">
        <v>325</v>
      </c>
      <c r="AW25">
        <v>555</v>
      </c>
      <c r="AX25" s="7">
        <v>600</v>
      </c>
      <c r="AY25">
        <v>320</v>
      </c>
      <c r="AZ25">
        <v>325</v>
      </c>
      <c r="BC25" s="9">
        <f t="shared" si="0"/>
        <v>320</v>
      </c>
      <c r="BD25" s="9">
        <f t="shared" ref="BD25:BF25" si="58">AF25</f>
        <v>320</v>
      </c>
      <c r="BE25" s="9">
        <f t="shared" si="58"/>
        <v>0</v>
      </c>
      <c r="BF25" s="9">
        <f t="shared" si="58"/>
        <v>320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9">
        <f t="shared" si="2"/>
        <v>325</v>
      </c>
      <c r="BL25" s="9">
        <f t="shared" ref="BL25:BN25" si="59">AC25</f>
        <v>325</v>
      </c>
      <c r="BM25" s="9">
        <f t="shared" si="59"/>
        <v>0</v>
      </c>
      <c r="BN25" s="9">
        <f t="shared" si="59"/>
        <v>325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27452.55</v>
      </c>
      <c r="B26">
        <v>-5031</v>
      </c>
      <c r="C26">
        <v>25411.26</v>
      </c>
      <c r="D26">
        <v>8444.61</v>
      </c>
      <c r="E26">
        <v>320</v>
      </c>
      <c r="F26">
        <v>4000</v>
      </c>
      <c r="G26">
        <v>644.5</v>
      </c>
      <c r="H26">
        <v>647.06</v>
      </c>
      <c r="I26">
        <v>0</v>
      </c>
      <c r="J26">
        <v>628.92</v>
      </c>
      <c r="K26">
        <v>500.44</v>
      </c>
      <c r="L26">
        <v>532.07</v>
      </c>
      <c r="M26">
        <v>0</v>
      </c>
      <c r="N26">
        <v>899.1</v>
      </c>
      <c r="O26">
        <v>0</v>
      </c>
      <c r="P26">
        <v>582.7</v>
      </c>
      <c r="Q26">
        <v>27670.88</v>
      </c>
      <c r="R26">
        <v>5046.658</v>
      </c>
      <c r="S26">
        <v>7719.324</v>
      </c>
      <c r="T26">
        <v>750.57</v>
      </c>
      <c r="U26">
        <v>8469.894</v>
      </c>
      <c r="V26">
        <v>124.577</v>
      </c>
      <c r="W26">
        <v>50.028</v>
      </c>
      <c r="X26">
        <v>5840.186</v>
      </c>
      <c r="Y26">
        <v>10737.63</v>
      </c>
      <c r="Z26">
        <v>1005.12</v>
      </c>
      <c r="AA26" t="s">
        <v>61</v>
      </c>
      <c r="AB26">
        <v>-1341.505</v>
      </c>
      <c r="AC26">
        <v>320</v>
      </c>
      <c r="AD26">
        <v>0</v>
      </c>
      <c r="AE26">
        <v>320</v>
      </c>
      <c r="AF26">
        <v>320</v>
      </c>
      <c r="AG26">
        <v>0</v>
      </c>
      <c r="AH26">
        <v>320</v>
      </c>
      <c r="AI26">
        <v>5921</v>
      </c>
      <c r="AJ26">
        <v>26496.2</v>
      </c>
      <c r="AK26">
        <v>32417.2</v>
      </c>
      <c r="AL26">
        <v>6956.78</v>
      </c>
      <c r="AM26">
        <v>6419.34</v>
      </c>
      <c r="AN26">
        <v>537.44</v>
      </c>
      <c r="AO26">
        <v>320</v>
      </c>
      <c r="AP26">
        <v>320</v>
      </c>
      <c r="AS26">
        <v>0</v>
      </c>
      <c r="AT26" s="7">
        <v>0</v>
      </c>
      <c r="AU26">
        <v>320</v>
      </c>
      <c r="AV26">
        <v>320</v>
      </c>
      <c r="AW26">
        <v>599</v>
      </c>
      <c r="AX26" s="7">
        <v>580.67</v>
      </c>
      <c r="AY26">
        <v>320</v>
      </c>
      <c r="AZ26">
        <v>320</v>
      </c>
      <c r="BC26" s="9">
        <f t="shared" si="0"/>
        <v>320</v>
      </c>
      <c r="BD26" s="9">
        <f t="shared" ref="BD26:BF26" si="60">AF26</f>
        <v>320</v>
      </c>
      <c r="BE26" s="9">
        <f t="shared" si="60"/>
        <v>0</v>
      </c>
      <c r="BF26" s="9">
        <f t="shared" si="60"/>
        <v>320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9">
        <f t="shared" si="2"/>
        <v>320</v>
      </c>
      <c r="BL26" s="9">
        <f t="shared" ref="BL26:BN26" si="61">AC26</f>
        <v>320</v>
      </c>
      <c r="BM26" s="9">
        <f t="shared" si="61"/>
        <v>0</v>
      </c>
      <c r="BN26" s="9">
        <f t="shared" si="61"/>
        <v>320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27737.79</v>
      </c>
      <c r="B27">
        <v>-5027</v>
      </c>
      <c r="C27">
        <v>25544.92</v>
      </c>
      <c r="D27">
        <v>8783.57</v>
      </c>
      <c r="E27">
        <v>320</v>
      </c>
      <c r="F27">
        <v>3996</v>
      </c>
      <c r="G27">
        <v>645.34</v>
      </c>
      <c r="H27">
        <v>645.34</v>
      </c>
      <c r="I27">
        <v>0</v>
      </c>
      <c r="J27">
        <v>630.16</v>
      </c>
      <c r="K27">
        <v>500.67</v>
      </c>
      <c r="L27">
        <v>532.07</v>
      </c>
      <c r="M27">
        <v>0</v>
      </c>
      <c r="N27">
        <v>899.51</v>
      </c>
      <c r="O27">
        <v>0</v>
      </c>
      <c r="P27">
        <v>590.1</v>
      </c>
      <c r="Q27">
        <v>27687.74</v>
      </c>
      <c r="R27">
        <v>5278.138</v>
      </c>
      <c r="S27">
        <v>7670.395</v>
      </c>
      <c r="T27">
        <v>1223.251</v>
      </c>
      <c r="U27">
        <v>8893.646</v>
      </c>
      <c r="V27">
        <v>124.543</v>
      </c>
      <c r="W27">
        <v>50.01</v>
      </c>
      <c r="X27">
        <v>6000.773</v>
      </c>
      <c r="Y27">
        <v>10686.09</v>
      </c>
      <c r="Z27">
        <v>987.95</v>
      </c>
      <c r="AA27" t="s">
        <v>61</v>
      </c>
      <c r="AB27">
        <v>-1334.781</v>
      </c>
      <c r="AC27">
        <v>320</v>
      </c>
      <c r="AD27">
        <v>0</v>
      </c>
      <c r="AE27">
        <v>320</v>
      </c>
      <c r="AF27">
        <v>319</v>
      </c>
      <c r="AG27">
        <v>0</v>
      </c>
      <c r="AH27">
        <v>319</v>
      </c>
      <c r="AI27">
        <v>5936</v>
      </c>
      <c r="AJ27">
        <v>26776.4</v>
      </c>
      <c r="AK27">
        <v>32712.4</v>
      </c>
      <c r="AL27">
        <v>7365.55</v>
      </c>
      <c r="AM27">
        <v>6343.39</v>
      </c>
      <c r="AN27">
        <v>1022.16</v>
      </c>
      <c r="AO27">
        <v>320</v>
      </c>
      <c r="AP27">
        <v>319</v>
      </c>
      <c r="AS27">
        <v>0</v>
      </c>
      <c r="AT27" s="7">
        <v>0</v>
      </c>
      <c r="AU27">
        <v>319</v>
      </c>
      <c r="AV27">
        <v>320</v>
      </c>
      <c r="AW27">
        <v>550</v>
      </c>
      <c r="AX27" s="7">
        <v>590.33</v>
      </c>
      <c r="AY27">
        <v>319</v>
      </c>
      <c r="AZ27">
        <v>320</v>
      </c>
      <c r="BC27" s="9">
        <f t="shared" si="0"/>
        <v>319</v>
      </c>
      <c r="BD27" s="9">
        <f t="shared" ref="BD27:BF27" si="62">AF27</f>
        <v>319</v>
      </c>
      <c r="BE27" s="9">
        <f t="shared" si="62"/>
        <v>0</v>
      </c>
      <c r="BF27" s="9">
        <f t="shared" si="62"/>
        <v>319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9">
        <f t="shared" si="2"/>
        <v>320</v>
      </c>
      <c r="BL27" s="9">
        <f t="shared" ref="BL27:BN27" si="63">AC27</f>
        <v>320</v>
      </c>
      <c r="BM27" s="9">
        <f t="shared" si="63"/>
        <v>0</v>
      </c>
      <c r="BN27" s="9">
        <f t="shared" si="63"/>
        <v>320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27590.41</v>
      </c>
      <c r="B28">
        <v>-5025</v>
      </c>
      <c r="C28">
        <v>24804.36</v>
      </c>
      <c r="D28">
        <v>9479.28</v>
      </c>
      <c r="E28">
        <v>316</v>
      </c>
      <c r="F28">
        <v>3996</v>
      </c>
      <c r="G28">
        <v>646.22</v>
      </c>
      <c r="H28">
        <v>647.06</v>
      </c>
      <c r="I28">
        <v>0</v>
      </c>
      <c r="J28">
        <v>630.59</v>
      </c>
      <c r="K28">
        <v>500.67</v>
      </c>
      <c r="L28">
        <v>533.93</v>
      </c>
      <c r="M28">
        <v>0</v>
      </c>
      <c r="N28">
        <v>899.51</v>
      </c>
      <c r="O28">
        <v>0</v>
      </c>
      <c r="P28">
        <v>552.2</v>
      </c>
      <c r="Q28">
        <v>27412.96</v>
      </c>
      <c r="R28">
        <v>5176.212</v>
      </c>
      <c r="S28">
        <v>7718.205</v>
      </c>
      <c r="T28">
        <v>1897.999951</v>
      </c>
      <c r="U28">
        <v>9616.205</v>
      </c>
      <c r="V28">
        <v>125.098</v>
      </c>
      <c r="W28">
        <v>50</v>
      </c>
      <c r="X28">
        <v>6987.629</v>
      </c>
      <c r="Y28">
        <v>9696.643</v>
      </c>
      <c r="Z28">
        <v>990.82</v>
      </c>
      <c r="AA28" t="s">
        <v>61</v>
      </c>
      <c r="AB28">
        <v>-1366.999</v>
      </c>
      <c r="AC28">
        <v>316</v>
      </c>
      <c r="AD28">
        <v>0</v>
      </c>
      <c r="AE28">
        <v>316</v>
      </c>
      <c r="AF28">
        <v>320</v>
      </c>
      <c r="AG28">
        <v>0</v>
      </c>
      <c r="AH28">
        <v>320</v>
      </c>
      <c r="AI28">
        <v>5951</v>
      </c>
      <c r="AJ28">
        <v>26875.2</v>
      </c>
      <c r="AK28">
        <v>32826.2</v>
      </c>
      <c r="AL28">
        <v>7976.24</v>
      </c>
      <c r="AM28">
        <v>6375.37</v>
      </c>
      <c r="AN28">
        <v>1600.87</v>
      </c>
      <c r="AO28">
        <v>316</v>
      </c>
      <c r="AP28">
        <v>320</v>
      </c>
      <c r="AS28">
        <v>0</v>
      </c>
      <c r="AT28" s="7">
        <v>0</v>
      </c>
      <c r="AU28">
        <v>320</v>
      </c>
      <c r="AV28">
        <v>316</v>
      </c>
      <c r="AW28">
        <v>562.5</v>
      </c>
      <c r="AX28" s="7">
        <v>550</v>
      </c>
      <c r="AY28">
        <v>320</v>
      </c>
      <c r="AZ28">
        <v>316</v>
      </c>
      <c r="BC28" s="9">
        <f t="shared" si="0"/>
        <v>320</v>
      </c>
      <c r="BD28" s="9">
        <f t="shared" ref="BD28:BF28" si="64">AF28</f>
        <v>320</v>
      </c>
      <c r="BE28" s="9">
        <f t="shared" si="64"/>
        <v>0</v>
      </c>
      <c r="BF28" s="9">
        <f t="shared" si="64"/>
        <v>320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9">
        <f t="shared" si="2"/>
        <v>316</v>
      </c>
      <c r="BL28" s="9">
        <f t="shared" ref="BL28:BN28" si="65">AC28</f>
        <v>316</v>
      </c>
      <c r="BM28" s="9">
        <f t="shared" si="65"/>
        <v>0</v>
      </c>
      <c r="BN28" s="9">
        <f t="shared" si="65"/>
        <v>316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27147.5</v>
      </c>
      <c r="B29">
        <v>-5022</v>
      </c>
      <c r="C29">
        <v>23230.5</v>
      </c>
      <c r="D29">
        <v>10257.17</v>
      </c>
      <c r="E29">
        <v>300</v>
      </c>
      <c r="F29">
        <v>3997</v>
      </c>
      <c r="G29">
        <v>553.05</v>
      </c>
      <c r="H29">
        <v>554.77</v>
      </c>
      <c r="I29">
        <v>0</v>
      </c>
      <c r="J29">
        <v>629.67</v>
      </c>
      <c r="K29">
        <v>499.51</v>
      </c>
      <c r="L29">
        <v>532.77</v>
      </c>
      <c r="M29">
        <v>0</v>
      </c>
      <c r="N29">
        <v>898.28</v>
      </c>
      <c r="O29">
        <v>0</v>
      </c>
      <c r="P29">
        <v>550.9</v>
      </c>
      <c r="Q29">
        <v>27156.72</v>
      </c>
      <c r="R29">
        <v>5075.24</v>
      </c>
      <c r="S29">
        <v>7690.422</v>
      </c>
      <c r="T29">
        <v>2607.17</v>
      </c>
      <c r="U29">
        <v>10297.592</v>
      </c>
      <c r="V29">
        <v>124.763</v>
      </c>
      <c r="W29">
        <v>50.003</v>
      </c>
      <c r="X29">
        <v>8150.902</v>
      </c>
      <c r="Y29">
        <v>8535.758</v>
      </c>
      <c r="Z29">
        <v>990.13</v>
      </c>
      <c r="AA29" t="s">
        <v>61</v>
      </c>
      <c r="AB29">
        <v>-1373.162</v>
      </c>
      <c r="AC29">
        <v>300</v>
      </c>
      <c r="AD29">
        <v>0</v>
      </c>
      <c r="AE29">
        <v>300</v>
      </c>
      <c r="AF29">
        <v>310</v>
      </c>
      <c r="AG29">
        <v>0</v>
      </c>
      <c r="AH29">
        <v>310</v>
      </c>
      <c r="AI29">
        <v>5966</v>
      </c>
      <c r="AJ29">
        <v>26754</v>
      </c>
      <c r="AK29">
        <v>32720</v>
      </c>
      <c r="AL29">
        <v>8758.11</v>
      </c>
      <c r="AM29">
        <v>6463.25</v>
      </c>
      <c r="AN29">
        <v>2294.86</v>
      </c>
      <c r="AO29">
        <v>300</v>
      </c>
      <c r="AP29">
        <v>310</v>
      </c>
      <c r="AS29">
        <v>0</v>
      </c>
      <c r="AT29" s="7">
        <v>0</v>
      </c>
      <c r="AU29">
        <v>310</v>
      </c>
      <c r="AV29">
        <v>300</v>
      </c>
      <c r="AW29">
        <v>550</v>
      </c>
      <c r="AX29" s="7">
        <v>550</v>
      </c>
      <c r="AY29">
        <v>310</v>
      </c>
      <c r="AZ29">
        <v>300</v>
      </c>
      <c r="BC29" s="9">
        <f t="shared" si="0"/>
        <v>310</v>
      </c>
      <c r="BD29" s="9">
        <f t="shared" ref="BD29:BF29" si="66">AF29</f>
        <v>310</v>
      </c>
      <c r="BE29" s="9">
        <f t="shared" si="66"/>
        <v>0</v>
      </c>
      <c r="BF29" s="9">
        <f t="shared" si="66"/>
        <v>310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9">
        <f t="shared" si="2"/>
        <v>300</v>
      </c>
      <c r="BL29" s="9">
        <f t="shared" ref="BL29:BN29" si="67">AC29</f>
        <v>300</v>
      </c>
      <c r="BM29" s="9">
        <f t="shared" si="67"/>
        <v>0</v>
      </c>
      <c r="BN29" s="9">
        <f t="shared" si="67"/>
        <v>300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26731.42</v>
      </c>
      <c r="B30">
        <v>-5087</v>
      </c>
      <c r="C30">
        <v>21380.28</v>
      </c>
      <c r="D30">
        <v>10988.58</v>
      </c>
      <c r="E30">
        <v>275</v>
      </c>
      <c r="F30">
        <v>4000</v>
      </c>
      <c r="G30">
        <v>429.15</v>
      </c>
      <c r="H30">
        <v>425.75</v>
      </c>
      <c r="I30">
        <v>0</v>
      </c>
      <c r="J30">
        <v>551.58</v>
      </c>
      <c r="K30">
        <v>500.67</v>
      </c>
      <c r="L30">
        <v>532.07</v>
      </c>
      <c r="M30">
        <v>0</v>
      </c>
      <c r="N30">
        <v>899.92</v>
      </c>
      <c r="O30">
        <v>0</v>
      </c>
      <c r="P30">
        <v>550.4</v>
      </c>
      <c r="Q30">
        <v>26822.12</v>
      </c>
      <c r="R30">
        <v>5107.472</v>
      </c>
      <c r="S30">
        <v>7806.974</v>
      </c>
      <c r="T30">
        <v>3453.926</v>
      </c>
      <c r="U30">
        <v>11260.901</v>
      </c>
      <c r="V30">
        <v>120.463</v>
      </c>
      <c r="W30">
        <v>49.992</v>
      </c>
      <c r="X30">
        <v>9502.467</v>
      </c>
      <c r="Y30">
        <v>7190.268</v>
      </c>
      <c r="Z30">
        <v>988.88</v>
      </c>
      <c r="AA30" t="s">
        <v>61</v>
      </c>
      <c r="AB30">
        <v>-1367.699</v>
      </c>
      <c r="AC30">
        <v>275</v>
      </c>
      <c r="AD30">
        <v>0</v>
      </c>
      <c r="AE30">
        <v>275</v>
      </c>
      <c r="AF30">
        <v>297</v>
      </c>
      <c r="AG30">
        <v>0</v>
      </c>
      <c r="AH30">
        <v>297</v>
      </c>
      <c r="AI30">
        <v>6048</v>
      </c>
      <c r="AJ30">
        <v>26435</v>
      </c>
      <c r="AK30">
        <v>32483</v>
      </c>
      <c r="AL30">
        <v>9937.12</v>
      </c>
      <c r="AM30">
        <v>6794.8</v>
      </c>
      <c r="AN30">
        <v>3142.32</v>
      </c>
      <c r="AO30">
        <v>275</v>
      </c>
      <c r="AP30">
        <v>297</v>
      </c>
      <c r="AS30">
        <v>0</v>
      </c>
      <c r="AT30" s="7">
        <v>0</v>
      </c>
      <c r="AU30">
        <v>297</v>
      </c>
      <c r="AV30">
        <v>275</v>
      </c>
      <c r="AW30">
        <v>550</v>
      </c>
      <c r="AX30" s="7">
        <v>550</v>
      </c>
      <c r="AY30">
        <v>297</v>
      </c>
      <c r="AZ30">
        <v>275</v>
      </c>
      <c r="BC30" s="9">
        <f t="shared" si="0"/>
        <v>297</v>
      </c>
      <c r="BD30" s="9">
        <f t="shared" ref="BD30:BF30" si="68">AF30</f>
        <v>297</v>
      </c>
      <c r="BE30" s="9">
        <f t="shared" si="68"/>
        <v>0</v>
      </c>
      <c r="BF30" s="9">
        <f t="shared" si="68"/>
        <v>297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9">
        <f t="shared" si="2"/>
        <v>275</v>
      </c>
      <c r="BL30" s="9">
        <f t="shared" ref="BL30:BN30" si="69">AC30</f>
        <v>275</v>
      </c>
      <c r="BM30" s="9">
        <f t="shared" si="69"/>
        <v>0</v>
      </c>
      <c r="BN30" s="9">
        <f t="shared" si="69"/>
        <v>275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26119.34</v>
      </c>
      <c r="B31">
        <v>-5257</v>
      </c>
      <c r="C31">
        <v>19914.01</v>
      </c>
      <c r="D31">
        <v>11942.51</v>
      </c>
      <c r="E31">
        <v>268</v>
      </c>
      <c r="F31">
        <v>3991</v>
      </c>
      <c r="G31">
        <v>351.4</v>
      </c>
      <c r="H31">
        <v>350.55</v>
      </c>
      <c r="I31">
        <v>0</v>
      </c>
      <c r="J31">
        <v>469.98</v>
      </c>
      <c r="K31">
        <v>488.58</v>
      </c>
      <c r="L31">
        <v>490.44</v>
      </c>
      <c r="M31">
        <v>0</v>
      </c>
      <c r="N31">
        <v>864.57</v>
      </c>
      <c r="O31">
        <v>0</v>
      </c>
      <c r="P31">
        <v>468.1</v>
      </c>
      <c r="Q31">
        <v>26403.68</v>
      </c>
      <c r="R31">
        <v>5417.937</v>
      </c>
      <c r="S31">
        <v>7758.728</v>
      </c>
      <c r="T31">
        <v>4338.976</v>
      </c>
      <c r="U31">
        <v>12097.705</v>
      </c>
      <c r="V31">
        <v>120.83</v>
      </c>
      <c r="W31">
        <v>49.967</v>
      </c>
      <c r="X31">
        <v>10554.09</v>
      </c>
      <c r="Y31">
        <v>6135.545</v>
      </c>
      <c r="Z31">
        <v>994.84</v>
      </c>
      <c r="AA31" t="s">
        <v>61</v>
      </c>
      <c r="AB31">
        <v>-1519.121</v>
      </c>
      <c r="AC31">
        <v>268</v>
      </c>
      <c r="AD31">
        <v>0</v>
      </c>
      <c r="AE31">
        <v>268</v>
      </c>
      <c r="AF31">
        <v>278</v>
      </c>
      <c r="AG31">
        <v>0</v>
      </c>
      <c r="AH31">
        <v>278</v>
      </c>
      <c r="AI31">
        <v>6463</v>
      </c>
      <c r="AJ31">
        <v>25945.7</v>
      </c>
      <c r="AK31">
        <v>32408.7</v>
      </c>
      <c r="AL31">
        <v>10818.24</v>
      </c>
      <c r="AM31">
        <v>6753.66</v>
      </c>
      <c r="AN31">
        <v>4064.58</v>
      </c>
      <c r="AO31">
        <v>268</v>
      </c>
      <c r="AP31">
        <v>278</v>
      </c>
      <c r="AS31">
        <v>0</v>
      </c>
      <c r="AT31" s="7">
        <v>0</v>
      </c>
      <c r="AU31">
        <v>278</v>
      </c>
      <c r="AV31">
        <v>268</v>
      </c>
      <c r="AW31">
        <v>550</v>
      </c>
      <c r="AX31" s="7">
        <v>451</v>
      </c>
      <c r="AY31">
        <v>278</v>
      </c>
      <c r="AZ31">
        <v>268</v>
      </c>
      <c r="BC31" s="9">
        <f t="shared" si="0"/>
        <v>278</v>
      </c>
      <c r="BD31" s="9">
        <f t="shared" ref="BD31:BF31" si="70">AF31</f>
        <v>278</v>
      </c>
      <c r="BE31" s="9">
        <f t="shared" si="70"/>
        <v>0</v>
      </c>
      <c r="BF31" s="9">
        <f t="shared" si="70"/>
        <v>278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9">
        <f t="shared" si="2"/>
        <v>268</v>
      </c>
      <c r="BL31" s="9">
        <f t="shared" ref="BL31:BN31" si="71">AC31</f>
        <v>268</v>
      </c>
      <c r="BM31" s="9">
        <f t="shared" si="71"/>
        <v>0</v>
      </c>
      <c r="BN31" s="9">
        <f t="shared" si="71"/>
        <v>268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25567.81</v>
      </c>
      <c r="B32">
        <v>-5477</v>
      </c>
      <c r="C32">
        <v>18822.37</v>
      </c>
      <c r="D32">
        <v>13064.6</v>
      </c>
      <c r="E32">
        <v>260</v>
      </c>
      <c r="F32">
        <v>3995</v>
      </c>
      <c r="G32">
        <v>349.68</v>
      </c>
      <c r="H32">
        <v>347.99</v>
      </c>
      <c r="I32">
        <v>0</v>
      </c>
      <c r="J32">
        <v>395.16</v>
      </c>
      <c r="K32">
        <v>484.39</v>
      </c>
      <c r="L32">
        <v>490.67</v>
      </c>
      <c r="M32">
        <v>0</v>
      </c>
      <c r="N32">
        <v>860.46</v>
      </c>
      <c r="O32">
        <v>0</v>
      </c>
      <c r="P32">
        <v>385.4</v>
      </c>
      <c r="Q32">
        <v>25725.17</v>
      </c>
      <c r="R32">
        <v>5686.572</v>
      </c>
      <c r="S32">
        <v>7709.792</v>
      </c>
      <c r="T32">
        <v>5141.016</v>
      </c>
      <c r="U32">
        <v>12850.809</v>
      </c>
      <c r="V32">
        <v>120.62</v>
      </c>
      <c r="W32">
        <v>49.969</v>
      </c>
      <c r="X32">
        <v>11540.42</v>
      </c>
      <c r="Y32">
        <v>5155.193</v>
      </c>
      <c r="Z32">
        <v>973.06</v>
      </c>
      <c r="AA32" t="s">
        <v>61</v>
      </c>
      <c r="AB32">
        <v>-1615.073</v>
      </c>
      <c r="AC32">
        <v>260</v>
      </c>
      <c r="AD32">
        <v>0</v>
      </c>
      <c r="AE32">
        <v>260</v>
      </c>
      <c r="AF32">
        <v>260</v>
      </c>
      <c r="AG32">
        <v>0</v>
      </c>
      <c r="AH32">
        <v>260</v>
      </c>
      <c r="AI32">
        <v>6926</v>
      </c>
      <c r="AJ32">
        <v>25313.3</v>
      </c>
      <c r="AK32">
        <v>32239.3</v>
      </c>
      <c r="AL32">
        <v>11721.59</v>
      </c>
      <c r="AM32">
        <v>6743.5</v>
      </c>
      <c r="AN32">
        <v>4978.09</v>
      </c>
      <c r="AO32">
        <v>260</v>
      </c>
      <c r="AP32">
        <v>260</v>
      </c>
      <c r="AS32">
        <v>0</v>
      </c>
      <c r="AT32" s="7">
        <v>0</v>
      </c>
      <c r="AU32">
        <v>260</v>
      </c>
      <c r="AV32">
        <v>260</v>
      </c>
      <c r="AW32">
        <v>451</v>
      </c>
      <c r="AX32" s="7">
        <v>352</v>
      </c>
      <c r="AY32">
        <v>260</v>
      </c>
      <c r="AZ32">
        <v>260</v>
      </c>
      <c r="BC32" s="9">
        <f t="shared" si="0"/>
        <v>260</v>
      </c>
      <c r="BD32" s="9">
        <f t="shared" ref="BD32:BF32" si="72">AF32</f>
        <v>260</v>
      </c>
      <c r="BE32" s="9">
        <f t="shared" si="72"/>
        <v>0</v>
      </c>
      <c r="BF32" s="9">
        <f t="shared" si="72"/>
        <v>260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9">
        <f t="shared" si="2"/>
        <v>260</v>
      </c>
      <c r="BL32" s="9">
        <f t="shared" ref="BL32:BN32" si="73">AC32</f>
        <v>260</v>
      </c>
      <c r="BM32" s="9">
        <f t="shared" si="73"/>
        <v>0</v>
      </c>
      <c r="BN32" s="9">
        <f t="shared" si="73"/>
        <v>260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25283.62</v>
      </c>
      <c r="B33">
        <v>-5683</v>
      </c>
      <c r="C33">
        <v>17615.47</v>
      </c>
      <c r="D33">
        <v>14201.21</v>
      </c>
      <c r="E33">
        <v>250</v>
      </c>
      <c r="F33">
        <v>3996</v>
      </c>
      <c r="G33">
        <v>261.67</v>
      </c>
      <c r="H33">
        <v>259.98</v>
      </c>
      <c r="I33">
        <v>0</v>
      </c>
      <c r="J33">
        <v>313.48</v>
      </c>
      <c r="K33">
        <v>413.91</v>
      </c>
      <c r="L33">
        <v>423.45</v>
      </c>
      <c r="M33">
        <v>0</v>
      </c>
      <c r="N33">
        <v>787.69</v>
      </c>
      <c r="O33">
        <v>0</v>
      </c>
      <c r="P33">
        <v>298.8</v>
      </c>
      <c r="Q33">
        <v>25487.58</v>
      </c>
      <c r="R33">
        <v>5692.755</v>
      </c>
      <c r="S33">
        <v>7697.851</v>
      </c>
      <c r="T33">
        <v>6055.418</v>
      </c>
      <c r="U33">
        <v>13753.268</v>
      </c>
      <c r="V33">
        <v>115.239</v>
      </c>
      <c r="W33">
        <v>50.035</v>
      </c>
      <c r="X33">
        <v>12410.87</v>
      </c>
      <c r="Y33">
        <v>4272.371</v>
      </c>
      <c r="Z33">
        <v>980.46</v>
      </c>
      <c r="AA33" t="s">
        <v>61</v>
      </c>
      <c r="AB33">
        <v>-1903.068</v>
      </c>
      <c r="AC33">
        <v>250</v>
      </c>
      <c r="AD33">
        <v>0</v>
      </c>
      <c r="AE33">
        <v>250</v>
      </c>
      <c r="AF33">
        <v>250</v>
      </c>
      <c r="AG33">
        <v>0</v>
      </c>
      <c r="AH33">
        <v>250</v>
      </c>
      <c r="AI33">
        <v>7375</v>
      </c>
      <c r="AJ33">
        <v>24662.2</v>
      </c>
      <c r="AK33">
        <v>32037.2</v>
      </c>
      <c r="AL33">
        <v>12707.81</v>
      </c>
      <c r="AM33">
        <v>6718.37</v>
      </c>
      <c r="AN33">
        <v>5989.44</v>
      </c>
      <c r="AO33">
        <v>250</v>
      </c>
      <c r="AP33">
        <v>250</v>
      </c>
      <c r="AS33">
        <v>0</v>
      </c>
      <c r="AT33" s="7">
        <v>0</v>
      </c>
      <c r="AU33">
        <v>250</v>
      </c>
      <c r="AV33">
        <v>250</v>
      </c>
      <c r="AW33">
        <v>352</v>
      </c>
      <c r="AX33" s="7">
        <v>291</v>
      </c>
      <c r="AY33">
        <v>250</v>
      </c>
      <c r="AZ33">
        <v>250</v>
      </c>
      <c r="BC33" s="9">
        <f t="shared" si="0"/>
        <v>250</v>
      </c>
      <c r="BD33" s="9">
        <f t="shared" ref="BD33:BF33" si="74">AF33</f>
        <v>250</v>
      </c>
      <c r="BE33" s="9">
        <f t="shared" si="74"/>
        <v>0</v>
      </c>
      <c r="BF33" s="9">
        <f t="shared" si="74"/>
        <v>250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9">
        <f t="shared" si="2"/>
        <v>250</v>
      </c>
      <c r="BL33" s="9">
        <f t="shared" ref="BL33:BN33" si="75">AC33</f>
        <v>250</v>
      </c>
      <c r="BM33" s="9">
        <f t="shared" si="75"/>
        <v>0</v>
      </c>
      <c r="BN33" s="9">
        <f t="shared" si="75"/>
        <v>250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25032.74</v>
      </c>
      <c r="B34">
        <v>-6106.5</v>
      </c>
      <c r="C34">
        <v>16493.86</v>
      </c>
      <c r="D34">
        <v>15440.39</v>
      </c>
      <c r="E34">
        <v>211</v>
      </c>
      <c r="F34">
        <v>4000</v>
      </c>
      <c r="G34">
        <v>201.87</v>
      </c>
      <c r="H34">
        <v>201.02</v>
      </c>
      <c r="I34">
        <v>0</v>
      </c>
      <c r="J34">
        <v>290.73</v>
      </c>
      <c r="K34">
        <v>345.99</v>
      </c>
      <c r="L34">
        <v>346.46</v>
      </c>
      <c r="M34">
        <v>0</v>
      </c>
      <c r="N34">
        <v>712.87</v>
      </c>
      <c r="O34">
        <v>0</v>
      </c>
      <c r="P34">
        <v>294.1</v>
      </c>
      <c r="Q34">
        <v>25204.15</v>
      </c>
      <c r="R34">
        <v>6251.75</v>
      </c>
      <c r="S34">
        <v>7920.064</v>
      </c>
      <c r="T34">
        <v>6897.583</v>
      </c>
      <c r="U34">
        <v>14817.647</v>
      </c>
      <c r="V34">
        <v>116.435</v>
      </c>
      <c r="W34">
        <v>50.033</v>
      </c>
      <c r="X34">
        <v>13370.2</v>
      </c>
      <c r="Y34">
        <v>3422.066</v>
      </c>
      <c r="Z34">
        <v>976.24</v>
      </c>
      <c r="AA34" t="s">
        <v>61</v>
      </c>
      <c r="AB34">
        <v>-2129.291</v>
      </c>
      <c r="AC34">
        <v>211</v>
      </c>
      <c r="AD34">
        <v>0</v>
      </c>
      <c r="AE34">
        <v>211</v>
      </c>
      <c r="AF34">
        <v>200</v>
      </c>
      <c r="AG34">
        <v>0</v>
      </c>
      <c r="AH34">
        <v>200</v>
      </c>
      <c r="AI34">
        <v>7864</v>
      </c>
      <c r="AJ34">
        <v>24135.3</v>
      </c>
      <c r="AK34">
        <v>31999.3</v>
      </c>
      <c r="AL34">
        <v>13713.61</v>
      </c>
      <c r="AM34">
        <v>6712.85</v>
      </c>
      <c r="AN34">
        <v>7000.76</v>
      </c>
      <c r="AO34">
        <v>211</v>
      </c>
      <c r="AP34">
        <v>200</v>
      </c>
      <c r="AS34">
        <v>0</v>
      </c>
      <c r="AT34" s="7">
        <v>0</v>
      </c>
      <c r="AU34">
        <v>200</v>
      </c>
      <c r="AV34">
        <v>211</v>
      </c>
      <c r="AW34">
        <v>291</v>
      </c>
      <c r="AX34" s="7">
        <v>291</v>
      </c>
      <c r="AY34">
        <v>200</v>
      </c>
      <c r="AZ34">
        <v>211</v>
      </c>
      <c r="BC34" s="9">
        <f t="shared" si="0"/>
        <v>200</v>
      </c>
      <c r="BD34" s="9">
        <f t="shared" ref="BD34:BF34" si="76">AF34</f>
        <v>200</v>
      </c>
      <c r="BE34" s="9">
        <f t="shared" si="76"/>
        <v>0</v>
      </c>
      <c r="BF34" s="9">
        <f t="shared" si="76"/>
        <v>200</v>
      </c>
      <c r="BG34">
        <f t="shared" si="5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 s="9">
        <f t="shared" si="2"/>
        <v>211</v>
      </c>
      <c r="BL34" s="9">
        <f t="shared" ref="BL34:BN34" si="77">AC34</f>
        <v>211</v>
      </c>
      <c r="BM34" s="9">
        <f t="shared" si="77"/>
        <v>0</v>
      </c>
      <c r="BN34" s="9">
        <f t="shared" si="77"/>
        <v>211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25079.93</v>
      </c>
      <c r="B35">
        <v>-6580</v>
      </c>
      <c r="C35">
        <v>15133.85</v>
      </c>
      <c r="D35">
        <v>16231.17</v>
      </c>
      <c r="E35">
        <v>0</v>
      </c>
      <c r="F35">
        <v>4000</v>
      </c>
      <c r="G35">
        <v>194.17</v>
      </c>
      <c r="H35">
        <v>192.46</v>
      </c>
      <c r="I35">
        <v>0</v>
      </c>
      <c r="J35">
        <v>291.02</v>
      </c>
      <c r="K35">
        <v>278.31</v>
      </c>
      <c r="L35">
        <v>277.84</v>
      </c>
      <c r="M35">
        <v>0</v>
      </c>
      <c r="N35">
        <v>638.46</v>
      </c>
      <c r="O35">
        <v>0</v>
      </c>
      <c r="P35">
        <v>290.1</v>
      </c>
      <c r="Q35">
        <v>25075.67</v>
      </c>
      <c r="R35">
        <v>6462.447</v>
      </c>
      <c r="S35">
        <v>8348.084</v>
      </c>
      <c r="T35">
        <v>7924.858</v>
      </c>
      <c r="U35">
        <v>16272.941</v>
      </c>
      <c r="V35">
        <v>121.498</v>
      </c>
      <c r="W35">
        <v>50.034</v>
      </c>
      <c r="X35">
        <v>14782.88</v>
      </c>
      <c r="Y35">
        <v>2100.172</v>
      </c>
      <c r="Z35">
        <v>967.67</v>
      </c>
      <c r="AA35" t="s">
        <v>61</v>
      </c>
      <c r="AB35">
        <v>-2346.268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8100</v>
      </c>
      <c r="AJ35">
        <v>23959</v>
      </c>
      <c r="AK35">
        <v>32059</v>
      </c>
      <c r="AL35">
        <v>14832.72</v>
      </c>
      <c r="AM35">
        <v>6833.86</v>
      </c>
      <c r="AN35">
        <v>7998.86</v>
      </c>
      <c r="AO35">
        <v>0</v>
      </c>
      <c r="AP35">
        <v>0</v>
      </c>
      <c r="AS35">
        <v>0</v>
      </c>
      <c r="AT35" s="7">
        <v>0</v>
      </c>
      <c r="AU35">
        <v>0</v>
      </c>
      <c r="AV35">
        <v>0</v>
      </c>
      <c r="AW35">
        <v>290</v>
      </c>
      <c r="AX35" s="7">
        <v>290</v>
      </c>
      <c r="AY35">
        <v>0</v>
      </c>
      <c r="AZ35">
        <v>0</v>
      </c>
      <c r="BC35" s="9">
        <f t="shared" si="0"/>
        <v>0</v>
      </c>
      <c r="BD35" s="9">
        <f t="shared" ref="BD35:BF35" si="78">AF35</f>
        <v>0</v>
      </c>
      <c r="BE35" s="9">
        <f t="shared" si="78"/>
        <v>0</v>
      </c>
      <c r="BF35" s="9">
        <f t="shared" si="78"/>
        <v>0</v>
      </c>
      <c r="BG35">
        <f t="shared" si="5"/>
        <v>1</v>
      </c>
      <c r="BH35">
        <f t="shared" si="6"/>
        <v>0</v>
      </c>
      <c r="BI35">
        <f t="shared" si="7"/>
        <v>1</v>
      </c>
      <c r="BJ35">
        <f t="shared" si="8"/>
        <v>0</v>
      </c>
      <c r="BK35" s="9">
        <f t="shared" si="2"/>
        <v>0</v>
      </c>
      <c r="BL35" s="9">
        <f t="shared" ref="BL35:BN35" si="79">AC35</f>
        <v>0</v>
      </c>
      <c r="BM35" s="9">
        <f t="shared" si="79"/>
        <v>0</v>
      </c>
      <c r="BN35" s="9">
        <f t="shared" si="79"/>
        <v>0</v>
      </c>
      <c r="BO35">
        <f t="shared" si="10"/>
        <v>1</v>
      </c>
      <c r="BP35">
        <f t="shared" si="11"/>
        <v>0</v>
      </c>
      <c r="BQ35">
        <f t="shared" si="12"/>
        <v>1</v>
      </c>
      <c r="BR35">
        <f t="shared" si="13"/>
        <v>0</v>
      </c>
    </row>
    <row r="36" spans="1:70">
      <c r="A36">
        <v>24713.45</v>
      </c>
      <c r="B36">
        <v>-7181</v>
      </c>
      <c r="C36">
        <v>14766.87</v>
      </c>
      <c r="D36">
        <v>16771.21</v>
      </c>
      <c r="E36">
        <v>0</v>
      </c>
      <c r="F36">
        <v>4000</v>
      </c>
      <c r="G36">
        <v>193.33</v>
      </c>
      <c r="H36">
        <v>194.17</v>
      </c>
      <c r="I36">
        <v>0</v>
      </c>
      <c r="J36">
        <v>290.95</v>
      </c>
      <c r="K36">
        <v>268.54</v>
      </c>
      <c r="L36">
        <v>271.79</v>
      </c>
      <c r="M36">
        <v>0</v>
      </c>
      <c r="N36">
        <v>561.58</v>
      </c>
      <c r="O36">
        <v>0</v>
      </c>
      <c r="P36">
        <v>290.5</v>
      </c>
      <c r="Q36">
        <v>24649.04</v>
      </c>
      <c r="R36">
        <v>7428.919</v>
      </c>
      <c r="S36">
        <v>8908.705</v>
      </c>
      <c r="T36">
        <v>9025.566</v>
      </c>
      <c r="U36">
        <v>17934.271</v>
      </c>
      <c r="V36">
        <v>116.321</v>
      </c>
      <c r="W36">
        <v>49.98</v>
      </c>
      <c r="X36">
        <v>15789.75</v>
      </c>
      <c r="Y36">
        <v>1332.041</v>
      </c>
      <c r="Z36">
        <v>967.31</v>
      </c>
      <c r="AA36" t="s">
        <v>61</v>
      </c>
      <c r="AB36">
        <v>-2429.753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8331</v>
      </c>
      <c r="AJ36">
        <v>23682.9</v>
      </c>
      <c r="AK36">
        <v>32013.9</v>
      </c>
      <c r="AL36">
        <v>15916.65</v>
      </c>
      <c r="AM36">
        <v>6948.19</v>
      </c>
      <c r="AN36">
        <v>8968.46</v>
      </c>
      <c r="AO36">
        <v>0</v>
      </c>
      <c r="AP36">
        <v>0</v>
      </c>
      <c r="AS36">
        <v>0</v>
      </c>
      <c r="AT36" s="7">
        <v>0</v>
      </c>
      <c r="AU36">
        <v>0</v>
      </c>
      <c r="AV36">
        <v>0</v>
      </c>
      <c r="AW36">
        <v>290</v>
      </c>
      <c r="AX36" s="7">
        <v>290</v>
      </c>
      <c r="AY36">
        <v>0</v>
      </c>
      <c r="AZ36">
        <v>0</v>
      </c>
      <c r="BC36" s="9">
        <f t="shared" si="0"/>
        <v>0</v>
      </c>
      <c r="BD36" s="9">
        <f t="shared" ref="BD36:BF36" si="80">AF36</f>
        <v>0</v>
      </c>
      <c r="BE36" s="9">
        <f t="shared" si="80"/>
        <v>0</v>
      </c>
      <c r="BF36" s="9">
        <f t="shared" si="80"/>
        <v>0</v>
      </c>
      <c r="BG36">
        <f t="shared" si="5"/>
        <v>1</v>
      </c>
      <c r="BH36">
        <f t="shared" si="6"/>
        <v>0</v>
      </c>
      <c r="BI36">
        <f t="shared" si="7"/>
        <v>1</v>
      </c>
      <c r="BJ36">
        <f t="shared" si="8"/>
        <v>0</v>
      </c>
      <c r="BK36" s="9">
        <f t="shared" si="2"/>
        <v>0</v>
      </c>
      <c r="BL36" s="9">
        <f t="shared" ref="BL36:BN36" si="81">AC36</f>
        <v>0</v>
      </c>
      <c r="BM36" s="9">
        <f t="shared" si="81"/>
        <v>0</v>
      </c>
      <c r="BN36" s="9">
        <f t="shared" si="81"/>
        <v>0</v>
      </c>
      <c r="BO36">
        <f t="shared" si="10"/>
        <v>1</v>
      </c>
      <c r="BP36">
        <f t="shared" si="11"/>
        <v>0</v>
      </c>
      <c r="BQ36">
        <f t="shared" si="12"/>
        <v>1</v>
      </c>
      <c r="BR36">
        <f t="shared" si="13"/>
        <v>0</v>
      </c>
    </row>
    <row r="37" s="1" customFormat="1" spans="1:70">
      <c r="A37" s="1">
        <v>24431.95</v>
      </c>
      <c r="B37" s="1">
        <v>-8505</v>
      </c>
      <c r="C37" s="1">
        <v>14607</v>
      </c>
      <c r="D37" s="1">
        <v>17866.02</v>
      </c>
      <c r="E37" s="1">
        <v>0</v>
      </c>
      <c r="F37" s="1">
        <v>4000</v>
      </c>
      <c r="G37" s="1">
        <v>198.46</v>
      </c>
      <c r="H37" s="1">
        <v>197.58</v>
      </c>
      <c r="I37" s="1">
        <v>0</v>
      </c>
      <c r="J37" s="1">
        <v>289.8</v>
      </c>
      <c r="K37" s="1">
        <v>271.79</v>
      </c>
      <c r="L37" s="1">
        <v>271.79</v>
      </c>
      <c r="M37" s="1">
        <v>0</v>
      </c>
      <c r="N37" s="1">
        <v>498.68</v>
      </c>
      <c r="O37" s="1">
        <v>0</v>
      </c>
      <c r="P37" s="1">
        <v>288.8</v>
      </c>
      <c r="Q37" s="1">
        <v>24584.75</v>
      </c>
      <c r="R37" s="1">
        <v>8670.789</v>
      </c>
      <c r="S37" s="1">
        <v>9428.981</v>
      </c>
      <c r="T37" s="1">
        <v>10008.082</v>
      </c>
      <c r="U37" s="1">
        <v>19437.063</v>
      </c>
      <c r="V37" s="1">
        <v>115.747</v>
      </c>
      <c r="W37" s="1">
        <v>49.979</v>
      </c>
      <c r="X37" s="1">
        <v>16097.38</v>
      </c>
      <c r="Y37" s="1">
        <v>1144.678</v>
      </c>
      <c r="Z37" s="1">
        <v>970.52</v>
      </c>
      <c r="AA37" s="1" t="s">
        <v>61</v>
      </c>
      <c r="AB37" s="1">
        <v>-2491.106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8483</v>
      </c>
      <c r="AJ37" s="1">
        <v>23450.1</v>
      </c>
      <c r="AK37" s="1">
        <v>31933.1</v>
      </c>
      <c r="AL37" s="1">
        <v>16851.24</v>
      </c>
      <c r="AM37" s="1">
        <v>6999.92</v>
      </c>
      <c r="AN37" s="1">
        <v>9851.32</v>
      </c>
      <c r="AO37" s="1">
        <v>0</v>
      </c>
      <c r="AP37" s="1">
        <v>0</v>
      </c>
      <c r="AS37" s="1">
        <v>0</v>
      </c>
      <c r="AT37" s="8">
        <v>0</v>
      </c>
      <c r="AU37" s="1">
        <v>0</v>
      </c>
      <c r="AV37" s="1">
        <v>0</v>
      </c>
      <c r="AW37" s="1">
        <v>290</v>
      </c>
      <c r="AX37" s="8">
        <v>291</v>
      </c>
      <c r="AY37" s="1">
        <v>0</v>
      </c>
      <c r="AZ37" s="1">
        <v>0</v>
      </c>
      <c r="BC37" s="10">
        <f t="shared" si="0"/>
        <v>0</v>
      </c>
      <c r="BD37" s="10">
        <f t="shared" ref="BD37:BF37" si="82">AF37</f>
        <v>0</v>
      </c>
      <c r="BE37" s="10">
        <f t="shared" si="82"/>
        <v>0</v>
      </c>
      <c r="BF37" s="10">
        <f t="shared" si="82"/>
        <v>0</v>
      </c>
      <c r="BG37">
        <f t="shared" si="5"/>
        <v>1</v>
      </c>
      <c r="BH37">
        <f t="shared" si="6"/>
        <v>0</v>
      </c>
      <c r="BI37" s="1">
        <f t="shared" si="7"/>
        <v>1</v>
      </c>
      <c r="BJ37" s="1">
        <f t="shared" si="8"/>
        <v>0</v>
      </c>
      <c r="BK37" s="10">
        <f t="shared" si="2"/>
        <v>0</v>
      </c>
      <c r="BL37" s="10">
        <f t="shared" ref="BL37:BN37" si="83">AC37</f>
        <v>0</v>
      </c>
      <c r="BM37" s="10">
        <f t="shared" si="83"/>
        <v>0</v>
      </c>
      <c r="BN37" s="10">
        <f t="shared" si="83"/>
        <v>0</v>
      </c>
      <c r="BO37">
        <f t="shared" si="10"/>
        <v>1</v>
      </c>
      <c r="BP37">
        <f t="shared" si="11"/>
        <v>0</v>
      </c>
      <c r="BQ37" s="1">
        <f t="shared" si="12"/>
        <v>1</v>
      </c>
      <c r="BR37" s="1">
        <f t="shared" si="13"/>
        <v>0</v>
      </c>
    </row>
    <row r="38" spans="1:70">
      <c r="A38">
        <v>24311.4</v>
      </c>
      <c r="B38">
        <v>-8393.16</v>
      </c>
      <c r="C38">
        <v>14439.88</v>
      </c>
      <c r="D38">
        <v>16362.21</v>
      </c>
      <c r="E38">
        <v>0</v>
      </c>
      <c r="F38">
        <v>4000</v>
      </c>
      <c r="G38">
        <v>197.58</v>
      </c>
      <c r="H38">
        <v>198.46</v>
      </c>
      <c r="I38">
        <v>0</v>
      </c>
      <c r="J38">
        <v>288.55</v>
      </c>
      <c r="K38">
        <v>271.1</v>
      </c>
      <c r="L38">
        <v>271.56</v>
      </c>
      <c r="M38">
        <v>0</v>
      </c>
      <c r="N38">
        <v>499.5</v>
      </c>
      <c r="O38">
        <v>0</v>
      </c>
      <c r="P38">
        <v>284.7</v>
      </c>
      <c r="Q38">
        <v>24039.93</v>
      </c>
      <c r="R38">
        <v>8474.438</v>
      </c>
      <c r="S38">
        <v>9704.028</v>
      </c>
      <c r="T38">
        <v>9593.837</v>
      </c>
      <c r="U38">
        <v>19297.865</v>
      </c>
      <c r="V38">
        <v>-184.328</v>
      </c>
      <c r="W38">
        <v>50.038</v>
      </c>
      <c r="X38">
        <v>16333.87</v>
      </c>
      <c r="Y38">
        <v>1030.064</v>
      </c>
      <c r="Z38">
        <v>964.83</v>
      </c>
      <c r="AA38" t="s">
        <v>61</v>
      </c>
      <c r="AB38">
        <v>-2496.429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8594</v>
      </c>
      <c r="AJ38">
        <v>23151.6</v>
      </c>
      <c r="AK38">
        <v>31745.6</v>
      </c>
      <c r="AL38">
        <v>17606.68</v>
      </c>
      <c r="AM38">
        <v>7026.7</v>
      </c>
      <c r="AN38">
        <v>10579.98</v>
      </c>
      <c r="AO38">
        <v>0</v>
      </c>
      <c r="AP38">
        <v>0</v>
      </c>
      <c r="AS38">
        <v>0</v>
      </c>
      <c r="AT38" s="7">
        <v>0</v>
      </c>
      <c r="AU38">
        <v>0</v>
      </c>
      <c r="AV38">
        <v>0</v>
      </c>
      <c r="AW38">
        <v>290</v>
      </c>
      <c r="AX38" s="7">
        <v>291</v>
      </c>
      <c r="AY38">
        <v>0</v>
      </c>
      <c r="AZ38">
        <v>0</v>
      </c>
      <c r="BC38" s="9">
        <f t="shared" si="0"/>
        <v>0</v>
      </c>
      <c r="BD38" s="9">
        <f t="shared" ref="BD38:BF38" si="84">AF38</f>
        <v>0</v>
      </c>
      <c r="BE38" s="9">
        <f t="shared" si="84"/>
        <v>0</v>
      </c>
      <c r="BF38" s="9">
        <f t="shared" si="84"/>
        <v>0</v>
      </c>
      <c r="BG38">
        <f t="shared" si="5"/>
        <v>1</v>
      </c>
      <c r="BH38">
        <f t="shared" si="6"/>
        <v>0</v>
      </c>
      <c r="BI38">
        <f t="shared" si="7"/>
        <v>1</v>
      </c>
      <c r="BJ38">
        <f t="shared" si="8"/>
        <v>0</v>
      </c>
      <c r="BK38" s="9">
        <f t="shared" si="2"/>
        <v>0</v>
      </c>
      <c r="BL38" s="9">
        <f t="shared" ref="BL38:BN38" si="85">AC38</f>
        <v>0</v>
      </c>
      <c r="BM38" s="9">
        <f t="shared" si="85"/>
        <v>0</v>
      </c>
      <c r="BN38" s="9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23956.44</v>
      </c>
      <c r="B39">
        <v>-8255.36</v>
      </c>
      <c r="C39">
        <v>14313.63</v>
      </c>
      <c r="D39">
        <v>15397.67</v>
      </c>
      <c r="E39">
        <v>0</v>
      </c>
      <c r="F39">
        <v>3999</v>
      </c>
      <c r="G39">
        <v>197.58</v>
      </c>
      <c r="H39">
        <v>197.58</v>
      </c>
      <c r="I39">
        <v>0</v>
      </c>
      <c r="J39">
        <v>288.48</v>
      </c>
      <c r="K39">
        <v>270.86</v>
      </c>
      <c r="L39">
        <v>270.4</v>
      </c>
      <c r="M39">
        <v>0</v>
      </c>
      <c r="N39">
        <v>499.91</v>
      </c>
      <c r="O39">
        <v>0</v>
      </c>
      <c r="P39">
        <v>285.1</v>
      </c>
      <c r="Q39">
        <v>24244.85</v>
      </c>
      <c r="R39">
        <v>8152.402</v>
      </c>
      <c r="S39">
        <v>10308.258</v>
      </c>
      <c r="T39">
        <v>9487.878</v>
      </c>
      <c r="U39">
        <v>19796.136</v>
      </c>
      <c r="V39">
        <v>-482.977</v>
      </c>
      <c r="W39">
        <v>50.036</v>
      </c>
      <c r="X39">
        <v>16488.15</v>
      </c>
      <c r="Y39">
        <v>831.363</v>
      </c>
      <c r="Z39">
        <v>972.42</v>
      </c>
      <c r="AA39" t="s">
        <v>61</v>
      </c>
      <c r="AB39">
        <v>-2497.549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8684</v>
      </c>
      <c r="AJ39">
        <v>22887.1</v>
      </c>
      <c r="AK39">
        <v>31571.1</v>
      </c>
      <c r="AL39">
        <v>18575.17</v>
      </c>
      <c r="AM39">
        <v>7269.79</v>
      </c>
      <c r="AN39">
        <v>11305.38</v>
      </c>
      <c r="AO39">
        <v>0</v>
      </c>
      <c r="AP39">
        <v>0</v>
      </c>
      <c r="AS39">
        <v>0</v>
      </c>
      <c r="AT39" s="7">
        <v>0</v>
      </c>
      <c r="AU39">
        <v>0</v>
      </c>
      <c r="AV39">
        <v>0</v>
      </c>
      <c r="AW39">
        <v>290</v>
      </c>
      <c r="AX39" s="7">
        <v>291</v>
      </c>
      <c r="AY39">
        <v>0</v>
      </c>
      <c r="AZ39">
        <v>0</v>
      </c>
      <c r="BC39" s="9">
        <f t="shared" si="0"/>
        <v>0</v>
      </c>
      <c r="BD39" s="9">
        <f t="shared" ref="BD39:BF39" si="86">AF39</f>
        <v>0</v>
      </c>
      <c r="BE39" s="9">
        <f t="shared" si="86"/>
        <v>0</v>
      </c>
      <c r="BF39" s="9">
        <f t="shared" si="86"/>
        <v>0</v>
      </c>
      <c r="BG39">
        <f t="shared" si="5"/>
        <v>1</v>
      </c>
      <c r="BH39">
        <f t="shared" si="6"/>
        <v>0</v>
      </c>
      <c r="BI39">
        <f t="shared" si="7"/>
        <v>1</v>
      </c>
      <c r="BJ39">
        <f t="shared" si="8"/>
        <v>0</v>
      </c>
      <c r="BK39" s="9">
        <f t="shared" si="2"/>
        <v>0</v>
      </c>
      <c r="BL39" s="9">
        <f t="shared" ref="BL39:BN39" si="87">AC39</f>
        <v>0</v>
      </c>
      <c r="BM39" s="9">
        <f t="shared" si="87"/>
        <v>0</v>
      </c>
      <c r="BN39" s="9">
        <f t="shared" si="87"/>
        <v>0</v>
      </c>
      <c r="BO39">
        <f t="shared" si="10"/>
        <v>1</v>
      </c>
      <c r="BP39">
        <f t="shared" si="11"/>
        <v>0</v>
      </c>
      <c r="BQ39">
        <f t="shared" si="12"/>
        <v>1</v>
      </c>
      <c r="BR39">
        <f t="shared" si="13"/>
        <v>0</v>
      </c>
    </row>
    <row r="40" spans="1:70">
      <c r="A40">
        <v>23541.01</v>
      </c>
      <c r="B40">
        <v>-8001.79</v>
      </c>
      <c r="C40">
        <v>14000.94</v>
      </c>
      <c r="D40">
        <v>15283.59</v>
      </c>
      <c r="E40">
        <v>0</v>
      </c>
      <c r="F40">
        <v>3999</v>
      </c>
      <c r="G40">
        <v>195.89</v>
      </c>
      <c r="H40">
        <v>195.02</v>
      </c>
      <c r="I40">
        <v>0</v>
      </c>
      <c r="J40">
        <v>289.22</v>
      </c>
      <c r="K40">
        <v>270.86</v>
      </c>
      <c r="L40">
        <v>272.49</v>
      </c>
      <c r="M40">
        <v>0</v>
      </c>
      <c r="N40">
        <v>500.32</v>
      </c>
      <c r="O40">
        <v>0</v>
      </c>
      <c r="P40">
        <v>286.7</v>
      </c>
      <c r="Q40">
        <v>23890.67</v>
      </c>
      <c r="R40">
        <v>7910.811</v>
      </c>
      <c r="S40">
        <v>9571.11</v>
      </c>
      <c r="T40">
        <v>9626.889</v>
      </c>
      <c r="U40">
        <v>19197.999</v>
      </c>
      <c r="V40">
        <v>-481.505</v>
      </c>
      <c r="W40">
        <v>50.032</v>
      </c>
      <c r="X40">
        <v>16703.89</v>
      </c>
      <c r="Y40">
        <v>786.957</v>
      </c>
      <c r="Z40">
        <v>972.5</v>
      </c>
      <c r="AA40" t="s">
        <v>61</v>
      </c>
      <c r="AB40">
        <v>-2495.168</v>
      </c>
      <c r="AC40">
        <v>-0.02</v>
      </c>
      <c r="AD40">
        <v>0.02</v>
      </c>
      <c r="AE40">
        <v>0</v>
      </c>
      <c r="AF40">
        <v>0</v>
      </c>
      <c r="AG40">
        <v>0</v>
      </c>
      <c r="AH40">
        <v>0</v>
      </c>
      <c r="AI40">
        <v>8774</v>
      </c>
      <c r="AJ40">
        <v>22642.6</v>
      </c>
      <c r="AK40">
        <v>31416.6</v>
      </c>
      <c r="AL40">
        <v>19467.6</v>
      </c>
      <c r="AM40">
        <v>7536.26</v>
      </c>
      <c r="AN40">
        <v>11931.34</v>
      </c>
      <c r="AO40">
        <v>0</v>
      </c>
      <c r="AP40">
        <v>0</v>
      </c>
      <c r="AS40">
        <v>0</v>
      </c>
      <c r="AT40" s="7">
        <v>0</v>
      </c>
      <c r="AU40">
        <v>0</v>
      </c>
      <c r="AV40">
        <v>0</v>
      </c>
      <c r="AW40">
        <v>290</v>
      </c>
      <c r="AX40" s="7">
        <v>290</v>
      </c>
      <c r="AY40">
        <v>0</v>
      </c>
      <c r="AZ40">
        <v>0</v>
      </c>
      <c r="BC40" s="9">
        <f t="shared" si="0"/>
        <v>0</v>
      </c>
      <c r="BD40" s="9">
        <f t="shared" ref="BD40:BF40" si="88">AF40</f>
        <v>0</v>
      </c>
      <c r="BE40" s="9">
        <f t="shared" si="88"/>
        <v>0</v>
      </c>
      <c r="BF40" s="9">
        <f t="shared" si="88"/>
        <v>0</v>
      </c>
      <c r="BG40">
        <f t="shared" si="5"/>
        <v>1</v>
      </c>
      <c r="BH40">
        <f t="shared" si="6"/>
        <v>0</v>
      </c>
      <c r="BI40">
        <f t="shared" si="7"/>
        <v>1</v>
      </c>
      <c r="BJ40">
        <f t="shared" si="8"/>
        <v>0</v>
      </c>
      <c r="BK40" s="9">
        <f t="shared" si="2"/>
        <v>0</v>
      </c>
      <c r="BL40" s="9">
        <f t="shared" ref="BL40:BN40" si="89">AC40</f>
        <v>-0.02</v>
      </c>
      <c r="BM40" s="9">
        <f t="shared" si="89"/>
        <v>0.02</v>
      </c>
      <c r="BN40" s="9">
        <f t="shared" si="89"/>
        <v>0</v>
      </c>
      <c r="BO40">
        <f t="shared" si="10"/>
        <v>1</v>
      </c>
      <c r="BP40">
        <f t="shared" si="11"/>
        <v>0</v>
      </c>
      <c r="BQ40">
        <f t="shared" si="12"/>
        <v>1</v>
      </c>
      <c r="BR40">
        <f t="shared" si="13"/>
        <v>0</v>
      </c>
    </row>
    <row r="41" spans="1:70">
      <c r="A41">
        <v>23715.57</v>
      </c>
      <c r="B41">
        <v>-8075.69</v>
      </c>
      <c r="C41">
        <v>13969.88</v>
      </c>
      <c r="D41">
        <v>15830.01</v>
      </c>
      <c r="E41">
        <v>0</v>
      </c>
      <c r="F41">
        <v>3999</v>
      </c>
      <c r="G41">
        <v>193.33</v>
      </c>
      <c r="H41">
        <v>191.61</v>
      </c>
      <c r="I41">
        <v>0</v>
      </c>
      <c r="J41">
        <v>289.46</v>
      </c>
      <c r="K41">
        <v>271.33</v>
      </c>
      <c r="L41">
        <v>272.49</v>
      </c>
      <c r="M41">
        <v>0</v>
      </c>
      <c r="N41">
        <v>499.09</v>
      </c>
      <c r="O41">
        <v>0</v>
      </c>
      <c r="P41">
        <v>289.5</v>
      </c>
      <c r="Q41">
        <v>23678.23</v>
      </c>
      <c r="R41">
        <v>8241.447</v>
      </c>
      <c r="S41">
        <v>10526.727</v>
      </c>
      <c r="T41">
        <v>9335.377</v>
      </c>
      <c r="U41">
        <v>19862.104</v>
      </c>
      <c r="V41">
        <v>-744.36</v>
      </c>
      <c r="W41">
        <v>49.985</v>
      </c>
      <c r="X41">
        <v>16896.24</v>
      </c>
      <c r="Y41">
        <v>760.9</v>
      </c>
      <c r="Z41">
        <v>974.91</v>
      </c>
      <c r="AA41" t="s">
        <v>61</v>
      </c>
      <c r="AB41">
        <v>-2489.985</v>
      </c>
      <c r="AC41">
        <v>-0.02</v>
      </c>
      <c r="AD41">
        <v>0.02</v>
      </c>
      <c r="AE41">
        <v>0</v>
      </c>
      <c r="AF41">
        <v>0</v>
      </c>
      <c r="AG41">
        <v>0</v>
      </c>
      <c r="AH41">
        <v>0</v>
      </c>
      <c r="AI41">
        <v>8783</v>
      </c>
      <c r="AJ41">
        <v>22526.8</v>
      </c>
      <c r="AK41">
        <v>31309.8</v>
      </c>
      <c r="AL41">
        <v>20281.43</v>
      </c>
      <c r="AM41">
        <v>7786.51</v>
      </c>
      <c r="AN41">
        <v>12494.92</v>
      </c>
      <c r="AO41">
        <v>0</v>
      </c>
      <c r="AP41">
        <v>0</v>
      </c>
      <c r="AS41">
        <v>0</v>
      </c>
      <c r="AT41" s="7">
        <v>0</v>
      </c>
      <c r="AU41">
        <v>0</v>
      </c>
      <c r="AV41">
        <v>0</v>
      </c>
      <c r="AW41">
        <v>290</v>
      </c>
      <c r="AX41" s="7">
        <v>290</v>
      </c>
      <c r="AY41">
        <v>0</v>
      </c>
      <c r="AZ41">
        <v>0</v>
      </c>
      <c r="BC41" s="9">
        <f t="shared" si="0"/>
        <v>0</v>
      </c>
      <c r="BD41" s="9">
        <f t="shared" ref="BD41:BF41" si="90">AF41</f>
        <v>0</v>
      </c>
      <c r="BE41" s="9">
        <f t="shared" si="90"/>
        <v>0</v>
      </c>
      <c r="BF41" s="9">
        <f t="shared" si="90"/>
        <v>0</v>
      </c>
      <c r="BG41">
        <f t="shared" si="5"/>
        <v>1</v>
      </c>
      <c r="BH41">
        <f t="shared" si="6"/>
        <v>0</v>
      </c>
      <c r="BI41">
        <f t="shared" si="7"/>
        <v>1</v>
      </c>
      <c r="BJ41">
        <f t="shared" si="8"/>
        <v>0</v>
      </c>
      <c r="BK41" s="9">
        <f t="shared" si="2"/>
        <v>0</v>
      </c>
      <c r="BL41" s="9">
        <f t="shared" ref="BL41:BN41" si="91">AC41</f>
        <v>-0.02</v>
      </c>
      <c r="BM41" s="9">
        <f t="shared" si="91"/>
        <v>0.02</v>
      </c>
      <c r="BN41" s="9">
        <f t="shared" si="91"/>
        <v>0</v>
      </c>
      <c r="BO41">
        <f t="shared" si="10"/>
        <v>1</v>
      </c>
      <c r="BP41">
        <f t="shared" si="11"/>
        <v>0</v>
      </c>
      <c r="BQ41">
        <f t="shared" si="12"/>
        <v>1</v>
      </c>
      <c r="BR41">
        <f t="shared" si="13"/>
        <v>0</v>
      </c>
    </row>
    <row r="42" spans="1:70">
      <c r="A42">
        <v>23765.28</v>
      </c>
      <c r="B42">
        <v>-8020.9</v>
      </c>
      <c r="C42">
        <v>13936.03</v>
      </c>
      <c r="D42">
        <v>15842.64</v>
      </c>
      <c r="E42">
        <v>0</v>
      </c>
      <c r="F42">
        <v>4000</v>
      </c>
      <c r="G42">
        <v>192.46</v>
      </c>
      <c r="H42">
        <v>192.46</v>
      </c>
      <c r="I42">
        <v>0</v>
      </c>
      <c r="J42">
        <v>288.94</v>
      </c>
      <c r="K42">
        <v>270.86</v>
      </c>
      <c r="L42">
        <v>271.79</v>
      </c>
      <c r="M42">
        <v>0</v>
      </c>
      <c r="N42">
        <v>498.27</v>
      </c>
      <c r="O42">
        <v>0</v>
      </c>
      <c r="P42">
        <v>287.5</v>
      </c>
      <c r="Q42">
        <v>24016.39</v>
      </c>
      <c r="R42">
        <v>7878.089</v>
      </c>
      <c r="S42">
        <v>10407.657</v>
      </c>
      <c r="T42">
        <v>9230.863</v>
      </c>
      <c r="U42">
        <v>19638.521</v>
      </c>
      <c r="V42">
        <v>-745.19</v>
      </c>
      <c r="W42">
        <v>50.036</v>
      </c>
      <c r="X42">
        <v>16567.06</v>
      </c>
      <c r="Y42">
        <v>859.551</v>
      </c>
      <c r="Z42">
        <v>955.43</v>
      </c>
      <c r="AA42" t="s">
        <v>61</v>
      </c>
      <c r="AB42">
        <v>-2487.744</v>
      </c>
      <c r="AC42">
        <v>-0.02</v>
      </c>
      <c r="AD42">
        <v>0.02</v>
      </c>
      <c r="AE42">
        <v>0</v>
      </c>
      <c r="AF42">
        <v>0</v>
      </c>
      <c r="AG42">
        <v>0</v>
      </c>
      <c r="AH42">
        <v>0</v>
      </c>
      <c r="AI42">
        <v>8789</v>
      </c>
      <c r="AJ42">
        <v>22231.9</v>
      </c>
      <c r="AK42">
        <v>31020.9</v>
      </c>
      <c r="AL42">
        <v>20781.02</v>
      </c>
      <c r="AM42">
        <v>7825.56</v>
      </c>
      <c r="AN42">
        <v>12955.46</v>
      </c>
      <c r="AO42">
        <v>0</v>
      </c>
      <c r="AP42">
        <v>0</v>
      </c>
      <c r="AS42">
        <v>0</v>
      </c>
      <c r="AT42" s="7">
        <v>0</v>
      </c>
      <c r="AU42">
        <v>0</v>
      </c>
      <c r="AV42">
        <v>0</v>
      </c>
      <c r="AW42">
        <v>290</v>
      </c>
      <c r="AX42" s="7">
        <v>290</v>
      </c>
      <c r="AY42">
        <v>0</v>
      </c>
      <c r="AZ42">
        <v>0</v>
      </c>
      <c r="BC42" s="9">
        <f t="shared" si="0"/>
        <v>0</v>
      </c>
      <c r="BD42" s="9">
        <f t="shared" ref="BD42:BF42" si="92">AF42</f>
        <v>0</v>
      </c>
      <c r="BE42" s="9">
        <f t="shared" si="92"/>
        <v>0</v>
      </c>
      <c r="BF42" s="9">
        <f t="shared" si="92"/>
        <v>0</v>
      </c>
      <c r="BG42">
        <f t="shared" si="5"/>
        <v>1</v>
      </c>
      <c r="BH42">
        <f t="shared" si="6"/>
        <v>0</v>
      </c>
      <c r="BI42">
        <f t="shared" si="7"/>
        <v>1</v>
      </c>
      <c r="BJ42">
        <f t="shared" si="8"/>
        <v>0</v>
      </c>
      <c r="BK42" s="9">
        <f t="shared" si="2"/>
        <v>0</v>
      </c>
      <c r="BL42" s="9">
        <f t="shared" ref="BL42:BN42" si="93">AC42</f>
        <v>-0.02</v>
      </c>
      <c r="BM42" s="9">
        <f t="shared" si="93"/>
        <v>0.02</v>
      </c>
      <c r="BN42" s="9">
        <f t="shared" si="93"/>
        <v>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23856.55</v>
      </c>
      <c r="B43">
        <v>-7770.43</v>
      </c>
      <c r="C43">
        <v>13977.78</v>
      </c>
      <c r="D43">
        <v>15950.27</v>
      </c>
      <c r="E43">
        <v>0</v>
      </c>
      <c r="F43">
        <v>3999</v>
      </c>
      <c r="G43">
        <v>191.61</v>
      </c>
      <c r="H43">
        <v>192.46</v>
      </c>
      <c r="I43">
        <v>0</v>
      </c>
      <c r="J43">
        <v>289.21</v>
      </c>
      <c r="K43">
        <v>271.1</v>
      </c>
      <c r="L43">
        <v>271.79</v>
      </c>
      <c r="M43">
        <v>0</v>
      </c>
      <c r="N43">
        <v>499.5</v>
      </c>
      <c r="O43">
        <v>0</v>
      </c>
      <c r="P43">
        <v>285.8</v>
      </c>
      <c r="Q43">
        <v>24404.42</v>
      </c>
      <c r="R43">
        <v>7790.85</v>
      </c>
      <c r="S43">
        <v>10423.4</v>
      </c>
      <c r="T43">
        <v>9012.075</v>
      </c>
      <c r="U43">
        <v>19435.475</v>
      </c>
      <c r="V43">
        <v>-747.514</v>
      </c>
      <c r="W43">
        <v>50.035</v>
      </c>
      <c r="X43">
        <v>16217.67</v>
      </c>
      <c r="Y43">
        <v>1212.467</v>
      </c>
      <c r="Z43">
        <v>982.84</v>
      </c>
      <c r="AA43" t="s">
        <v>61</v>
      </c>
      <c r="AB43">
        <v>-2495.588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8603</v>
      </c>
      <c r="AJ43">
        <v>22216.3</v>
      </c>
      <c r="AK43">
        <v>30819.3</v>
      </c>
      <c r="AL43">
        <v>21459.28</v>
      </c>
      <c r="AM43">
        <v>8094.88</v>
      </c>
      <c r="AN43">
        <v>13364.4</v>
      </c>
      <c r="AO43">
        <v>0</v>
      </c>
      <c r="AP43">
        <v>0</v>
      </c>
      <c r="AS43">
        <v>0</v>
      </c>
      <c r="AT43" s="7">
        <v>0</v>
      </c>
      <c r="AU43">
        <v>0</v>
      </c>
      <c r="AV43">
        <v>0</v>
      </c>
      <c r="AW43">
        <v>290</v>
      </c>
      <c r="AX43" s="7">
        <v>290</v>
      </c>
      <c r="AY43">
        <v>0</v>
      </c>
      <c r="AZ43">
        <v>0</v>
      </c>
      <c r="BC43" s="9">
        <f t="shared" si="0"/>
        <v>0</v>
      </c>
      <c r="BD43" s="9">
        <f t="shared" ref="BD43:BF43" si="94">AF43</f>
        <v>0</v>
      </c>
      <c r="BE43" s="9">
        <f t="shared" si="94"/>
        <v>0</v>
      </c>
      <c r="BF43" s="9">
        <f t="shared" si="94"/>
        <v>0</v>
      </c>
      <c r="BG43">
        <f t="shared" si="5"/>
        <v>1</v>
      </c>
      <c r="BH43">
        <f t="shared" si="6"/>
        <v>0</v>
      </c>
      <c r="BI43">
        <f t="shared" si="7"/>
        <v>1</v>
      </c>
      <c r="BJ43">
        <f t="shared" si="8"/>
        <v>0</v>
      </c>
      <c r="BK43" s="9">
        <f t="shared" si="2"/>
        <v>0</v>
      </c>
      <c r="BL43" s="9">
        <f t="shared" ref="BL43:BN43" si="95">AC43</f>
        <v>0</v>
      </c>
      <c r="BM43" s="9">
        <f t="shared" si="95"/>
        <v>0</v>
      </c>
      <c r="BN43" s="9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23938.91</v>
      </c>
      <c r="B44">
        <v>-7635.32</v>
      </c>
      <c r="C44">
        <v>13974.86</v>
      </c>
      <c r="D44">
        <v>15892.58</v>
      </c>
      <c r="E44">
        <v>0</v>
      </c>
      <c r="F44">
        <v>3999</v>
      </c>
      <c r="G44">
        <v>194.17</v>
      </c>
      <c r="H44">
        <v>193.33</v>
      </c>
      <c r="I44">
        <v>0</v>
      </c>
      <c r="J44">
        <v>289.84</v>
      </c>
      <c r="K44">
        <v>270.4</v>
      </c>
      <c r="L44">
        <v>272.49</v>
      </c>
      <c r="M44">
        <v>0</v>
      </c>
      <c r="N44">
        <v>499.91</v>
      </c>
      <c r="O44">
        <v>0</v>
      </c>
      <c r="P44">
        <v>292.2</v>
      </c>
      <c r="Q44">
        <v>24542.31</v>
      </c>
      <c r="R44">
        <v>7545.601</v>
      </c>
      <c r="S44">
        <v>10250.607</v>
      </c>
      <c r="T44">
        <v>8807.709</v>
      </c>
      <c r="U44">
        <v>19058.317</v>
      </c>
      <c r="V44">
        <v>-737.69</v>
      </c>
      <c r="W44">
        <v>49.964</v>
      </c>
      <c r="X44">
        <v>16119.74</v>
      </c>
      <c r="Y44">
        <v>1290.131</v>
      </c>
      <c r="Z44">
        <v>985.56</v>
      </c>
      <c r="AA44" t="s">
        <v>61</v>
      </c>
      <c r="AB44">
        <v>-2486.483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8427</v>
      </c>
      <c r="AJ44">
        <v>22165.1</v>
      </c>
      <c r="AK44">
        <v>30592.1</v>
      </c>
      <c r="AL44">
        <v>22095.54</v>
      </c>
      <c r="AM44">
        <v>8391.77</v>
      </c>
      <c r="AN44">
        <v>13703.77</v>
      </c>
      <c r="AO44">
        <v>0</v>
      </c>
      <c r="AP44">
        <v>0</v>
      </c>
      <c r="AS44">
        <v>0</v>
      </c>
      <c r="AT44" s="7">
        <v>0</v>
      </c>
      <c r="AU44">
        <v>0</v>
      </c>
      <c r="AV44">
        <v>0</v>
      </c>
      <c r="AW44">
        <v>290</v>
      </c>
      <c r="AX44" s="7">
        <v>290</v>
      </c>
      <c r="AY44">
        <v>0</v>
      </c>
      <c r="AZ44">
        <v>0</v>
      </c>
      <c r="BC44" s="9">
        <f t="shared" si="0"/>
        <v>0</v>
      </c>
      <c r="BD44" s="9">
        <f t="shared" ref="BD44:BF44" si="96">AF44</f>
        <v>0</v>
      </c>
      <c r="BE44" s="9">
        <f t="shared" si="96"/>
        <v>0</v>
      </c>
      <c r="BF44" s="9">
        <f t="shared" si="96"/>
        <v>0</v>
      </c>
      <c r="BG44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9">
        <f t="shared" si="2"/>
        <v>0</v>
      </c>
      <c r="BL44" s="9">
        <f t="shared" ref="BL44:BN44" si="97">AC44</f>
        <v>0</v>
      </c>
      <c r="BM44" s="9">
        <f t="shared" si="97"/>
        <v>0</v>
      </c>
      <c r="BN44" s="9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24491.11</v>
      </c>
      <c r="B45">
        <v>-7297.19</v>
      </c>
      <c r="C45">
        <v>13985.07</v>
      </c>
      <c r="D45">
        <v>16097.67</v>
      </c>
      <c r="E45">
        <v>0</v>
      </c>
      <c r="F45">
        <v>3999</v>
      </c>
      <c r="G45">
        <v>193.33</v>
      </c>
      <c r="H45">
        <v>193.33</v>
      </c>
      <c r="I45">
        <v>0</v>
      </c>
      <c r="J45">
        <v>289.94</v>
      </c>
      <c r="K45">
        <v>267.61</v>
      </c>
      <c r="L45">
        <v>269</v>
      </c>
      <c r="M45">
        <v>0</v>
      </c>
      <c r="N45">
        <v>499.09</v>
      </c>
      <c r="O45">
        <v>0</v>
      </c>
      <c r="P45">
        <v>289.6</v>
      </c>
      <c r="Q45">
        <v>24966.71</v>
      </c>
      <c r="R45">
        <v>7428.26</v>
      </c>
      <c r="S45">
        <v>10532.341</v>
      </c>
      <c r="T45">
        <v>8909.089</v>
      </c>
      <c r="U45">
        <v>19441.429</v>
      </c>
      <c r="V45">
        <v>-737.04</v>
      </c>
      <c r="W45">
        <v>49.977</v>
      </c>
      <c r="X45">
        <v>16008.85</v>
      </c>
      <c r="Y45">
        <v>1418.158</v>
      </c>
      <c r="Z45">
        <v>991.46</v>
      </c>
      <c r="AA45" t="s">
        <v>61</v>
      </c>
      <c r="AB45">
        <v>-2500.211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8249</v>
      </c>
      <c r="AJ45">
        <v>22236.1</v>
      </c>
      <c r="AK45">
        <v>30485.1</v>
      </c>
      <c r="AL45">
        <v>22656.67</v>
      </c>
      <c r="AM45">
        <v>8660.33</v>
      </c>
      <c r="AN45">
        <v>13996.34</v>
      </c>
      <c r="AO45">
        <v>0</v>
      </c>
      <c r="AP45">
        <v>0</v>
      </c>
      <c r="AS45">
        <v>0</v>
      </c>
      <c r="AT45" s="7">
        <v>0</v>
      </c>
      <c r="AU45">
        <v>0</v>
      </c>
      <c r="AV45">
        <v>0</v>
      </c>
      <c r="AW45">
        <v>290</v>
      </c>
      <c r="AX45" s="7">
        <v>290</v>
      </c>
      <c r="AY45">
        <v>0</v>
      </c>
      <c r="AZ45">
        <v>0</v>
      </c>
      <c r="BC45" s="9">
        <f t="shared" si="0"/>
        <v>0</v>
      </c>
      <c r="BD45" s="9">
        <f t="shared" ref="BD45:BF45" si="98">AF45</f>
        <v>0</v>
      </c>
      <c r="BE45" s="9">
        <f t="shared" si="98"/>
        <v>0</v>
      </c>
      <c r="BF45" s="9">
        <f t="shared" si="98"/>
        <v>0</v>
      </c>
      <c r="BG45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9">
        <f t="shared" si="2"/>
        <v>0</v>
      </c>
      <c r="BL45" s="9">
        <f t="shared" ref="BL45:BN45" si="99">AC45</f>
        <v>0</v>
      </c>
      <c r="BM45" s="9">
        <f t="shared" si="99"/>
        <v>0</v>
      </c>
      <c r="BN45" s="9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25778.86</v>
      </c>
      <c r="B46">
        <v>-6824.97</v>
      </c>
      <c r="C46">
        <v>13882.24</v>
      </c>
      <c r="D46">
        <v>16885.55</v>
      </c>
      <c r="E46">
        <v>0</v>
      </c>
      <c r="F46">
        <v>4000</v>
      </c>
      <c r="G46">
        <v>193.33</v>
      </c>
      <c r="H46">
        <v>194.17</v>
      </c>
      <c r="I46">
        <v>0</v>
      </c>
      <c r="J46">
        <v>289.7</v>
      </c>
      <c r="K46">
        <v>267.61</v>
      </c>
      <c r="L46">
        <v>270.16</v>
      </c>
      <c r="M46">
        <v>0</v>
      </c>
      <c r="N46">
        <v>500.32</v>
      </c>
      <c r="O46">
        <v>0</v>
      </c>
      <c r="P46">
        <v>290.6</v>
      </c>
      <c r="Q46">
        <v>25650.49</v>
      </c>
      <c r="R46">
        <v>7053.709</v>
      </c>
      <c r="S46">
        <v>11771.276</v>
      </c>
      <c r="T46">
        <v>8399.654</v>
      </c>
      <c r="U46">
        <v>20170.93</v>
      </c>
      <c r="V46">
        <v>-733.582</v>
      </c>
      <c r="W46">
        <v>49.963</v>
      </c>
      <c r="X46">
        <v>16339.7</v>
      </c>
      <c r="Y46">
        <v>1078.609</v>
      </c>
      <c r="Z46">
        <v>1009.63</v>
      </c>
      <c r="AA46" t="s">
        <v>61</v>
      </c>
      <c r="AB46">
        <v>-2491.946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8017</v>
      </c>
      <c r="AJ46">
        <v>22868.5</v>
      </c>
      <c r="AK46">
        <v>30885.5</v>
      </c>
      <c r="AL46">
        <v>23067.33</v>
      </c>
      <c r="AM46">
        <v>8897.47</v>
      </c>
      <c r="AN46">
        <v>14169.86</v>
      </c>
      <c r="AO46">
        <v>0</v>
      </c>
      <c r="AP46">
        <v>0</v>
      </c>
      <c r="AS46">
        <v>0</v>
      </c>
      <c r="AT46" s="7">
        <v>0</v>
      </c>
      <c r="AU46">
        <v>0</v>
      </c>
      <c r="AV46">
        <v>0</v>
      </c>
      <c r="AW46">
        <v>290</v>
      </c>
      <c r="AX46" s="7">
        <v>290</v>
      </c>
      <c r="AY46">
        <v>0</v>
      </c>
      <c r="AZ46">
        <v>0</v>
      </c>
      <c r="BC46" s="9">
        <f t="shared" si="0"/>
        <v>0</v>
      </c>
      <c r="BD46" s="9">
        <f t="shared" ref="BD46:BF46" si="100">AF46</f>
        <v>0</v>
      </c>
      <c r="BE46" s="9">
        <f t="shared" si="100"/>
        <v>0</v>
      </c>
      <c r="BF46" s="9">
        <f t="shared" si="100"/>
        <v>0</v>
      </c>
      <c r="BG46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9">
        <f t="shared" si="2"/>
        <v>0</v>
      </c>
      <c r="BL46" s="9">
        <f t="shared" ref="BL46:BN46" si="101">AC46</f>
        <v>0</v>
      </c>
      <c r="BM46" s="9">
        <f t="shared" si="101"/>
        <v>0</v>
      </c>
      <c r="BN46" s="9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25894.13</v>
      </c>
      <c r="B47">
        <v>-6474.61</v>
      </c>
      <c r="C47">
        <v>13823.74</v>
      </c>
      <c r="D47">
        <v>16653.88</v>
      </c>
      <c r="E47">
        <v>0</v>
      </c>
      <c r="F47">
        <v>4000</v>
      </c>
      <c r="G47">
        <v>192.46</v>
      </c>
      <c r="H47">
        <v>191.61</v>
      </c>
      <c r="I47">
        <v>0</v>
      </c>
      <c r="J47">
        <v>288.48</v>
      </c>
      <c r="K47">
        <v>270.86</v>
      </c>
      <c r="L47">
        <v>268.07</v>
      </c>
      <c r="M47">
        <v>0</v>
      </c>
      <c r="N47">
        <v>498.27</v>
      </c>
      <c r="O47">
        <v>0</v>
      </c>
      <c r="P47">
        <v>286.6</v>
      </c>
      <c r="Q47">
        <v>26333.27</v>
      </c>
      <c r="R47">
        <v>6443.007</v>
      </c>
      <c r="S47">
        <v>12276.349</v>
      </c>
      <c r="T47">
        <v>8279.84</v>
      </c>
      <c r="U47">
        <v>20556.189</v>
      </c>
      <c r="V47">
        <v>-736.857</v>
      </c>
      <c r="W47">
        <v>50.033</v>
      </c>
      <c r="X47">
        <v>16723.36</v>
      </c>
      <c r="Y47">
        <v>778.195</v>
      </c>
      <c r="Z47">
        <v>1005.67</v>
      </c>
      <c r="AA47" t="s">
        <v>61</v>
      </c>
      <c r="AB47">
        <v>-2499.09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7866</v>
      </c>
      <c r="AJ47">
        <v>23030</v>
      </c>
      <c r="AK47">
        <v>30896</v>
      </c>
      <c r="AL47">
        <v>23380.14</v>
      </c>
      <c r="AM47">
        <v>9107.56</v>
      </c>
      <c r="AN47">
        <v>14272.58</v>
      </c>
      <c r="AO47">
        <v>0</v>
      </c>
      <c r="AP47">
        <v>0</v>
      </c>
      <c r="AS47">
        <v>0</v>
      </c>
      <c r="AT47" s="7">
        <v>0</v>
      </c>
      <c r="AU47">
        <v>0</v>
      </c>
      <c r="AV47">
        <v>0</v>
      </c>
      <c r="AW47">
        <v>290</v>
      </c>
      <c r="AX47" s="7">
        <v>290</v>
      </c>
      <c r="AY47">
        <v>0</v>
      </c>
      <c r="AZ47">
        <v>0</v>
      </c>
      <c r="BC47" s="9">
        <f t="shared" si="0"/>
        <v>0</v>
      </c>
      <c r="BD47" s="9">
        <f t="shared" ref="BD47:BF47" si="102">AF47</f>
        <v>0</v>
      </c>
      <c r="BE47" s="9">
        <f t="shared" si="102"/>
        <v>0</v>
      </c>
      <c r="BF47" s="9">
        <f t="shared" si="102"/>
        <v>0</v>
      </c>
      <c r="BG47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9">
        <f t="shared" si="2"/>
        <v>0</v>
      </c>
      <c r="BL47" s="9">
        <f t="shared" ref="BL47:BN47" si="103">AC47</f>
        <v>0</v>
      </c>
      <c r="BM47" s="9">
        <f t="shared" si="103"/>
        <v>0</v>
      </c>
      <c r="BN47" s="9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25765.03</v>
      </c>
      <c r="B48">
        <v>-6136</v>
      </c>
      <c r="C48">
        <v>13820.88</v>
      </c>
      <c r="D48">
        <v>16193.82</v>
      </c>
      <c r="E48">
        <v>0</v>
      </c>
      <c r="F48">
        <v>4000</v>
      </c>
      <c r="G48">
        <v>192.46</v>
      </c>
      <c r="H48">
        <v>192.46</v>
      </c>
      <c r="I48">
        <v>0</v>
      </c>
      <c r="J48">
        <v>289.73</v>
      </c>
      <c r="K48">
        <v>271.1</v>
      </c>
      <c r="L48">
        <v>271.56</v>
      </c>
      <c r="M48">
        <v>0</v>
      </c>
      <c r="N48">
        <v>499.91</v>
      </c>
      <c r="O48">
        <v>0</v>
      </c>
      <c r="P48">
        <v>287.7</v>
      </c>
      <c r="Q48">
        <v>26014.98</v>
      </c>
      <c r="R48">
        <v>6245.108</v>
      </c>
      <c r="S48">
        <v>11673.856</v>
      </c>
      <c r="T48">
        <v>8234.131</v>
      </c>
      <c r="U48">
        <v>19907.987</v>
      </c>
      <c r="V48">
        <v>-445.723</v>
      </c>
      <c r="W48">
        <v>50.009</v>
      </c>
      <c r="X48">
        <v>16898.7</v>
      </c>
      <c r="Y48">
        <v>599.066</v>
      </c>
      <c r="Z48">
        <v>994.8</v>
      </c>
      <c r="AA48" t="s">
        <v>61</v>
      </c>
      <c r="AB48">
        <v>-2490.686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7715</v>
      </c>
      <c r="AJ48">
        <v>23127.5</v>
      </c>
      <c r="AK48">
        <v>30842.5</v>
      </c>
      <c r="AL48">
        <v>23568.57</v>
      </c>
      <c r="AM48">
        <v>9307.85</v>
      </c>
      <c r="AN48">
        <v>14260.72</v>
      </c>
      <c r="AO48">
        <v>0</v>
      </c>
      <c r="AP48">
        <v>0</v>
      </c>
      <c r="AS48">
        <v>0</v>
      </c>
      <c r="AT48" s="7">
        <v>0</v>
      </c>
      <c r="AU48">
        <v>0</v>
      </c>
      <c r="AV48">
        <v>0</v>
      </c>
      <c r="AW48">
        <v>290</v>
      </c>
      <c r="AX48" s="7">
        <v>290</v>
      </c>
      <c r="AY48">
        <v>0</v>
      </c>
      <c r="AZ48">
        <v>0</v>
      </c>
      <c r="BC48" s="9">
        <f t="shared" si="0"/>
        <v>0</v>
      </c>
      <c r="BD48" s="9">
        <f t="shared" ref="BD48:BF48" si="104">AF48</f>
        <v>0</v>
      </c>
      <c r="BE48" s="9">
        <f t="shared" si="104"/>
        <v>0</v>
      </c>
      <c r="BF48" s="9">
        <f t="shared" si="104"/>
        <v>0</v>
      </c>
      <c r="BG48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9">
        <f t="shared" si="2"/>
        <v>0</v>
      </c>
      <c r="BL48" s="9">
        <f t="shared" ref="BL48:BN48" si="105">AC48</f>
        <v>0</v>
      </c>
      <c r="BM48" s="9">
        <f t="shared" si="105"/>
        <v>0</v>
      </c>
      <c r="BN48" s="9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25502.61</v>
      </c>
      <c r="B49">
        <v>-5984</v>
      </c>
      <c r="C49">
        <v>13839.82</v>
      </c>
      <c r="D49">
        <v>15943.13</v>
      </c>
      <c r="E49">
        <v>0</v>
      </c>
      <c r="F49">
        <v>4000</v>
      </c>
      <c r="G49">
        <v>192.46</v>
      </c>
      <c r="H49">
        <v>194.17</v>
      </c>
      <c r="I49">
        <v>0</v>
      </c>
      <c r="J49">
        <v>289.41</v>
      </c>
      <c r="K49">
        <v>270.86</v>
      </c>
      <c r="L49">
        <v>271.56</v>
      </c>
      <c r="M49">
        <v>0</v>
      </c>
      <c r="N49">
        <v>500.32</v>
      </c>
      <c r="O49">
        <v>0</v>
      </c>
      <c r="P49">
        <v>289.7</v>
      </c>
      <c r="Q49">
        <v>25393.65</v>
      </c>
      <c r="R49">
        <v>5827.436</v>
      </c>
      <c r="S49">
        <v>10041.891</v>
      </c>
      <c r="T49">
        <v>8505.477</v>
      </c>
      <c r="U49">
        <v>18547.368</v>
      </c>
      <c r="V49">
        <v>-441.695</v>
      </c>
      <c r="W49">
        <v>49.986</v>
      </c>
      <c r="X49">
        <v>16614.16</v>
      </c>
      <c r="Y49">
        <v>854.377</v>
      </c>
      <c r="Z49">
        <v>972.84</v>
      </c>
      <c r="AA49" t="s">
        <v>61</v>
      </c>
      <c r="AB49">
        <v>-2486.483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7563</v>
      </c>
      <c r="AJ49">
        <v>22664</v>
      </c>
      <c r="AK49">
        <v>30227</v>
      </c>
      <c r="AL49">
        <v>23728.26</v>
      </c>
      <c r="AM49">
        <v>9497.08</v>
      </c>
      <c r="AN49">
        <v>14231.18</v>
      </c>
      <c r="AO49">
        <v>0</v>
      </c>
      <c r="AP49">
        <v>0</v>
      </c>
      <c r="AS49">
        <v>0</v>
      </c>
      <c r="AT49" s="7">
        <v>0</v>
      </c>
      <c r="AU49">
        <v>0</v>
      </c>
      <c r="AV49">
        <v>0</v>
      </c>
      <c r="AW49">
        <v>290</v>
      </c>
      <c r="AX49" s="7">
        <v>290</v>
      </c>
      <c r="AY49">
        <v>0</v>
      </c>
      <c r="AZ49">
        <v>0</v>
      </c>
      <c r="BC49" s="9">
        <f t="shared" si="0"/>
        <v>0</v>
      </c>
      <c r="BD49" s="9">
        <f t="shared" ref="BD49:BF49" si="106">AF49</f>
        <v>0</v>
      </c>
      <c r="BE49" s="9">
        <f t="shared" si="106"/>
        <v>0</v>
      </c>
      <c r="BF49" s="9">
        <f t="shared" si="106"/>
        <v>0</v>
      </c>
      <c r="BG49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9">
        <f t="shared" si="2"/>
        <v>0</v>
      </c>
      <c r="BL49" s="9">
        <f t="shared" ref="BL49:BN49" si="107">AC49</f>
        <v>0</v>
      </c>
      <c r="BM49" s="9">
        <f t="shared" si="107"/>
        <v>0</v>
      </c>
      <c r="BN49" s="9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25131.82</v>
      </c>
      <c r="B50">
        <v>-5873</v>
      </c>
      <c r="C50">
        <v>13769.33</v>
      </c>
      <c r="D50">
        <v>16426.25</v>
      </c>
      <c r="E50">
        <v>0</v>
      </c>
      <c r="F50">
        <v>4000</v>
      </c>
      <c r="G50">
        <v>193.33</v>
      </c>
      <c r="H50">
        <v>192.46</v>
      </c>
      <c r="I50">
        <v>0</v>
      </c>
      <c r="J50">
        <v>289.64</v>
      </c>
      <c r="K50">
        <v>270.86</v>
      </c>
      <c r="L50">
        <v>271.1</v>
      </c>
      <c r="M50">
        <v>0</v>
      </c>
      <c r="N50">
        <v>497.45</v>
      </c>
      <c r="O50">
        <v>0</v>
      </c>
      <c r="P50">
        <v>286.2</v>
      </c>
      <c r="Q50">
        <v>24965.01</v>
      </c>
      <c r="R50">
        <v>5824.632</v>
      </c>
      <c r="S50">
        <v>9985.23</v>
      </c>
      <c r="T50">
        <v>8227.052</v>
      </c>
      <c r="U50">
        <v>18212.283</v>
      </c>
      <c r="V50">
        <v>-443.468</v>
      </c>
      <c r="W50">
        <v>50.037</v>
      </c>
      <c r="X50">
        <v>16790.88</v>
      </c>
      <c r="Y50">
        <v>729.465</v>
      </c>
      <c r="Z50">
        <v>982.39</v>
      </c>
      <c r="AA50" t="s">
        <v>61</v>
      </c>
      <c r="AB50">
        <v>-2487.324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7452</v>
      </c>
      <c r="AJ50">
        <v>22398.2</v>
      </c>
      <c r="AK50">
        <v>29850.2</v>
      </c>
      <c r="AL50">
        <v>23815.84</v>
      </c>
      <c r="AM50">
        <v>9650.71</v>
      </c>
      <c r="AN50">
        <v>14165.13</v>
      </c>
      <c r="AO50">
        <v>0</v>
      </c>
      <c r="AP50">
        <v>0</v>
      </c>
      <c r="AS50">
        <v>0</v>
      </c>
      <c r="AT50" s="7">
        <v>0</v>
      </c>
      <c r="AU50">
        <v>0</v>
      </c>
      <c r="AV50">
        <v>0</v>
      </c>
      <c r="AW50">
        <v>290</v>
      </c>
      <c r="AX50" s="7">
        <v>290</v>
      </c>
      <c r="AY50">
        <v>0</v>
      </c>
      <c r="AZ50">
        <v>0</v>
      </c>
      <c r="BC50" s="9">
        <f t="shared" si="0"/>
        <v>0</v>
      </c>
      <c r="BD50" s="9">
        <f t="shared" ref="BD50:BF50" si="108">AF50</f>
        <v>0</v>
      </c>
      <c r="BE50" s="9">
        <f t="shared" si="108"/>
        <v>0</v>
      </c>
      <c r="BF50" s="9">
        <f t="shared" si="108"/>
        <v>0</v>
      </c>
      <c r="BG50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9">
        <f t="shared" si="2"/>
        <v>0</v>
      </c>
      <c r="BL50" s="9">
        <f t="shared" ref="BL50:BN50" si="109">AC50</f>
        <v>0</v>
      </c>
      <c r="BM50" s="9">
        <f t="shared" si="109"/>
        <v>0</v>
      </c>
      <c r="BN50" s="9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24692.45</v>
      </c>
      <c r="B51">
        <v>-5871</v>
      </c>
      <c r="C51">
        <v>13797.93</v>
      </c>
      <c r="D51">
        <v>15984.64</v>
      </c>
      <c r="E51">
        <v>0</v>
      </c>
      <c r="F51">
        <v>3999</v>
      </c>
      <c r="G51">
        <v>193.33</v>
      </c>
      <c r="H51">
        <v>193.33</v>
      </c>
      <c r="I51">
        <v>0</v>
      </c>
      <c r="J51">
        <v>289.95</v>
      </c>
      <c r="K51">
        <v>271.33</v>
      </c>
      <c r="L51">
        <v>271.79</v>
      </c>
      <c r="M51">
        <v>0</v>
      </c>
      <c r="N51">
        <v>497.86</v>
      </c>
      <c r="O51">
        <v>0</v>
      </c>
      <c r="P51">
        <v>288.4</v>
      </c>
      <c r="Q51">
        <v>24742.74</v>
      </c>
      <c r="R51">
        <v>5838.803</v>
      </c>
      <c r="S51">
        <v>9786.062</v>
      </c>
      <c r="T51">
        <v>8137.716</v>
      </c>
      <c r="U51">
        <v>17923.777</v>
      </c>
      <c r="V51">
        <v>-441.625</v>
      </c>
      <c r="W51">
        <v>50.014</v>
      </c>
      <c r="X51">
        <v>16838.88</v>
      </c>
      <c r="Y51">
        <v>683.004</v>
      </c>
      <c r="Z51">
        <v>978.55</v>
      </c>
      <c r="AA51" t="s">
        <v>61</v>
      </c>
      <c r="AB51">
        <v>-2488.584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7591</v>
      </c>
      <c r="AJ51">
        <v>21946.2</v>
      </c>
      <c r="AK51">
        <v>29537.2</v>
      </c>
      <c r="AL51">
        <v>23924.08</v>
      </c>
      <c r="AM51">
        <v>9788.03</v>
      </c>
      <c r="AN51">
        <v>14136.05</v>
      </c>
      <c r="AO51">
        <v>0</v>
      </c>
      <c r="AP51">
        <v>0</v>
      </c>
      <c r="AS51">
        <v>0</v>
      </c>
      <c r="AT51" s="7">
        <v>0</v>
      </c>
      <c r="AU51">
        <v>0</v>
      </c>
      <c r="AV51">
        <v>0</v>
      </c>
      <c r="AW51">
        <v>290</v>
      </c>
      <c r="AX51" s="7">
        <v>290</v>
      </c>
      <c r="AY51">
        <v>0</v>
      </c>
      <c r="AZ51">
        <v>0</v>
      </c>
      <c r="BC51" s="9">
        <f t="shared" si="0"/>
        <v>0</v>
      </c>
      <c r="BD51" s="9">
        <f t="shared" ref="BD51:BF51" si="110">AF51</f>
        <v>0</v>
      </c>
      <c r="BE51" s="9">
        <f t="shared" si="110"/>
        <v>0</v>
      </c>
      <c r="BF51" s="9">
        <f t="shared" si="110"/>
        <v>0</v>
      </c>
      <c r="BG51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9">
        <f t="shared" si="2"/>
        <v>0</v>
      </c>
      <c r="BL51" s="9">
        <f t="shared" ref="BL51:BN51" si="111">AC51</f>
        <v>0</v>
      </c>
      <c r="BM51" s="9">
        <f t="shared" si="111"/>
        <v>0</v>
      </c>
      <c r="BN51" s="9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24265.71</v>
      </c>
      <c r="B52">
        <v>-5870</v>
      </c>
      <c r="C52">
        <v>13788.63</v>
      </c>
      <c r="D52">
        <v>15566.04</v>
      </c>
      <c r="E52">
        <v>0</v>
      </c>
      <c r="F52">
        <v>3999</v>
      </c>
      <c r="G52">
        <v>192.46</v>
      </c>
      <c r="H52">
        <v>191.61</v>
      </c>
      <c r="I52">
        <v>0</v>
      </c>
      <c r="J52">
        <v>289.23</v>
      </c>
      <c r="K52">
        <v>270.4</v>
      </c>
      <c r="L52">
        <v>272.26</v>
      </c>
      <c r="M52">
        <v>0</v>
      </c>
      <c r="N52">
        <v>499.5</v>
      </c>
      <c r="O52">
        <v>0</v>
      </c>
      <c r="P52">
        <v>287.4</v>
      </c>
      <c r="Q52">
        <v>24703.23</v>
      </c>
      <c r="R52">
        <v>5850.421</v>
      </c>
      <c r="S52">
        <v>9668.317</v>
      </c>
      <c r="T52">
        <v>8082.808</v>
      </c>
      <c r="U52">
        <v>17751.125</v>
      </c>
      <c r="V52">
        <v>-441.652</v>
      </c>
      <c r="W52">
        <v>50.031</v>
      </c>
      <c r="X52">
        <v>16834.47</v>
      </c>
      <c r="Y52">
        <v>651.313</v>
      </c>
      <c r="Z52">
        <v>973.21</v>
      </c>
      <c r="AA52" t="s">
        <v>61</v>
      </c>
      <c r="AB52">
        <v>-2490.686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7731</v>
      </c>
      <c r="AJ52">
        <v>21718.5</v>
      </c>
      <c r="AK52">
        <v>29449.5</v>
      </c>
      <c r="AL52">
        <v>24065.35</v>
      </c>
      <c r="AM52">
        <v>9912.34</v>
      </c>
      <c r="AN52">
        <v>14153.01</v>
      </c>
      <c r="AO52">
        <v>0</v>
      </c>
      <c r="AP52">
        <v>0</v>
      </c>
      <c r="AS52">
        <v>0</v>
      </c>
      <c r="AT52" s="7">
        <v>0</v>
      </c>
      <c r="AU52">
        <v>0</v>
      </c>
      <c r="AV52">
        <v>0</v>
      </c>
      <c r="AW52">
        <v>290</v>
      </c>
      <c r="AX52" s="7">
        <v>290</v>
      </c>
      <c r="AY52">
        <v>0</v>
      </c>
      <c r="AZ52">
        <v>0</v>
      </c>
      <c r="BC52" s="9">
        <f t="shared" si="0"/>
        <v>0</v>
      </c>
      <c r="BD52" s="9">
        <f t="shared" ref="BD52:BF52" si="112">AF52</f>
        <v>0</v>
      </c>
      <c r="BE52" s="9">
        <f t="shared" si="112"/>
        <v>0</v>
      </c>
      <c r="BF52" s="9">
        <f t="shared" si="112"/>
        <v>0</v>
      </c>
      <c r="BG52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9">
        <f t="shared" si="2"/>
        <v>0</v>
      </c>
      <c r="BL52" s="9">
        <f t="shared" ref="BL52:BN52" si="113">AC52</f>
        <v>0</v>
      </c>
      <c r="BM52" s="9">
        <f t="shared" si="113"/>
        <v>0</v>
      </c>
      <c r="BN52" s="9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24371.51</v>
      </c>
      <c r="B53">
        <v>-5868</v>
      </c>
      <c r="C53">
        <v>13788.12</v>
      </c>
      <c r="D53">
        <v>15677.07</v>
      </c>
      <c r="E53">
        <v>0</v>
      </c>
      <c r="F53">
        <v>3999</v>
      </c>
      <c r="G53">
        <v>193.33</v>
      </c>
      <c r="H53">
        <v>192.46</v>
      </c>
      <c r="I53">
        <v>0</v>
      </c>
      <c r="J53">
        <v>290.09</v>
      </c>
      <c r="K53">
        <v>270.4</v>
      </c>
      <c r="L53">
        <v>271.56</v>
      </c>
      <c r="M53">
        <v>0</v>
      </c>
      <c r="N53">
        <v>500.32</v>
      </c>
      <c r="O53">
        <v>0</v>
      </c>
      <c r="P53">
        <v>290.1</v>
      </c>
      <c r="Q53">
        <v>24337.94</v>
      </c>
      <c r="R53">
        <v>5854.445</v>
      </c>
      <c r="S53">
        <v>10027.003</v>
      </c>
      <c r="T53">
        <v>8053.212</v>
      </c>
      <c r="U53">
        <v>18080.215</v>
      </c>
      <c r="V53">
        <v>-436.87</v>
      </c>
      <c r="W53">
        <v>49.976</v>
      </c>
      <c r="X53">
        <v>16933.25</v>
      </c>
      <c r="Y53">
        <v>613.447</v>
      </c>
      <c r="Z53">
        <v>962.15</v>
      </c>
      <c r="AA53" t="s">
        <v>61</v>
      </c>
      <c r="AB53">
        <v>-2485.363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7870</v>
      </c>
      <c r="AJ53">
        <v>21413.3</v>
      </c>
      <c r="AK53">
        <v>29283.3</v>
      </c>
      <c r="AL53">
        <v>24171.64</v>
      </c>
      <c r="AM53">
        <v>10039.78</v>
      </c>
      <c r="AN53">
        <v>14131.86</v>
      </c>
      <c r="AO53">
        <v>0</v>
      </c>
      <c r="AP53">
        <v>0</v>
      </c>
      <c r="AS53">
        <v>0</v>
      </c>
      <c r="AT53" s="7">
        <v>0</v>
      </c>
      <c r="AU53">
        <v>0</v>
      </c>
      <c r="AV53">
        <v>0</v>
      </c>
      <c r="AW53">
        <v>290</v>
      </c>
      <c r="AX53" s="7">
        <v>290</v>
      </c>
      <c r="AY53">
        <v>0</v>
      </c>
      <c r="AZ53">
        <v>0</v>
      </c>
      <c r="BC53" s="9">
        <f t="shared" si="0"/>
        <v>0</v>
      </c>
      <c r="BD53" s="9">
        <f t="shared" ref="BD53:BF53" si="114">AF53</f>
        <v>0</v>
      </c>
      <c r="BE53" s="9">
        <f t="shared" si="114"/>
        <v>0</v>
      </c>
      <c r="BF53" s="9">
        <f t="shared" si="114"/>
        <v>0</v>
      </c>
      <c r="BG53">
        <f t="shared" si="5"/>
        <v>1</v>
      </c>
      <c r="BH53">
        <f t="shared" si="6"/>
        <v>0</v>
      </c>
      <c r="BI53">
        <f t="shared" si="7"/>
        <v>1</v>
      </c>
      <c r="BJ53">
        <f t="shared" si="8"/>
        <v>0</v>
      </c>
      <c r="BK53" s="9">
        <f t="shared" si="2"/>
        <v>0</v>
      </c>
      <c r="BL53" s="9">
        <f t="shared" ref="BL53:BN53" si="115">AC53</f>
        <v>0</v>
      </c>
      <c r="BM53" s="9">
        <f t="shared" si="115"/>
        <v>0</v>
      </c>
      <c r="BN53" s="9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="1" customFormat="1" spans="1:70">
      <c r="A54" s="1">
        <v>24319.09</v>
      </c>
      <c r="B54" s="1">
        <v>-5873</v>
      </c>
      <c r="C54" s="1">
        <v>13791.77</v>
      </c>
      <c r="D54" s="1">
        <v>15629.36</v>
      </c>
      <c r="E54" s="1">
        <v>0</v>
      </c>
      <c r="F54" s="1">
        <v>4000</v>
      </c>
      <c r="G54" s="1">
        <v>194.17</v>
      </c>
      <c r="H54" s="1">
        <v>193.33</v>
      </c>
      <c r="I54" s="1">
        <v>0</v>
      </c>
      <c r="J54" s="1">
        <v>289.98</v>
      </c>
      <c r="K54" s="1">
        <v>270.4</v>
      </c>
      <c r="L54" s="1">
        <v>271.56</v>
      </c>
      <c r="M54" s="1">
        <v>0</v>
      </c>
      <c r="N54" s="1">
        <v>499.91</v>
      </c>
      <c r="O54" s="1">
        <v>0</v>
      </c>
      <c r="P54" s="1">
        <v>286.9</v>
      </c>
      <c r="Q54" s="1">
        <v>24469.9</v>
      </c>
      <c r="R54" s="1">
        <v>5868.795</v>
      </c>
      <c r="S54" s="1">
        <v>9761.326</v>
      </c>
      <c r="T54" s="1">
        <v>8561.999</v>
      </c>
      <c r="U54" s="1">
        <v>18323.326</v>
      </c>
      <c r="V54" s="1">
        <v>-439.47</v>
      </c>
      <c r="W54" s="1">
        <v>50.034</v>
      </c>
      <c r="X54" s="1">
        <v>16901.14</v>
      </c>
      <c r="Y54" s="1">
        <v>630.057</v>
      </c>
      <c r="Z54" s="1">
        <v>962.37</v>
      </c>
      <c r="AA54" s="1" t="s">
        <v>61</v>
      </c>
      <c r="AB54" s="1">
        <v>-2491.946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8015</v>
      </c>
      <c r="AJ54" s="1">
        <v>21209.5</v>
      </c>
      <c r="AK54" s="1">
        <v>29224.5</v>
      </c>
      <c r="AL54" s="1">
        <v>24301.83</v>
      </c>
      <c r="AM54" s="1">
        <v>10216.06</v>
      </c>
      <c r="AN54" s="1">
        <v>14085.77</v>
      </c>
      <c r="AO54" s="1">
        <v>0</v>
      </c>
      <c r="AP54" s="1">
        <v>0</v>
      </c>
      <c r="AS54" s="1">
        <v>0</v>
      </c>
      <c r="AT54" s="8">
        <v>0</v>
      </c>
      <c r="AU54" s="1">
        <v>0</v>
      </c>
      <c r="AV54" s="1">
        <v>0</v>
      </c>
      <c r="AW54" s="1">
        <v>290</v>
      </c>
      <c r="AX54" s="8">
        <v>290</v>
      </c>
      <c r="AY54" s="1">
        <v>0</v>
      </c>
      <c r="AZ54" s="1">
        <v>0</v>
      </c>
      <c r="BC54" s="10">
        <f t="shared" si="0"/>
        <v>0</v>
      </c>
      <c r="BD54" s="10">
        <f t="shared" ref="BD54:BF54" si="116">AF54</f>
        <v>0</v>
      </c>
      <c r="BE54" s="10">
        <f t="shared" si="116"/>
        <v>0</v>
      </c>
      <c r="BF54" s="10">
        <f t="shared" si="116"/>
        <v>0</v>
      </c>
      <c r="BG54">
        <f t="shared" si="5"/>
        <v>1</v>
      </c>
      <c r="BH54">
        <f t="shared" si="6"/>
        <v>0</v>
      </c>
      <c r="BI54">
        <f t="shared" si="7"/>
        <v>1</v>
      </c>
      <c r="BJ54" s="1">
        <f t="shared" si="8"/>
        <v>0</v>
      </c>
      <c r="BK54" s="10">
        <f t="shared" si="2"/>
        <v>0</v>
      </c>
      <c r="BL54" s="10">
        <f t="shared" ref="BL54:BN54" si="117">AC54</f>
        <v>0</v>
      </c>
      <c r="BM54" s="10">
        <f t="shared" si="117"/>
        <v>0</v>
      </c>
      <c r="BN54" s="10">
        <f t="shared" si="117"/>
        <v>0</v>
      </c>
      <c r="BO54">
        <f t="shared" si="10"/>
        <v>1</v>
      </c>
      <c r="BP54">
        <f t="shared" si="11"/>
        <v>0</v>
      </c>
      <c r="BQ54">
        <f t="shared" si="12"/>
        <v>1</v>
      </c>
      <c r="BR54" s="1">
        <f t="shared" si="13"/>
        <v>0</v>
      </c>
    </row>
    <row r="55" spans="1:70">
      <c r="A55">
        <v>24373.02</v>
      </c>
      <c r="B55">
        <v>-5868</v>
      </c>
      <c r="C55">
        <v>13788.98</v>
      </c>
      <c r="D55">
        <v>15664.17</v>
      </c>
      <c r="E55">
        <v>0</v>
      </c>
      <c r="F55">
        <v>3999</v>
      </c>
      <c r="G55">
        <v>194.17</v>
      </c>
      <c r="H55">
        <v>192.46</v>
      </c>
      <c r="I55">
        <v>0</v>
      </c>
      <c r="J55">
        <v>290.34</v>
      </c>
      <c r="K55">
        <v>270.4</v>
      </c>
      <c r="L55">
        <v>272.49</v>
      </c>
      <c r="M55">
        <v>0</v>
      </c>
      <c r="N55">
        <v>500.32</v>
      </c>
      <c r="O55">
        <v>0</v>
      </c>
      <c r="P55">
        <v>289.7</v>
      </c>
      <c r="Q55">
        <v>24050.88</v>
      </c>
      <c r="R55">
        <v>5789.401</v>
      </c>
      <c r="S55">
        <v>9216.054</v>
      </c>
      <c r="T55">
        <v>9011.174</v>
      </c>
      <c r="U55">
        <v>18227.228</v>
      </c>
      <c r="V55">
        <v>-432.966</v>
      </c>
      <c r="W55">
        <v>49.972</v>
      </c>
      <c r="X55">
        <v>16957.92</v>
      </c>
      <c r="Y55">
        <v>620.828</v>
      </c>
      <c r="Z55">
        <v>966.15</v>
      </c>
      <c r="AA55" t="s">
        <v>61</v>
      </c>
      <c r="AB55">
        <v>-2482.982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8012</v>
      </c>
      <c r="AJ55">
        <v>21135.4</v>
      </c>
      <c r="AK55">
        <v>29147.4</v>
      </c>
      <c r="AL55">
        <v>24425.24</v>
      </c>
      <c r="AM55">
        <v>10422.76</v>
      </c>
      <c r="AN55">
        <v>14002.48</v>
      </c>
      <c r="AO55">
        <v>0</v>
      </c>
      <c r="AP55">
        <v>0</v>
      </c>
      <c r="AS55">
        <v>0</v>
      </c>
      <c r="AT55" s="7">
        <v>0</v>
      </c>
      <c r="AU55">
        <v>0</v>
      </c>
      <c r="AV55">
        <v>0</v>
      </c>
      <c r="AW55">
        <v>290</v>
      </c>
      <c r="AX55" s="7">
        <v>290</v>
      </c>
      <c r="AY55">
        <v>0</v>
      </c>
      <c r="AZ55">
        <v>0</v>
      </c>
      <c r="BC55" s="9">
        <f t="shared" si="0"/>
        <v>0</v>
      </c>
      <c r="BD55" s="9">
        <f t="shared" ref="BD55:BF55" si="118">AF55</f>
        <v>0</v>
      </c>
      <c r="BE55" s="9">
        <f t="shared" si="118"/>
        <v>0</v>
      </c>
      <c r="BF55" s="9">
        <f t="shared" si="118"/>
        <v>0</v>
      </c>
      <c r="BG55">
        <f t="shared" si="5"/>
        <v>1</v>
      </c>
      <c r="BH55">
        <f t="shared" si="6"/>
        <v>0</v>
      </c>
      <c r="BI55">
        <f t="shared" si="7"/>
        <v>1</v>
      </c>
      <c r="BJ55">
        <f t="shared" si="8"/>
        <v>0</v>
      </c>
      <c r="BK55" s="9">
        <f t="shared" si="2"/>
        <v>0</v>
      </c>
      <c r="BL55" s="9">
        <f t="shared" ref="BL55:BN55" si="119">AC55</f>
        <v>0</v>
      </c>
      <c r="BM55" s="9">
        <f t="shared" si="119"/>
        <v>0</v>
      </c>
      <c r="BN55" s="9">
        <f t="shared" si="119"/>
        <v>0</v>
      </c>
      <c r="BO55">
        <f t="shared" si="10"/>
        <v>1</v>
      </c>
      <c r="BP55">
        <f t="shared" si="11"/>
        <v>0</v>
      </c>
      <c r="BQ55">
        <f t="shared" si="12"/>
        <v>1</v>
      </c>
      <c r="BR55">
        <f t="shared" si="13"/>
        <v>0</v>
      </c>
    </row>
    <row r="56" spans="1:70">
      <c r="A56">
        <v>24216.52</v>
      </c>
      <c r="B56">
        <v>-5867</v>
      </c>
      <c r="C56">
        <v>13783.17</v>
      </c>
      <c r="D56">
        <v>15360.9</v>
      </c>
      <c r="E56">
        <v>0</v>
      </c>
      <c r="F56">
        <v>3999</v>
      </c>
      <c r="G56">
        <v>192.46</v>
      </c>
      <c r="H56">
        <v>192.46</v>
      </c>
      <c r="I56">
        <v>0</v>
      </c>
      <c r="J56">
        <v>288.92</v>
      </c>
      <c r="K56">
        <v>269.7</v>
      </c>
      <c r="L56">
        <v>271.56</v>
      </c>
      <c r="M56">
        <v>0</v>
      </c>
      <c r="N56">
        <v>499.5</v>
      </c>
      <c r="O56">
        <v>0</v>
      </c>
      <c r="P56">
        <v>285.8</v>
      </c>
      <c r="Q56">
        <v>23983.54</v>
      </c>
      <c r="R56">
        <v>5750.139</v>
      </c>
      <c r="S56">
        <v>8462.938</v>
      </c>
      <c r="T56">
        <v>9118.281</v>
      </c>
      <c r="U56">
        <v>17581.219</v>
      </c>
      <c r="V56">
        <v>-436.546</v>
      </c>
      <c r="W56">
        <v>50.036</v>
      </c>
      <c r="X56">
        <v>16841.31</v>
      </c>
      <c r="Y56">
        <v>759.828</v>
      </c>
      <c r="Z56">
        <v>984.94</v>
      </c>
      <c r="AA56" t="s">
        <v>61</v>
      </c>
      <c r="AB56">
        <v>-2491.666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8012</v>
      </c>
      <c r="AJ56">
        <v>21098.1</v>
      </c>
      <c r="AK56">
        <v>29110.1</v>
      </c>
      <c r="AL56">
        <v>24480.27</v>
      </c>
      <c r="AM56">
        <v>10638.79</v>
      </c>
      <c r="AN56">
        <v>13841.48</v>
      </c>
      <c r="AO56">
        <v>0</v>
      </c>
      <c r="AP56">
        <v>0</v>
      </c>
      <c r="AS56">
        <v>0</v>
      </c>
      <c r="AT56" s="7">
        <v>0</v>
      </c>
      <c r="AU56">
        <v>0</v>
      </c>
      <c r="AV56">
        <v>0</v>
      </c>
      <c r="AW56">
        <v>290</v>
      </c>
      <c r="AX56" s="7">
        <v>290</v>
      </c>
      <c r="AY56">
        <v>0</v>
      </c>
      <c r="AZ56">
        <v>0</v>
      </c>
      <c r="BC56" s="9">
        <f t="shared" si="0"/>
        <v>0</v>
      </c>
      <c r="BD56" s="9">
        <f t="shared" ref="BD56:BF56" si="120">AF56</f>
        <v>0</v>
      </c>
      <c r="BE56" s="9">
        <f t="shared" si="120"/>
        <v>0</v>
      </c>
      <c r="BF56" s="9">
        <f t="shared" si="120"/>
        <v>0</v>
      </c>
      <c r="BG56">
        <f t="shared" si="5"/>
        <v>1</v>
      </c>
      <c r="BH56">
        <f t="shared" si="6"/>
        <v>0</v>
      </c>
      <c r="BI56">
        <f t="shared" si="7"/>
        <v>1</v>
      </c>
      <c r="BJ56">
        <f t="shared" si="8"/>
        <v>0</v>
      </c>
      <c r="BK56" s="9">
        <f t="shared" si="2"/>
        <v>0</v>
      </c>
      <c r="BL56" s="9">
        <f t="shared" ref="BL56:BN56" si="121">AC56</f>
        <v>0</v>
      </c>
      <c r="BM56" s="9">
        <f t="shared" si="121"/>
        <v>0</v>
      </c>
      <c r="BN56" s="9">
        <f t="shared" si="121"/>
        <v>0</v>
      </c>
      <c r="BO56">
        <f t="shared" si="10"/>
        <v>1</v>
      </c>
      <c r="BP56">
        <f t="shared" si="11"/>
        <v>0</v>
      </c>
      <c r="BQ56">
        <f t="shared" si="12"/>
        <v>1</v>
      </c>
      <c r="BR56">
        <f t="shared" si="13"/>
        <v>0</v>
      </c>
    </row>
    <row r="57" spans="1:70">
      <c r="A57">
        <v>24129.91</v>
      </c>
      <c r="B57">
        <v>-5866</v>
      </c>
      <c r="C57">
        <v>13770.25</v>
      </c>
      <c r="D57">
        <v>15281.76</v>
      </c>
      <c r="E57">
        <v>0</v>
      </c>
      <c r="F57">
        <v>3999</v>
      </c>
      <c r="G57">
        <v>193.33</v>
      </c>
      <c r="H57">
        <v>193.33</v>
      </c>
      <c r="I57">
        <v>0</v>
      </c>
      <c r="J57">
        <v>290.06</v>
      </c>
      <c r="K57">
        <v>270.16</v>
      </c>
      <c r="L57">
        <v>271.56</v>
      </c>
      <c r="M57">
        <v>0</v>
      </c>
      <c r="N57">
        <v>500.32</v>
      </c>
      <c r="O57">
        <v>0</v>
      </c>
      <c r="P57">
        <v>290.1</v>
      </c>
      <c r="Q57">
        <v>23903.66</v>
      </c>
      <c r="R57">
        <v>6124.743</v>
      </c>
      <c r="S57">
        <v>8939.854</v>
      </c>
      <c r="T57">
        <v>9205.027</v>
      </c>
      <c r="U57">
        <v>18144.881</v>
      </c>
      <c r="V57">
        <v>-432.371</v>
      </c>
      <c r="W57">
        <v>49.997</v>
      </c>
      <c r="X57">
        <v>16895.74</v>
      </c>
      <c r="Y57">
        <v>635.584</v>
      </c>
      <c r="Z57">
        <v>979.42</v>
      </c>
      <c r="AA57" t="s">
        <v>61</v>
      </c>
      <c r="AB57">
        <v>-2484.663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8012</v>
      </c>
      <c r="AJ57">
        <v>21169.2</v>
      </c>
      <c r="AK57">
        <v>29181.2</v>
      </c>
      <c r="AL57">
        <v>24436.61</v>
      </c>
      <c r="AM57">
        <v>10862.49</v>
      </c>
      <c r="AN57">
        <v>13574.12</v>
      </c>
      <c r="AO57">
        <v>0</v>
      </c>
      <c r="AP57">
        <v>0</v>
      </c>
      <c r="AS57">
        <v>0</v>
      </c>
      <c r="AT57" s="7">
        <v>0</v>
      </c>
      <c r="AU57">
        <v>0</v>
      </c>
      <c r="AV57">
        <v>0</v>
      </c>
      <c r="AW57">
        <v>290</v>
      </c>
      <c r="AX57" s="7">
        <v>290</v>
      </c>
      <c r="AY57">
        <v>0</v>
      </c>
      <c r="AZ57">
        <v>0</v>
      </c>
      <c r="BC57" s="9">
        <f t="shared" si="0"/>
        <v>0</v>
      </c>
      <c r="BD57" s="9">
        <f t="shared" ref="BD57:BF57" si="122">AF57</f>
        <v>0</v>
      </c>
      <c r="BE57" s="9">
        <f t="shared" si="122"/>
        <v>0</v>
      </c>
      <c r="BF57" s="9">
        <f t="shared" si="122"/>
        <v>0</v>
      </c>
      <c r="BG57">
        <f t="shared" si="5"/>
        <v>1</v>
      </c>
      <c r="BH57">
        <f t="shared" si="6"/>
        <v>0</v>
      </c>
      <c r="BI57">
        <f t="shared" si="7"/>
        <v>1</v>
      </c>
      <c r="BJ57">
        <f t="shared" si="8"/>
        <v>0</v>
      </c>
      <c r="BK57" s="9">
        <f t="shared" si="2"/>
        <v>0</v>
      </c>
      <c r="BL57" s="9">
        <f t="shared" ref="BL57:BN57" si="123">AC57</f>
        <v>0</v>
      </c>
      <c r="BM57" s="9">
        <f t="shared" si="123"/>
        <v>0</v>
      </c>
      <c r="BN57" s="9">
        <f t="shared" si="123"/>
        <v>0</v>
      </c>
      <c r="BO57">
        <f t="shared" si="10"/>
        <v>1</v>
      </c>
      <c r="BP57">
        <f t="shared" si="11"/>
        <v>0</v>
      </c>
      <c r="BQ57">
        <f t="shared" si="12"/>
        <v>1</v>
      </c>
      <c r="BR57">
        <f t="shared" si="13"/>
        <v>0</v>
      </c>
    </row>
    <row r="58" spans="1:70">
      <c r="A58">
        <v>24262.67</v>
      </c>
      <c r="B58">
        <v>-5945.62</v>
      </c>
      <c r="C58">
        <v>13787.37</v>
      </c>
      <c r="D58">
        <v>15136.03</v>
      </c>
      <c r="E58">
        <v>0</v>
      </c>
      <c r="F58">
        <v>4000</v>
      </c>
      <c r="G58">
        <v>193.33</v>
      </c>
      <c r="H58">
        <v>192.46</v>
      </c>
      <c r="I58">
        <v>0</v>
      </c>
      <c r="J58">
        <v>289.56</v>
      </c>
      <c r="K58">
        <v>270.16</v>
      </c>
      <c r="L58">
        <v>271.56</v>
      </c>
      <c r="M58">
        <v>0</v>
      </c>
      <c r="N58">
        <v>499.09</v>
      </c>
      <c r="O58">
        <v>0</v>
      </c>
      <c r="P58">
        <v>289.5</v>
      </c>
      <c r="Q58">
        <v>23912.7</v>
      </c>
      <c r="R58">
        <v>5945.706</v>
      </c>
      <c r="S58">
        <v>8813.249</v>
      </c>
      <c r="T58">
        <v>8950.019</v>
      </c>
      <c r="U58">
        <v>17763.268</v>
      </c>
      <c r="V58">
        <v>-433.032</v>
      </c>
      <c r="W58">
        <v>50.025</v>
      </c>
      <c r="X58">
        <v>16804.12</v>
      </c>
      <c r="Y58">
        <v>747.154</v>
      </c>
      <c r="Z58">
        <v>983.94</v>
      </c>
      <c r="AA58" t="s">
        <v>61</v>
      </c>
      <c r="AB58">
        <v>-2489.845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8021</v>
      </c>
      <c r="AJ58">
        <v>21443.6</v>
      </c>
      <c r="AK58">
        <v>29464.6</v>
      </c>
      <c r="AL58">
        <v>24424.11</v>
      </c>
      <c r="AM58">
        <v>11143.28</v>
      </c>
      <c r="AN58">
        <v>13280.83</v>
      </c>
      <c r="AO58">
        <v>0</v>
      </c>
      <c r="AP58">
        <v>0</v>
      </c>
      <c r="AS58">
        <v>0</v>
      </c>
      <c r="AT58" s="7">
        <v>0</v>
      </c>
      <c r="AU58">
        <v>0</v>
      </c>
      <c r="AV58">
        <v>0</v>
      </c>
      <c r="AW58">
        <v>290</v>
      </c>
      <c r="AX58" s="7">
        <v>290</v>
      </c>
      <c r="AY58">
        <v>0</v>
      </c>
      <c r="AZ58">
        <v>0</v>
      </c>
      <c r="BC58" s="9">
        <f t="shared" si="0"/>
        <v>0</v>
      </c>
      <c r="BD58" s="9">
        <f t="shared" ref="BD58:BF58" si="124">AF58</f>
        <v>0</v>
      </c>
      <c r="BE58" s="9">
        <f t="shared" si="124"/>
        <v>0</v>
      </c>
      <c r="BF58" s="9">
        <f t="shared" si="124"/>
        <v>0</v>
      </c>
      <c r="BG58">
        <f t="shared" si="5"/>
        <v>1</v>
      </c>
      <c r="BH58">
        <f t="shared" si="6"/>
        <v>0</v>
      </c>
      <c r="BI58">
        <f t="shared" si="7"/>
        <v>1</v>
      </c>
      <c r="BJ58">
        <f t="shared" si="8"/>
        <v>0</v>
      </c>
      <c r="BK58" s="9">
        <f t="shared" si="2"/>
        <v>0</v>
      </c>
      <c r="BL58" s="9">
        <f t="shared" ref="BL58:BN58" si="125">AC58</f>
        <v>0</v>
      </c>
      <c r="BM58" s="9">
        <f t="shared" si="125"/>
        <v>0</v>
      </c>
      <c r="BN58" s="9">
        <f t="shared" si="125"/>
        <v>0</v>
      </c>
      <c r="BO58">
        <f t="shared" si="10"/>
        <v>1</v>
      </c>
      <c r="BP58">
        <f t="shared" si="11"/>
        <v>0</v>
      </c>
      <c r="BQ58">
        <f t="shared" si="12"/>
        <v>1</v>
      </c>
      <c r="BR58">
        <f t="shared" si="13"/>
        <v>0</v>
      </c>
    </row>
    <row r="59" spans="1:70">
      <c r="A59">
        <v>24263.29</v>
      </c>
      <c r="B59">
        <v>-6036.4</v>
      </c>
      <c r="C59">
        <v>13778.15</v>
      </c>
      <c r="D59">
        <v>15324.62</v>
      </c>
      <c r="E59">
        <v>0</v>
      </c>
      <c r="F59">
        <v>3999</v>
      </c>
      <c r="G59">
        <v>192.46</v>
      </c>
      <c r="H59">
        <v>192.46</v>
      </c>
      <c r="I59">
        <v>0</v>
      </c>
      <c r="J59">
        <v>289.79</v>
      </c>
      <c r="K59">
        <v>270.4</v>
      </c>
      <c r="L59">
        <v>271.56</v>
      </c>
      <c r="M59">
        <v>0</v>
      </c>
      <c r="N59">
        <v>499.5</v>
      </c>
      <c r="O59">
        <v>0</v>
      </c>
      <c r="P59">
        <v>288.8</v>
      </c>
      <c r="Q59">
        <v>23900.42</v>
      </c>
      <c r="R59">
        <v>6123.58</v>
      </c>
      <c r="S59">
        <v>8846.137</v>
      </c>
      <c r="T59">
        <v>8578.446</v>
      </c>
      <c r="U59">
        <v>17424.583</v>
      </c>
      <c r="V59">
        <v>-429.641</v>
      </c>
      <c r="W59">
        <v>49.997</v>
      </c>
      <c r="X59">
        <v>16568.76</v>
      </c>
      <c r="Y59">
        <v>937.231</v>
      </c>
      <c r="Z59">
        <v>987.55</v>
      </c>
      <c r="AA59" t="s">
        <v>61</v>
      </c>
      <c r="AB59">
        <v>-2490.266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8019</v>
      </c>
      <c r="AJ59">
        <v>21611.8</v>
      </c>
      <c r="AK59">
        <v>29630.8</v>
      </c>
      <c r="AL59">
        <v>24267.07</v>
      </c>
      <c r="AM59">
        <v>11428.23</v>
      </c>
      <c r="AN59">
        <v>12838.84</v>
      </c>
      <c r="AO59">
        <v>0</v>
      </c>
      <c r="AP59">
        <v>0</v>
      </c>
      <c r="AS59">
        <v>0</v>
      </c>
      <c r="AT59" s="7">
        <v>0</v>
      </c>
      <c r="AU59">
        <v>0</v>
      </c>
      <c r="AV59">
        <v>0</v>
      </c>
      <c r="AW59">
        <v>290</v>
      </c>
      <c r="AX59" s="7">
        <v>290</v>
      </c>
      <c r="AY59">
        <v>0</v>
      </c>
      <c r="AZ59">
        <v>0</v>
      </c>
      <c r="BC59" s="9">
        <f t="shared" si="0"/>
        <v>0</v>
      </c>
      <c r="BD59" s="9">
        <f t="shared" ref="BD59:BF59" si="126">AF59</f>
        <v>0</v>
      </c>
      <c r="BE59" s="9">
        <f t="shared" si="126"/>
        <v>0</v>
      </c>
      <c r="BF59" s="9">
        <f t="shared" si="126"/>
        <v>0</v>
      </c>
      <c r="BG59">
        <f t="shared" si="5"/>
        <v>1</v>
      </c>
      <c r="BH59">
        <f t="shared" si="6"/>
        <v>0</v>
      </c>
      <c r="BI59">
        <f t="shared" si="7"/>
        <v>1</v>
      </c>
      <c r="BJ59">
        <f t="shared" si="8"/>
        <v>0</v>
      </c>
      <c r="BK59" s="9">
        <f t="shared" si="2"/>
        <v>0</v>
      </c>
      <c r="BL59" s="9">
        <f t="shared" ref="BL59:BN59" si="127">AC59</f>
        <v>0</v>
      </c>
      <c r="BM59" s="9">
        <f t="shared" si="127"/>
        <v>0</v>
      </c>
      <c r="BN59" s="9">
        <f t="shared" si="127"/>
        <v>0</v>
      </c>
      <c r="BO59">
        <f t="shared" si="10"/>
        <v>1</v>
      </c>
      <c r="BP59">
        <f t="shared" si="11"/>
        <v>0</v>
      </c>
      <c r="BQ59">
        <f t="shared" si="12"/>
        <v>1</v>
      </c>
      <c r="BR59">
        <f t="shared" si="13"/>
        <v>0</v>
      </c>
    </row>
    <row r="60" s="1" customFormat="1" spans="1:70">
      <c r="A60" s="1">
        <v>24135.43</v>
      </c>
      <c r="B60" s="1">
        <v>-6370.64</v>
      </c>
      <c r="C60" s="1">
        <v>13806.12</v>
      </c>
      <c r="D60" s="1">
        <v>15587.16</v>
      </c>
      <c r="E60" s="1">
        <v>0</v>
      </c>
      <c r="F60" s="1">
        <v>3999</v>
      </c>
      <c r="G60" s="1">
        <v>192.46</v>
      </c>
      <c r="H60" s="1">
        <v>193.33</v>
      </c>
      <c r="I60" s="1">
        <v>0</v>
      </c>
      <c r="J60" s="1">
        <v>289.7</v>
      </c>
      <c r="K60" s="1">
        <v>270.16</v>
      </c>
      <c r="L60" s="1">
        <v>271.79</v>
      </c>
      <c r="M60" s="1">
        <v>0</v>
      </c>
      <c r="N60" s="1">
        <v>499.5</v>
      </c>
      <c r="O60" s="1">
        <v>0</v>
      </c>
      <c r="P60" s="1">
        <v>289.5</v>
      </c>
      <c r="Q60" s="1">
        <v>24373.4</v>
      </c>
      <c r="R60" s="1">
        <v>6429.014</v>
      </c>
      <c r="S60" s="1">
        <v>9526.215</v>
      </c>
      <c r="T60" s="1">
        <v>8180.047</v>
      </c>
      <c r="U60" s="1">
        <v>17706.262</v>
      </c>
      <c r="V60" s="1">
        <v>-427.637</v>
      </c>
      <c r="W60" s="1">
        <v>49.975</v>
      </c>
      <c r="X60" s="1">
        <v>16399.64</v>
      </c>
      <c r="Y60" s="1">
        <v>1061.91</v>
      </c>
      <c r="Z60" s="1">
        <v>994.51</v>
      </c>
      <c r="AA60" s="1" t="s">
        <v>61</v>
      </c>
      <c r="AB60" s="1">
        <v>-2487.044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8019</v>
      </c>
      <c r="AJ60" s="1">
        <v>21851.6</v>
      </c>
      <c r="AK60" s="1">
        <v>29870.6</v>
      </c>
      <c r="AL60" s="1">
        <v>24074.95</v>
      </c>
      <c r="AM60" s="1">
        <v>11726</v>
      </c>
      <c r="AN60" s="1">
        <v>12348.95</v>
      </c>
      <c r="AO60" s="1">
        <v>0</v>
      </c>
      <c r="AP60" s="1">
        <v>0</v>
      </c>
      <c r="AS60" s="1">
        <v>0</v>
      </c>
      <c r="AT60" s="8">
        <v>0</v>
      </c>
      <c r="AU60" s="1">
        <v>0</v>
      </c>
      <c r="AV60" s="1">
        <v>0</v>
      </c>
      <c r="AW60" s="1">
        <v>290</v>
      </c>
      <c r="AX60" s="8">
        <v>290</v>
      </c>
      <c r="AY60" s="1">
        <v>0</v>
      </c>
      <c r="AZ60" s="1">
        <v>0</v>
      </c>
      <c r="BC60" s="10">
        <f t="shared" si="0"/>
        <v>0</v>
      </c>
      <c r="BD60" s="10">
        <f t="shared" ref="BD60:BF60" si="128">AF60</f>
        <v>0</v>
      </c>
      <c r="BE60" s="10">
        <f t="shared" si="128"/>
        <v>0</v>
      </c>
      <c r="BF60" s="10">
        <f t="shared" si="128"/>
        <v>0</v>
      </c>
      <c r="BG60">
        <f t="shared" si="5"/>
        <v>1</v>
      </c>
      <c r="BH60">
        <f t="shared" si="6"/>
        <v>0</v>
      </c>
      <c r="BI60">
        <f t="shared" si="7"/>
        <v>1</v>
      </c>
      <c r="BJ60" s="1">
        <f t="shared" si="8"/>
        <v>0</v>
      </c>
      <c r="BK60" s="10">
        <f t="shared" si="2"/>
        <v>0</v>
      </c>
      <c r="BL60" s="10">
        <f t="shared" ref="BL60:BN60" si="129">AC60</f>
        <v>0</v>
      </c>
      <c r="BM60" s="10">
        <f t="shared" si="129"/>
        <v>0</v>
      </c>
      <c r="BN60" s="10">
        <f t="shared" si="129"/>
        <v>0</v>
      </c>
      <c r="BO60">
        <f t="shared" si="10"/>
        <v>1</v>
      </c>
      <c r="BP60">
        <f t="shared" si="11"/>
        <v>0</v>
      </c>
      <c r="BQ60">
        <f t="shared" si="12"/>
        <v>1</v>
      </c>
      <c r="BR60" s="1">
        <f t="shared" si="13"/>
        <v>0</v>
      </c>
    </row>
    <row r="61" spans="1:70">
      <c r="A61">
        <v>24608.98</v>
      </c>
      <c r="B61">
        <v>-7104.16</v>
      </c>
      <c r="C61">
        <v>13786.31</v>
      </c>
      <c r="D61">
        <v>16778.17</v>
      </c>
      <c r="E61">
        <v>0</v>
      </c>
      <c r="F61">
        <v>3999</v>
      </c>
      <c r="G61">
        <v>193.33</v>
      </c>
      <c r="H61">
        <v>192.46</v>
      </c>
      <c r="I61">
        <v>0</v>
      </c>
      <c r="J61">
        <v>289.86</v>
      </c>
      <c r="K61">
        <v>270.86</v>
      </c>
      <c r="L61">
        <v>271.79</v>
      </c>
      <c r="M61">
        <v>0</v>
      </c>
      <c r="N61">
        <v>500.32</v>
      </c>
      <c r="O61">
        <v>0</v>
      </c>
      <c r="P61">
        <v>290.9</v>
      </c>
      <c r="Q61">
        <v>24705.99</v>
      </c>
      <c r="R61">
        <v>6990.74</v>
      </c>
      <c r="S61">
        <v>11658.228</v>
      </c>
      <c r="T61">
        <v>7013.609</v>
      </c>
      <c r="U61">
        <v>18671.837</v>
      </c>
      <c r="V61">
        <v>-301.275</v>
      </c>
      <c r="W61">
        <v>49.967</v>
      </c>
      <c r="X61">
        <v>16308.52</v>
      </c>
      <c r="Y61">
        <v>1115.785</v>
      </c>
      <c r="Z61">
        <v>1007.1</v>
      </c>
      <c r="AA61" t="s">
        <v>61</v>
      </c>
      <c r="AB61">
        <v>-2487.324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8019</v>
      </c>
      <c r="AJ61">
        <v>22108.2</v>
      </c>
      <c r="AK61">
        <v>30127.2</v>
      </c>
      <c r="AL61">
        <v>23830.81</v>
      </c>
      <c r="AM61">
        <v>12056.52</v>
      </c>
      <c r="AN61">
        <v>11774.29</v>
      </c>
      <c r="AO61">
        <v>0</v>
      </c>
      <c r="AP61">
        <v>0</v>
      </c>
      <c r="AS61">
        <v>0</v>
      </c>
      <c r="AT61" s="7">
        <v>0</v>
      </c>
      <c r="AU61">
        <v>0</v>
      </c>
      <c r="AV61">
        <v>0</v>
      </c>
      <c r="AW61">
        <v>290</v>
      </c>
      <c r="AX61" s="7">
        <v>290</v>
      </c>
      <c r="AY61">
        <v>0</v>
      </c>
      <c r="AZ61">
        <v>0</v>
      </c>
      <c r="BC61" s="9">
        <f t="shared" si="0"/>
        <v>0</v>
      </c>
      <c r="BD61" s="9">
        <f t="shared" ref="BD61:BF61" si="130">AF61</f>
        <v>0</v>
      </c>
      <c r="BE61" s="9">
        <f t="shared" si="130"/>
        <v>0</v>
      </c>
      <c r="BF61" s="9">
        <f t="shared" si="130"/>
        <v>0</v>
      </c>
      <c r="BG61">
        <f t="shared" si="5"/>
        <v>1</v>
      </c>
      <c r="BH61">
        <f t="shared" si="6"/>
        <v>0</v>
      </c>
      <c r="BI61">
        <f t="shared" si="7"/>
        <v>1</v>
      </c>
      <c r="BJ61">
        <f t="shared" si="8"/>
        <v>0</v>
      </c>
      <c r="BK61" s="9">
        <f t="shared" si="2"/>
        <v>0</v>
      </c>
      <c r="BL61" s="9">
        <f t="shared" ref="BL61:BN61" si="131">AC61</f>
        <v>0</v>
      </c>
      <c r="BM61" s="9">
        <f t="shared" si="131"/>
        <v>0</v>
      </c>
      <c r="BN61" s="9">
        <f t="shared" si="131"/>
        <v>0</v>
      </c>
      <c r="BO61">
        <f t="shared" si="10"/>
        <v>1</v>
      </c>
      <c r="BP61">
        <f t="shared" si="11"/>
        <v>0</v>
      </c>
      <c r="BQ61">
        <f t="shared" si="12"/>
        <v>1</v>
      </c>
      <c r="BR61">
        <f t="shared" si="13"/>
        <v>0</v>
      </c>
    </row>
    <row r="62" s="1" customFormat="1" spans="1:70">
      <c r="A62" s="1">
        <v>25099.96</v>
      </c>
      <c r="B62" s="1">
        <v>-7009.99</v>
      </c>
      <c r="C62" s="1">
        <v>13784.01</v>
      </c>
      <c r="D62" s="1">
        <v>16996.4</v>
      </c>
      <c r="E62" s="1">
        <v>0</v>
      </c>
      <c r="F62" s="1">
        <v>4000</v>
      </c>
      <c r="G62" s="1">
        <v>192.46</v>
      </c>
      <c r="H62" s="1">
        <v>194.17</v>
      </c>
      <c r="I62" s="1">
        <v>0</v>
      </c>
      <c r="J62" s="1">
        <v>289.48</v>
      </c>
      <c r="K62" s="1">
        <v>270.86</v>
      </c>
      <c r="L62" s="1">
        <v>271.79</v>
      </c>
      <c r="M62" s="1">
        <v>0</v>
      </c>
      <c r="N62" s="1">
        <v>499.09</v>
      </c>
      <c r="O62" s="1">
        <v>0</v>
      </c>
      <c r="P62" s="1">
        <v>289.4</v>
      </c>
      <c r="Q62" s="1">
        <v>25122.96</v>
      </c>
      <c r="R62" s="1">
        <v>6848.319</v>
      </c>
      <c r="S62" s="1">
        <v>13086.416</v>
      </c>
      <c r="T62" s="1">
        <v>6699.345</v>
      </c>
      <c r="U62" s="1">
        <v>19785.761</v>
      </c>
      <c r="V62" s="1">
        <v>-357.778</v>
      </c>
      <c r="W62" s="1">
        <v>49.996</v>
      </c>
      <c r="X62" s="1">
        <v>16569.77</v>
      </c>
      <c r="Y62" s="1">
        <v>877.299</v>
      </c>
      <c r="Z62" s="1">
        <v>1016.1</v>
      </c>
      <c r="AA62" s="1" t="s">
        <v>61</v>
      </c>
      <c r="AB62" s="1">
        <v>-2489.285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7973</v>
      </c>
      <c r="AJ62" s="1">
        <v>22468.3</v>
      </c>
      <c r="AK62" s="1">
        <v>30441.3</v>
      </c>
      <c r="AL62" s="1">
        <v>23594.34</v>
      </c>
      <c r="AM62" s="1">
        <v>12354.34</v>
      </c>
      <c r="AN62" s="1">
        <v>11240</v>
      </c>
      <c r="AO62" s="1">
        <v>0</v>
      </c>
      <c r="AP62" s="1">
        <v>0</v>
      </c>
      <c r="AS62" s="1">
        <v>0</v>
      </c>
      <c r="AT62" s="8">
        <v>0</v>
      </c>
      <c r="AU62" s="1">
        <v>0</v>
      </c>
      <c r="AV62" s="1">
        <v>0</v>
      </c>
      <c r="AW62" s="1">
        <v>290</v>
      </c>
      <c r="AX62" s="8">
        <v>290</v>
      </c>
      <c r="AY62" s="1">
        <v>0</v>
      </c>
      <c r="AZ62" s="1">
        <v>0</v>
      </c>
      <c r="BC62" s="10">
        <f t="shared" si="0"/>
        <v>0</v>
      </c>
      <c r="BD62" s="10">
        <f t="shared" ref="BD62:BF62" si="132">AF62</f>
        <v>0</v>
      </c>
      <c r="BE62" s="10">
        <f t="shared" si="132"/>
        <v>0</v>
      </c>
      <c r="BF62" s="10">
        <f t="shared" si="132"/>
        <v>0</v>
      </c>
      <c r="BG62" s="1">
        <f t="shared" si="5"/>
        <v>1</v>
      </c>
      <c r="BH62" s="1">
        <f t="shared" si="6"/>
        <v>0</v>
      </c>
      <c r="BI62" s="1">
        <f t="shared" si="7"/>
        <v>1</v>
      </c>
      <c r="BJ62" s="1">
        <f t="shared" si="8"/>
        <v>0</v>
      </c>
      <c r="BK62" s="10">
        <f t="shared" si="2"/>
        <v>0</v>
      </c>
      <c r="BL62" s="10">
        <f t="shared" ref="BL62:BN62" si="133">AC62</f>
        <v>0</v>
      </c>
      <c r="BM62" s="10">
        <f t="shared" si="133"/>
        <v>0</v>
      </c>
      <c r="BN62" s="10">
        <f t="shared" si="133"/>
        <v>0</v>
      </c>
      <c r="BO62" s="1">
        <f t="shared" si="10"/>
        <v>1</v>
      </c>
      <c r="BP62" s="1">
        <f t="shared" si="11"/>
        <v>0</v>
      </c>
      <c r="BQ62" s="1">
        <f t="shared" si="12"/>
        <v>1</v>
      </c>
      <c r="BR62" s="1">
        <f t="shared" si="13"/>
        <v>0</v>
      </c>
    </row>
    <row r="63" spans="1:70">
      <c r="A63">
        <v>25392.52</v>
      </c>
      <c r="B63">
        <v>-6863.66</v>
      </c>
      <c r="C63">
        <v>13788.44</v>
      </c>
      <c r="D63">
        <v>16998.51</v>
      </c>
      <c r="E63">
        <v>0</v>
      </c>
      <c r="F63">
        <v>3998</v>
      </c>
      <c r="G63">
        <v>193.33</v>
      </c>
      <c r="H63">
        <v>193.33</v>
      </c>
      <c r="I63">
        <v>0</v>
      </c>
      <c r="J63">
        <v>289.91</v>
      </c>
      <c r="K63">
        <v>270.86</v>
      </c>
      <c r="L63">
        <v>271.56</v>
      </c>
      <c r="M63">
        <v>0</v>
      </c>
      <c r="N63">
        <v>499.5</v>
      </c>
      <c r="O63">
        <v>0</v>
      </c>
      <c r="P63">
        <v>289.1</v>
      </c>
      <c r="Q63">
        <v>25565.99</v>
      </c>
      <c r="R63">
        <v>6896.095</v>
      </c>
      <c r="S63">
        <v>13411.203</v>
      </c>
      <c r="T63">
        <v>6573.186</v>
      </c>
      <c r="U63">
        <v>19984.389</v>
      </c>
      <c r="V63">
        <v>-402.737</v>
      </c>
      <c r="W63">
        <v>49.983</v>
      </c>
      <c r="X63">
        <v>16512.64</v>
      </c>
      <c r="Y63">
        <v>994.539</v>
      </c>
      <c r="Z63">
        <v>1031.2</v>
      </c>
      <c r="AA63" t="s">
        <v>61</v>
      </c>
      <c r="AB63">
        <v>-2492.086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7879</v>
      </c>
      <c r="AJ63">
        <v>22822.7</v>
      </c>
      <c r="AK63">
        <v>30701.7</v>
      </c>
      <c r="AL63">
        <v>23209.51</v>
      </c>
      <c r="AM63">
        <v>12641.48</v>
      </c>
      <c r="AN63">
        <v>10568.03</v>
      </c>
      <c r="AO63">
        <v>0</v>
      </c>
      <c r="AP63">
        <v>0</v>
      </c>
      <c r="AS63">
        <v>0</v>
      </c>
      <c r="AT63" s="7">
        <v>0</v>
      </c>
      <c r="AU63">
        <v>0</v>
      </c>
      <c r="AV63">
        <v>0</v>
      </c>
      <c r="AW63">
        <v>290</v>
      </c>
      <c r="AX63" s="7">
        <v>290</v>
      </c>
      <c r="AY63">
        <v>0</v>
      </c>
      <c r="AZ63">
        <v>0</v>
      </c>
      <c r="BC63" s="9">
        <f t="shared" si="0"/>
        <v>0</v>
      </c>
      <c r="BD63" s="9">
        <f t="shared" ref="BD63:BF63" si="134">AF63</f>
        <v>0</v>
      </c>
      <c r="BE63" s="9">
        <f t="shared" si="134"/>
        <v>0</v>
      </c>
      <c r="BF63" s="9">
        <f t="shared" si="134"/>
        <v>0</v>
      </c>
      <c r="BG63">
        <f t="shared" si="5"/>
        <v>1</v>
      </c>
      <c r="BH63">
        <f t="shared" si="6"/>
        <v>0</v>
      </c>
      <c r="BI63">
        <f t="shared" si="7"/>
        <v>1</v>
      </c>
      <c r="BJ63">
        <f t="shared" si="8"/>
        <v>0</v>
      </c>
      <c r="BK63" s="9">
        <f t="shared" si="2"/>
        <v>0</v>
      </c>
      <c r="BL63" s="9">
        <f t="shared" ref="BL63:BN63" si="135">AC63</f>
        <v>0</v>
      </c>
      <c r="BM63" s="9">
        <f t="shared" si="135"/>
        <v>0</v>
      </c>
      <c r="BN63" s="9">
        <f t="shared" si="135"/>
        <v>0</v>
      </c>
      <c r="BO63">
        <f t="shared" si="10"/>
        <v>1</v>
      </c>
      <c r="BP63">
        <f t="shared" si="11"/>
        <v>0</v>
      </c>
      <c r="BQ63">
        <f t="shared" si="12"/>
        <v>1</v>
      </c>
      <c r="BR63">
        <f t="shared" si="13"/>
        <v>0</v>
      </c>
    </row>
    <row r="64" spans="1:70">
      <c r="A64">
        <v>25926.37</v>
      </c>
      <c r="B64">
        <v>-6558.7</v>
      </c>
      <c r="C64">
        <v>13789.57</v>
      </c>
      <c r="D64">
        <v>17274.15</v>
      </c>
      <c r="E64">
        <v>0</v>
      </c>
      <c r="F64">
        <v>3999</v>
      </c>
      <c r="G64">
        <v>193.33</v>
      </c>
      <c r="H64">
        <v>192.46</v>
      </c>
      <c r="I64">
        <v>0</v>
      </c>
      <c r="J64">
        <v>289.27</v>
      </c>
      <c r="K64">
        <v>270.86</v>
      </c>
      <c r="L64">
        <v>271.56</v>
      </c>
      <c r="M64">
        <v>0</v>
      </c>
      <c r="N64">
        <v>499.91</v>
      </c>
      <c r="O64">
        <v>0</v>
      </c>
      <c r="P64">
        <v>288.8</v>
      </c>
      <c r="Q64">
        <v>25898.98</v>
      </c>
      <c r="R64">
        <v>6251.806</v>
      </c>
      <c r="S64">
        <v>13456.451</v>
      </c>
      <c r="T64">
        <v>5852.389</v>
      </c>
      <c r="U64">
        <v>19308.84</v>
      </c>
      <c r="V64">
        <v>-125.262</v>
      </c>
      <c r="W64">
        <v>49.985</v>
      </c>
      <c r="X64">
        <v>16631.34</v>
      </c>
      <c r="Y64">
        <v>908.877</v>
      </c>
      <c r="Z64">
        <v>1105.61</v>
      </c>
      <c r="AA64" t="s">
        <v>61</v>
      </c>
      <c r="AB64">
        <v>-2488.024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7730</v>
      </c>
      <c r="AJ64">
        <v>23281.5</v>
      </c>
      <c r="AK64">
        <v>31011.5</v>
      </c>
      <c r="AL64">
        <v>22870.14</v>
      </c>
      <c r="AM64">
        <v>12970.5</v>
      </c>
      <c r="AN64">
        <v>9899.64</v>
      </c>
      <c r="AO64">
        <v>0</v>
      </c>
      <c r="AP64">
        <v>0</v>
      </c>
      <c r="AS64">
        <v>0</v>
      </c>
      <c r="AT64" s="7">
        <v>0</v>
      </c>
      <c r="AU64">
        <v>0</v>
      </c>
      <c r="AV64">
        <v>0</v>
      </c>
      <c r="AW64">
        <v>290</v>
      </c>
      <c r="AX64" s="7">
        <v>290</v>
      </c>
      <c r="AY64">
        <v>0</v>
      </c>
      <c r="AZ64">
        <v>0</v>
      </c>
      <c r="BC64" s="9">
        <f t="shared" si="0"/>
        <v>0</v>
      </c>
      <c r="BD64" s="9">
        <f t="shared" ref="BD64:BF64" si="136">AF64</f>
        <v>0</v>
      </c>
      <c r="BE64" s="9">
        <f t="shared" si="136"/>
        <v>0</v>
      </c>
      <c r="BF64" s="9">
        <f t="shared" si="136"/>
        <v>0</v>
      </c>
      <c r="BG64">
        <f t="shared" si="5"/>
        <v>1</v>
      </c>
      <c r="BH64">
        <f t="shared" si="6"/>
        <v>0</v>
      </c>
      <c r="BI64">
        <f t="shared" si="7"/>
        <v>1</v>
      </c>
      <c r="BJ64">
        <f t="shared" si="8"/>
        <v>0</v>
      </c>
      <c r="BK64" s="9">
        <f t="shared" si="2"/>
        <v>0</v>
      </c>
      <c r="BL64" s="9">
        <f t="shared" ref="BL64:BN64" si="137">AC64</f>
        <v>0</v>
      </c>
      <c r="BM64" s="9">
        <f t="shared" si="137"/>
        <v>0</v>
      </c>
      <c r="BN64" s="9">
        <f t="shared" si="137"/>
        <v>0</v>
      </c>
      <c r="BO64">
        <f t="shared" si="10"/>
        <v>1</v>
      </c>
      <c r="BP64">
        <f t="shared" si="11"/>
        <v>0</v>
      </c>
      <c r="BQ64">
        <f t="shared" si="12"/>
        <v>1</v>
      </c>
      <c r="BR64">
        <f t="shared" si="13"/>
        <v>0</v>
      </c>
    </row>
    <row r="65" spans="1:70">
      <c r="A65">
        <v>26190.27</v>
      </c>
      <c r="B65">
        <v>-6982.61</v>
      </c>
      <c r="C65">
        <v>13799.04</v>
      </c>
      <c r="D65">
        <v>18007.06</v>
      </c>
      <c r="E65">
        <v>0</v>
      </c>
      <c r="F65">
        <v>3999</v>
      </c>
      <c r="G65">
        <v>193.33</v>
      </c>
      <c r="H65">
        <v>193.33</v>
      </c>
      <c r="I65">
        <v>0</v>
      </c>
      <c r="J65">
        <v>289.93</v>
      </c>
      <c r="K65">
        <v>270.86</v>
      </c>
      <c r="L65">
        <v>271.79</v>
      </c>
      <c r="M65">
        <v>0</v>
      </c>
      <c r="N65">
        <v>499.09</v>
      </c>
      <c r="O65">
        <v>0</v>
      </c>
      <c r="P65">
        <v>293.6</v>
      </c>
      <c r="Q65">
        <v>25745.6</v>
      </c>
      <c r="R65">
        <v>7238.291</v>
      </c>
      <c r="S65">
        <v>13763.207</v>
      </c>
      <c r="T65">
        <v>5529.596</v>
      </c>
      <c r="U65">
        <v>19292.804</v>
      </c>
      <c r="V65">
        <v>158.206</v>
      </c>
      <c r="W65">
        <v>50.004</v>
      </c>
      <c r="X65">
        <v>16266.02</v>
      </c>
      <c r="Y65">
        <v>1181.686</v>
      </c>
      <c r="Z65">
        <v>1063.96</v>
      </c>
      <c r="AA65" t="s">
        <v>61</v>
      </c>
      <c r="AB65">
        <v>-2484.102</v>
      </c>
      <c r="AC65">
        <v>-0.02</v>
      </c>
      <c r="AD65">
        <v>0.02</v>
      </c>
      <c r="AE65">
        <v>0</v>
      </c>
      <c r="AF65">
        <v>0</v>
      </c>
      <c r="AG65">
        <v>0</v>
      </c>
      <c r="AH65">
        <v>0</v>
      </c>
      <c r="AI65">
        <v>7581</v>
      </c>
      <c r="AJ65">
        <v>23586.5</v>
      </c>
      <c r="AK65">
        <v>31167.5</v>
      </c>
      <c r="AL65">
        <v>22381.97</v>
      </c>
      <c r="AM65">
        <v>13248.52</v>
      </c>
      <c r="AN65">
        <v>9133.45</v>
      </c>
      <c r="AO65">
        <v>0</v>
      </c>
      <c r="AP65">
        <v>0</v>
      </c>
      <c r="AS65">
        <v>0</v>
      </c>
      <c r="AT65" s="7">
        <v>0</v>
      </c>
      <c r="AU65">
        <v>0</v>
      </c>
      <c r="AV65">
        <v>0</v>
      </c>
      <c r="AW65">
        <v>290</v>
      </c>
      <c r="AX65" s="7">
        <v>290</v>
      </c>
      <c r="AY65">
        <v>0</v>
      </c>
      <c r="AZ65">
        <v>0</v>
      </c>
      <c r="BC65" s="9">
        <f t="shared" ref="BC65:BC97" si="138">AU65</f>
        <v>0</v>
      </c>
      <c r="BD65" s="9">
        <f t="shared" ref="BD65:BF65" si="139">AF65</f>
        <v>0</v>
      </c>
      <c r="BE65" s="9">
        <f t="shared" si="139"/>
        <v>0</v>
      </c>
      <c r="BF65" s="9">
        <f t="shared" si="139"/>
        <v>0</v>
      </c>
      <c r="BG65">
        <f t="shared" si="5"/>
        <v>1</v>
      </c>
      <c r="BH65">
        <f t="shared" si="6"/>
        <v>0</v>
      </c>
      <c r="BI65">
        <f t="shared" si="7"/>
        <v>1</v>
      </c>
      <c r="BJ65">
        <f t="shared" si="8"/>
        <v>0</v>
      </c>
      <c r="BK65" s="9">
        <f t="shared" ref="BK65:BK97" si="140">AV65</f>
        <v>0</v>
      </c>
      <c r="BL65" s="9">
        <f t="shared" ref="BL65:BN65" si="141">AC65</f>
        <v>-0.02</v>
      </c>
      <c r="BM65" s="9">
        <f t="shared" si="141"/>
        <v>0.02</v>
      </c>
      <c r="BN65" s="9">
        <f t="shared" si="141"/>
        <v>0</v>
      </c>
      <c r="BO65">
        <f t="shared" si="10"/>
        <v>1</v>
      </c>
      <c r="BP65">
        <f t="shared" si="11"/>
        <v>0</v>
      </c>
      <c r="BQ65">
        <f t="shared" si="12"/>
        <v>1</v>
      </c>
      <c r="BR65">
        <f t="shared" si="13"/>
        <v>0</v>
      </c>
    </row>
    <row r="66" spans="1:70">
      <c r="A66">
        <v>26631.61</v>
      </c>
      <c r="B66">
        <v>-5544</v>
      </c>
      <c r="C66">
        <v>13863.72</v>
      </c>
      <c r="D66">
        <v>15921.36</v>
      </c>
      <c r="E66">
        <v>0</v>
      </c>
      <c r="F66">
        <v>4000</v>
      </c>
      <c r="G66">
        <v>193.33</v>
      </c>
      <c r="H66">
        <v>191.61</v>
      </c>
      <c r="I66">
        <v>0</v>
      </c>
      <c r="J66">
        <v>289.63</v>
      </c>
      <c r="K66">
        <v>271.79</v>
      </c>
      <c r="L66">
        <v>271.79</v>
      </c>
      <c r="M66">
        <v>0</v>
      </c>
      <c r="N66">
        <v>501.15</v>
      </c>
      <c r="O66">
        <v>0</v>
      </c>
      <c r="P66">
        <v>293.3</v>
      </c>
      <c r="Q66">
        <v>26113.69</v>
      </c>
      <c r="R66">
        <v>6442.719</v>
      </c>
      <c r="S66">
        <v>14138.028</v>
      </c>
      <c r="T66">
        <v>4947.165</v>
      </c>
      <c r="U66">
        <v>19085.193</v>
      </c>
      <c r="V66">
        <v>158.674</v>
      </c>
      <c r="W66">
        <v>49.964</v>
      </c>
      <c r="X66">
        <v>16587.14</v>
      </c>
      <c r="Y66">
        <v>888.703</v>
      </c>
      <c r="Z66">
        <v>1054.02</v>
      </c>
      <c r="AA66" t="s">
        <v>61</v>
      </c>
      <c r="AB66">
        <v>-2485.503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7485</v>
      </c>
      <c r="AJ66">
        <v>24272.3</v>
      </c>
      <c r="AK66">
        <v>31757.3</v>
      </c>
      <c r="AL66">
        <v>22136.96</v>
      </c>
      <c r="AM66">
        <v>13765.99</v>
      </c>
      <c r="AN66">
        <v>8370.97</v>
      </c>
      <c r="AO66">
        <v>0</v>
      </c>
      <c r="AP66">
        <v>0</v>
      </c>
      <c r="AS66">
        <v>0</v>
      </c>
      <c r="AT66" s="7">
        <v>0</v>
      </c>
      <c r="AU66">
        <v>0</v>
      </c>
      <c r="AV66">
        <v>0</v>
      </c>
      <c r="AW66">
        <v>290</v>
      </c>
      <c r="AX66" s="7">
        <v>290</v>
      </c>
      <c r="AY66">
        <v>0</v>
      </c>
      <c r="AZ66">
        <v>0</v>
      </c>
      <c r="BC66" s="9">
        <f t="shared" si="138"/>
        <v>0</v>
      </c>
      <c r="BD66" s="9">
        <f t="shared" ref="BD66:BF66" si="142">AF66</f>
        <v>0</v>
      </c>
      <c r="BE66" s="9">
        <f t="shared" si="142"/>
        <v>0</v>
      </c>
      <c r="BF66" s="9">
        <f t="shared" si="142"/>
        <v>0</v>
      </c>
      <c r="BG66">
        <f t="shared" ref="BG66:BG97" si="143">IF(BC66&lt;1,1,0)</f>
        <v>1</v>
      </c>
      <c r="BH66">
        <f t="shared" ref="BH66:BH97" si="144">IF(AND(BE66&gt;100,BE66&lt;400),1,0)</f>
        <v>0</v>
      </c>
      <c r="BI66">
        <f t="shared" ref="BI66:BI97" si="145">IF(BG66&lt;&gt;BH66,1,0)</f>
        <v>1</v>
      </c>
      <c r="BJ66">
        <f t="shared" ref="BJ66:BJ97" si="146">IF(BH66=1,BE66,0)</f>
        <v>0</v>
      </c>
      <c r="BK66" s="9">
        <f t="shared" si="140"/>
        <v>0</v>
      </c>
      <c r="BL66" s="9">
        <f t="shared" ref="BL66:BN66" si="147">AC66</f>
        <v>0</v>
      </c>
      <c r="BM66" s="9">
        <f t="shared" si="147"/>
        <v>0</v>
      </c>
      <c r="BN66" s="9">
        <f t="shared" si="147"/>
        <v>0</v>
      </c>
      <c r="BO66">
        <f t="shared" ref="BO66:BO97" si="148">IF(BK66&lt;1,1,0)</f>
        <v>1</v>
      </c>
      <c r="BP66">
        <f t="shared" ref="BP66:BP97" si="149">IF(AND(BM66&gt;100,BM66&lt;400),1,0)</f>
        <v>0</v>
      </c>
      <c r="BQ66">
        <f t="shared" ref="BQ66:BQ97" si="150">IF(BO66&lt;&gt;BP66,1,0)</f>
        <v>1</v>
      </c>
      <c r="BR66">
        <f t="shared" ref="BR66:BR97" si="151">IF(BP66=1,BM66,0)</f>
        <v>0</v>
      </c>
    </row>
    <row r="67" s="1" customFormat="1" spans="1:70">
      <c r="A67" s="1">
        <v>26823.83</v>
      </c>
      <c r="B67" s="1">
        <v>-5643</v>
      </c>
      <c r="C67" s="1">
        <v>14001.76</v>
      </c>
      <c r="D67" s="1">
        <v>15822.79</v>
      </c>
      <c r="E67" s="1">
        <v>0</v>
      </c>
      <c r="F67" s="1">
        <v>3999</v>
      </c>
      <c r="G67" s="1">
        <v>191.61</v>
      </c>
      <c r="H67" s="1">
        <v>193.33</v>
      </c>
      <c r="I67" s="1">
        <v>0</v>
      </c>
      <c r="J67" s="1">
        <v>288.79</v>
      </c>
      <c r="K67" s="1">
        <v>270.16</v>
      </c>
      <c r="L67" s="1">
        <v>271.1</v>
      </c>
      <c r="M67" s="1">
        <v>0</v>
      </c>
      <c r="N67" s="1">
        <v>499.5</v>
      </c>
      <c r="O67" s="1">
        <v>0</v>
      </c>
      <c r="P67" s="1">
        <v>286.9</v>
      </c>
      <c r="Q67" s="1">
        <v>26285.05</v>
      </c>
      <c r="R67" s="1">
        <v>6267.673</v>
      </c>
      <c r="S67" s="1">
        <v>14403.035</v>
      </c>
      <c r="T67" s="1">
        <v>4276.77</v>
      </c>
      <c r="U67" s="1">
        <v>18679.805</v>
      </c>
      <c r="V67" s="1">
        <v>338.037</v>
      </c>
      <c r="W67" s="1">
        <v>50.034</v>
      </c>
      <c r="X67" s="1">
        <v>16374.43</v>
      </c>
      <c r="Y67" s="1">
        <v>840.94</v>
      </c>
      <c r="Z67" s="1">
        <v>1053.05</v>
      </c>
      <c r="AA67" s="1" t="s">
        <v>61</v>
      </c>
      <c r="AB67" s="1">
        <v>-2499.791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7221</v>
      </c>
      <c r="AJ67" s="1">
        <v>24899.9</v>
      </c>
      <c r="AK67" s="1">
        <v>32120.9</v>
      </c>
      <c r="AL67" s="1">
        <v>21658.1</v>
      </c>
      <c r="AM67" s="1">
        <v>14081.86</v>
      </c>
      <c r="AN67" s="1">
        <v>7576.24</v>
      </c>
      <c r="AO67" s="1">
        <v>0</v>
      </c>
      <c r="AP67" s="1">
        <v>0</v>
      </c>
      <c r="AS67" s="1">
        <v>0</v>
      </c>
      <c r="AT67" s="8">
        <v>0</v>
      </c>
      <c r="AU67" s="1">
        <v>0</v>
      </c>
      <c r="AV67" s="1">
        <v>0</v>
      </c>
      <c r="AW67" s="1">
        <v>290</v>
      </c>
      <c r="AX67" s="8">
        <v>290</v>
      </c>
      <c r="AY67" s="1">
        <v>0</v>
      </c>
      <c r="AZ67" s="1">
        <v>0</v>
      </c>
      <c r="BC67" s="10">
        <f t="shared" si="138"/>
        <v>0</v>
      </c>
      <c r="BD67" s="10">
        <f t="shared" ref="BD67:BF67" si="152">AF67</f>
        <v>0</v>
      </c>
      <c r="BE67" s="10">
        <f t="shared" si="152"/>
        <v>0</v>
      </c>
      <c r="BF67" s="10">
        <f t="shared" si="152"/>
        <v>0</v>
      </c>
      <c r="BG67">
        <f t="shared" si="143"/>
        <v>1</v>
      </c>
      <c r="BH67">
        <f t="shared" si="144"/>
        <v>0</v>
      </c>
      <c r="BI67">
        <f t="shared" si="145"/>
        <v>1</v>
      </c>
      <c r="BJ67" s="1">
        <f t="shared" si="146"/>
        <v>0</v>
      </c>
      <c r="BK67" s="10">
        <f t="shared" si="140"/>
        <v>0</v>
      </c>
      <c r="BL67" s="10">
        <f t="shared" ref="BL67:BN67" si="153">AC67</f>
        <v>0</v>
      </c>
      <c r="BM67" s="10">
        <f t="shared" si="153"/>
        <v>0</v>
      </c>
      <c r="BN67" s="10">
        <f t="shared" si="153"/>
        <v>0</v>
      </c>
      <c r="BO67">
        <f t="shared" si="148"/>
        <v>1</v>
      </c>
      <c r="BP67">
        <f t="shared" si="149"/>
        <v>0</v>
      </c>
      <c r="BQ67">
        <f t="shared" si="150"/>
        <v>1</v>
      </c>
      <c r="BR67" s="1">
        <f t="shared" si="151"/>
        <v>0</v>
      </c>
    </row>
    <row r="68" spans="1:70">
      <c r="A68">
        <v>27193.3</v>
      </c>
      <c r="B68">
        <v>-5763</v>
      </c>
      <c r="C68">
        <v>14000</v>
      </c>
      <c r="D68">
        <v>16311.15</v>
      </c>
      <c r="E68">
        <v>0</v>
      </c>
      <c r="F68">
        <v>3997</v>
      </c>
      <c r="G68">
        <v>192.46</v>
      </c>
      <c r="H68">
        <v>193.33</v>
      </c>
      <c r="I68">
        <v>0</v>
      </c>
      <c r="J68">
        <v>288.06</v>
      </c>
      <c r="K68">
        <v>269.7</v>
      </c>
      <c r="L68">
        <v>270.86</v>
      </c>
      <c r="M68">
        <v>0</v>
      </c>
      <c r="N68">
        <v>499.09</v>
      </c>
      <c r="O68">
        <v>0</v>
      </c>
      <c r="P68">
        <v>285.8</v>
      </c>
      <c r="Q68">
        <v>26216.4</v>
      </c>
      <c r="R68">
        <v>6177.48</v>
      </c>
      <c r="S68">
        <v>14840.271</v>
      </c>
      <c r="T68">
        <v>4197.952</v>
      </c>
      <c r="U68">
        <v>19038.224</v>
      </c>
      <c r="V68">
        <v>323.462</v>
      </c>
      <c r="W68">
        <v>50.038</v>
      </c>
      <c r="X68">
        <v>16486.69</v>
      </c>
      <c r="Y68">
        <v>713.883</v>
      </c>
      <c r="Z68">
        <v>1054.16</v>
      </c>
      <c r="AA68" t="s">
        <v>61</v>
      </c>
      <c r="AB68">
        <v>-2491.246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6981</v>
      </c>
      <c r="AJ68">
        <v>25522.9</v>
      </c>
      <c r="AK68">
        <v>32503.9</v>
      </c>
      <c r="AL68">
        <v>21029.65</v>
      </c>
      <c r="AM68">
        <v>14338.45</v>
      </c>
      <c r="AN68">
        <v>6691.2</v>
      </c>
      <c r="AO68">
        <v>0</v>
      </c>
      <c r="AP68">
        <v>0</v>
      </c>
      <c r="AS68">
        <v>0</v>
      </c>
      <c r="AT68" s="7">
        <v>0</v>
      </c>
      <c r="AU68">
        <v>0</v>
      </c>
      <c r="AV68">
        <v>0</v>
      </c>
      <c r="AW68">
        <v>290</v>
      </c>
      <c r="AX68" s="7">
        <v>290</v>
      </c>
      <c r="AY68">
        <v>0</v>
      </c>
      <c r="AZ68">
        <v>0</v>
      </c>
      <c r="BC68" s="9">
        <f t="shared" si="138"/>
        <v>0</v>
      </c>
      <c r="BD68" s="9">
        <f t="shared" ref="BD68:BF68" si="154">AF68</f>
        <v>0</v>
      </c>
      <c r="BE68" s="9">
        <f t="shared" si="154"/>
        <v>0</v>
      </c>
      <c r="BF68" s="9">
        <f t="shared" si="154"/>
        <v>0</v>
      </c>
      <c r="BG68">
        <f t="shared" si="143"/>
        <v>1</v>
      </c>
      <c r="BH68">
        <f t="shared" si="144"/>
        <v>0</v>
      </c>
      <c r="BI68">
        <f t="shared" si="145"/>
        <v>1</v>
      </c>
      <c r="BJ68">
        <f t="shared" si="146"/>
        <v>0</v>
      </c>
      <c r="BK68" s="9">
        <f t="shared" si="140"/>
        <v>0</v>
      </c>
      <c r="BL68" s="9">
        <f t="shared" ref="BL68:BN68" si="155">AC68</f>
        <v>0</v>
      </c>
      <c r="BM68" s="9">
        <f t="shared" si="155"/>
        <v>0</v>
      </c>
      <c r="BN68" s="9">
        <f t="shared" si="155"/>
        <v>0</v>
      </c>
      <c r="BO68">
        <f t="shared" si="148"/>
        <v>1</v>
      </c>
      <c r="BP68">
        <f t="shared" si="149"/>
        <v>0</v>
      </c>
      <c r="BQ68">
        <f t="shared" si="150"/>
        <v>1</v>
      </c>
      <c r="BR68">
        <f t="shared" si="151"/>
        <v>0</v>
      </c>
    </row>
    <row r="69" spans="1:70">
      <c r="A69">
        <v>27333.98</v>
      </c>
      <c r="B69">
        <v>-5877</v>
      </c>
      <c r="C69">
        <v>13995.47</v>
      </c>
      <c r="D69">
        <v>16374.5</v>
      </c>
      <c r="E69">
        <v>0</v>
      </c>
      <c r="F69">
        <v>3998</v>
      </c>
      <c r="G69">
        <v>192.46</v>
      </c>
      <c r="H69">
        <v>192.46</v>
      </c>
      <c r="I69">
        <v>0</v>
      </c>
      <c r="J69">
        <v>289.55</v>
      </c>
      <c r="K69">
        <v>270.4</v>
      </c>
      <c r="L69">
        <v>271.1</v>
      </c>
      <c r="M69">
        <v>0</v>
      </c>
      <c r="N69">
        <v>499.09</v>
      </c>
      <c r="O69">
        <v>0</v>
      </c>
      <c r="P69">
        <v>290.4</v>
      </c>
      <c r="Q69">
        <v>26583.02</v>
      </c>
      <c r="R69">
        <v>5806.362</v>
      </c>
      <c r="S69">
        <v>15184.445</v>
      </c>
      <c r="T69">
        <v>3715.329</v>
      </c>
      <c r="U69">
        <v>18899.773</v>
      </c>
      <c r="V69">
        <v>326.86</v>
      </c>
      <c r="W69">
        <v>50.003</v>
      </c>
      <c r="X69">
        <v>16438.15</v>
      </c>
      <c r="Y69">
        <v>737.33</v>
      </c>
      <c r="Z69">
        <v>1240.58</v>
      </c>
      <c r="AA69" t="s">
        <v>61</v>
      </c>
      <c r="AB69">
        <v>-2486.063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6733</v>
      </c>
      <c r="AJ69">
        <v>26055.9</v>
      </c>
      <c r="AK69">
        <v>32788.9</v>
      </c>
      <c r="AL69">
        <v>20387.23</v>
      </c>
      <c r="AM69">
        <v>14586.75</v>
      </c>
      <c r="AN69">
        <v>5800.48</v>
      </c>
      <c r="AO69">
        <v>0</v>
      </c>
      <c r="AP69">
        <v>0</v>
      </c>
      <c r="AS69">
        <v>0</v>
      </c>
      <c r="AT69" s="7">
        <v>0</v>
      </c>
      <c r="AU69">
        <v>0</v>
      </c>
      <c r="AV69">
        <v>0</v>
      </c>
      <c r="AW69">
        <v>290</v>
      </c>
      <c r="AX69" s="7">
        <v>290</v>
      </c>
      <c r="AY69">
        <v>0</v>
      </c>
      <c r="AZ69">
        <v>0</v>
      </c>
      <c r="BC69" s="9">
        <f t="shared" si="138"/>
        <v>0</v>
      </c>
      <c r="BD69" s="9">
        <f t="shared" ref="BD69:BF69" si="156">AF69</f>
        <v>0</v>
      </c>
      <c r="BE69" s="9">
        <f t="shared" si="156"/>
        <v>0</v>
      </c>
      <c r="BF69" s="9">
        <f t="shared" si="156"/>
        <v>0</v>
      </c>
      <c r="BG69">
        <f t="shared" si="143"/>
        <v>1</v>
      </c>
      <c r="BH69">
        <f t="shared" si="144"/>
        <v>0</v>
      </c>
      <c r="BI69">
        <f t="shared" si="145"/>
        <v>1</v>
      </c>
      <c r="BJ69">
        <f t="shared" si="146"/>
        <v>0</v>
      </c>
      <c r="BK69" s="9">
        <f t="shared" si="140"/>
        <v>0</v>
      </c>
      <c r="BL69" s="9">
        <f t="shared" ref="BL69:BN69" si="157">AC69</f>
        <v>0</v>
      </c>
      <c r="BM69" s="9">
        <f t="shared" si="157"/>
        <v>0</v>
      </c>
      <c r="BN69" s="9">
        <f t="shared" si="157"/>
        <v>0</v>
      </c>
      <c r="BO69">
        <f t="shared" si="148"/>
        <v>1</v>
      </c>
      <c r="BP69">
        <f t="shared" si="149"/>
        <v>0</v>
      </c>
      <c r="BQ69">
        <f t="shared" si="150"/>
        <v>1</v>
      </c>
      <c r="BR69">
        <f t="shared" si="151"/>
        <v>0</v>
      </c>
    </row>
    <row r="70" spans="1:70">
      <c r="A70">
        <v>27356.69</v>
      </c>
      <c r="B70">
        <v>-5960</v>
      </c>
      <c r="C70">
        <v>14007.58</v>
      </c>
      <c r="D70">
        <v>16514.9</v>
      </c>
      <c r="E70">
        <v>0</v>
      </c>
      <c r="F70">
        <v>4000</v>
      </c>
      <c r="G70">
        <v>192.46</v>
      </c>
      <c r="H70">
        <v>193.33</v>
      </c>
      <c r="I70">
        <v>0</v>
      </c>
      <c r="J70">
        <v>289.45</v>
      </c>
      <c r="K70">
        <v>270.4</v>
      </c>
      <c r="L70">
        <v>271.79</v>
      </c>
      <c r="M70">
        <v>0</v>
      </c>
      <c r="N70">
        <v>499.91</v>
      </c>
      <c r="O70">
        <v>0</v>
      </c>
      <c r="P70">
        <v>291</v>
      </c>
      <c r="Q70">
        <v>26844.29</v>
      </c>
      <c r="R70">
        <v>5927.302</v>
      </c>
      <c r="S70">
        <v>15100.101</v>
      </c>
      <c r="T70">
        <v>3585.235</v>
      </c>
      <c r="U70">
        <v>18685.337</v>
      </c>
      <c r="V70">
        <v>330.607</v>
      </c>
      <c r="W70">
        <v>49.973</v>
      </c>
      <c r="X70">
        <v>16160.91</v>
      </c>
      <c r="Y70">
        <v>1022.273</v>
      </c>
      <c r="Z70">
        <v>1245.99</v>
      </c>
      <c r="AA70" t="s">
        <v>61</v>
      </c>
      <c r="AB70">
        <v>-2486.624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6454</v>
      </c>
      <c r="AJ70">
        <v>26721.7</v>
      </c>
      <c r="AK70">
        <v>33175.7</v>
      </c>
      <c r="AL70">
        <v>20332.47</v>
      </c>
      <c r="AM70">
        <v>15365.23</v>
      </c>
      <c r="AN70">
        <v>4967.24</v>
      </c>
      <c r="AO70">
        <v>0</v>
      </c>
      <c r="AP70">
        <v>0</v>
      </c>
      <c r="AS70">
        <v>0</v>
      </c>
      <c r="AT70" s="7">
        <v>0</v>
      </c>
      <c r="AU70">
        <v>0</v>
      </c>
      <c r="AV70">
        <v>0</v>
      </c>
      <c r="AW70">
        <v>290</v>
      </c>
      <c r="AX70" s="7">
        <v>290</v>
      </c>
      <c r="AY70">
        <v>0</v>
      </c>
      <c r="AZ70">
        <v>0</v>
      </c>
      <c r="BC70" s="9">
        <f t="shared" si="138"/>
        <v>0</v>
      </c>
      <c r="BD70" s="9">
        <f t="shared" ref="BD70:BF70" si="158">AF70</f>
        <v>0</v>
      </c>
      <c r="BE70" s="9">
        <f t="shared" si="158"/>
        <v>0</v>
      </c>
      <c r="BF70" s="9">
        <f t="shared" si="158"/>
        <v>0</v>
      </c>
      <c r="BG70">
        <f t="shared" si="143"/>
        <v>1</v>
      </c>
      <c r="BH70">
        <f t="shared" si="144"/>
        <v>0</v>
      </c>
      <c r="BI70">
        <f t="shared" si="145"/>
        <v>1</v>
      </c>
      <c r="BJ70">
        <f t="shared" si="146"/>
        <v>0</v>
      </c>
      <c r="BK70" s="9">
        <f t="shared" si="140"/>
        <v>0</v>
      </c>
      <c r="BL70" s="9">
        <f t="shared" ref="BL70:BN70" si="159">AC70</f>
        <v>0</v>
      </c>
      <c r="BM70" s="9">
        <f t="shared" si="159"/>
        <v>0</v>
      </c>
      <c r="BN70" s="9">
        <f t="shared" si="159"/>
        <v>0</v>
      </c>
      <c r="BO70">
        <f t="shared" si="148"/>
        <v>1</v>
      </c>
      <c r="BP70">
        <f t="shared" si="149"/>
        <v>0</v>
      </c>
      <c r="BQ70">
        <f t="shared" si="150"/>
        <v>1</v>
      </c>
      <c r="BR70">
        <f t="shared" si="151"/>
        <v>0</v>
      </c>
    </row>
    <row r="71" spans="1:70">
      <c r="A71">
        <v>27598.95</v>
      </c>
      <c r="B71">
        <v>-5948</v>
      </c>
      <c r="C71">
        <v>14049.72</v>
      </c>
      <c r="D71">
        <v>16734.53</v>
      </c>
      <c r="E71">
        <v>0</v>
      </c>
      <c r="F71">
        <v>3997</v>
      </c>
      <c r="G71">
        <v>193.33</v>
      </c>
      <c r="H71">
        <v>194.17</v>
      </c>
      <c r="I71">
        <v>0</v>
      </c>
      <c r="J71">
        <v>289.45</v>
      </c>
      <c r="K71">
        <v>270.86</v>
      </c>
      <c r="L71">
        <v>271.56</v>
      </c>
      <c r="M71">
        <v>0</v>
      </c>
      <c r="N71">
        <v>499.09</v>
      </c>
      <c r="O71">
        <v>0</v>
      </c>
      <c r="P71">
        <v>291.4</v>
      </c>
      <c r="Q71">
        <v>27235.84</v>
      </c>
      <c r="R71">
        <v>6261.351</v>
      </c>
      <c r="S71">
        <v>15126.448</v>
      </c>
      <c r="T71">
        <v>2862.642</v>
      </c>
      <c r="U71">
        <v>17989.09</v>
      </c>
      <c r="V71">
        <v>976.618</v>
      </c>
      <c r="W71">
        <v>50.028</v>
      </c>
      <c r="X71">
        <v>15215.98</v>
      </c>
      <c r="Y71">
        <v>1793.633</v>
      </c>
      <c r="Z71">
        <v>1232.55</v>
      </c>
      <c r="AA71" t="s">
        <v>61</v>
      </c>
      <c r="AB71">
        <v>-2484.382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6436</v>
      </c>
      <c r="AJ71">
        <v>27451.7</v>
      </c>
      <c r="AK71">
        <v>33887.7</v>
      </c>
      <c r="AL71">
        <v>19614.89</v>
      </c>
      <c r="AM71">
        <v>15544.84</v>
      </c>
      <c r="AN71">
        <v>4070.05</v>
      </c>
      <c r="AO71">
        <v>0</v>
      </c>
      <c r="AP71">
        <v>0</v>
      </c>
      <c r="AS71">
        <v>0</v>
      </c>
      <c r="AT71" s="7">
        <v>0</v>
      </c>
      <c r="AU71">
        <v>0</v>
      </c>
      <c r="AV71">
        <v>0</v>
      </c>
      <c r="AW71">
        <v>290</v>
      </c>
      <c r="AX71" s="7">
        <v>290</v>
      </c>
      <c r="AY71">
        <v>0</v>
      </c>
      <c r="AZ71">
        <v>0</v>
      </c>
      <c r="BC71" s="9">
        <f t="shared" si="138"/>
        <v>0</v>
      </c>
      <c r="BD71" s="9">
        <f t="shared" ref="BD71:BF71" si="160">AF71</f>
        <v>0</v>
      </c>
      <c r="BE71" s="9">
        <f t="shared" si="160"/>
        <v>0</v>
      </c>
      <c r="BF71" s="9">
        <f t="shared" si="160"/>
        <v>0</v>
      </c>
      <c r="BG71">
        <f t="shared" si="143"/>
        <v>1</v>
      </c>
      <c r="BH71">
        <f t="shared" si="144"/>
        <v>0</v>
      </c>
      <c r="BI71">
        <f t="shared" si="145"/>
        <v>1</v>
      </c>
      <c r="BJ71">
        <f t="shared" si="146"/>
        <v>0</v>
      </c>
      <c r="BK71" s="9">
        <f t="shared" si="140"/>
        <v>0</v>
      </c>
      <c r="BL71" s="9">
        <f t="shared" ref="BL71:BN71" si="161">AC71</f>
        <v>0</v>
      </c>
      <c r="BM71" s="9">
        <f t="shared" si="161"/>
        <v>0</v>
      </c>
      <c r="BN71" s="9">
        <f t="shared" si="161"/>
        <v>0</v>
      </c>
      <c r="BO71">
        <f t="shared" si="148"/>
        <v>1</v>
      </c>
      <c r="BP71">
        <f t="shared" si="149"/>
        <v>0</v>
      </c>
      <c r="BQ71">
        <f t="shared" si="150"/>
        <v>1</v>
      </c>
      <c r="BR71">
        <f t="shared" si="151"/>
        <v>0</v>
      </c>
    </row>
    <row r="72" spans="1:70">
      <c r="A72">
        <v>27814.33</v>
      </c>
      <c r="B72">
        <v>-5951</v>
      </c>
      <c r="C72">
        <v>16052.87</v>
      </c>
      <c r="D72">
        <v>18246.05</v>
      </c>
      <c r="E72">
        <v>246.93</v>
      </c>
      <c r="F72">
        <v>3997</v>
      </c>
      <c r="G72">
        <v>250.57</v>
      </c>
      <c r="H72">
        <v>251.42</v>
      </c>
      <c r="I72">
        <v>0</v>
      </c>
      <c r="J72">
        <v>290.34</v>
      </c>
      <c r="K72">
        <v>298.54</v>
      </c>
      <c r="L72">
        <v>335.29</v>
      </c>
      <c r="M72">
        <v>0</v>
      </c>
      <c r="N72">
        <v>562.4</v>
      </c>
      <c r="O72">
        <v>0</v>
      </c>
      <c r="P72">
        <v>295.1</v>
      </c>
      <c r="Q72">
        <v>27550.29</v>
      </c>
      <c r="R72">
        <v>6192.229</v>
      </c>
      <c r="S72">
        <v>15419.585</v>
      </c>
      <c r="T72">
        <v>2502.972</v>
      </c>
      <c r="U72">
        <v>17922.557</v>
      </c>
      <c r="V72">
        <v>683.071</v>
      </c>
      <c r="W72">
        <v>49.963</v>
      </c>
      <c r="X72">
        <v>14659.3</v>
      </c>
      <c r="Y72">
        <v>2380.266</v>
      </c>
      <c r="Z72">
        <v>1225.42</v>
      </c>
      <c r="AA72" t="s">
        <v>61</v>
      </c>
      <c r="AB72">
        <v>-2327.077</v>
      </c>
      <c r="AC72">
        <v>259.61</v>
      </c>
      <c r="AD72">
        <v>-14.57</v>
      </c>
      <c r="AE72">
        <v>245.04</v>
      </c>
      <c r="AF72">
        <v>248.06</v>
      </c>
      <c r="AG72">
        <v>-182.79</v>
      </c>
      <c r="AH72">
        <v>65.27</v>
      </c>
      <c r="AI72">
        <v>6430</v>
      </c>
      <c r="AJ72">
        <v>27950.6</v>
      </c>
      <c r="AK72">
        <v>34380.6</v>
      </c>
      <c r="AL72">
        <v>18681.43</v>
      </c>
      <c r="AM72">
        <v>15463.45</v>
      </c>
      <c r="AN72">
        <v>3217.98</v>
      </c>
      <c r="AO72">
        <v>246.93</v>
      </c>
      <c r="AP72">
        <v>148.4</v>
      </c>
      <c r="AS72">
        <v>0</v>
      </c>
      <c r="AT72" s="7">
        <v>0</v>
      </c>
      <c r="AU72">
        <v>65.27</v>
      </c>
      <c r="AV72">
        <v>245.04</v>
      </c>
      <c r="AW72">
        <v>291</v>
      </c>
      <c r="AX72" s="7">
        <v>291</v>
      </c>
      <c r="AY72">
        <v>65.27</v>
      </c>
      <c r="AZ72">
        <v>245.04</v>
      </c>
      <c r="BC72" s="9">
        <f t="shared" si="138"/>
        <v>65.27</v>
      </c>
      <c r="BD72" s="9">
        <f t="shared" ref="BD72:BF72" si="162">AF72</f>
        <v>248.06</v>
      </c>
      <c r="BE72" s="9">
        <f t="shared" si="162"/>
        <v>-182.79</v>
      </c>
      <c r="BF72" s="9">
        <f t="shared" si="162"/>
        <v>65.27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9">
        <f t="shared" si="140"/>
        <v>245.04</v>
      </c>
      <c r="BL72" s="9">
        <f t="shared" ref="BL72:BN72" si="163">AC72</f>
        <v>259.61</v>
      </c>
      <c r="BM72" s="9">
        <f t="shared" si="163"/>
        <v>-14.57</v>
      </c>
      <c r="BN72" s="9">
        <f t="shared" si="163"/>
        <v>245.04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27920.14</v>
      </c>
      <c r="B73">
        <v>-5946</v>
      </c>
      <c r="C73">
        <v>16032.18</v>
      </c>
      <c r="D73">
        <v>18046.83</v>
      </c>
      <c r="E73">
        <v>202.16</v>
      </c>
      <c r="F73">
        <v>3997</v>
      </c>
      <c r="G73">
        <v>201.02</v>
      </c>
      <c r="H73">
        <v>201.02</v>
      </c>
      <c r="I73">
        <v>0</v>
      </c>
      <c r="J73">
        <v>289.48</v>
      </c>
      <c r="K73">
        <v>326.22</v>
      </c>
      <c r="L73">
        <v>327.15</v>
      </c>
      <c r="M73">
        <v>0</v>
      </c>
      <c r="N73">
        <v>634.35</v>
      </c>
      <c r="O73">
        <v>0</v>
      </c>
      <c r="P73">
        <v>292.1</v>
      </c>
      <c r="Q73">
        <v>28063.67</v>
      </c>
      <c r="R73">
        <v>5912.914</v>
      </c>
      <c r="S73">
        <v>15706.979</v>
      </c>
      <c r="T73">
        <v>1926.558</v>
      </c>
      <c r="U73">
        <v>17633.537</v>
      </c>
      <c r="V73">
        <v>607.264</v>
      </c>
      <c r="W73">
        <v>49.998</v>
      </c>
      <c r="X73">
        <v>14194.1</v>
      </c>
      <c r="Y73">
        <v>2639.125</v>
      </c>
      <c r="Z73">
        <v>1396.49</v>
      </c>
      <c r="AA73" t="s">
        <v>61</v>
      </c>
      <c r="AB73">
        <v>-2243.312</v>
      </c>
      <c r="AC73">
        <v>230</v>
      </c>
      <c r="AD73">
        <v>-32.22</v>
      </c>
      <c r="AE73">
        <v>197.78</v>
      </c>
      <c r="AF73">
        <v>244.73</v>
      </c>
      <c r="AG73">
        <v>-192.45</v>
      </c>
      <c r="AH73">
        <v>52.28</v>
      </c>
      <c r="AI73">
        <v>6417</v>
      </c>
      <c r="AJ73">
        <v>28124.2</v>
      </c>
      <c r="AK73">
        <v>34541.2</v>
      </c>
      <c r="AL73">
        <v>17608.57</v>
      </c>
      <c r="AM73">
        <v>15187.94</v>
      </c>
      <c r="AN73">
        <v>2420.63</v>
      </c>
      <c r="AO73">
        <v>202.16</v>
      </c>
      <c r="AP73">
        <v>150.24</v>
      </c>
      <c r="AS73">
        <v>0</v>
      </c>
      <c r="AT73" s="7">
        <v>0</v>
      </c>
      <c r="AU73">
        <v>52.28</v>
      </c>
      <c r="AV73">
        <v>197.78</v>
      </c>
      <c r="AW73">
        <v>291</v>
      </c>
      <c r="AX73" s="7">
        <v>291</v>
      </c>
      <c r="AY73">
        <v>52.28</v>
      </c>
      <c r="AZ73">
        <v>197.78</v>
      </c>
      <c r="BC73" s="9">
        <f t="shared" si="138"/>
        <v>52.28</v>
      </c>
      <c r="BD73" s="9">
        <f t="shared" ref="BD73:BF73" si="164">AF73</f>
        <v>244.73</v>
      </c>
      <c r="BE73" s="9">
        <f t="shared" si="164"/>
        <v>-192.45</v>
      </c>
      <c r="BF73" s="9">
        <f t="shared" si="164"/>
        <v>52.28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9">
        <f t="shared" si="140"/>
        <v>197.78</v>
      </c>
      <c r="BL73" s="9">
        <f t="shared" ref="BL73:BN73" si="165">AC73</f>
        <v>230</v>
      </c>
      <c r="BM73" s="9">
        <f t="shared" si="165"/>
        <v>-32.22</v>
      </c>
      <c r="BN73" s="9">
        <f t="shared" si="165"/>
        <v>197.78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28413.3</v>
      </c>
      <c r="B74">
        <v>-5955</v>
      </c>
      <c r="C74">
        <v>18561.88</v>
      </c>
      <c r="D74">
        <v>17275.69</v>
      </c>
      <c r="E74">
        <v>249.64</v>
      </c>
      <c r="F74">
        <v>4000</v>
      </c>
      <c r="G74">
        <v>343.71</v>
      </c>
      <c r="H74">
        <v>349.68</v>
      </c>
      <c r="I74">
        <v>0</v>
      </c>
      <c r="J74">
        <v>289.54</v>
      </c>
      <c r="K74">
        <v>394.84</v>
      </c>
      <c r="L74">
        <v>396.7</v>
      </c>
      <c r="M74">
        <v>0</v>
      </c>
      <c r="N74">
        <v>702.18</v>
      </c>
      <c r="O74">
        <v>0</v>
      </c>
      <c r="P74">
        <v>292.8</v>
      </c>
      <c r="Q74">
        <v>28454.34</v>
      </c>
      <c r="R74">
        <v>6000.512</v>
      </c>
      <c r="S74">
        <v>15613.424</v>
      </c>
      <c r="T74">
        <v>1410.844</v>
      </c>
      <c r="U74">
        <v>17024.269</v>
      </c>
      <c r="V74">
        <v>599.684</v>
      </c>
      <c r="W74">
        <v>50.008</v>
      </c>
      <c r="X74">
        <v>12810.12</v>
      </c>
      <c r="Y74">
        <v>3859.479</v>
      </c>
      <c r="Z74">
        <v>1205.48</v>
      </c>
      <c r="AA74" t="s">
        <v>61</v>
      </c>
      <c r="AB74">
        <v>-2045.805</v>
      </c>
      <c r="AC74">
        <v>283.88</v>
      </c>
      <c r="AD74">
        <v>-39.56</v>
      </c>
      <c r="AE74">
        <v>244.32</v>
      </c>
      <c r="AF74">
        <v>198</v>
      </c>
      <c r="AG74">
        <v>0</v>
      </c>
      <c r="AH74">
        <v>198</v>
      </c>
      <c r="AI74">
        <v>6416</v>
      </c>
      <c r="AJ74">
        <v>28780.8</v>
      </c>
      <c r="AK74">
        <v>35196.8</v>
      </c>
      <c r="AL74">
        <v>16050.02</v>
      </c>
      <c r="AM74">
        <v>14338.63</v>
      </c>
      <c r="AN74">
        <v>1711.39</v>
      </c>
      <c r="AO74">
        <v>249.64</v>
      </c>
      <c r="AP74">
        <v>204.25</v>
      </c>
      <c r="AS74">
        <v>0</v>
      </c>
      <c r="AT74" s="7">
        <v>0</v>
      </c>
      <c r="AU74">
        <v>198</v>
      </c>
      <c r="AV74">
        <v>244.32</v>
      </c>
      <c r="AW74">
        <v>291</v>
      </c>
      <c r="AX74" s="7">
        <v>291</v>
      </c>
      <c r="AY74">
        <v>198</v>
      </c>
      <c r="AZ74">
        <v>244.32</v>
      </c>
      <c r="BC74" s="9">
        <f t="shared" si="138"/>
        <v>198</v>
      </c>
      <c r="BD74" s="9">
        <f t="shared" ref="BD74:BF74" si="166">AF74</f>
        <v>198</v>
      </c>
      <c r="BE74" s="9">
        <f t="shared" si="166"/>
        <v>0</v>
      </c>
      <c r="BF74" s="9">
        <f t="shared" si="166"/>
        <v>198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9">
        <f t="shared" si="140"/>
        <v>244.32</v>
      </c>
      <c r="BL74" s="9">
        <f t="shared" ref="BL74:BN74" si="167">AC74</f>
        <v>283.88</v>
      </c>
      <c r="BM74" s="9">
        <f t="shared" si="167"/>
        <v>-39.56</v>
      </c>
      <c r="BN74" s="9">
        <f t="shared" si="167"/>
        <v>244.32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28840.47</v>
      </c>
      <c r="B75">
        <v>-5955</v>
      </c>
      <c r="C75">
        <v>19795.56</v>
      </c>
      <c r="D75">
        <v>16835.71</v>
      </c>
      <c r="E75">
        <v>250.26</v>
      </c>
      <c r="F75">
        <v>4000</v>
      </c>
      <c r="G75">
        <v>348.84</v>
      </c>
      <c r="H75">
        <v>347.12</v>
      </c>
      <c r="I75">
        <v>0</v>
      </c>
      <c r="J75">
        <v>288.74</v>
      </c>
      <c r="K75">
        <v>465.78</v>
      </c>
      <c r="L75">
        <v>468.11</v>
      </c>
      <c r="M75">
        <v>0</v>
      </c>
      <c r="N75">
        <v>778.24</v>
      </c>
      <c r="O75">
        <v>0</v>
      </c>
      <c r="P75">
        <v>287.4</v>
      </c>
      <c r="Q75">
        <v>28707.05</v>
      </c>
      <c r="R75">
        <v>5757.85</v>
      </c>
      <c r="S75">
        <v>15632.723</v>
      </c>
      <c r="T75">
        <v>927.402</v>
      </c>
      <c r="U75">
        <v>16560.124</v>
      </c>
      <c r="V75">
        <v>599.716</v>
      </c>
      <c r="W75">
        <v>50.035</v>
      </c>
      <c r="X75">
        <v>12109.91</v>
      </c>
      <c r="Y75">
        <v>4477.633</v>
      </c>
      <c r="Z75">
        <v>1133.27</v>
      </c>
      <c r="AA75" t="s">
        <v>61</v>
      </c>
      <c r="AB75">
        <v>-1835.832</v>
      </c>
      <c r="AC75">
        <v>284</v>
      </c>
      <c r="AD75">
        <v>-39.34</v>
      </c>
      <c r="AE75">
        <v>244.66</v>
      </c>
      <c r="AF75">
        <v>282</v>
      </c>
      <c r="AG75">
        <v>-43.2</v>
      </c>
      <c r="AH75">
        <v>238.8</v>
      </c>
      <c r="AI75">
        <v>6418</v>
      </c>
      <c r="AJ75">
        <v>29201.3</v>
      </c>
      <c r="AK75">
        <v>35619.3</v>
      </c>
      <c r="AL75">
        <v>15381.92</v>
      </c>
      <c r="AM75">
        <v>14269.5</v>
      </c>
      <c r="AN75">
        <v>1112.42</v>
      </c>
      <c r="AO75">
        <v>250.26</v>
      </c>
      <c r="AP75">
        <v>261.67</v>
      </c>
      <c r="AS75">
        <v>0</v>
      </c>
      <c r="AT75" s="7">
        <v>0</v>
      </c>
      <c r="AU75">
        <v>238.8</v>
      </c>
      <c r="AV75">
        <v>244.66</v>
      </c>
      <c r="AW75">
        <v>291</v>
      </c>
      <c r="AX75" s="7">
        <v>291</v>
      </c>
      <c r="AY75">
        <v>238.8</v>
      </c>
      <c r="AZ75">
        <v>244.66</v>
      </c>
      <c r="BC75" s="9">
        <f t="shared" si="138"/>
        <v>238.8</v>
      </c>
      <c r="BD75" s="9">
        <f t="shared" ref="BD75:BF75" si="168">AF75</f>
        <v>282</v>
      </c>
      <c r="BE75" s="9">
        <f t="shared" si="168"/>
        <v>-43.2</v>
      </c>
      <c r="BF75" s="9">
        <f t="shared" si="168"/>
        <v>238.8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9">
        <f t="shared" si="140"/>
        <v>244.66</v>
      </c>
      <c r="BL75" s="9">
        <f t="shared" ref="BL75:BN75" si="169">AC75</f>
        <v>284</v>
      </c>
      <c r="BM75" s="9">
        <f t="shared" si="169"/>
        <v>-39.34</v>
      </c>
      <c r="BN75" s="9">
        <f t="shared" si="169"/>
        <v>244.66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28976.6</v>
      </c>
      <c r="B76">
        <v>-5964</v>
      </c>
      <c r="C76">
        <v>20403.32</v>
      </c>
      <c r="D76">
        <v>16424.05</v>
      </c>
      <c r="E76">
        <v>253.95</v>
      </c>
      <c r="F76">
        <v>4000</v>
      </c>
      <c r="G76">
        <v>348.84</v>
      </c>
      <c r="H76">
        <v>348.84</v>
      </c>
      <c r="I76">
        <v>0</v>
      </c>
      <c r="J76">
        <v>289.7</v>
      </c>
      <c r="K76">
        <v>499.97</v>
      </c>
      <c r="L76">
        <v>530.68</v>
      </c>
      <c r="M76">
        <v>0</v>
      </c>
      <c r="N76">
        <v>850.18</v>
      </c>
      <c r="O76">
        <v>0</v>
      </c>
      <c r="P76">
        <v>292</v>
      </c>
      <c r="Q76">
        <v>28995.58</v>
      </c>
      <c r="R76">
        <v>5992.373</v>
      </c>
      <c r="S76">
        <v>15521.246</v>
      </c>
      <c r="T76">
        <v>549.606</v>
      </c>
      <c r="U76">
        <v>16070.852</v>
      </c>
      <c r="V76">
        <v>671.798</v>
      </c>
      <c r="W76">
        <v>49.967</v>
      </c>
      <c r="X76">
        <v>11253.71</v>
      </c>
      <c r="Y76">
        <v>5321.16</v>
      </c>
      <c r="Z76">
        <v>1141.83</v>
      </c>
      <c r="AA76" t="s">
        <v>61</v>
      </c>
      <c r="AB76">
        <v>-1666.2</v>
      </c>
      <c r="AC76">
        <v>289.54</v>
      </c>
      <c r="AD76">
        <v>-41.1</v>
      </c>
      <c r="AE76">
        <v>248.44</v>
      </c>
      <c r="AF76">
        <v>293.18</v>
      </c>
      <c r="AG76">
        <v>-63.38</v>
      </c>
      <c r="AH76">
        <v>229.8</v>
      </c>
      <c r="AI76">
        <v>6421</v>
      </c>
      <c r="AJ76">
        <v>29622</v>
      </c>
      <c r="AK76">
        <v>36043</v>
      </c>
      <c r="AL76">
        <v>14828.74</v>
      </c>
      <c r="AM76">
        <v>14202.69</v>
      </c>
      <c r="AN76">
        <v>626.05</v>
      </c>
      <c r="AO76">
        <v>253.95</v>
      </c>
      <c r="AP76">
        <v>262.78</v>
      </c>
      <c r="AS76">
        <v>0</v>
      </c>
      <c r="AT76" s="7">
        <v>0</v>
      </c>
      <c r="AU76">
        <v>229.8</v>
      </c>
      <c r="AV76">
        <v>248.44</v>
      </c>
      <c r="AW76">
        <v>291</v>
      </c>
      <c r="AX76" s="7">
        <v>291</v>
      </c>
      <c r="AY76">
        <v>229.8</v>
      </c>
      <c r="AZ76">
        <v>248.44</v>
      </c>
      <c r="BC76" s="9">
        <f t="shared" si="138"/>
        <v>229.8</v>
      </c>
      <c r="BD76" s="9">
        <f t="shared" ref="BD76:BF76" si="170">AF76</f>
        <v>293.18</v>
      </c>
      <c r="BE76" s="9">
        <f t="shared" si="170"/>
        <v>-63.38</v>
      </c>
      <c r="BF76" s="9">
        <f t="shared" si="170"/>
        <v>229.8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9">
        <f t="shared" si="140"/>
        <v>248.44</v>
      </c>
      <c r="BL76" s="9">
        <f t="shared" ref="BL76:BN76" si="171">AC76</f>
        <v>289.54</v>
      </c>
      <c r="BM76" s="9">
        <f t="shared" si="171"/>
        <v>-41.1</v>
      </c>
      <c r="BN76" s="9">
        <f t="shared" si="171"/>
        <v>248.44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29211.86</v>
      </c>
      <c r="B77">
        <v>-5955</v>
      </c>
      <c r="C77">
        <v>19996</v>
      </c>
      <c r="D77">
        <v>16174.33</v>
      </c>
      <c r="E77">
        <v>252.46</v>
      </c>
      <c r="F77">
        <v>4000</v>
      </c>
      <c r="G77">
        <v>350.55</v>
      </c>
      <c r="H77">
        <v>348.84</v>
      </c>
      <c r="I77">
        <v>0</v>
      </c>
      <c r="J77">
        <v>289.81</v>
      </c>
      <c r="K77">
        <v>502.07</v>
      </c>
      <c r="L77">
        <v>532.77</v>
      </c>
      <c r="M77">
        <v>0</v>
      </c>
      <c r="N77">
        <v>902.39</v>
      </c>
      <c r="O77">
        <v>0</v>
      </c>
      <c r="P77">
        <v>291.7</v>
      </c>
      <c r="Q77">
        <v>28913.6</v>
      </c>
      <c r="R77">
        <v>6094.521</v>
      </c>
      <c r="S77">
        <v>15563.758</v>
      </c>
      <c r="T77">
        <v>237.419</v>
      </c>
      <c r="U77">
        <v>15801.178</v>
      </c>
      <c r="V77">
        <v>750.589</v>
      </c>
      <c r="W77">
        <v>49.967</v>
      </c>
      <c r="X77">
        <v>11243.01</v>
      </c>
      <c r="Y77">
        <v>5344.619</v>
      </c>
      <c r="Z77">
        <v>1146.31</v>
      </c>
      <c r="AA77" t="s">
        <v>61</v>
      </c>
      <c r="AB77">
        <v>-1612.971</v>
      </c>
      <c r="AC77">
        <v>285</v>
      </c>
      <c r="AD77">
        <v>-36.55</v>
      </c>
      <c r="AE77">
        <v>248.45</v>
      </c>
      <c r="AF77">
        <v>299</v>
      </c>
      <c r="AG77">
        <v>-65.93</v>
      </c>
      <c r="AH77">
        <v>233.07</v>
      </c>
      <c r="AI77">
        <v>6424</v>
      </c>
      <c r="AJ77">
        <v>30071.4</v>
      </c>
      <c r="AK77">
        <v>36495.4</v>
      </c>
      <c r="AL77">
        <v>14412.47</v>
      </c>
      <c r="AM77">
        <v>14130.52</v>
      </c>
      <c r="AN77">
        <v>281.95</v>
      </c>
      <c r="AO77">
        <v>252.46</v>
      </c>
      <c r="AP77">
        <v>267.59</v>
      </c>
      <c r="AS77">
        <v>0</v>
      </c>
      <c r="AT77" s="7">
        <v>0</v>
      </c>
      <c r="AU77">
        <v>233.07</v>
      </c>
      <c r="AV77">
        <v>248.45</v>
      </c>
      <c r="AW77">
        <v>291</v>
      </c>
      <c r="AX77" s="7">
        <v>291</v>
      </c>
      <c r="AY77">
        <v>233.07</v>
      </c>
      <c r="AZ77">
        <v>248.45</v>
      </c>
      <c r="BC77" s="9">
        <f t="shared" si="138"/>
        <v>233.07</v>
      </c>
      <c r="BD77" s="9">
        <f t="shared" ref="BD77:BF77" si="172">AF77</f>
        <v>299</v>
      </c>
      <c r="BE77" s="9">
        <f t="shared" si="172"/>
        <v>-65.93</v>
      </c>
      <c r="BF77" s="9">
        <f t="shared" si="172"/>
        <v>233.07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9">
        <f t="shared" si="140"/>
        <v>248.45</v>
      </c>
      <c r="BL77" s="9">
        <f t="shared" ref="BL77:BN77" si="173">AC77</f>
        <v>285</v>
      </c>
      <c r="BM77" s="9">
        <f t="shared" si="173"/>
        <v>-36.55</v>
      </c>
      <c r="BN77" s="9">
        <f t="shared" si="173"/>
        <v>248.45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29691.22</v>
      </c>
      <c r="B78">
        <v>-5965</v>
      </c>
      <c r="C78">
        <v>20998.84</v>
      </c>
      <c r="D78">
        <v>15782.44</v>
      </c>
      <c r="E78">
        <v>270.63</v>
      </c>
      <c r="F78">
        <v>4000</v>
      </c>
      <c r="G78">
        <v>348.84</v>
      </c>
      <c r="H78">
        <v>348.84</v>
      </c>
      <c r="I78">
        <v>0</v>
      </c>
      <c r="J78">
        <v>373.73</v>
      </c>
      <c r="K78">
        <v>499.28</v>
      </c>
      <c r="L78">
        <v>530.68</v>
      </c>
      <c r="M78">
        <v>0</v>
      </c>
      <c r="N78">
        <v>902.39</v>
      </c>
      <c r="O78">
        <v>0</v>
      </c>
      <c r="P78">
        <v>393.8</v>
      </c>
      <c r="Q78">
        <v>29432.95</v>
      </c>
      <c r="R78">
        <v>6089.144</v>
      </c>
      <c r="S78">
        <v>15776.926</v>
      </c>
      <c r="T78">
        <v>38.958</v>
      </c>
      <c r="U78">
        <v>15815.884</v>
      </c>
      <c r="V78">
        <v>656.207</v>
      </c>
      <c r="W78">
        <v>49.972</v>
      </c>
      <c r="X78">
        <v>10852.04</v>
      </c>
      <c r="Y78">
        <v>5742.227</v>
      </c>
      <c r="Z78">
        <v>1183.42</v>
      </c>
      <c r="AA78" t="s">
        <v>61</v>
      </c>
      <c r="AB78">
        <v>-1517.44</v>
      </c>
      <c r="AC78">
        <v>299</v>
      </c>
      <c r="AD78">
        <v>-33.16</v>
      </c>
      <c r="AE78">
        <v>265.84</v>
      </c>
      <c r="AF78">
        <v>300</v>
      </c>
      <c r="AG78">
        <v>-65.24</v>
      </c>
      <c r="AH78">
        <v>234.76</v>
      </c>
      <c r="AI78">
        <v>6428</v>
      </c>
      <c r="AJ78">
        <v>30734.7</v>
      </c>
      <c r="AK78">
        <v>37162.7</v>
      </c>
      <c r="AL78">
        <v>14134.97</v>
      </c>
      <c r="AM78">
        <v>14069.62</v>
      </c>
      <c r="AN78">
        <v>65.35</v>
      </c>
      <c r="AO78">
        <v>270.63</v>
      </c>
      <c r="AP78">
        <v>268.72</v>
      </c>
      <c r="AS78">
        <v>0</v>
      </c>
      <c r="AT78" s="7">
        <v>0</v>
      </c>
      <c r="AU78">
        <v>234.76</v>
      </c>
      <c r="AV78">
        <v>265.84</v>
      </c>
      <c r="AW78">
        <v>291</v>
      </c>
      <c r="AX78" s="7">
        <v>390</v>
      </c>
      <c r="AY78">
        <v>234.76</v>
      </c>
      <c r="AZ78">
        <v>265.84</v>
      </c>
      <c r="BC78" s="9">
        <f t="shared" si="138"/>
        <v>234.76</v>
      </c>
      <c r="BD78" s="9">
        <f t="shared" ref="BD78:BF78" si="174">AF78</f>
        <v>300</v>
      </c>
      <c r="BE78" s="9">
        <f t="shared" si="174"/>
        <v>-65.24</v>
      </c>
      <c r="BF78" s="9">
        <f t="shared" si="174"/>
        <v>234.76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9">
        <f t="shared" si="140"/>
        <v>265.84</v>
      </c>
      <c r="BL78" s="9">
        <f t="shared" ref="BL78:BN78" si="175">AC78</f>
        <v>299</v>
      </c>
      <c r="BM78" s="9">
        <f t="shared" si="175"/>
        <v>-33.16</v>
      </c>
      <c r="BN78" s="9">
        <f t="shared" si="175"/>
        <v>265.84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29638.59</v>
      </c>
      <c r="B79">
        <v>-5955</v>
      </c>
      <c r="C79">
        <v>20975.73</v>
      </c>
      <c r="D79">
        <v>15580.71</v>
      </c>
      <c r="E79">
        <v>271.61</v>
      </c>
      <c r="F79">
        <v>4000</v>
      </c>
      <c r="G79">
        <v>349.68</v>
      </c>
      <c r="H79">
        <v>349.68</v>
      </c>
      <c r="I79">
        <v>0</v>
      </c>
      <c r="J79">
        <v>392.22</v>
      </c>
      <c r="K79">
        <v>500.44</v>
      </c>
      <c r="L79">
        <v>532.07</v>
      </c>
      <c r="M79">
        <v>0</v>
      </c>
      <c r="N79">
        <v>903.21</v>
      </c>
      <c r="O79">
        <v>0</v>
      </c>
      <c r="P79">
        <v>318.5</v>
      </c>
      <c r="Q79">
        <v>29637.18</v>
      </c>
      <c r="R79">
        <v>6116.139</v>
      </c>
      <c r="S79">
        <v>15810.662</v>
      </c>
      <c r="T79">
        <v>2.5</v>
      </c>
      <c r="U79">
        <v>15813.162</v>
      </c>
      <c r="V79">
        <v>658.087</v>
      </c>
      <c r="W79">
        <v>50.005</v>
      </c>
      <c r="X79">
        <v>10843.07</v>
      </c>
      <c r="Y79">
        <v>5751.637</v>
      </c>
      <c r="Z79">
        <v>1186.56</v>
      </c>
      <c r="AA79" t="s">
        <v>61</v>
      </c>
      <c r="AB79">
        <v>-1584.816</v>
      </c>
      <c r="AC79">
        <v>295</v>
      </c>
      <c r="AD79">
        <v>-26.91</v>
      </c>
      <c r="AE79">
        <v>268.09</v>
      </c>
      <c r="AF79">
        <v>295</v>
      </c>
      <c r="AG79">
        <v>-60.73</v>
      </c>
      <c r="AH79">
        <v>234.27</v>
      </c>
      <c r="AI79">
        <v>6425</v>
      </c>
      <c r="AJ79">
        <v>30842.4</v>
      </c>
      <c r="AK79">
        <v>37267.4</v>
      </c>
      <c r="AL79">
        <v>13811.77</v>
      </c>
      <c r="AM79">
        <v>13803.47</v>
      </c>
      <c r="AN79">
        <v>8.3</v>
      </c>
      <c r="AO79">
        <v>271.61</v>
      </c>
      <c r="AP79">
        <v>266.73</v>
      </c>
      <c r="AS79">
        <v>0</v>
      </c>
      <c r="AT79" s="7">
        <v>0</v>
      </c>
      <c r="AU79">
        <v>234.27</v>
      </c>
      <c r="AV79">
        <v>268.09</v>
      </c>
      <c r="AW79">
        <v>291</v>
      </c>
      <c r="AX79" s="7">
        <v>291</v>
      </c>
      <c r="AY79">
        <v>234.27</v>
      </c>
      <c r="AZ79">
        <v>268.09</v>
      </c>
      <c r="BC79" s="9">
        <f t="shared" si="138"/>
        <v>234.27</v>
      </c>
      <c r="BD79" s="9">
        <f t="shared" ref="BD79:BF79" si="176">AF79</f>
        <v>295</v>
      </c>
      <c r="BE79" s="9">
        <f t="shared" si="176"/>
        <v>-60.73</v>
      </c>
      <c r="BF79" s="9">
        <f t="shared" si="176"/>
        <v>234.27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9">
        <f t="shared" si="140"/>
        <v>268.09</v>
      </c>
      <c r="BL79" s="9">
        <f t="shared" ref="BL79:BN79" si="177">AC79</f>
        <v>295</v>
      </c>
      <c r="BM79" s="9">
        <f t="shared" si="177"/>
        <v>-26.91</v>
      </c>
      <c r="BN79" s="9">
        <f t="shared" si="177"/>
        <v>268.09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29722.71</v>
      </c>
      <c r="B80">
        <v>-5955</v>
      </c>
      <c r="C80">
        <v>21121.1</v>
      </c>
      <c r="D80">
        <v>15416.23</v>
      </c>
      <c r="E80">
        <v>271.86</v>
      </c>
      <c r="F80">
        <v>4000</v>
      </c>
      <c r="G80">
        <v>349.68</v>
      </c>
      <c r="H80">
        <v>348.84</v>
      </c>
      <c r="I80">
        <v>0</v>
      </c>
      <c r="J80">
        <v>374.02</v>
      </c>
      <c r="K80">
        <v>499.97</v>
      </c>
      <c r="L80">
        <v>532.54</v>
      </c>
      <c r="M80">
        <v>0</v>
      </c>
      <c r="N80">
        <v>901.98</v>
      </c>
      <c r="O80">
        <v>0</v>
      </c>
      <c r="P80">
        <v>376.8</v>
      </c>
      <c r="Q80">
        <v>29917.45</v>
      </c>
      <c r="R80">
        <v>5876.263</v>
      </c>
      <c r="S80">
        <v>15742.54</v>
      </c>
      <c r="T80">
        <v>1.767</v>
      </c>
      <c r="U80">
        <v>15744.307</v>
      </c>
      <c r="V80">
        <v>655.33</v>
      </c>
      <c r="W80">
        <v>49.996</v>
      </c>
      <c r="X80">
        <v>10749.45</v>
      </c>
      <c r="Y80">
        <v>5818.943</v>
      </c>
      <c r="Z80">
        <v>1182.37</v>
      </c>
      <c r="AA80" t="s">
        <v>61</v>
      </c>
      <c r="AB80">
        <v>-1537.611</v>
      </c>
      <c r="AC80">
        <v>295.52</v>
      </c>
      <c r="AD80">
        <v>-27.05</v>
      </c>
      <c r="AE80">
        <v>268.47</v>
      </c>
      <c r="AF80">
        <v>300</v>
      </c>
      <c r="AG80">
        <v>-65.24</v>
      </c>
      <c r="AH80">
        <v>234.76</v>
      </c>
      <c r="AI80">
        <v>6422</v>
      </c>
      <c r="AJ80">
        <v>30823.8</v>
      </c>
      <c r="AK80">
        <v>37245.8</v>
      </c>
      <c r="AL80">
        <v>13759.46</v>
      </c>
      <c r="AM80">
        <v>13757.38</v>
      </c>
      <c r="AN80">
        <v>2.08</v>
      </c>
      <c r="AO80">
        <v>271.86</v>
      </c>
      <c r="AP80">
        <v>269.31</v>
      </c>
      <c r="AS80">
        <v>0</v>
      </c>
      <c r="AT80" s="7">
        <v>0</v>
      </c>
      <c r="AU80">
        <v>234.76</v>
      </c>
      <c r="AV80">
        <v>268.47</v>
      </c>
      <c r="AW80">
        <v>291</v>
      </c>
      <c r="AX80" s="7">
        <v>371.29</v>
      </c>
      <c r="AY80">
        <v>234.76</v>
      </c>
      <c r="AZ80">
        <v>268.47</v>
      </c>
      <c r="BC80" s="9">
        <f t="shared" si="138"/>
        <v>234.76</v>
      </c>
      <c r="BD80" s="9">
        <f t="shared" ref="BD80:BF80" si="178">AF80</f>
        <v>300</v>
      </c>
      <c r="BE80" s="9">
        <f t="shared" si="178"/>
        <v>-65.24</v>
      </c>
      <c r="BF80" s="9">
        <f t="shared" si="178"/>
        <v>234.76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9">
        <f t="shared" si="140"/>
        <v>268.47</v>
      </c>
      <c r="BL80" s="9">
        <f t="shared" ref="BL80:BN80" si="179">AC80</f>
        <v>295.52</v>
      </c>
      <c r="BM80" s="9">
        <f t="shared" si="179"/>
        <v>-27.05</v>
      </c>
      <c r="BN80" s="9">
        <f t="shared" si="179"/>
        <v>268.47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29661.69</v>
      </c>
      <c r="B81">
        <v>-5955</v>
      </c>
      <c r="C81">
        <v>20746.47</v>
      </c>
      <c r="D81">
        <v>15654.03</v>
      </c>
      <c r="E81">
        <v>260.1</v>
      </c>
      <c r="F81">
        <v>4000</v>
      </c>
      <c r="G81">
        <v>348.84</v>
      </c>
      <c r="H81">
        <v>349.68</v>
      </c>
      <c r="I81">
        <v>0</v>
      </c>
      <c r="J81">
        <v>308.59</v>
      </c>
      <c r="K81">
        <v>499.51</v>
      </c>
      <c r="L81">
        <v>532.77</v>
      </c>
      <c r="M81">
        <v>0</v>
      </c>
      <c r="N81">
        <v>903.62</v>
      </c>
      <c r="O81">
        <v>0</v>
      </c>
      <c r="P81">
        <v>313.5</v>
      </c>
      <c r="Q81">
        <v>29547.3</v>
      </c>
      <c r="R81">
        <v>5995.734</v>
      </c>
      <c r="S81">
        <v>15640.133</v>
      </c>
      <c r="T81">
        <v>-2.581</v>
      </c>
      <c r="U81">
        <v>15637.552</v>
      </c>
      <c r="V81">
        <v>663.62</v>
      </c>
      <c r="W81">
        <v>49.984</v>
      </c>
      <c r="X81">
        <v>10821.3</v>
      </c>
      <c r="Y81">
        <v>5700.15</v>
      </c>
      <c r="Z81">
        <v>1203.55</v>
      </c>
      <c r="AA81" t="s">
        <v>61</v>
      </c>
      <c r="AB81">
        <v>-1571.229</v>
      </c>
      <c r="AC81">
        <v>290.56</v>
      </c>
      <c r="AD81">
        <v>-35.17</v>
      </c>
      <c r="AE81">
        <v>255.39</v>
      </c>
      <c r="AF81">
        <v>294.24</v>
      </c>
      <c r="AG81">
        <v>-58.77</v>
      </c>
      <c r="AH81">
        <v>235.47</v>
      </c>
      <c r="AI81">
        <v>6419</v>
      </c>
      <c r="AJ81">
        <v>30872.3</v>
      </c>
      <c r="AK81">
        <v>37291.3</v>
      </c>
      <c r="AL81">
        <v>13807.46</v>
      </c>
      <c r="AM81">
        <v>13806.57</v>
      </c>
      <c r="AN81">
        <v>0.89</v>
      </c>
      <c r="AO81">
        <v>260.1</v>
      </c>
      <c r="AP81">
        <v>267.53</v>
      </c>
      <c r="AS81">
        <v>0</v>
      </c>
      <c r="AT81" s="7">
        <v>0</v>
      </c>
      <c r="AU81">
        <v>235.47</v>
      </c>
      <c r="AV81">
        <v>255.39</v>
      </c>
      <c r="AW81">
        <v>291</v>
      </c>
      <c r="AX81" s="7">
        <v>291</v>
      </c>
      <c r="AY81">
        <v>235.47</v>
      </c>
      <c r="AZ81">
        <v>255.39</v>
      </c>
      <c r="BC81" s="9">
        <f t="shared" si="138"/>
        <v>235.47</v>
      </c>
      <c r="BD81" s="9">
        <f t="shared" ref="BD81:BF81" si="180">AF81</f>
        <v>294.24</v>
      </c>
      <c r="BE81" s="9">
        <f t="shared" si="180"/>
        <v>-58.77</v>
      </c>
      <c r="BF81" s="9">
        <f t="shared" si="180"/>
        <v>235.47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9">
        <f t="shared" si="140"/>
        <v>255.39</v>
      </c>
      <c r="BL81" s="9">
        <f t="shared" ref="BL81:BN81" si="181">AC81</f>
        <v>290.56</v>
      </c>
      <c r="BM81" s="9">
        <f t="shared" si="181"/>
        <v>-35.17</v>
      </c>
      <c r="BN81" s="9">
        <f t="shared" si="181"/>
        <v>255.39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29615.78</v>
      </c>
      <c r="B82">
        <v>-5899</v>
      </c>
      <c r="C82">
        <v>20532.22</v>
      </c>
      <c r="D82">
        <v>15661.1</v>
      </c>
      <c r="E82">
        <v>252.99</v>
      </c>
      <c r="F82">
        <v>4000</v>
      </c>
      <c r="G82">
        <v>348.84</v>
      </c>
      <c r="H82">
        <v>349.68</v>
      </c>
      <c r="I82">
        <v>0</v>
      </c>
      <c r="J82">
        <v>291.19</v>
      </c>
      <c r="K82">
        <v>500.44</v>
      </c>
      <c r="L82">
        <v>533.7</v>
      </c>
      <c r="M82">
        <v>0</v>
      </c>
      <c r="N82">
        <v>902.8</v>
      </c>
      <c r="O82">
        <v>0</v>
      </c>
      <c r="P82">
        <v>290.8</v>
      </c>
      <c r="Q82">
        <v>29441.3</v>
      </c>
      <c r="R82">
        <v>5899.929</v>
      </c>
      <c r="S82">
        <v>15219.332</v>
      </c>
      <c r="T82">
        <v>-1.55</v>
      </c>
      <c r="U82">
        <v>15217.782</v>
      </c>
      <c r="V82">
        <v>841.253</v>
      </c>
      <c r="W82">
        <v>49.974</v>
      </c>
      <c r="X82">
        <v>10835.23</v>
      </c>
      <c r="Y82">
        <v>5676.344</v>
      </c>
      <c r="Z82">
        <v>1216.62</v>
      </c>
      <c r="AA82" t="s">
        <v>61</v>
      </c>
      <c r="AB82">
        <v>-1553.019</v>
      </c>
      <c r="AC82">
        <v>288.7</v>
      </c>
      <c r="AD82">
        <v>-41.1</v>
      </c>
      <c r="AE82">
        <v>247.6</v>
      </c>
      <c r="AF82">
        <v>294.24</v>
      </c>
      <c r="AG82">
        <v>-58.77</v>
      </c>
      <c r="AH82">
        <v>235.47</v>
      </c>
      <c r="AI82">
        <v>6361</v>
      </c>
      <c r="AJ82">
        <v>30957.9</v>
      </c>
      <c r="AK82">
        <v>37318.9</v>
      </c>
      <c r="AL82">
        <v>13772.6</v>
      </c>
      <c r="AM82">
        <v>13772.13</v>
      </c>
      <c r="AN82">
        <v>0.47</v>
      </c>
      <c r="AO82">
        <v>252.99</v>
      </c>
      <c r="AP82">
        <v>267.74</v>
      </c>
      <c r="AS82">
        <v>0</v>
      </c>
      <c r="AT82" s="7">
        <v>0</v>
      </c>
      <c r="AU82">
        <v>235.47</v>
      </c>
      <c r="AV82">
        <v>247.6</v>
      </c>
      <c r="AW82">
        <v>291</v>
      </c>
      <c r="AX82" s="7">
        <v>291</v>
      </c>
      <c r="AY82">
        <v>235.47</v>
      </c>
      <c r="AZ82">
        <v>247.6</v>
      </c>
      <c r="BC82" s="9">
        <f t="shared" si="138"/>
        <v>235.47</v>
      </c>
      <c r="BD82" s="9">
        <f t="shared" ref="BD82:BF82" si="182">AF82</f>
        <v>294.24</v>
      </c>
      <c r="BE82" s="9">
        <f t="shared" si="182"/>
        <v>-58.77</v>
      </c>
      <c r="BF82" s="9">
        <f t="shared" si="182"/>
        <v>235.47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9">
        <f t="shared" si="140"/>
        <v>247.6</v>
      </c>
      <c r="BL82" s="9">
        <f t="shared" ref="BL82:BN82" si="183">AC82</f>
        <v>288.7</v>
      </c>
      <c r="BM82" s="9">
        <f t="shared" si="183"/>
        <v>-41.1</v>
      </c>
      <c r="BN82" s="9">
        <f t="shared" si="183"/>
        <v>247.6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29467.89</v>
      </c>
      <c r="B83">
        <v>-5783</v>
      </c>
      <c r="C83">
        <v>20426.62</v>
      </c>
      <c r="D83">
        <v>15570.94</v>
      </c>
      <c r="E83">
        <v>253.35</v>
      </c>
      <c r="F83">
        <v>4000</v>
      </c>
      <c r="G83">
        <v>350.55</v>
      </c>
      <c r="H83">
        <v>349.68</v>
      </c>
      <c r="I83">
        <v>0</v>
      </c>
      <c r="J83">
        <v>291.52</v>
      </c>
      <c r="K83">
        <v>500.67</v>
      </c>
      <c r="L83">
        <v>533.24</v>
      </c>
      <c r="M83">
        <v>0</v>
      </c>
      <c r="N83">
        <v>902.8</v>
      </c>
      <c r="O83">
        <v>0</v>
      </c>
      <c r="P83">
        <v>293.4</v>
      </c>
      <c r="Q83">
        <v>29457.1</v>
      </c>
      <c r="R83">
        <v>5741.951</v>
      </c>
      <c r="S83">
        <v>14950.448</v>
      </c>
      <c r="T83">
        <v>1.486</v>
      </c>
      <c r="U83">
        <v>14951.934</v>
      </c>
      <c r="V83">
        <v>959.177</v>
      </c>
      <c r="W83">
        <v>49.973</v>
      </c>
      <c r="X83">
        <v>10743.99</v>
      </c>
      <c r="Y83">
        <v>5771</v>
      </c>
      <c r="Z83">
        <v>1222.16</v>
      </c>
      <c r="AA83" t="s">
        <v>61</v>
      </c>
      <c r="AB83">
        <v>-1512.397</v>
      </c>
      <c r="AC83">
        <v>282</v>
      </c>
      <c r="AD83">
        <v>-37.85</v>
      </c>
      <c r="AE83">
        <v>244.15</v>
      </c>
      <c r="AF83">
        <v>282</v>
      </c>
      <c r="AG83">
        <v>-43.2</v>
      </c>
      <c r="AH83">
        <v>238.8</v>
      </c>
      <c r="AI83">
        <v>6330</v>
      </c>
      <c r="AJ83">
        <v>30741.6</v>
      </c>
      <c r="AK83">
        <v>37071.6</v>
      </c>
      <c r="AL83">
        <v>13732.29</v>
      </c>
      <c r="AM83">
        <v>13732.02</v>
      </c>
      <c r="AN83">
        <v>0.27</v>
      </c>
      <c r="AO83">
        <v>253.35</v>
      </c>
      <c r="AP83">
        <v>263.68</v>
      </c>
      <c r="AS83">
        <v>0</v>
      </c>
      <c r="AT83" s="7">
        <v>0</v>
      </c>
      <c r="AU83">
        <v>238.8</v>
      </c>
      <c r="AV83">
        <v>244.15</v>
      </c>
      <c r="AW83">
        <v>291</v>
      </c>
      <c r="AX83" s="7">
        <v>291</v>
      </c>
      <c r="AY83">
        <v>238.8</v>
      </c>
      <c r="AZ83">
        <v>244.15</v>
      </c>
      <c r="BC83" s="9">
        <f t="shared" si="138"/>
        <v>238.8</v>
      </c>
      <c r="BD83" s="9">
        <f t="shared" ref="BD83:BF83" si="184">AF83</f>
        <v>282</v>
      </c>
      <c r="BE83" s="9">
        <f t="shared" si="184"/>
        <v>-43.2</v>
      </c>
      <c r="BF83" s="9">
        <f t="shared" si="184"/>
        <v>238.8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9">
        <f t="shared" si="140"/>
        <v>244.15</v>
      </c>
      <c r="BL83" s="9">
        <f t="shared" ref="BL83:BN83" si="185">AC83</f>
        <v>282</v>
      </c>
      <c r="BM83" s="9">
        <f t="shared" si="185"/>
        <v>-37.85</v>
      </c>
      <c r="BN83" s="9">
        <f t="shared" si="185"/>
        <v>244.15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29325.04</v>
      </c>
      <c r="B84">
        <v>-5667</v>
      </c>
      <c r="C84">
        <v>20221.23</v>
      </c>
      <c r="D84">
        <v>15455.1</v>
      </c>
      <c r="E84">
        <v>249.65</v>
      </c>
      <c r="F84">
        <v>4000</v>
      </c>
      <c r="G84">
        <v>349.68</v>
      </c>
      <c r="H84">
        <v>349.68</v>
      </c>
      <c r="I84">
        <v>0</v>
      </c>
      <c r="J84">
        <v>291.57</v>
      </c>
      <c r="K84">
        <v>500.44</v>
      </c>
      <c r="L84">
        <v>532.54</v>
      </c>
      <c r="M84">
        <v>0</v>
      </c>
      <c r="N84">
        <v>902.39</v>
      </c>
      <c r="O84">
        <v>0</v>
      </c>
      <c r="P84">
        <v>292.5</v>
      </c>
      <c r="Q84">
        <v>29392.44</v>
      </c>
      <c r="R84">
        <v>5711.585</v>
      </c>
      <c r="S84">
        <v>14655.923</v>
      </c>
      <c r="T84">
        <v>1.487</v>
      </c>
      <c r="U84">
        <v>14657.41</v>
      </c>
      <c r="V84">
        <v>1196.461</v>
      </c>
      <c r="W84">
        <v>50</v>
      </c>
      <c r="X84">
        <v>10711.54</v>
      </c>
      <c r="Y84">
        <v>5825.176</v>
      </c>
      <c r="Z84">
        <v>1212.93</v>
      </c>
      <c r="AA84" t="s">
        <v>61</v>
      </c>
      <c r="AB84">
        <v>-1473.876</v>
      </c>
      <c r="AC84">
        <v>279</v>
      </c>
      <c r="AD84">
        <v>-36.84</v>
      </c>
      <c r="AE84">
        <v>242.16</v>
      </c>
      <c r="AF84">
        <v>299</v>
      </c>
      <c r="AG84">
        <v>-47.1</v>
      </c>
      <c r="AH84">
        <v>251.9</v>
      </c>
      <c r="AI84">
        <v>6299</v>
      </c>
      <c r="AJ84">
        <v>30775.4</v>
      </c>
      <c r="AK84">
        <v>37074.4</v>
      </c>
      <c r="AL84">
        <v>13720.63</v>
      </c>
      <c r="AM84">
        <v>13720.48</v>
      </c>
      <c r="AN84">
        <v>0.15</v>
      </c>
      <c r="AO84">
        <v>249.65</v>
      </c>
      <c r="AP84">
        <v>277.12</v>
      </c>
      <c r="AS84">
        <v>0</v>
      </c>
      <c r="AT84" s="7">
        <v>0</v>
      </c>
      <c r="AU84">
        <v>251.9</v>
      </c>
      <c r="AV84">
        <v>242.16</v>
      </c>
      <c r="AW84">
        <v>291</v>
      </c>
      <c r="AX84" s="7">
        <v>291</v>
      </c>
      <c r="AY84">
        <v>251.9</v>
      </c>
      <c r="AZ84">
        <v>242.16</v>
      </c>
      <c r="BC84" s="9">
        <f t="shared" si="138"/>
        <v>251.9</v>
      </c>
      <c r="BD84" s="9">
        <f t="shared" ref="BD84:BF84" si="186">AF84</f>
        <v>299</v>
      </c>
      <c r="BE84" s="9">
        <f t="shared" si="186"/>
        <v>-47.1</v>
      </c>
      <c r="BF84" s="9">
        <f t="shared" si="186"/>
        <v>251.9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9">
        <f t="shared" si="140"/>
        <v>242.16</v>
      </c>
      <c r="BL84" s="9">
        <f t="shared" ref="BL84:BN84" si="187">AC84</f>
        <v>279</v>
      </c>
      <c r="BM84" s="9">
        <f t="shared" si="187"/>
        <v>-36.84</v>
      </c>
      <c r="BN84" s="9">
        <f t="shared" si="187"/>
        <v>242.16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29147.93</v>
      </c>
      <c r="B85">
        <v>-5550</v>
      </c>
      <c r="C85">
        <v>19878.56</v>
      </c>
      <c r="D85">
        <v>15556.41</v>
      </c>
      <c r="E85">
        <v>249.99</v>
      </c>
      <c r="F85">
        <v>4000</v>
      </c>
      <c r="G85">
        <v>347.99</v>
      </c>
      <c r="H85">
        <v>347.99</v>
      </c>
      <c r="I85">
        <v>0</v>
      </c>
      <c r="J85">
        <v>291.53</v>
      </c>
      <c r="K85">
        <v>500.67</v>
      </c>
      <c r="L85">
        <v>532.77</v>
      </c>
      <c r="M85">
        <v>0</v>
      </c>
      <c r="N85">
        <v>901.98</v>
      </c>
      <c r="O85">
        <v>0</v>
      </c>
      <c r="P85">
        <v>288</v>
      </c>
      <c r="Q85">
        <v>29243.21</v>
      </c>
      <c r="R85">
        <v>5586.457</v>
      </c>
      <c r="S85">
        <v>14291.778</v>
      </c>
      <c r="T85">
        <v>1.461</v>
      </c>
      <c r="U85">
        <v>14293.239</v>
      </c>
      <c r="V85">
        <v>1192.864</v>
      </c>
      <c r="W85">
        <v>50.026</v>
      </c>
      <c r="X85">
        <v>10341.43</v>
      </c>
      <c r="Y85">
        <v>6179.516</v>
      </c>
      <c r="Z85">
        <v>1219.17</v>
      </c>
      <c r="AA85" t="s">
        <v>61</v>
      </c>
      <c r="AB85">
        <v>-1455.667</v>
      </c>
      <c r="AC85">
        <v>280</v>
      </c>
      <c r="AD85">
        <v>-36.78</v>
      </c>
      <c r="AE85">
        <v>243.22</v>
      </c>
      <c r="AF85">
        <v>278.88</v>
      </c>
      <c r="AG85">
        <v>-34.25</v>
      </c>
      <c r="AH85">
        <v>244.63</v>
      </c>
      <c r="AI85">
        <v>6267</v>
      </c>
      <c r="AJ85">
        <v>30475.1</v>
      </c>
      <c r="AK85">
        <v>36742.1</v>
      </c>
      <c r="AL85">
        <v>13932.53</v>
      </c>
      <c r="AM85">
        <v>13932.44</v>
      </c>
      <c r="AN85">
        <v>0.09</v>
      </c>
      <c r="AO85">
        <v>249.99</v>
      </c>
      <c r="AP85">
        <v>266.32</v>
      </c>
      <c r="AS85">
        <v>0</v>
      </c>
      <c r="AT85" s="7">
        <v>0</v>
      </c>
      <c r="AU85">
        <v>244.63</v>
      </c>
      <c r="AV85">
        <v>243.22</v>
      </c>
      <c r="AW85">
        <v>291</v>
      </c>
      <c r="AX85" s="7">
        <v>291</v>
      </c>
      <c r="AY85">
        <v>244.63</v>
      </c>
      <c r="AZ85">
        <v>243.22</v>
      </c>
      <c r="BC85" s="9">
        <f t="shared" si="138"/>
        <v>244.63</v>
      </c>
      <c r="BD85" s="9">
        <f t="shared" ref="BD85:BF85" si="188">AF85</f>
        <v>278.88</v>
      </c>
      <c r="BE85" s="9">
        <f t="shared" si="188"/>
        <v>-34.25</v>
      </c>
      <c r="BF85" s="9">
        <f t="shared" si="188"/>
        <v>244.63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9">
        <f t="shared" si="140"/>
        <v>243.22</v>
      </c>
      <c r="BL85" s="9">
        <f t="shared" ref="BL85:BN85" si="189">AC85</f>
        <v>280</v>
      </c>
      <c r="BM85" s="9">
        <f t="shared" si="189"/>
        <v>-36.78</v>
      </c>
      <c r="BN85" s="9">
        <f t="shared" si="189"/>
        <v>243.22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29135.9</v>
      </c>
      <c r="B86">
        <v>-5488</v>
      </c>
      <c r="C86">
        <v>19310.94</v>
      </c>
      <c r="D86">
        <v>15194.64</v>
      </c>
      <c r="E86">
        <v>259.36</v>
      </c>
      <c r="F86">
        <v>4000</v>
      </c>
      <c r="G86">
        <v>349.68</v>
      </c>
      <c r="H86">
        <v>350.55</v>
      </c>
      <c r="I86">
        <v>0</v>
      </c>
      <c r="J86">
        <v>298.45</v>
      </c>
      <c r="K86">
        <v>499.51</v>
      </c>
      <c r="L86">
        <v>532.77</v>
      </c>
      <c r="M86">
        <v>0</v>
      </c>
      <c r="N86">
        <v>903.62</v>
      </c>
      <c r="O86">
        <v>0</v>
      </c>
      <c r="P86">
        <v>291.8</v>
      </c>
      <c r="Q86">
        <v>29259.8</v>
      </c>
      <c r="R86">
        <v>5250.436</v>
      </c>
      <c r="S86">
        <v>13905.023</v>
      </c>
      <c r="T86">
        <v>1.49</v>
      </c>
      <c r="U86">
        <v>13906.513</v>
      </c>
      <c r="V86">
        <v>1204.01</v>
      </c>
      <c r="W86">
        <v>49.981</v>
      </c>
      <c r="X86">
        <v>10371.2</v>
      </c>
      <c r="Y86">
        <v>5984.627</v>
      </c>
      <c r="Z86">
        <v>1224.5</v>
      </c>
      <c r="AA86" t="s">
        <v>61</v>
      </c>
      <c r="AB86">
        <v>-1450.204</v>
      </c>
      <c r="AC86">
        <v>269</v>
      </c>
      <c r="AD86">
        <v>-14.23</v>
      </c>
      <c r="AE86">
        <v>254.77</v>
      </c>
      <c r="AF86">
        <v>285.71</v>
      </c>
      <c r="AG86">
        <v>-24.85</v>
      </c>
      <c r="AH86">
        <v>260.86</v>
      </c>
      <c r="AI86">
        <v>6291</v>
      </c>
      <c r="AJ86">
        <v>30345.7</v>
      </c>
      <c r="AK86">
        <v>36636.7</v>
      </c>
      <c r="AL86">
        <v>13858.02</v>
      </c>
      <c r="AM86">
        <v>13857.97</v>
      </c>
      <c r="AN86">
        <v>0.05</v>
      </c>
      <c r="AO86">
        <v>259.36</v>
      </c>
      <c r="AP86">
        <v>276.51</v>
      </c>
      <c r="AS86">
        <v>0</v>
      </c>
      <c r="AT86" s="7">
        <v>0</v>
      </c>
      <c r="AU86">
        <v>260.86</v>
      </c>
      <c r="AV86">
        <v>254.77</v>
      </c>
      <c r="AW86">
        <v>390</v>
      </c>
      <c r="AX86" s="7">
        <v>291</v>
      </c>
      <c r="AY86">
        <v>260.86</v>
      </c>
      <c r="AZ86">
        <v>254.77</v>
      </c>
      <c r="BC86" s="9">
        <f t="shared" si="138"/>
        <v>260.86</v>
      </c>
      <c r="BD86" s="9">
        <f t="shared" ref="BD86:BF86" si="190">AF86</f>
        <v>285.71</v>
      </c>
      <c r="BE86" s="9">
        <f t="shared" si="190"/>
        <v>-24.85</v>
      </c>
      <c r="BF86" s="9">
        <f t="shared" si="190"/>
        <v>260.86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9">
        <f t="shared" si="140"/>
        <v>254.77</v>
      </c>
      <c r="BL86" s="9">
        <f t="shared" ref="BL86:BN86" si="191">AC86</f>
        <v>269</v>
      </c>
      <c r="BM86" s="9">
        <f t="shared" si="191"/>
        <v>-14.23</v>
      </c>
      <c r="BN86" s="9">
        <f t="shared" si="191"/>
        <v>254.77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28872.94</v>
      </c>
      <c r="B87">
        <v>-5397</v>
      </c>
      <c r="C87">
        <v>19118.14</v>
      </c>
      <c r="D87">
        <v>15006.93</v>
      </c>
      <c r="E87">
        <v>261.78</v>
      </c>
      <c r="F87">
        <v>3996</v>
      </c>
      <c r="G87">
        <v>349.68</v>
      </c>
      <c r="H87">
        <v>348.84</v>
      </c>
      <c r="I87">
        <v>0</v>
      </c>
      <c r="J87">
        <v>373.52</v>
      </c>
      <c r="K87">
        <v>500.67</v>
      </c>
      <c r="L87">
        <v>533.7</v>
      </c>
      <c r="M87">
        <v>0</v>
      </c>
      <c r="N87">
        <v>903.62</v>
      </c>
      <c r="O87">
        <v>0</v>
      </c>
      <c r="P87">
        <v>292</v>
      </c>
      <c r="Q87">
        <v>29088.14</v>
      </c>
      <c r="R87">
        <v>5459.407</v>
      </c>
      <c r="S87">
        <v>13957.311</v>
      </c>
      <c r="T87">
        <v>1.513</v>
      </c>
      <c r="U87">
        <v>13958.824</v>
      </c>
      <c r="V87">
        <v>1200.436</v>
      </c>
      <c r="W87">
        <v>50.014</v>
      </c>
      <c r="X87">
        <v>10244.91</v>
      </c>
      <c r="Y87">
        <v>6016.316</v>
      </c>
      <c r="Z87">
        <v>1233.45</v>
      </c>
      <c r="AA87" t="s">
        <v>61</v>
      </c>
      <c r="AB87">
        <v>-1441.519</v>
      </c>
      <c r="AC87">
        <v>263.04</v>
      </c>
      <c r="AD87">
        <v>-4.32</v>
      </c>
      <c r="AE87">
        <v>258.72</v>
      </c>
      <c r="AF87">
        <v>283.51</v>
      </c>
      <c r="AG87">
        <v>-22.94</v>
      </c>
      <c r="AH87">
        <v>260.57</v>
      </c>
      <c r="AI87">
        <v>6178</v>
      </c>
      <c r="AJ87">
        <v>30253.5</v>
      </c>
      <c r="AK87">
        <v>36431.5</v>
      </c>
      <c r="AL87">
        <v>13797.39</v>
      </c>
      <c r="AM87">
        <v>13797.38</v>
      </c>
      <c r="AN87">
        <v>0.01</v>
      </c>
      <c r="AO87">
        <v>261.78</v>
      </c>
      <c r="AP87">
        <v>275.21</v>
      </c>
      <c r="AS87">
        <v>0</v>
      </c>
      <c r="AT87" s="7">
        <v>0</v>
      </c>
      <c r="AU87">
        <v>260.57</v>
      </c>
      <c r="AV87">
        <v>258.72</v>
      </c>
      <c r="AW87">
        <v>489</v>
      </c>
      <c r="AX87" s="7">
        <v>291</v>
      </c>
      <c r="AY87">
        <v>260.57</v>
      </c>
      <c r="AZ87">
        <v>258.72</v>
      </c>
      <c r="BC87" s="9">
        <f t="shared" si="138"/>
        <v>260.57</v>
      </c>
      <c r="BD87" s="9">
        <f t="shared" ref="BD87:BF87" si="192">AF87</f>
        <v>283.51</v>
      </c>
      <c r="BE87" s="9">
        <f t="shared" si="192"/>
        <v>-22.94</v>
      </c>
      <c r="BF87" s="9">
        <f t="shared" si="192"/>
        <v>260.57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9">
        <f t="shared" si="140"/>
        <v>258.72</v>
      </c>
      <c r="BL87" s="9">
        <f t="shared" ref="BL87:BN87" si="193">AC87</f>
        <v>263.04</v>
      </c>
      <c r="BM87" s="9">
        <f t="shared" si="193"/>
        <v>-4.32</v>
      </c>
      <c r="BN87" s="9">
        <f t="shared" si="193"/>
        <v>258.72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28756.61</v>
      </c>
      <c r="B88">
        <v>-5310</v>
      </c>
      <c r="C88">
        <v>20060.69</v>
      </c>
      <c r="D88">
        <v>14600.04</v>
      </c>
      <c r="E88">
        <v>273.02</v>
      </c>
      <c r="F88">
        <v>3997</v>
      </c>
      <c r="G88">
        <v>435.15</v>
      </c>
      <c r="H88">
        <v>436.85</v>
      </c>
      <c r="I88">
        <v>0</v>
      </c>
      <c r="J88">
        <v>435.82</v>
      </c>
      <c r="K88">
        <v>500.44</v>
      </c>
      <c r="L88">
        <v>533.24</v>
      </c>
      <c r="M88">
        <v>0</v>
      </c>
      <c r="N88">
        <v>903.62</v>
      </c>
      <c r="O88">
        <v>0</v>
      </c>
      <c r="P88">
        <v>389.4</v>
      </c>
      <c r="Q88">
        <v>28765.23</v>
      </c>
      <c r="R88">
        <v>5515.739</v>
      </c>
      <c r="S88">
        <v>13876.794</v>
      </c>
      <c r="T88">
        <v>1.512</v>
      </c>
      <c r="U88">
        <v>13878.306</v>
      </c>
      <c r="V88">
        <v>1199.219</v>
      </c>
      <c r="W88">
        <v>50.004</v>
      </c>
      <c r="X88">
        <v>9673.883</v>
      </c>
      <c r="Y88">
        <v>6299.295</v>
      </c>
      <c r="Z88">
        <v>1239.12</v>
      </c>
      <c r="AA88" t="s">
        <v>61</v>
      </c>
      <c r="AB88">
        <v>-1350.61</v>
      </c>
      <c r="AC88">
        <v>279</v>
      </c>
      <c r="AD88">
        <v>-6.97</v>
      </c>
      <c r="AE88">
        <v>272.03</v>
      </c>
      <c r="AF88">
        <v>290</v>
      </c>
      <c r="AG88">
        <v>-30.36</v>
      </c>
      <c r="AH88">
        <v>259.64</v>
      </c>
      <c r="AI88">
        <v>6071</v>
      </c>
      <c r="AJ88">
        <v>29950.5</v>
      </c>
      <c r="AK88">
        <v>36021.5</v>
      </c>
      <c r="AL88">
        <v>13902.1</v>
      </c>
      <c r="AM88">
        <v>13902.1</v>
      </c>
      <c r="AN88">
        <v>0</v>
      </c>
      <c r="AO88">
        <v>273.02</v>
      </c>
      <c r="AP88">
        <v>276.37</v>
      </c>
      <c r="AS88">
        <v>0</v>
      </c>
      <c r="AT88" s="7">
        <v>0</v>
      </c>
      <c r="AU88">
        <v>260</v>
      </c>
      <c r="AV88">
        <v>272.03</v>
      </c>
      <c r="AW88">
        <v>550</v>
      </c>
      <c r="AX88" s="7">
        <v>390</v>
      </c>
      <c r="AY88">
        <v>260</v>
      </c>
      <c r="AZ88">
        <v>272.03</v>
      </c>
      <c r="BC88" s="9">
        <f t="shared" si="138"/>
        <v>260</v>
      </c>
      <c r="BD88" s="9">
        <f t="shared" ref="BD88:BF88" si="194">AF88</f>
        <v>290</v>
      </c>
      <c r="BE88" s="9">
        <f t="shared" si="194"/>
        <v>-30.36</v>
      </c>
      <c r="BF88" s="9">
        <f t="shared" si="194"/>
        <v>259.64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9">
        <f t="shared" si="140"/>
        <v>272.03</v>
      </c>
      <c r="BL88" s="9">
        <f t="shared" ref="BL88:BN88" si="195">AC88</f>
        <v>279</v>
      </c>
      <c r="BM88" s="9">
        <f t="shared" si="195"/>
        <v>-6.97</v>
      </c>
      <c r="BN88" s="9">
        <f t="shared" si="195"/>
        <v>272.03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28251.65</v>
      </c>
      <c r="B89">
        <v>-5222</v>
      </c>
      <c r="C89">
        <v>19802.39</v>
      </c>
      <c r="D89">
        <v>14252.26</v>
      </c>
      <c r="E89">
        <v>271.16</v>
      </c>
      <c r="F89">
        <v>3996</v>
      </c>
      <c r="G89">
        <v>350.55</v>
      </c>
      <c r="H89">
        <v>353.12</v>
      </c>
      <c r="I89">
        <v>0</v>
      </c>
      <c r="J89">
        <v>523.94</v>
      </c>
      <c r="K89">
        <v>498.81</v>
      </c>
      <c r="L89">
        <v>532.54</v>
      </c>
      <c r="M89">
        <v>0</v>
      </c>
      <c r="N89">
        <v>902.39</v>
      </c>
      <c r="O89">
        <v>0</v>
      </c>
      <c r="P89">
        <v>482.2</v>
      </c>
      <c r="Q89">
        <v>28667.36</v>
      </c>
      <c r="R89">
        <v>5136.173</v>
      </c>
      <c r="S89">
        <v>13560.158</v>
      </c>
      <c r="T89">
        <v>1.536</v>
      </c>
      <c r="U89">
        <v>13561.694</v>
      </c>
      <c r="V89">
        <v>1201.656</v>
      </c>
      <c r="W89">
        <v>50.011</v>
      </c>
      <c r="X89">
        <v>9906.48</v>
      </c>
      <c r="Y89">
        <v>6116.469</v>
      </c>
      <c r="Z89">
        <v>1240.9</v>
      </c>
      <c r="AA89" t="s">
        <v>61</v>
      </c>
      <c r="AB89">
        <v>-1270.346</v>
      </c>
      <c r="AC89">
        <v>275</v>
      </c>
      <c r="AD89">
        <v>-4.4</v>
      </c>
      <c r="AE89">
        <v>270.6</v>
      </c>
      <c r="AF89">
        <v>282.78</v>
      </c>
      <c r="AG89">
        <v>-24.91</v>
      </c>
      <c r="AH89">
        <v>257.87</v>
      </c>
      <c r="AI89">
        <v>5961</v>
      </c>
      <c r="AJ89">
        <v>29625</v>
      </c>
      <c r="AK89">
        <v>35586</v>
      </c>
      <c r="AL89">
        <v>13966.09</v>
      </c>
      <c r="AM89">
        <v>13966.09</v>
      </c>
      <c r="AN89">
        <v>0</v>
      </c>
      <c r="AO89">
        <v>271.16</v>
      </c>
      <c r="AP89">
        <v>272.12</v>
      </c>
      <c r="AS89">
        <v>0</v>
      </c>
      <c r="AT89" s="7">
        <v>0</v>
      </c>
      <c r="AU89">
        <v>260</v>
      </c>
      <c r="AV89">
        <v>270.6</v>
      </c>
      <c r="AW89">
        <v>550</v>
      </c>
      <c r="AX89" s="7">
        <v>489</v>
      </c>
      <c r="AY89">
        <v>260</v>
      </c>
      <c r="AZ89">
        <v>270.6</v>
      </c>
      <c r="BC89" s="9">
        <f t="shared" si="138"/>
        <v>260</v>
      </c>
      <c r="BD89" s="9">
        <f t="shared" ref="BD89:BF89" si="196">AF89</f>
        <v>282.78</v>
      </c>
      <c r="BE89" s="9">
        <f t="shared" si="196"/>
        <v>-24.91</v>
      </c>
      <c r="BF89" s="9">
        <f t="shared" si="196"/>
        <v>257.87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9">
        <f t="shared" si="140"/>
        <v>270.6</v>
      </c>
      <c r="BL89" s="9">
        <f t="shared" ref="BL89:BN89" si="197">AC89</f>
        <v>275</v>
      </c>
      <c r="BM89" s="9">
        <f t="shared" si="197"/>
        <v>-4.4</v>
      </c>
      <c r="BN89" s="9">
        <f t="shared" si="197"/>
        <v>270.6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28047.38</v>
      </c>
      <c r="B90">
        <v>-5082</v>
      </c>
      <c r="C90">
        <v>19220.23</v>
      </c>
      <c r="D90">
        <v>14003.02</v>
      </c>
      <c r="E90">
        <v>259.95</v>
      </c>
      <c r="F90">
        <v>4000</v>
      </c>
      <c r="G90">
        <v>349.68</v>
      </c>
      <c r="H90">
        <v>348.84</v>
      </c>
      <c r="I90">
        <v>0</v>
      </c>
      <c r="J90">
        <v>609.86</v>
      </c>
      <c r="K90">
        <v>500.67</v>
      </c>
      <c r="L90">
        <v>532.77</v>
      </c>
      <c r="M90">
        <v>0</v>
      </c>
      <c r="N90">
        <v>903.21</v>
      </c>
      <c r="O90">
        <v>0</v>
      </c>
      <c r="P90">
        <v>515.4</v>
      </c>
      <c r="Q90">
        <v>28327.94</v>
      </c>
      <c r="R90">
        <v>5131.886</v>
      </c>
      <c r="S90">
        <v>13528.982</v>
      </c>
      <c r="T90">
        <v>1.539</v>
      </c>
      <c r="U90">
        <v>13530.521</v>
      </c>
      <c r="V90">
        <v>1074.117</v>
      </c>
      <c r="W90">
        <v>50.011</v>
      </c>
      <c r="X90">
        <v>10131.91</v>
      </c>
      <c r="Y90">
        <v>5893.369</v>
      </c>
      <c r="Z90">
        <v>1219.09</v>
      </c>
      <c r="AA90" t="s">
        <v>61</v>
      </c>
      <c r="AB90">
        <v>-1238.549</v>
      </c>
      <c r="AC90">
        <v>261</v>
      </c>
      <c r="AD90">
        <v>-1.18</v>
      </c>
      <c r="AE90">
        <v>259.82</v>
      </c>
      <c r="AF90">
        <v>275</v>
      </c>
      <c r="AG90">
        <v>-15.57</v>
      </c>
      <c r="AH90">
        <v>259.43</v>
      </c>
      <c r="AI90">
        <v>5798</v>
      </c>
      <c r="AJ90">
        <v>29289.5</v>
      </c>
      <c r="AK90">
        <v>35087.5</v>
      </c>
      <c r="AL90">
        <v>14851.8</v>
      </c>
      <c r="AM90">
        <v>14851.8</v>
      </c>
      <c r="AN90">
        <v>0</v>
      </c>
      <c r="AO90">
        <v>259.95</v>
      </c>
      <c r="AP90">
        <v>269.19</v>
      </c>
      <c r="AS90">
        <v>0</v>
      </c>
      <c r="AT90" s="7">
        <v>0</v>
      </c>
      <c r="AU90">
        <v>260</v>
      </c>
      <c r="AV90">
        <v>260</v>
      </c>
      <c r="AW90">
        <v>520.4</v>
      </c>
      <c r="AX90" s="7">
        <v>517.77</v>
      </c>
      <c r="AY90">
        <v>260</v>
      </c>
      <c r="AZ90">
        <v>260</v>
      </c>
      <c r="BC90" s="9">
        <f t="shared" si="138"/>
        <v>260</v>
      </c>
      <c r="BD90" s="9">
        <f t="shared" ref="BD90:BF90" si="198">AF90</f>
        <v>275</v>
      </c>
      <c r="BE90" s="9">
        <f t="shared" si="198"/>
        <v>-15.57</v>
      </c>
      <c r="BF90" s="9">
        <f t="shared" si="198"/>
        <v>259.43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9">
        <f t="shared" si="140"/>
        <v>260</v>
      </c>
      <c r="BL90" s="9">
        <f t="shared" ref="BL90:BN90" si="199">AC90</f>
        <v>261</v>
      </c>
      <c r="BM90" s="9">
        <f t="shared" si="199"/>
        <v>-1.18</v>
      </c>
      <c r="BN90" s="9">
        <f t="shared" si="199"/>
        <v>259.82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27971.94</v>
      </c>
      <c r="B91">
        <v>-4950</v>
      </c>
      <c r="C91">
        <v>19078.12</v>
      </c>
      <c r="D91">
        <v>13922.07</v>
      </c>
      <c r="E91">
        <v>261.71</v>
      </c>
      <c r="F91">
        <v>3997</v>
      </c>
      <c r="G91">
        <v>349.68</v>
      </c>
      <c r="H91">
        <v>348.84</v>
      </c>
      <c r="I91">
        <v>0</v>
      </c>
      <c r="J91">
        <v>545.13</v>
      </c>
      <c r="K91">
        <v>497.88</v>
      </c>
      <c r="L91">
        <v>531.37</v>
      </c>
      <c r="M91">
        <v>0</v>
      </c>
      <c r="N91">
        <v>901.16</v>
      </c>
      <c r="O91">
        <v>0</v>
      </c>
      <c r="P91">
        <v>491.3</v>
      </c>
      <c r="Q91">
        <v>28150.42</v>
      </c>
      <c r="R91">
        <v>4837.923</v>
      </c>
      <c r="S91">
        <v>13499.359</v>
      </c>
      <c r="T91">
        <v>1.539</v>
      </c>
      <c r="U91">
        <v>13500.898</v>
      </c>
      <c r="V91">
        <v>1070.255</v>
      </c>
      <c r="W91">
        <v>50.033</v>
      </c>
      <c r="X91">
        <v>10463.37</v>
      </c>
      <c r="Y91">
        <v>5562.389</v>
      </c>
      <c r="Z91">
        <v>1228.83</v>
      </c>
      <c r="AA91" t="s">
        <v>61</v>
      </c>
      <c r="AB91">
        <v>-1256.759</v>
      </c>
      <c r="AC91">
        <v>262</v>
      </c>
      <c r="AD91">
        <v>-0.32</v>
      </c>
      <c r="AE91">
        <v>261.68</v>
      </c>
      <c r="AF91">
        <v>260</v>
      </c>
      <c r="AG91">
        <v>0</v>
      </c>
      <c r="AH91">
        <v>260</v>
      </c>
      <c r="AI91">
        <v>5662</v>
      </c>
      <c r="AJ91">
        <v>28999.1</v>
      </c>
      <c r="AK91">
        <v>34661.1</v>
      </c>
      <c r="AL91">
        <v>14889.92</v>
      </c>
      <c r="AM91">
        <v>14839.92</v>
      </c>
      <c r="AN91">
        <v>50</v>
      </c>
      <c r="AO91">
        <v>261.71</v>
      </c>
      <c r="AP91">
        <v>261.88</v>
      </c>
      <c r="AS91">
        <v>0</v>
      </c>
      <c r="AT91" s="7">
        <v>0</v>
      </c>
      <c r="AU91">
        <v>260</v>
      </c>
      <c r="AV91">
        <v>261.68</v>
      </c>
      <c r="AW91">
        <v>421.4</v>
      </c>
      <c r="AX91" s="7">
        <v>489</v>
      </c>
      <c r="AY91">
        <v>260</v>
      </c>
      <c r="AZ91">
        <v>261.68</v>
      </c>
      <c r="BC91" s="9">
        <f t="shared" si="138"/>
        <v>260</v>
      </c>
      <c r="BD91" s="9">
        <f t="shared" ref="BD91:BF91" si="200">AF91</f>
        <v>260</v>
      </c>
      <c r="BE91" s="9">
        <f t="shared" si="200"/>
        <v>0</v>
      </c>
      <c r="BF91" s="9">
        <f t="shared" si="200"/>
        <v>260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9">
        <f t="shared" si="140"/>
        <v>261.68</v>
      </c>
      <c r="BL91" s="9">
        <f t="shared" ref="BL91:BN91" si="201">AC91</f>
        <v>262</v>
      </c>
      <c r="BM91" s="9">
        <f t="shared" si="201"/>
        <v>-0.32</v>
      </c>
      <c r="BN91" s="9">
        <f t="shared" si="201"/>
        <v>261.68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27553.49</v>
      </c>
      <c r="B92">
        <v>-4891</v>
      </c>
      <c r="C92">
        <v>18938.37</v>
      </c>
      <c r="D92">
        <v>13714.9</v>
      </c>
      <c r="E92">
        <v>260</v>
      </c>
      <c r="F92">
        <v>3998</v>
      </c>
      <c r="G92">
        <v>348.84</v>
      </c>
      <c r="H92">
        <v>349.68</v>
      </c>
      <c r="I92">
        <v>0</v>
      </c>
      <c r="J92">
        <v>619.41</v>
      </c>
      <c r="K92">
        <v>500.44</v>
      </c>
      <c r="L92">
        <v>532.77</v>
      </c>
      <c r="M92">
        <v>0</v>
      </c>
      <c r="N92">
        <v>901.57</v>
      </c>
      <c r="O92">
        <v>0</v>
      </c>
      <c r="P92">
        <v>398.5</v>
      </c>
      <c r="Q92">
        <v>27555.73</v>
      </c>
      <c r="R92">
        <v>4747.344</v>
      </c>
      <c r="S92">
        <v>13338.494</v>
      </c>
      <c r="T92">
        <v>1.538</v>
      </c>
      <c r="U92">
        <v>13340.032</v>
      </c>
      <c r="V92">
        <v>950.735</v>
      </c>
      <c r="W92">
        <v>50.033</v>
      </c>
      <c r="X92">
        <v>10736.03</v>
      </c>
      <c r="Y92">
        <v>5294.291</v>
      </c>
      <c r="Z92">
        <v>1223.87</v>
      </c>
      <c r="AA92" t="s">
        <v>61</v>
      </c>
      <c r="AB92">
        <v>-1344.166</v>
      </c>
      <c r="AC92">
        <v>260</v>
      </c>
      <c r="AD92">
        <v>0</v>
      </c>
      <c r="AE92">
        <v>260</v>
      </c>
      <c r="AF92">
        <v>260</v>
      </c>
      <c r="AG92">
        <v>-1.37</v>
      </c>
      <c r="AH92">
        <v>258.63</v>
      </c>
      <c r="AI92">
        <v>5536</v>
      </c>
      <c r="AJ92">
        <v>28657.2</v>
      </c>
      <c r="AK92">
        <v>34193.2</v>
      </c>
      <c r="AL92">
        <v>14769.45</v>
      </c>
      <c r="AM92">
        <v>14719.45</v>
      </c>
      <c r="AN92">
        <v>50</v>
      </c>
      <c r="AO92">
        <v>260</v>
      </c>
      <c r="AP92">
        <v>259.3</v>
      </c>
      <c r="AS92">
        <v>0</v>
      </c>
      <c r="AT92" s="7">
        <v>0</v>
      </c>
      <c r="AU92">
        <v>258.63</v>
      </c>
      <c r="AV92">
        <v>260</v>
      </c>
      <c r="AW92">
        <v>322.4</v>
      </c>
      <c r="AX92" s="7">
        <v>393.94</v>
      </c>
      <c r="AY92">
        <v>258.63</v>
      </c>
      <c r="AZ92">
        <v>260</v>
      </c>
      <c r="BC92" s="9">
        <f t="shared" si="138"/>
        <v>258.63</v>
      </c>
      <c r="BD92" s="9">
        <f t="shared" ref="BD92:BF92" si="202">AF92</f>
        <v>260</v>
      </c>
      <c r="BE92" s="9">
        <f t="shared" si="202"/>
        <v>-1.37</v>
      </c>
      <c r="BF92" s="9">
        <f t="shared" si="202"/>
        <v>258.63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9">
        <f t="shared" si="140"/>
        <v>260</v>
      </c>
      <c r="BL92" s="9">
        <f t="shared" ref="BL92:BN92" si="203">AC92</f>
        <v>260</v>
      </c>
      <c r="BM92" s="9">
        <f t="shared" si="203"/>
        <v>0</v>
      </c>
      <c r="BN92" s="9">
        <f t="shared" si="203"/>
        <v>260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27091.39</v>
      </c>
      <c r="B93">
        <v>-4696</v>
      </c>
      <c r="C93">
        <v>18454.21</v>
      </c>
      <c r="D93">
        <v>13552.11</v>
      </c>
      <c r="E93">
        <v>250</v>
      </c>
      <c r="F93">
        <v>3997</v>
      </c>
      <c r="G93">
        <v>349.68</v>
      </c>
      <c r="H93">
        <v>349.68</v>
      </c>
      <c r="I93">
        <v>0</v>
      </c>
      <c r="J93">
        <v>547.06</v>
      </c>
      <c r="K93">
        <v>501.37</v>
      </c>
      <c r="L93">
        <v>533.24</v>
      </c>
      <c r="M93">
        <v>0</v>
      </c>
      <c r="N93">
        <v>903.62</v>
      </c>
      <c r="O93">
        <v>0</v>
      </c>
      <c r="P93">
        <v>309</v>
      </c>
      <c r="Q93">
        <v>27079.61</v>
      </c>
      <c r="R93">
        <v>4566.181</v>
      </c>
      <c r="S93">
        <v>12865.417</v>
      </c>
      <c r="T93">
        <v>1.54</v>
      </c>
      <c r="U93">
        <v>12866.958</v>
      </c>
      <c r="V93">
        <v>476.236</v>
      </c>
      <c r="W93">
        <v>49.98</v>
      </c>
      <c r="X93">
        <v>10810.27</v>
      </c>
      <c r="Y93">
        <v>5216.09</v>
      </c>
      <c r="Z93">
        <v>1217.71</v>
      </c>
      <c r="AA93" t="s">
        <v>61</v>
      </c>
      <c r="AB93">
        <v>-1425.69</v>
      </c>
      <c r="AC93">
        <v>250</v>
      </c>
      <c r="AD93">
        <v>0</v>
      </c>
      <c r="AE93">
        <v>250</v>
      </c>
      <c r="AF93">
        <v>260</v>
      </c>
      <c r="AG93">
        <v>0</v>
      </c>
      <c r="AH93">
        <v>260</v>
      </c>
      <c r="AI93">
        <v>5402</v>
      </c>
      <c r="AJ93">
        <v>28225</v>
      </c>
      <c r="AK93">
        <v>33627</v>
      </c>
      <c r="AL93">
        <v>14797.3</v>
      </c>
      <c r="AM93">
        <v>14747.3</v>
      </c>
      <c r="AN93">
        <v>50</v>
      </c>
      <c r="AO93">
        <v>250</v>
      </c>
      <c r="AP93">
        <v>260</v>
      </c>
      <c r="AS93">
        <v>0</v>
      </c>
      <c r="AT93" s="7">
        <v>0</v>
      </c>
      <c r="AU93">
        <v>260</v>
      </c>
      <c r="AV93">
        <v>250</v>
      </c>
      <c r="AW93">
        <v>421.4</v>
      </c>
      <c r="AX93" s="7">
        <v>294.94</v>
      </c>
      <c r="AY93">
        <v>260</v>
      </c>
      <c r="AZ93">
        <v>250</v>
      </c>
      <c r="BC93" s="9">
        <f t="shared" si="138"/>
        <v>260</v>
      </c>
      <c r="BD93" s="9">
        <f t="shared" ref="BD93:BF93" si="204">AF93</f>
        <v>260</v>
      </c>
      <c r="BE93" s="9">
        <f t="shared" si="204"/>
        <v>0</v>
      </c>
      <c r="BF93" s="9">
        <f t="shared" si="204"/>
        <v>260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9">
        <f t="shared" si="140"/>
        <v>250</v>
      </c>
      <c r="BL93" s="9">
        <f t="shared" ref="BL93:BN93" si="205">AC93</f>
        <v>250</v>
      </c>
      <c r="BM93" s="9">
        <f t="shared" si="205"/>
        <v>0</v>
      </c>
      <c r="BN93" s="9">
        <f t="shared" si="205"/>
        <v>250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26980.14</v>
      </c>
      <c r="B94">
        <v>-4633</v>
      </c>
      <c r="C94">
        <v>18212.4</v>
      </c>
      <c r="D94">
        <v>13454.23</v>
      </c>
      <c r="E94">
        <v>250</v>
      </c>
      <c r="F94">
        <v>4000</v>
      </c>
      <c r="G94">
        <v>315.51</v>
      </c>
      <c r="H94">
        <v>314.66</v>
      </c>
      <c r="I94">
        <v>0</v>
      </c>
      <c r="J94">
        <v>465.89</v>
      </c>
      <c r="K94">
        <v>499.97</v>
      </c>
      <c r="L94">
        <v>533.24</v>
      </c>
      <c r="M94">
        <v>0</v>
      </c>
      <c r="N94">
        <v>902.8</v>
      </c>
      <c r="O94">
        <v>0</v>
      </c>
      <c r="P94">
        <v>294.7</v>
      </c>
      <c r="Q94">
        <v>27084.06</v>
      </c>
      <c r="R94">
        <v>4643.727</v>
      </c>
      <c r="S94">
        <v>12536.524</v>
      </c>
      <c r="T94">
        <v>1.541</v>
      </c>
      <c r="U94">
        <v>12538.065</v>
      </c>
      <c r="V94">
        <v>477.291</v>
      </c>
      <c r="W94">
        <v>50.031</v>
      </c>
      <c r="X94">
        <v>10608.12</v>
      </c>
      <c r="Y94">
        <v>5417.465</v>
      </c>
      <c r="Z94">
        <v>1200.08</v>
      </c>
      <c r="AA94" t="s">
        <v>61</v>
      </c>
      <c r="AB94">
        <v>-1440.818</v>
      </c>
      <c r="AC94">
        <v>250</v>
      </c>
      <c r="AD94">
        <v>0</v>
      </c>
      <c r="AE94">
        <v>250</v>
      </c>
      <c r="AF94">
        <v>260</v>
      </c>
      <c r="AG94">
        <v>0</v>
      </c>
      <c r="AH94">
        <v>260</v>
      </c>
      <c r="AI94">
        <v>5333</v>
      </c>
      <c r="AJ94">
        <v>27827.3</v>
      </c>
      <c r="AK94">
        <v>33160.3</v>
      </c>
      <c r="AL94">
        <v>14860.2</v>
      </c>
      <c r="AM94">
        <v>14810.2</v>
      </c>
      <c r="AN94">
        <v>50</v>
      </c>
      <c r="AO94">
        <v>250</v>
      </c>
      <c r="AP94">
        <v>260</v>
      </c>
      <c r="AS94">
        <v>0</v>
      </c>
      <c r="AT94" s="7">
        <v>0</v>
      </c>
      <c r="AU94">
        <v>260</v>
      </c>
      <c r="AV94">
        <v>250</v>
      </c>
      <c r="AW94">
        <v>390</v>
      </c>
      <c r="AX94" s="7">
        <v>291</v>
      </c>
      <c r="AY94">
        <v>260</v>
      </c>
      <c r="AZ94">
        <v>250</v>
      </c>
      <c r="BC94" s="9">
        <f t="shared" si="138"/>
        <v>260</v>
      </c>
      <c r="BD94" s="9">
        <f t="shared" ref="BD94:BF94" si="206">AF94</f>
        <v>260</v>
      </c>
      <c r="BE94" s="9">
        <f t="shared" si="206"/>
        <v>0</v>
      </c>
      <c r="BF94" s="9">
        <f t="shared" si="206"/>
        <v>260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9">
        <f t="shared" si="140"/>
        <v>250</v>
      </c>
      <c r="BL94" s="9">
        <f t="shared" ref="BL94:BN94" si="207">AC94</f>
        <v>250</v>
      </c>
      <c r="BM94" s="9">
        <f t="shared" si="207"/>
        <v>0</v>
      </c>
      <c r="BN94" s="9">
        <f t="shared" si="207"/>
        <v>250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26659.7</v>
      </c>
      <c r="B95">
        <v>-4633</v>
      </c>
      <c r="C95">
        <v>18530.75</v>
      </c>
      <c r="D95">
        <v>13277.51</v>
      </c>
      <c r="E95">
        <v>260</v>
      </c>
      <c r="F95">
        <v>4000</v>
      </c>
      <c r="G95">
        <v>349.68</v>
      </c>
      <c r="H95">
        <v>347.99</v>
      </c>
      <c r="I95">
        <v>0</v>
      </c>
      <c r="J95">
        <v>525.98</v>
      </c>
      <c r="K95">
        <v>501.37</v>
      </c>
      <c r="L95">
        <v>532.07</v>
      </c>
      <c r="M95">
        <v>0</v>
      </c>
      <c r="N95">
        <v>903.62</v>
      </c>
      <c r="O95">
        <v>0</v>
      </c>
      <c r="P95">
        <v>322.6</v>
      </c>
      <c r="Q95">
        <v>26825.52</v>
      </c>
      <c r="R95">
        <v>4717.212</v>
      </c>
      <c r="S95">
        <v>12418.564</v>
      </c>
      <c r="T95">
        <v>1.54</v>
      </c>
      <c r="U95">
        <v>12420.104</v>
      </c>
      <c r="V95">
        <v>482.501</v>
      </c>
      <c r="W95">
        <v>49.968</v>
      </c>
      <c r="X95">
        <v>10629.24</v>
      </c>
      <c r="Y95">
        <v>5387.518</v>
      </c>
      <c r="Z95">
        <v>1211.65</v>
      </c>
      <c r="AA95" t="s">
        <v>61</v>
      </c>
      <c r="AB95">
        <v>-1409.021</v>
      </c>
      <c r="AC95">
        <v>260</v>
      </c>
      <c r="AD95">
        <v>0</v>
      </c>
      <c r="AE95">
        <v>260</v>
      </c>
      <c r="AF95">
        <v>250</v>
      </c>
      <c r="AG95">
        <v>0</v>
      </c>
      <c r="AH95">
        <v>250</v>
      </c>
      <c r="AI95">
        <v>5333</v>
      </c>
      <c r="AJ95">
        <v>27654.5</v>
      </c>
      <c r="AK95">
        <v>32987.5</v>
      </c>
      <c r="AL95">
        <v>14675.14</v>
      </c>
      <c r="AM95">
        <v>14625.14</v>
      </c>
      <c r="AN95">
        <v>50</v>
      </c>
      <c r="AO95">
        <v>260</v>
      </c>
      <c r="AP95">
        <v>250</v>
      </c>
      <c r="AS95">
        <v>0</v>
      </c>
      <c r="AT95" s="7">
        <v>0</v>
      </c>
      <c r="AU95">
        <v>250</v>
      </c>
      <c r="AV95">
        <v>260</v>
      </c>
      <c r="AW95">
        <v>291</v>
      </c>
      <c r="AX95" s="7">
        <v>325.53</v>
      </c>
      <c r="AY95">
        <v>250</v>
      </c>
      <c r="AZ95">
        <v>260</v>
      </c>
      <c r="BC95" s="9">
        <f t="shared" si="138"/>
        <v>250</v>
      </c>
      <c r="BD95" s="9">
        <f t="shared" ref="BD95:BF95" si="208">AF95</f>
        <v>250</v>
      </c>
      <c r="BE95" s="9">
        <f t="shared" si="208"/>
        <v>0</v>
      </c>
      <c r="BF95" s="9">
        <f t="shared" si="208"/>
        <v>250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9">
        <f t="shared" si="140"/>
        <v>260</v>
      </c>
      <c r="BL95" s="9">
        <f t="shared" ref="BL95:BN95" si="209">AC95</f>
        <v>260</v>
      </c>
      <c r="BM95" s="9">
        <f t="shared" si="209"/>
        <v>0</v>
      </c>
      <c r="BN95" s="9">
        <f t="shared" si="209"/>
        <v>260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26330.56</v>
      </c>
      <c r="B96">
        <v>-4631</v>
      </c>
      <c r="C96">
        <v>18429.94</v>
      </c>
      <c r="D96">
        <v>12960.27</v>
      </c>
      <c r="E96">
        <v>260</v>
      </c>
      <c r="F96">
        <v>4000</v>
      </c>
      <c r="G96">
        <v>347.99</v>
      </c>
      <c r="H96">
        <v>348.84</v>
      </c>
      <c r="I96">
        <v>0</v>
      </c>
      <c r="J96">
        <v>450.77</v>
      </c>
      <c r="K96">
        <v>499.51</v>
      </c>
      <c r="L96">
        <v>531.84</v>
      </c>
      <c r="M96">
        <v>0</v>
      </c>
      <c r="N96">
        <v>903.62</v>
      </c>
      <c r="O96">
        <v>0</v>
      </c>
      <c r="P96">
        <v>352.3</v>
      </c>
      <c r="Q96">
        <v>26243.1</v>
      </c>
      <c r="R96">
        <v>4644.944</v>
      </c>
      <c r="S96">
        <v>12391.801</v>
      </c>
      <c r="T96">
        <v>1.54</v>
      </c>
      <c r="U96">
        <v>12393.341</v>
      </c>
      <c r="V96">
        <v>304.579</v>
      </c>
      <c r="W96">
        <v>50.003</v>
      </c>
      <c r="X96">
        <v>10879.75</v>
      </c>
      <c r="Y96">
        <v>5146.648</v>
      </c>
      <c r="Z96">
        <v>1202.45</v>
      </c>
      <c r="AA96" t="s">
        <v>61</v>
      </c>
      <c r="AB96">
        <v>-1387.029</v>
      </c>
      <c r="AC96">
        <v>260</v>
      </c>
      <c r="AD96">
        <v>0</v>
      </c>
      <c r="AE96">
        <v>260</v>
      </c>
      <c r="AF96">
        <v>250</v>
      </c>
      <c r="AG96">
        <v>0</v>
      </c>
      <c r="AH96">
        <v>250</v>
      </c>
      <c r="AI96">
        <v>5333</v>
      </c>
      <c r="AJ96">
        <v>27239.4</v>
      </c>
      <c r="AK96">
        <v>32572.4</v>
      </c>
      <c r="AL96">
        <v>14491.06</v>
      </c>
      <c r="AM96">
        <v>14441.06</v>
      </c>
      <c r="AN96">
        <v>50</v>
      </c>
      <c r="AO96">
        <v>260</v>
      </c>
      <c r="AP96">
        <v>250</v>
      </c>
      <c r="AS96">
        <v>0</v>
      </c>
      <c r="AT96" s="7">
        <v>0</v>
      </c>
      <c r="AU96">
        <v>250</v>
      </c>
      <c r="AV96">
        <v>260</v>
      </c>
      <c r="AW96">
        <v>291</v>
      </c>
      <c r="AX96" s="7">
        <v>353.79</v>
      </c>
      <c r="AY96">
        <v>250</v>
      </c>
      <c r="AZ96">
        <v>260</v>
      </c>
      <c r="BC96" s="9">
        <f t="shared" si="138"/>
        <v>250</v>
      </c>
      <c r="BD96" s="9">
        <f t="shared" ref="BD96:BF96" si="210">AF96</f>
        <v>250</v>
      </c>
      <c r="BE96" s="9">
        <f t="shared" si="210"/>
        <v>0</v>
      </c>
      <c r="BF96" s="9">
        <f t="shared" si="210"/>
        <v>250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9">
        <f t="shared" si="140"/>
        <v>260</v>
      </c>
      <c r="BL96" s="9">
        <f t="shared" ref="BL96:BN96" si="211">AC96</f>
        <v>260</v>
      </c>
      <c r="BM96" s="9">
        <f t="shared" si="211"/>
        <v>0</v>
      </c>
      <c r="BN96" s="9">
        <f t="shared" si="211"/>
        <v>260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26291.62</v>
      </c>
      <c r="B97">
        <v>-4631</v>
      </c>
      <c r="C97">
        <v>18444.21</v>
      </c>
      <c r="D97">
        <v>12658.27</v>
      </c>
      <c r="E97">
        <v>260</v>
      </c>
      <c r="F97">
        <v>4000</v>
      </c>
      <c r="G97">
        <v>349.68</v>
      </c>
      <c r="H97">
        <v>348.84</v>
      </c>
      <c r="I97">
        <v>0</v>
      </c>
      <c r="J97">
        <v>372.45</v>
      </c>
      <c r="K97">
        <v>500.44</v>
      </c>
      <c r="L97">
        <v>532.77</v>
      </c>
      <c r="M97">
        <v>0</v>
      </c>
      <c r="N97">
        <v>903.21</v>
      </c>
      <c r="O97">
        <v>0</v>
      </c>
      <c r="P97">
        <v>450.2</v>
      </c>
      <c r="Q97">
        <v>26291.84</v>
      </c>
      <c r="R97">
        <v>4207.278</v>
      </c>
      <c r="S97">
        <v>12463.907</v>
      </c>
      <c r="T97">
        <v>1.509</v>
      </c>
      <c r="U97">
        <v>12465.416</v>
      </c>
      <c r="V97">
        <v>306.578</v>
      </c>
      <c r="W97">
        <v>49.997</v>
      </c>
      <c r="X97">
        <v>11096.67</v>
      </c>
      <c r="Y97">
        <v>4928.361</v>
      </c>
      <c r="Z97">
        <v>1193.85</v>
      </c>
      <c r="AA97" t="s">
        <v>61</v>
      </c>
      <c r="AB97">
        <v>-1297.521</v>
      </c>
      <c r="AC97">
        <v>260</v>
      </c>
      <c r="AD97">
        <v>0</v>
      </c>
      <c r="AE97">
        <v>260</v>
      </c>
      <c r="AF97">
        <v>230</v>
      </c>
      <c r="AG97">
        <v>0</v>
      </c>
      <c r="AH97">
        <v>230</v>
      </c>
      <c r="AI97">
        <v>5333</v>
      </c>
      <c r="AJ97">
        <v>26686</v>
      </c>
      <c r="AK97">
        <v>32019</v>
      </c>
      <c r="AL97">
        <v>14232.67</v>
      </c>
      <c r="AM97">
        <v>14232.67</v>
      </c>
      <c r="AN97">
        <v>0</v>
      </c>
      <c r="AO97">
        <v>260</v>
      </c>
      <c r="AP97">
        <v>230</v>
      </c>
      <c r="AS97">
        <v>0</v>
      </c>
      <c r="AT97" s="7">
        <v>0</v>
      </c>
      <c r="AU97">
        <v>230</v>
      </c>
      <c r="AV97">
        <v>260</v>
      </c>
      <c r="AW97">
        <v>291</v>
      </c>
      <c r="AX97" s="7">
        <v>452.79</v>
      </c>
      <c r="AY97">
        <v>230</v>
      </c>
      <c r="AZ97">
        <v>260</v>
      </c>
      <c r="BC97" s="9">
        <f t="shared" si="138"/>
        <v>230</v>
      </c>
      <c r="BD97" s="9">
        <f t="shared" ref="BD97:BF97" si="212">AF97</f>
        <v>230</v>
      </c>
      <c r="BE97" s="9">
        <f t="shared" si="212"/>
        <v>0</v>
      </c>
      <c r="BF97" s="9">
        <f t="shared" si="212"/>
        <v>230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9">
        <f t="shared" si="140"/>
        <v>260</v>
      </c>
      <c r="BL97" s="9">
        <f t="shared" ref="BL97:BN97" si="213">AC97</f>
        <v>260</v>
      </c>
      <c r="BM97" s="9">
        <f t="shared" si="213"/>
        <v>0</v>
      </c>
      <c r="BN97" s="9">
        <f t="shared" si="213"/>
        <v>260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37</v>
      </c>
      <c r="BH98">
        <f t="shared" si="214"/>
        <v>0</v>
      </c>
      <c r="BI98">
        <f t="shared" si="214"/>
        <v>37</v>
      </c>
      <c r="BJ98">
        <f t="shared" si="214"/>
        <v>0</v>
      </c>
      <c r="BO98">
        <f t="shared" ref="BO98:BR98" si="215">SUM(BO2:BO97)</f>
        <v>37</v>
      </c>
      <c r="BP98">
        <f t="shared" si="215"/>
        <v>0</v>
      </c>
      <c r="BQ98">
        <f t="shared" si="215"/>
        <v>37</v>
      </c>
      <c r="BR98">
        <f t="shared" si="215"/>
        <v>0</v>
      </c>
    </row>
    <row r="99" spans="59:70">
      <c r="BG99">
        <f t="shared" ref="BG99:BI99" si="216">BG98/4</f>
        <v>9.25</v>
      </c>
      <c r="BH99">
        <f t="shared" si="216"/>
        <v>0</v>
      </c>
      <c r="BI99">
        <f t="shared" si="216"/>
        <v>9.25</v>
      </c>
      <c r="BJ99">
        <f>IF(BH98=0,0,BJ98/BH98)</f>
        <v>0</v>
      </c>
      <c r="BO99">
        <f t="shared" ref="BO99:BQ99" si="217">BO98/4</f>
        <v>9.25</v>
      </c>
      <c r="BP99">
        <f t="shared" si="217"/>
        <v>0</v>
      </c>
      <c r="BQ99">
        <f t="shared" si="217"/>
        <v>9.25</v>
      </c>
      <c r="BR99">
        <f>IF(BP98=0,0,BR98/BP98)</f>
        <v>0</v>
      </c>
    </row>
    <row r="101" ht="27" spans="55:62">
      <c r="BC101" s="11" t="s">
        <v>62</v>
      </c>
      <c r="BD101" s="11" t="s">
        <v>63</v>
      </c>
      <c r="BE101" s="11" t="s">
        <v>64</v>
      </c>
      <c r="BF101" s="11" t="s">
        <v>54</v>
      </c>
      <c r="BG101" s="11" t="s">
        <v>65</v>
      </c>
      <c r="BH101" s="11" t="s">
        <v>66</v>
      </c>
      <c r="BI101" s="11" t="s">
        <v>67</v>
      </c>
      <c r="BJ101" s="11" t="s">
        <v>57</v>
      </c>
    </row>
    <row r="102" spans="55:62">
      <c r="BC102" s="12">
        <f>BG99</f>
        <v>9.25</v>
      </c>
      <c r="BD102" s="12">
        <f>BH99</f>
        <v>0</v>
      </c>
      <c r="BE102" s="13">
        <f>BJ99</f>
        <v>0</v>
      </c>
      <c r="BF102" s="12">
        <f>BI99</f>
        <v>9.25</v>
      </c>
      <c r="BG102" s="12">
        <f>BO99</f>
        <v>9.25</v>
      </c>
      <c r="BH102" s="12">
        <f>BP99</f>
        <v>0</v>
      </c>
      <c r="BI102" s="13">
        <f>BR99</f>
        <v>0</v>
      </c>
      <c r="BJ102" s="12">
        <f>BQ99</f>
        <v>9.25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2025年4月1日</vt:lpstr>
      <vt:lpstr>2025年4月2日</vt:lpstr>
      <vt:lpstr>2025年4月3日</vt:lpstr>
      <vt:lpstr>2025年4月4日</vt:lpstr>
      <vt:lpstr>2025年4月5日</vt:lpstr>
      <vt:lpstr>2025年4月6日</vt:lpstr>
      <vt:lpstr>2025年4月7日</vt:lpstr>
      <vt:lpstr>2025年4月8日</vt:lpstr>
      <vt:lpstr>2025年4月9日</vt:lpstr>
      <vt:lpstr>2025年4月10日</vt:lpstr>
      <vt:lpstr>2025年4月11日</vt:lpstr>
      <vt:lpstr>2025年4月12日</vt:lpstr>
      <vt:lpstr>2025年4月13日</vt:lpstr>
      <vt:lpstr>2025年4月14日</vt:lpstr>
      <vt:lpstr>2025年4月15日</vt:lpstr>
      <vt:lpstr>2025年4月16日</vt:lpstr>
      <vt:lpstr>2025年4月17日</vt:lpstr>
      <vt:lpstr>2025年4月18日</vt:lpstr>
      <vt:lpstr>2025年4月19日</vt:lpstr>
      <vt:lpstr>2025年4月20日</vt:lpstr>
      <vt:lpstr>2025年4月21日</vt:lpstr>
      <vt:lpstr>2025年4月22日</vt:lpstr>
      <vt:lpstr>2025年4月23日</vt:lpstr>
      <vt:lpstr>2025年4月24日</vt:lpstr>
      <vt:lpstr>2025年4月25日</vt:lpstr>
      <vt:lpstr>2025年4月26日</vt:lpstr>
      <vt:lpstr>2025年4月27日</vt:lpstr>
      <vt:lpstr>2025年4月28日</vt:lpstr>
      <vt:lpstr>2025年4月29日</vt:lpstr>
      <vt:lpstr>2025年4月30日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2025-05-01T00:46:02Z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</Properties>
</file>