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907-my.sharepoint.com/personal/jorge_morales25_login_cuny_edu/Documents/"/>
    </mc:Choice>
  </mc:AlternateContent>
  <xr:revisionPtr revIDLastSave="0" documentId="8_{285B6515-EFDC-4792-B467-03395453F4E2}" xr6:coauthVersionLast="47" xr6:coauthVersionMax="47" xr10:uidLastSave="{00000000-0000-0000-0000-000000000000}"/>
  <bookViews>
    <workbookView xWindow="9160" yWindow="500" windowWidth="24660" windowHeight="21900" firstSheet="1" activeTab="1" xr2:uid="{E0EA9CCB-27C8-EA49-9223-02C25191682B}"/>
  </bookViews>
  <sheets>
    <sheet name="Data 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F110" i="2"/>
  <c r="E110" i="2"/>
  <c r="D110" i="2"/>
  <c r="C110" i="2"/>
  <c r="F109" i="2"/>
  <c r="E109" i="2"/>
  <c r="D109" i="2"/>
  <c r="C109" i="2"/>
  <c r="E18" i="2"/>
  <c r="D85" i="2" s="1"/>
  <c r="F86" i="2"/>
  <c r="E86" i="2"/>
  <c r="D86" i="2"/>
  <c r="C86" i="2"/>
  <c r="F85" i="2"/>
  <c r="E85" i="2"/>
  <c r="C85" i="2"/>
  <c r="F58" i="2"/>
  <c r="E58" i="2"/>
  <c r="D58" i="2"/>
  <c r="C58" i="2"/>
  <c r="F57" i="2"/>
  <c r="E57" i="2"/>
  <c r="D57" i="2"/>
  <c r="C57" i="2"/>
  <c r="F30" i="2"/>
  <c r="E30" i="2"/>
  <c r="D30" i="2"/>
  <c r="C30" i="2"/>
  <c r="F29" i="2"/>
  <c r="E29" i="2"/>
  <c r="D29" i="2"/>
  <c r="C29" i="2"/>
</calcChain>
</file>

<file path=xl/sharedStrings.xml><?xml version="1.0" encoding="utf-8"?>
<sst xmlns="http://schemas.openxmlformats.org/spreadsheetml/2006/main" count="72" uniqueCount="26">
  <si>
    <t>Costco</t>
  </si>
  <si>
    <t>Walmart</t>
  </si>
  <si>
    <t>Quarter</t>
  </si>
  <si>
    <t>Gross Profit</t>
  </si>
  <si>
    <t>Total Assets</t>
  </si>
  <si>
    <t>Total Liabilities</t>
  </si>
  <si>
    <t>Total Stockholder Equity</t>
  </si>
  <si>
    <t>Net Income (Income Statement)</t>
  </si>
  <si>
    <t>Net Income (Cashflow Statement)</t>
  </si>
  <si>
    <t>Cashflow from Operations</t>
  </si>
  <si>
    <t>Change in Cash/Cash Equivalent</t>
  </si>
  <si>
    <t>Annual</t>
  </si>
  <si>
    <t xml:space="preserve">-806,000	</t>
  </si>
  <si>
    <t>4q22</t>
  </si>
  <si>
    <t>3q22</t>
  </si>
  <si>
    <t>2q22</t>
  </si>
  <si>
    <t>1q22</t>
  </si>
  <si>
    <t>Quarterly Gross Profit</t>
  </si>
  <si>
    <t>1Q22</t>
  </si>
  <si>
    <t>2Q22</t>
  </si>
  <si>
    <t>3Q22</t>
  </si>
  <si>
    <t>4Q22</t>
  </si>
  <si>
    <t>Quarterly Net Income</t>
  </si>
  <si>
    <t>Annual Net Income</t>
  </si>
  <si>
    <t>Annual Cash Flow From Operations</t>
  </si>
  <si>
    <t xml:space="preserve">Stockholder's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</si>
</sst>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&quot;$&quot;#,##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232A3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2A31"/>
      <name val="Yahoo Sans Finance"/>
      <charset val="1"/>
    </font>
    <font>
      <b/>
      <sz val="12"/>
      <color rgb="FF232A31"/>
      <name val="Calibri"/>
      <family val="2"/>
      <scheme val="minor"/>
    </font>
    <font>
      <sz val="12"/>
      <color rgb="FF232A31"/>
      <name val="Yahoo Sans Finance"/>
      <charset val="1"/>
    </font>
    <font>
      <sz val="10"/>
      <color rgb="FF232A31"/>
      <name val="Calibri"/>
      <family val="2"/>
      <scheme val="minor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/>
      <diagonal/>
    </border>
    <border>
      <left style="thin">
        <color theme="2" tint="-0.89999084444715716"/>
      </left>
      <right/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2" tint="-0.89999084444715716"/>
      </left>
      <right/>
      <top style="thin">
        <color theme="2" tint="-0.8999908444471571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89999084444715716"/>
      </left>
      <right style="thin">
        <color indexed="64"/>
      </right>
      <top style="thin">
        <color theme="2" tint="-0.89999084444715716"/>
      </top>
      <bottom/>
      <diagonal/>
    </border>
    <border>
      <left style="thin">
        <color indexed="64"/>
      </left>
      <right style="thin">
        <color indexed="64"/>
      </right>
      <top style="thin">
        <color theme="2" tint="-0.89999084444715716"/>
      </top>
      <bottom/>
      <diagonal/>
    </border>
    <border>
      <left/>
      <right style="thin">
        <color indexed="64"/>
      </right>
      <top style="thin">
        <color theme="2" tint="-0.89999084444715716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164" fontId="6" fillId="6" borderId="0" xfId="0" applyNumberFormat="1" applyFont="1" applyFill="1"/>
    <xf numFmtId="164" fontId="7" fillId="0" borderId="0" xfId="0" applyNumberFormat="1" applyFont="1"/>
    <xf numFmtId="14" fontId="3" fillId="3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14" fontId="3" fillId="10" borderId="12" xfId="0" applyNumberFormat="1" applyFont="1" applyFill="1" applyBorder="1" applyAlignment="1">
      <alignment vertical="center"/>
    </xf>
    <xf numFmtId="14" fontId="3" fillId="10" borderId="13" xfId="0" applyNumberFormat="1" applyFont="1" applyFill="1" applyBorder="1" applyAlignment="1">
      <alignment vertical="center"/>
    </xf>
    <xf numFmtId="14" fontId="3" fillId="10" borderId="14" xfId="0" applyNumberFormat="1" applyFont="1" applyFill="1" applyBorder="1" applyAlignment="1">
      <alignment vertical="center"/>
    </xf>
    <xf numFmtId="14" fontId="3" fillId="9" borderId="8" xfId="0" applyNumberFormat="1" applyFont="1" applyFill="1" applyBorder="1" applyAlignment="1">
      <alignment horizontal="center" vertical="center"/>
    </xf>
    <xf numFmtId="14" fontId="3" fillId="9" borderId="3" xfId="0" applyNumberFormat="1" applyFont="1" applyFill="1" applyBorder="1" applyAlignment="1">
      <alignment horizontal="center" vertical="center"/>
    </xf>
    <xf numFmtId="42" fontId="0" fillId="0" borderId="2" xfId="2" applyNumberFormat="1" applyFont="1" applyBorder="1"/>
    <xf numFmtId="42" fontId="5" fillId="0" borderId="6" xfId="0" applyNumberFormat="1" applyFont="1" applyBorder="1"/>
    <xf numFmtId="42" fontId="5" fillId="0" borderId="2" xfId="0" applyNumberFormat="1" applyFont="1" applyBorder="1"/>
    <xf numFmtId="42" fontId="5" fillId="0" borderId="11" xfId="0" applyNumberFormat="1" applyFont="1" applyBorder="1"/>
    <xf numFmtId="42" fontId="0" fillId="0" borderId="2" xfId="0" applyNumberFormat="1" applyBorder="1"/>
    <xf numFmtId="42" fontId="0" fillId="0" borderId="2" xfId="0" applyNumberFormat="1" applyBorder="1" applyAlignment="1">
      <alignment horizontal="center"/>
    </xf>
    <xf numFmtId="42" fontId="0" fillId="6" borderId="2" xfId="1" applyNumberFormat="1" applyFont="1" applyFill="1" applyBorder="1"/>
    <xf numFmtId="42" fontId="0" fillId="6" borderId="2" xfId="0" applyNumberFormat="1" applyFill="1" applyBorder="1"/>
    <xf numFmtId="42" fontId="0" fillId="6" borderId="11" xfId="1" applyNumberFormat="1" applyFont="1" applyFill="1" applyBorder="1"/>
    <xf numFmtId="42" fontId="5" fillId="0" borderId="7" xfId="0" applyNumberFormat="1" applyFont="1" applyBorder="1"/>
    <xf numFmtId="42" fontId="5" fillId="0" borderId="15" xfId="0" applyNumberFormat="1" applyFont="1" applyBorder="1"/>
    <xf numFmtId="42" fontId="0" fillId="6" borderId="15" xfId="0" applyNumberFormat="1" applyFill="1" applyBorder="1" applyAlignment="1">
      <alignment horizontal="center"/>
    </xf>
    <xf numFmtId="14" fontId="8" fillId="5" borderId="2" xfId="0" applyNumberFormat="1" applyFont="1" applyFill="1" applyBorder="1" applyAlignment="1">
      <alignment horizontal="center" vertical="center"/>
    </xf>
    <xf numFmtId="42" fontId="0" fillId="0" borderId="15" xfId="0" applyNumberFormat="1" applyBorder="1" applyAlignment="1">
      <alignment horizontal="center"/>
    </xf>
    <xf numFmtId="165" fontId="0" fillId="6" borderId="11" xfId="1" applyNumberFormat="1" applyFont="1" applyFill="1" applyBorder="1"/>
    <xf numFmtId="1" fontId="0" fillId="0" borderId="2" xfId="0" applyNumberFormat="1" applyBorder="1"/>
    <xf numFmtId="164" fontId="9" fillId="0" borderId="2" xfId="0" applyNumberFormat="1" applyFont="1" applyBorder="1"/>
    <xf numFmtId="42" fontId="5" fillId="0" borderId="5" xfId="0" applyNumberFormat="1" applyFont="1" applyBorder="1"/>
    <xf numFmtId="164" fontId="0" fillId="0" borderId="2" xfId="0" applyNumberFormat="1" applyBorder="1"/>
    <xf numFmtId="164" fontId="10" fillId="0" borderId="2" xfId="0" applyNumberFormat="1" applyFont="1" applyBorder="1"/>
    <xf numFmtId="164" fontId="5" fillId="0" borderId="2" xfId="0" applyNumberFormat="1" applyFont="1" applyBorder="1"/>
    <xf numFmtId="164" fontId="9" fillId="11" borderId="2" xfId="0" applyNumberFormat="1" applyFont="1" applyFill="1" applyBorder="1"/>
    <xf numFmtId="42" fontId="0" fillId="11" borderId="5" xfId="0" applyNumberFormat="1" applyFill="1" applyBorder="1"/>
    <xf numFmtId="42" fontId="0" fillId="11" borderId="5" xfId="0" applyNumberFormat="1" applyFill="1" applyBorder="1" applyAlignment="1">
      <alignment horizontal="center"/>
    </xf>
    <xf numFmtId="42" fontId="0" fillId="11" borderId="2" xfId="0" applyNumberFormat="1" applyFill="1" applyBorder="1"/>
    <xf numFmtId="42" fontId="0" fillId="11" borderId="2" xfId="0" applyNumberFormat="1" applyFill="1" applyBorder="1" applyAlignment="1">
      <alignment horizontal="center"/>
    </xf>
    <xf numFmtId="42" fontId="0" fillId="11" borderId="6" xfId="0" applyNumberFormat="1" applyFill="1" applyBorder="1"/>
    <xf numFmtId="42" fontId="0" fillId="11" borderId="16" xfId="0" applyNumberFormat="1" applyFill="1" applyBorder="1"/>
    <xf numFmtId="42" fontId="5" fillId="11" borderId="2" xfId="0" applyNumberFormat="1" applyFont="1" applyFill="1" applyBorder="1"/>
    <xf numFmtId="164" fontId="9" fillId="0" borderId="0" xfId="0" applyNumberFormat="1" applyFont="1"/>
    <xf numFmtId="0" fontId="3" fillId="6" borderId="11" xfId="0" applyFont="1" applyFill="1" applyBorder="1"/>
    <xf numFmtId="42" fontId="0" fillId="6" borderId="11" xfId="0" applyNumberFormat="1" applyFill="1" applyBorder="1"/>
    <xf numFmtId="0" fontId="0" fillId="6" borderId="11" xfId="0" applyFill="1" applyBorder="1"/>
    <xf numFmtId="164" fontId="0" fillId="6" borderId="11" xfId="0" applyNumberFormat="1" applyFill="1" applyBorder="1"/>
    <xf numFmtId="42" fontId="11" fillId="0" borderId="11" xfId="0" applyNumberFormat="1" applyFont="1" applyBorder="1"/>
    <xf numFmtId="42" fontId="0" fillId="0" borderId="11" xfId="0" applyNumberFormat="1" applyBorder="1"/>
    <xf numFmtId="42" fontId="0" fillId="0" borderId="11" xfId="0" applyNumberFormat="1" applyBorder="1" applyAlignment="1">
      <alignment horizontal="center"/>
    </xf>
    <xf numFmtId="42" fontId="0" fillId="6" borderId="5" xfId="0" applyNumberFormat="1" applyFill="1" applyBorder="1" applyAlignment="1">
      <alignment horizontal="center"/>
    </xf>
    <xf numFmtId="42" fontId="0" fillId="6" borderId="2" xfId="0" applyNumberFormat="1" applyFill="1" applyBorder="1" applyAlignment="1">
      <alignment horizontal="center"/>
    </xf>
    <xf numFmtId="42" fontId="0" fillId="6" borderId="6" xfId="0" applyNumberFormat="1" applyFill="1" applyBorder="1"/>
    <xf numFmtId="42" fontId="0" fillId="6" borderId="16" xfId="0" applyNumberFormat="1" applyFill="1" applyBorder="1"/>
    <xf numFmtId="42" fontId="0" fillId="6" borderId="5" xfId="0" applyNumberFormat="1" applyFill="1" applyBorder="1"/>
    <xf numFmtId="42" fontId="9" fillId="0" borderId="2" xfId="0" applyNumberFormat="1" applyFont="1" applyBorder="1"/>
    <xf numFmtId="42" fontId="5" fillId="6" borderId="2" xfId="0" applyNumberFormat="1" applyFont="1" applyFill="1" applyBorder="1"/>
    <xf numFmtId="42" fontId="9" fillId="6" borderId="2" xfId="2" applyNumberFormat="1" applyFont="1" applyFill="1" applyBorder="1"/>
    <xf numFmtId="0" fontId="3" fillId="6" borderId="17" xfId="0" applyFont="1" applyFill="1" applyBorder="1"/>
    <xf numFmtId="0" fontId="0" fillId="6" borderId="18" xfId="0" applyFill="1" applyBorder="1"/>
    <xf numFmtId="0" fontId="0" fillId="6" borderId="19" xfId="0" applyFill="1" applyBorder="1"/>
    <xf numFmtId="42" fontId="0" fillId="6" borderId="11" xfId="2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Gross Profit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Sheet1!$C$28:$F$28</c:f>
              <c:strCache>
                <c:ptCount val="4"/>
                <c:pt idx="0">
                  <c:v>1Q22</c:v>
                </c:pt>
                <c:pt idx="1">
                  <c:v>2Q22</c:v>
                </c:pt>
                <c:pt idx="2">
                  <c:v>3Q22</c:v>
                </c:pt>
                <c:pt idx="3">
                  <c:v>4Q22</c:v>
                </c:pt>
              </c:strCache>
            </c:strRef>
          </c:cat>
          <c:val>
            <c:numRef>
              <c:f>Sheet1!$C$29:$F$29</c:f>
              <c:numCache>
                <c:formatCode>_("$"* #,##0_);_("$"* \(#,##0\);_("$"* "-"_);_(@_)</c:formatCode>
                <c:ptCount val="4"/>
                <c:pt idx="0">
                  <c:v>6668000</c:v>
                </c:pt>
                <c:pt idx="1">
                  <c:v>6843000</c:v>
                </c:pt>
                <c:pt idx="2">
                  <c:v>6473000</c:v>
                </c:pt>
                <c:pt idx="3">
                  <c:v>9720000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9-F547-84B1-960E509E4FD4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Sheet1!$C$28:$F$28</c:f>
              <c:strCache>
                <c:ptCount val="4"/>
                <c:pt idx="0">
                  <c:v>1Q22</c:v>
                </c:pt>
                <c:pt idx="1">
                  <c:v>2Q22</c:v>
                </c:pt>
                <c:pt idx="2">
                  <c:v>3Q22</c:v>
                </c:pt>
                <c:pt idx="3">
                  <c:v>4Q22</c:v>
                </c:pt>
              </c:strCache>
            </c:strRef>
          </c:cat>
          <c:val>
            <c:numRef>
              <c:f>Sheet1!$C$30:$F$30</c:f>
              <c:numCache>
                <c:formatCode>_("$"* #,##0_);_("$"* \(#,##0\);_("$"* "-"_);_(@_)</c:formatCode>
                <c:ptCount val="4"/>
                <c:pt idx="0">
                  <c:v>39782000</c:v>
                </c:pt>
                <c:pt idx="1">
                  <c:v>37017000</c:v>
                </c:pt>
                <c:pt idx="2">
                  <c:v>38625000</c:v>
                </c:pt>
                <c:pt idx="3">
                  <c:v>37200000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9-F547-84B1-960E509E4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948080"/>
        <c:axId val="2124392272"/>
      </c:barChart>
      <c:catAx>
        <c:axId val="21239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92272"/>
        <c:crosses val="autoZero"/>
        <c:auto val="1"/>
        <c:lblAlgn val="ctr"/>
        <c:lblOffset val="100"/>
        <c:noMultiLvlLbl val="0"/>
      </c:catAx>
      <c:valAx>
        <c:axId val="2124392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Net Income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8729067317287E-2"/>
          <c:y val="7.1163232255542511E-2"/>
          <c:w val="0.87520225684817565"/>
          <c:h val="0.764126877757301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Sheet1!$C$56:$F$56</c:f>
              <c:strCache>
                <c:ptCount val="4"/>
                <c:pt idx="0">
                  <c:v>1Q22</c:v>
                </c:pt>
                <c:pt idx="1">
                  <c:v>2Q22</c:v>
                </c:pt>
                <c:pt idx="2">
                  <c:v>3Q22</c:v>
                </c:pt>
                <c:pt idx="3">
                  <c:v>4Q22</c:v>
                </c:pt>
              </c:strCache>
            </c:strRef>
          </c:cat>
          <c:val>
            <c:numRef>
              <c:f>Sheet1!$C$57:$F$57</c:f>
              <c:numCache>
                <c:formatCode>_("$"* #,##0_);_("$"* \(#,##0\);_("$"* "-"_);_(@_)</c:formatCode>
                <c:ptCount val="4"/>
                <c:pt idx="0">
                  <c:v>2160000</c:v>
                </c:pt>
                <c:pt idx="1">
                  <c:v>1302000</c:v>
                </c:pt>
                <c:pt idx="2">
                  <c:v>1466000</c:v>
                </c:pt>
                <c:pt idx="3">
                  <c:v>1364000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7-8A42-A408-7E5433F83727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Sheet1!$C$56:$F$56</c:f>
              <c:strCache>
                <c:ptCount val="4"/>
                <c:pt idx="0">
                  <c:v>1Q22</c:v>
                </c:pt>
                <c:pt idx="1">
                  <c:v>2Q22</c:v>
                </c:pt>
                <c:pt idx="2">
                  <c:v>3Q22</c:v>
                </c:pt>
                <c:pt idx="3">
                  <c:v>4Q22</c:v>
                </c:pt>
              </c:strCache>
            </c:strRef>
          </c:cat>
          <c:val>
            <c:numRef>
              <c:f>Sheet1!$C$58:$F$58</c:f>
              <c:numCache>
                <c:formatCode>_("$"* #,##0_);_("$"* \(#,##0\);_("$"* "-"_);_(@_)</c:formatCode>
                <c:ptCount val="4"/>
                <c:pt idx="0">
                  <c:v>7891000</c:v>
                </c:pt>
                <c:pt idx="1">
                  <c:v>1673000</c:v>
                </c:pt>
                <c:pt idx="2">
                  <c:v>6275000</c:v>
                </c:pt>
                <c:pt idx="3">
                  <c:v>-1798000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7-8A42-A408-7E5433F8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0223759"/>
        <c:axId val="2130225487"/>
      </c:barChart>
      <c:catAx>
        <c:axId val="213022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5487"/>
        <c:crosses val="autoZero"/>
        <c:auto val="1"/>
        <c:lblAlgn val="ctr"/>
        <c:lblOffset val="100"/>
        <c:noMultiLvlLbl val="0"/>
      </c:catAx>
      <c:valAx>
        <c:axId val="21302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Sheet1!$C$84:$F$84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Sheet1!$C$85:$F$85</c:f>
              <c:numCache>
                <c:formatCode>_("$"* #,##0_);_("$"* \(#,##0\);_("$"* "-"_);_(@_)</c:formatCode>
                <c:ptCount val="4"/>
                <c:pt idx="0">
                  <c:v>4059000</c:v>
                </c:pt>
                <c:pt idx="1">
                  <c:v>5079000</c:v>
                </c:pt>
                <c:pt idx="2">
                  <c:v>5915000</c:v>
                </c:pt>
                <c:pt idx="3">
                  <c:v>6292000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6244-97AE-91AB4C482634}"/>
            </c:ext>
          </c:extLst>
        </c:ser>
        <c:ser>
          <c:idx val="1"/>
          <c:order val="1"/>
          <c:tx>
            <c:strRef>
              <c:f>Sheet1!$B$86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Sheet1!$C$84:$F$84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Sheet1!$C$86:$F$86</c:f>
              <c:numCache>
                <c:formatCode>_("$"* #,##0_);_("$"* \(#,##0\);_("$"* "-"_);_(@_)</c:formatCode>
                <c:ptCount val="4"/>
                <c:pt idx="0">
                  <c:v>15201000</c:v>
                </c:pt>
                <c:pt idx="1">
                  <c:v>13706000</c:v>
                </c:pt>
                <c:pt idx="2">
                  <c:v>13940000</c:v>
                </c:pt>
                <c:pt idx="3">
                  <c:v>11292000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5-6244-97AE-91AB4C48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749343"/>
        <c:axId val="1819751071"/>
      </c:barChart>
      <c:catAx>
        <c:axId val="18197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51071"/>
        <c:crosses val="autoZero"/>
        <c:auto val="1"/>
        <c:lblAlgn val="ctr"/>
        <c:lblOffset val="100"/>
        <c:noMultiLvlLbl val="0"/>
      </c:catAx>
      <c:valAx>
        <c:axId val="1819751071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49343"/>
        <c:crosses val="autoZero"/>
        <c:crossBetween val="between"/>
        <c:majorUnit val="3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Cash Flow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7477869614124"/>
          <c:y val="0.13588148939009742"/>
          <c:w val="0.84379892730799955"/>
          <c:h val="0.718151608167623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Costco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Sheet1!$C$108:$F$108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Sheet1!$C$109:$F$109</c:f>
              <c:numCache>
                <c:formatCode>_("$"* #,##0_);_("$"* \(#,##0\);_("$"* "-"_);_(@_)</c:formatCode>
                <c:ptCount val="4"/>
                <c:pt idx="0">
                  <c:v>8861000</c:v>
                </c:pt>
                <c:pt idx="1">
                  <c:v>8958000</c:v>
                </c:pt>
                <c:pt idx="2" formatCode="_([$$-409]* #,##0.00_);_([$$-409]* \(#,##0.00\);_([$$-409]* &quot;-&quot;??_);_(@_)">
                  <c:v>7392000</c:v>
                </c:pt>
                <c:pt idx="3">
                  <c:v>11068000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7-2947-81EF-BF3B85228115}"/>
            </c:ext>
          </c:extLst>
        </c:ser>
        <c:ser>
          <c:idx val="1"/>
          <c:order val="1"/>
          <c:tx>
            <c:strRef>
              <c:f>Sheet1!$B$110</c:f>
              <c:strCache>
                <c:ptCount val="1"/>
                <c:pt idx="0">
                  <c:v>Walmart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47-2947-81EF-BF3B85228115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A47-2947-81EF-BF3B85228115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47-2947-81EF-BF3B85228115}"/>
              </c:ext>
            </c:extLst>
          </c:dPt>
          <c:cat>
            <c:numRef>
              <c:f>Sheet1!$C$108:$F$108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Sheet1!$C$110:$F$110</c:f>
              <c:numCache>
                <c:formatCode>_("$"* #,##0_);_("$"* \(#,##0\);_("$"* "-"_);_(@_)</c:formatCode>
                <c:ptCount val="4"/>
                <c:pt idx="0">
                  <c:v>25255000</c:v>
                </c:pt>
                <c:pt idx="1">
                  <c:v>36074000</c:v>
                </c:pt>
                <c:pt idx="2">
                  <c:v>24181000</c:v>
                </c:pt>
                <c:pt idx="3">
                  <c:v>29101000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7-2947-81EF-BF3B8522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93407"/>
        <c:axId val="182139513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Sheet1!$C$108:$F$108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Sheet1!$C$111:$F$111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47-2947-81EF-BF3B852281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Sheet1!$C$108:$F$108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Sheet1!$C$112:$F$112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47-2947-81EF-BF3B852281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Sheet1!$C$108:$F$108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Sheet1!$C$113:$F$113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47-2947-81EF-BF3B852281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Sheet1!$C$108:$F$108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Sheet1!$C$114:$F$114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47-2947-81EF-BF3B85228115}"/>
                  </c:ext>
                </c:extLst>
              </c15:ser>
            </c15:filteredLineSeries>
          </c:ext>
        </c:extLst>
      </c:lineChart>
      <c:catAx>
        <c:axId val="18213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95135"/>
        <c:crosses val="autoZero"/>
        <c:auto val="1"/>
        <c:lblAlgn val="ctr"/>
        <c:lblOffset val="100"/>
        <c:noMultiLvlLbl val="0"/>
      </c:catAx>
      <c:valAx>
        <c:axId val="1821395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9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'Costco', 'Walmart' by 'Stockholder's Equity'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numRef>
              <c:f>Sheet1!$C$136:$F$136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Sheet1!$C$137:$F$137</c:f>
              <c:numCache>
                <c:formatCode>_("$"* #,##0_);_("$"* \(#,##0\);_("$"* "-"_);_(@_)</c:formatCode>
                <c:ptCount val="4"/>
                <c:pt idx="0">
                  <c:v>18284000</c:v>
                </c:pt>
                <c:pt idx="1">
                  <c:v>17564000</c:v>
                </c:pt>
                <c:pt idx="2">
                  <c:v>20642000</c:v>
                </c:pt>
                <c:pt idx="3">
                  <c:v>25058000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F3A6313-E1BC-4495-B56C-593C3291F4F3}"/>
            </c:ext>
          </c:extLst>
        </c:ser>
        <c:ser>
          <c:idx val="1"/>
          <c:order val="1"/>
          <c:tx>
            <c:strRef>
              <c:f>Sheet1!$B$138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Sheet1!$C$136:$F$136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Sheet1!$C$138:$F$138</c:f>
              <c:numCache>
                <c:formatCode>_("$"* #,##0_);_("$"* \(#,##0\);_("$"* "-"_);_(@_)</c:formatCode>
                <c:ptCount val="4"/>
                <c:pt idx="0">
                  <c:v>74669000</c:v>
                </c:pt>
                <c:pt idx="1">
                  <c:v>81298000</c:v>
                </c:pt>
                <c:pt idx="2">
                  <c:v>83253000</c:v>
                </c:pt>
                <c:pt idx="3">
                  <c:v>76693000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D976C4A-C51C-4D3D-860D-78378188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8727048"/>
        <c:axId val="48955912"/>
      </c:barChart>
      <c:catAx>
        <c:axId val="4872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Stockholder's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912"/>
        <c:crosses val="autoZero"/>
        <c:auto val="1"/>
        <c:lblAlgn val="ctr"/>
        <c:lblOffset val="100"/>
        <c:noMultiLvlLbl val="0"/>
      </c:catAx>
      <c:valAx>
        <c:axId val="489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0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32</xdr:row>
      <xdr:rowOff>95250</xdr:rowOff>
    </xdr:from>
    <xdr:to>
      <xdr:col>5</xdr:col>
      <xdr:colOff>215900</xdr:colOff>
      <xdr:row>51</xdr:row>
      <xdr:rowOff>114300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252AE70E-CFA4-A990-2E3E-C888CFCB2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914400</xdr:colOff>
      <xdr:row>60</xdr:row>
      <xdr:rowOff>44450</xdr:rowOff>
    </xdr:from>
    <xdr:to>
      <xdr:col>5</xdr:col>
      <xdr:colOff>254000</xdr:colOff>
      <xdr:row>78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F52C8-9099-DD4A-A247-CCD94527B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901700</xdr:colOff>
      <xdr:row>87</xdr:row>
      <xdr:rowOff>173990</xdr:rowOff>
    </xdr:from>
    <xdr:to>
      <xdr:col>5</xdr:col>
      <xdr:colOff>381000</xdr:colOff>
      <xdr:row>104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94DD9-0BF8-2176-8905-E4AC60549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762000</xdr:colOff>
      <xdr:row>112</xdr:row>
      <xdr:rowOff>76200</xdr:rowOff>
    </xdr:from>
    <xdr:to>
      <xdr:col>5</xdr:col>
      <xdr:colOff>393700</xdr:colOff>
      <xdr:row>130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8E0B49-AAC7-ACBA-E950-93A108F7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1276349</xdr:colOff>
      <xdr:row>141</xdr:row>
      <xdr:rowOff>0</xdr:rowOff>
    </xdr:from>
    <xdr:to>
      <xdr:col>5</xdr:col>
      <xdr:colOff>469900</xdr:colOff>
      <xdr:row>157</xdr:row>
      <xdr:rowOff>79374</xdr:rowOff>
    </xdr:to>
    <xdr:graphicFrame macro="">
      <xdr:nvGraphicFramePr>
        <xdr:cNvPr id="72" name="Chart 303" descr="Chart type: Clustered Column. 'Costco', 'Walmart' by 'Stockholder's Equity'&#10;&#10;Description automatically generated">
          <a:extLst>
            <a:ext uri="{FF2B5EF4-FFF2-40B4-BE49-F238E27FC236}">
              <a16:creationId xmlns:a16="http://schemas.microsoft.com/office/drawing/2014/main" id="{4FBD2C8C-C4F0-289E-3B84-5A5D2CF228DA}"/>
            </a:ext>
            <a:ext uri="{147F2762-F138-4A5C-976F-8EAC2B608ADB}">
              <a16:predDERef xmlns:a16="http://schemas.microsoft.com/office/drawing/2014/main" pred="{018E0B49-AAC7-ACBA-E950-93A108F7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B9C-488E-4541-83FD-65E649203D86}">
  <dimension ref="A2:O27"/>
  <sheetViews>
    <sheetView topLeftCell="A10" zoomScale="75" workbookViewId="0">
      <selection activeCell="M9" sqref="M9"/>
    </sheetView>
  </sheetViews>
  <sheetFormatPr defaultColWidth="11" defaultRowHeight="15.95"/>
  <cols>
    <col min="1" max="1" width="42.125" customWidth="1"/>
    <col min="2" max="2" width="16" customWidth="1"/>
    <col min="3" max="3" width="16.125" customWidth="1"/>
    <col min="4" max="4" width="15.875" customWidth="1"/>
    <col min="5" max="5" width="15.5" customWidth="1"/>
    <col min="6" max="6" width="18" customWidth="1"/>
    <col min="7" max="7" width="16.625" customWidth="1"/>
    <col min="8" max="8" width="16.5" customWidth="1"/>
    <col min="9" max="9" width="17" customWidth="1"/>
  </cols>
  <sheetData>
    <row r="2" spans="1:15" ht="35.1" customHeight="1">
      <c r="A2" s="1"/>
      <c r="B2" s="65" t="s">
        <v>0</v>
      </c>
      <c r="C2" s="65"/>
      <c r="D2" s="65"/>
      <c r="E2" s="66"/>
      <c r="F2" s="67" t="s">
        <v>1</v>
      </c>
      <c r="G2" s="67"/>
      <c r="H2" s="67"/>
      <c r="I2" s="68"/>
      <c r="J2" s="6"/>
      <c r="K2" s="6"/>
      <c r="L2" s="6"/>
    </row>
    <row r="3" spans="1:15" ht="35.1" customHeight="1">
      <c r="A3" s="2" t="s">
        <v>2</v>
      </c>
      <c r="B3" s="8">
        <v>45169</v>
      </c>
      <c r="C3" s="9">
        <v>45077</v>
      </c>
      <c r="D3" s="10">
        <v>44985</v>
      </c>
      <c r="E3" s="5">
        <v>44895</v>
      </c>
      <c r="F3" s="28">
        <v>45138</v>
      </c>
      <c r="G3" s="28">
        <v>45046</v>
      </c>
      <c r="H3" s="28">
        <v>44957</v>
      </c>
      <c r="I3" s="28">
        <v>44865</v>
      </c>
      <c r="J3" s="6"/>
      <c r="K3" s="4"/>
      <c r="L3" s="4"/>
      <c r="O3" s="4"/>
    </row>
    <row r="4" spans="1:15" ht="35.1" customHeight="1">
      <c r="A4" s="7" t="s">
        <v>3</v>
      </c>
      <c r="B4" s="24">
        <v>9720000</v>
      </c>
      <c r="C4" s="24">
        <v>6473000</v>
      </c>
      <c r="D4" s="24">
        <v>6843000</v>
      </c>
      <c r="E4" s="24">
        <v>6668000</v>
      </c>
      <c r="F4" s="25">
        <v>37200000</v>
      </c>
      <c r="G4" s="26">
        <v>38625000</v>
      </c>
      <c r="H4" s="26">
        <v>37017000</v>
      </c>
      <c r="I4" s="27">
        <v>39782000</v>
      </c>
      <c r="J4" s="4"/>
      <c r="K4" s="4"/>
      <c r="L4" s="4"/>
    </row>
    <row r="5" spans="1:15" ht="35.1" customHeight="1">
      <c r="A5" s="7" t="s">
        <v>4</v>
      </c>
      <c r="B5" s="19">
        <v>68994000</v>
      </c>
      <c r="C5" s="24">
        <v>66752000</v>
      </c>
      <c r="D5" s="24">
        <v>66848000</v>
      </c>
      <c r="E5" s="24">
        <v>66027000</v>
      </c>
      <c r="F5" s="17">
        <v>255121000</v>
      </c>
      <c r="G5" s="18">
        <v>245053000</v>
      </c>
      <c r="H5" s="18">
        <v>243457000</v>
      </c>
      <c r="I5" s="18">
        <v>247656000</v>
      </c>
      <c r="J5" s="4"/>
      <c r="K5" s="4"/>
      <c r="L5" s="4"/>
    </row>
    <row r="6" spans="1:15" ht="35.1" customHeight="1">
      <c r="A6" s="7" t="s">
        <v>5</v>
      </c>
      <c r="B6" s="24">
        <v>43936000</v>
      </c>
      <c r="C6" s="24">
        <v>43179000</v>
      </c>
      <c r="D6" s="24">
        <v>44049000</v>
      </c>
      <c r="E6" s="24">
        <v>44551000</v>
      </c>
      <c r="F6" s="17">
        <v>169562000</v>
      </c>
      <c r="G6" s="18">
        <v>165588000</v>
      </c>
      <c r="H6" s="18">
        <v>159466000</v>
      </c>
      <c r="I6" s="18">
        <v>167273000</v>
      </c>
      <c r="J6" s="4"/>
      <c r="K6" s="4"/>
      <c r="L6" s="4"/>
    </row>
    <row r="7" spans="1:15" ht="35.1" customHeight="1">
      <c r="A7" s="7" t="s">
        <v>6</v>
      </c>
      <c r="B7" s="24">
        <v>25058000</v>
      </c>
      <c r="C7" s="24">
        <v>23568000</v>
      </c>
      <c r="D7" s="24">
        <v>22794000</v>
      </c>
      <c r="E7" s="24">
        <v>21471000</v>
      </c>
      <c r="F7" s="17">
        <v>79556000</v>
      </c>
      <c r="G7" s="23">
        <v>72405000</v>
      </c>
      <c r="H7" s="18">
        <v>76693000</v>
      </c>
      <c r="I7" s="18">
        <v>72253000</v>
      </c>
      <c r="J7" s="4"/>
      <c r="K7" s="3"/>
      <c r="L7" s="4"/>
    </row>
    <row r="8" spans="1:15" ht="35.1" customHeight="1">
      <c r="A8" s="7" t="s">
        <v>7</v>
      </c>
      <c r="B8" s="24">
        <v>2160000</v>
      </c>
      <c r="C8" s="24">
        <v>1302000</v>
      </c>
      <c r="D8" s="24">
        <v>1466000</v>
      </c>
      <c r="E8" s="22">
        <v>1364000</v>
      </c>
      <c r="F8" s="18">
        <v>7891000</v>
      </c>
      <c r="G8" s="44">
        <v>1673000</v>
      </c>
      <c r="H8" s="44">
        <v>1673000</v>
      </c>
      <c r="I8" s="18">
        <v>6275000</v>
      </c>
      <c r="J8" s="4"/>
      <c r="K8" s="4"/>
      <c r="L8" s="4"/>
    </row>
    <row r="9" spans="1:15" ht="35.1" customHeight="1">
      <c r="A9" s="7" t="s">
        <v>8</v>
      </c>
      <c r="B9" s="24">
        <v>2160000</v>
      </c>
      <c r="C9" s="24">
        <v>1302000</v>
      </c>
      <c r="D9" s="24">
        <v>1466000</v>
      </c>
      <c r="E9" s="22">
        <v>1364000</v>
      </c>
      <c r="F9" s="37">
        <v>13568000</v>
      </c>
      <c r="G9" s="37">
        <v>4633000</v>
      </c>
      <c r="H9" s="37">
        <v>13403000</v>
      </c>
      <c r="I9" s="37">
        <v>6458000</v>
      </c>
      <c r="J9" s="4"/>
      <c r="K9" s="4"/>
      <c r="L9" s="4"/>
    </row>
    <row r="10" spans="1:15" ht="35.1" customHeight="1">
      <c r="A10" s="7" t="s">
        <v>9</v>
      </c>
      <c r="B10" s="24">
        <v>3725000</v>
      </c>
      <c r="C10" s="24">
        <v>1541000</v>
      </c>
      <c r="D10" s="24">
        <v>3192000</v>
      </c>
      <c r="E10" s="22">
        <v>2610000</v>
      </c>
      <c r="F10" s="32">
        <v>13568000</v>
      </c>
      <c r="G10" s="32">
        <v>4633000</v>
      </c>
      <c r="H10" s="32">
        <v>13403000</v>
      </c>
      <c r="I10" s="32">
        <v>6458000</v>
      </c>
      <c r="J10" s="4"/>
      <c r="K10" s="4"/>
      <c r="L10" s="4"/>
    </row>
    <row r="11" spans="1:15" ht="35.1" customHeight="1">
      <c r="A11" s="7" t="s">
        <v>10</v>
      </c>
      <c r="B11" s="24">
        <v>1236000</v>
      </c>
      <c r="C11" s="30">
        <v>-476000</v>
      </c>
      <c r="D11" s="24">
        <v>2032000</v>
      </c>
      <c r="E11" s="24">
        <v>690000</v>
      </c>
      <c r="F11" s="17">
        <v>3270000</v>
      </c>
      <c r="G11" s="18">
        <v>1713000</v>
      </c>
      <c r="H11" s="18">
        <v>1713000</v>
      </c>
      <c r="I11" s="18">
        <v>2104000</v>
      </c>
      <c r="J11" s="4"/>
      <c r="K11" s="4"/>
      <c r="L11" s="4"/>
    </row>
    <row r="12" spans="1:15" ht="35.1" customHeight="1">
      <c r="A12" s="2" t="s">
        <v>11</v>
      </c>
      <c r="B12" s="11">
        <v>45169</v>
      </c>
      <c r="C12" s="12">
        <v>44804</v>
      </c>
      <c r="D12" s="12">
        <v>44439</v>
      </c>
      <c r="E12" s="13">
        <v>44074</v>
      </c>
      <c r="F12" s="14">
        <v>44957</v>
      </c>
      <c r="G12" s="15">
        <v>44592</v>
      </c>
      <c r="H12" s="15">
        <v>44227</v>
      </c>
      <c r="I12" s="15">
        <v>43861</v>
      </c>
    </row>
    <row r="13" spans="1:15" ht="35.1" customHeight="1">
      <c r="A13" s="7" t="s">
        <v>3</v>
      </c>
      <c r="B13" s="22">
        <v>29704000</v>
      </c>
      <c r="C13" s="22">
        <v>27572000</v>
      </c>
      <c r="D13" s="22">
        <v>25245000</v>
      </c>
      <c r="E13" s="22">
        <v>21822000</v>
      </c>
      <c r="F13" s="20">
        <v>147568000</v>
      </c>
      <c r="G13" s="20">
        <v>143754000</v>
      </c>
      <c r="H13" s="20">
        <v>143754000</v>
      </c>
      <c r="I13" s="18">
        <v>129359000</v>
      </c>
    </row>
    <row r="14" spans="1:15" ht="35.1" customHeight="1">
      <c r="A14" s="7" t="s">
        <v>4</v>
      </c>
      <c r="B14" s="20">
        <v>68994000</v>
      </c>
      <c r="C14" s="21">
        <v>64166000</v>
      </c>
      <c r="D14" s="20">
        <v>59268000</v>
      </c>
      <c r="E14" s="16">
        <v>55556000</v>
      </c>
      <c r="F14" s="20">
        <v>243457000</v>
      </c>
      <c r="G14" s="18">
        <v>243457000</v>
      </c>
      <c r="H14" s="20">
        <v>252496000</v>
      </c>
      <c r="I14" s="20">
        <v>236495000</v>
      </c>
    </row>
    <row r="15" spans="1:15" ht="35.1" customHeight="1">
      <c r="A15" s="7" t="s">
        <v>5</v>
      </c>
      <c r="B15" s="20">
        <v>43936000</v>
      </c>
      <c r="C15" s="21">
        <v>43519000</v>
      </c>
      <c r="D15" s="20">
        <v>411900000</v>
      </c>
      <c r="E15" s="16">
        <v>36851000</v>
      </c>
      <c r="F15" s="18">
        <v>159466000</v>
      </c>
      <c r="G15" s="18">
        <v>152969000</v>
      </c>
      <c r="H15" s="18">
        <v>164965000</v>
      </c>
      <c r="I15" s="20">
        <v>154943000</v>
      </c>
    </row>
    <row r="16" spans="1:15" ht="35.1" customHeight="1">
      <c r="A16" s="7" t="s">
        <v>6</v>
      </c>
      <c r="B16" s="20">
        <v>25058000</v>
      </c>
      <c r="C16" s="21">
        <v>20642000</v>
      </c>
      <c r="D16" s="20">
        <v>17564000</v>
      </c>
      <c r="E16" s="20">
        <v>18284000</v>
      </c>
      <c r="F16" s="20">
        <v>76693000</v>
      </c>
      <c r="G16" s="18">
        <v>83253000</v>
      </c>
      <c r="H16" s="18">
        <v>81298000</v>
      </c>
      <c r="I16" s="33">
        <v>74669000</v>
      </c>
    </row>
    <row r="17" spans="1:9" ht="35.1" customHeight="1">
      <c r="A17" s="7" t="s">
        <v>7</v>
      </c>
      <c r="B17" s="39">
        <v>6292000</v>
      </c>
      <c r="C17" s="39">
        <v>5915000</v>
      </c>
      <c r="D17" s="40">
        <f>D18</f>
        <v>5079000</v>
      </c>
      <c r="E17" s="40">
        <v>4059000</v>
      </c>
      <c r="F17" s="34">
        <v>11292000</v>
      </c>
      <c r="G17" s="36">
        <v>13940000</v>
      </c>
      <c r="H17" s="34">
        <v>13706000</v>
      </c>
      <c r="I17" s="36">
        <v>15201000</v>
      </c>
    </row>
    <row r="18" spans="1:9" ht="35.1" customHeight="1">
      <c r="A18" s="7" t="s">
        <v>8</v>
      </c>
      <c r="B18" s="41">
        <v>6292000</v>
      </c>
      <c r="C18" s="41">
        <v>5915000</v>
      </c>
      <c r="D18" s="42">
        <v>5079000</v>
      </c>
      <c r="E18" s="40">
        <v>4059000</v>
      </c>
      <c r="F18" s="34">
        <v>11292000</v>
      </c>
      <c r="G18" s="36">
        <v>13940000</v>
      </c>
      <c r="H18" s="34">
        <v>13706000</v>
      </c>
      <c r="I18" s="36">
        <v>15201000</v>
      </c>
    </row>
    <row r="19" spans="1:9" ht="35.1" customHeight="1">
      <c r="A19" s="7" t="s">
        <v>9</v>
      </c>
      <c r="B19" s="20">
        <v>11068000</v>
      </c>
      <c r="C19" s="40">
        <v>7392000</v>
      </c>
      <c r="D19" s="43">
        <v>8958000</v>
      </c>
      <c r="E19" s="38">
        <v>8861000</v>
      </c>
      <c r="F19" s="36">
        <v>29101000</v>
      </c>
      <c r="G19" s="36">
        <v>24181000</v>
      </c>
      <c r="H19" s="36">
        <v>36074000</v>
      </c>
      <c r="I19" s="36">
        <v>25255000</v>
      </c>
    </row>
    <row r="20" spans="1:9" ht="35.1" customHeight="1">
      <c r="A20" s="7" t="s">
        <v>10</v>
      </c>
      <c r="B20" s="29">
        <v>3482000</v>
      </c>
      <c r="C20" s="29" t="s">
        <v>12</v>
      </c>
      <c r="D20" s="31">
        <v>-1065000</v>
      </c>
      <c r="E20" s="20">
        <v>3823000</v>
      </c>
      <c r="F20" s="34">
        <v>-5660000</v>
      </c>
      <c r="G20" s="35">
        <v>-4662000</v>
      </c>
      <c r="H20" s="34">
        <v>-4662000</v>
      </c>
      <c r="I20" s="34">
        <v>9886000</v>
      </c>
    </row>
    <row r="21" spans="1:9" ht="35.1" customHeight="1"/>
    <row r="22" spans="1:9" ht="35.1" customHeight="1"/>
    <row r="23" spans="1:9" ht="35.1" customHeight="1"/>
    <row r="24" spans="1:9" ht="35.1" customHeight="1"/>
    <row r="25" spans="1:9" ht="35.1" customHeight="1"/>
    <row r="26" spans="1:9" ht="35.1" customHeight="1"/>
    <row r="27" spans="1:9" ht="35.1" customHeight="1"/>
  </sheetData>
  <mergeCells count="2">
    <mergeCell ref="B2:E2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E56D-715C-6C49-8E36-A19919CADC25}">
  <dimension ref="B2:J138"/>
  <sheetViews>
    <sheetView tabSelected="1" topLeftCell="A48" zoomScale="125" workbookViewId="0">
      <selection activeCell="F89" sqref="F89"/>
    </sheetView>
  </sheetViews>
  <sheetFormatPr defaultColWidth="10.875" defaultRowHeight="15.95"/>
  <cols>
    <col min="1" max="1" width="10.875" style="1"/>
    <col min="2" max="2" width="40.375" style="1" bestFit="1" customWidth="1"/>
    <col min="3" max="10" width="15" style="1" bestFit="1" customWidth="1"/>
    <col min="11" max="16384" width="10.875" style="1"/>
  </cols>
  <sheetData>
    <row r="2" spans="2:10"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2:10">
      <c r="C3" s="65" t="s">
        <v>0</v>
      </c>
      <c r="D3" s="65"/>
      <c r="E3" s="65"/>
      <c r="F3" s="66"/>
      <c r="G3" s="67" t="s">
        <v>1</v>
      </c>
      <c r="H3" s="67"/>
      <c r="I3" s="67"/>
      <c r="J3" s="68"/>
    </row>
    <row r="4" spans="2:10">
      <c r="B4" s="2" t="s">
        <v>2</v>
      </c>
      <c r="C4" s="8">
        <v>45169</v>
      </c>
      <c r="D4" s="9">
        <v>45077</v>
      </c>
      <c r="E4" s="10">
        <v>44985</v>
      </c>
      <c r="F4" s="5">
        <v>44895</v>
      </c>
      <c r="G4" s="28">
        <v>45138</v>
      </c>
      <c r="H4" s="28">
        <v>45046</v>
      </c>
      <c r="I4" s="28">
        <v>44957</v>
      </c>
      <c r="J4" s="28">
        <v>44865</v>
      </c>
    </row>
    <row r="5" spans="2:10" ht="21">
      <c r="B5" s="7" t="s">
        <v>3</v>
      </c>
      <c r="C5" s="24">
        <v>9720000</v>
      </c>
      <c r="D5" s="24">
        <v>6473000</v>
      </c>
      <c r="E5" s="24">
        <v>6843000</v>
      </c>
      <c r="F5" s="24">
        <v>6668000</v>
      </c>
      <c r="G5" s="25">
        <v>37200000</v>
      </c>
      <c r="H5" s="26">
        <v>38625000</v>
      </c>
      <c r="I5" s="26">
        <v>37017000</v>
      </c>
      <c r="J5" s="27">
        <v>39782000</v>
      </c>
    </row>
    <row r="6" spans="2:10" ht="21">
      <c r="B6" s="7" t="s">
        <v>4</v>
      </c>
      <c r="C6" s="19">
        <v>68994000</v>
      </c>
      <c r="D6" s="24">
        <v>66752000</v>
      </c>
      <c r="E6" s="24">
        <v>66848000</v>
      </c>
      <c r="F6" s="24">
        <v>66027000</v>
      </c>
      <c r="G6" s="17">
        <v>255121000</v>
      </c>
      <c r="H6" s="18">
        <v>245053000</v>
      </c>
      <c r="I6" s="18">
        <v>243457000</v>
      </c>
      <c r="J6" s="18">
        <v>247656000</v>
      </c>
    </row>
    <row r="7" spans="2:10" ht="21">
      <c r="B7" s="7" t="s">
        <v>5</v>
      </c>
      <c r="C7" s="24">
        <v>43936000</v>
      </c>
      <c r="D7" s="24">
        <v>43179000</v>
      </c>
      <c r="E7" s="24">
        <v>44049000</v>
      </c>
      <c r="F7" s="24">
        <v>44551000</v>
      </c>
      <c r="G7" s="17">
        <v>169562000</v>
      </c>
      <c r="H7" s="18">
        <v>165588000</v>
      </c>
      <c r="I7" s="18">
        <v>159466000</v>
      </c>
      <c r="J7" s="18">
        <v>167273000</v>
      </c>
    </row>
    <row r="8" spans="2:10" ht="21">
      <c r="B8" s="7" t="s">
        <v>6</v>
      </c>
      <c r="C8" s="24">
        <v>25058000</v>
      </c>
      <c r="D8" s="24">
        <v>23568000</v>
      </c>
      <c r="E8" s="24">
        <v>22794000</v>
      </c>
      <c r="F8" s="24">
        <v>21471000</v>
      </c>
      <c r="G8" s="17">
        <v>79556000</v>
      </c>
      <c r="H8" s="23">
        <v>72405000</v>
      </c>
      <c r="I8" s="18">
        <v>76693000</v>
      </c>
      <c r="J8" s="18">
        <v>72253000</v>
      </c>
    </row>
    <row r="9" spans="2:10" ht="21">
      <c r="B9" s="7" t="s">
        <v>7</v>
      </c>
      <c r="C9" s="24">
        <v>2160000</v>
      </c>
      <c r="D9" s="24">
        <v>1302000</v>
      </c>
      <c r="E9" s="24">
        <v>1466000</v>
      </c>
      <c r="F9" s="22">
        <v>1364000</v>
      </c>
      <c r="G9" s="59">
        <v>7891000</v>
      </c>
      <c r="H9" s="59">
        <v>1673000</v>
      </c>
      <c r="I9" s="59">
        <v>6275000</v>
      </c>
      <c r="J9" s="59">
        <v>-1798000</v>
      </c>
    </row>
    <row r="10" spans="2:10" ht="21">
      <c r="B10" s="7" t="s">
        <v>8</v>
      </c>
      <c r="C10" s="24">
        <v>2160000</v>
      </c>
      <c r="D10" s="24">
        <v>1302000</v>
      </c>
      <c r="E10" s="24">
        <v>1466000</v>
      </c>
      <c r="F10" s="22">
        <v>1364000</v>
      </c>
      <c r="G10" s="60">
        <v>8053000</v>
      </c>
      <c r="H10" s="60">
        <v>1896000</v>
      </c>
      <c r="I10" s="60">
        <v>5809000</v>
      </c>
      <c r="J10" s="60">
        <v>-1767000</v>
      </c>
    </row>
    <row r="11" spans="2:10" ht="21">
      <c r="B11" s="7" t="s">
        <v>9</v>
      </c>
      <c r="C11" s="24">
        <v>3725000</v>
      </c>
      <c r="D11" s="24">
        <v>1541000</v>
      </c>
      <c r="E11" s="24">
        <v>3192000</v>
      </c>
      <c r="F11" s="22">
        <v>2610000</v>
      </c>
      <c r="G11" s="58">
        <v>13568000</v>
      </c>
      <c r="H11" s="58">
        <v>4633000</v>
      </c>
      <c r="I11" s="58">
        <v>13403000</v>
      </c>
      <c r="J11" s="58">
        <v>6458000</v>
      </c>
    </row>
    <row r="12" spans="2:10" ht="21">
      <c r="B12" s="7" t="s">
        <v>10</v>
      </c>
      <c r="C12" s="24">
        <v>1236000</v>
      </c>
      <c r="D12" s="30">
        <v>-476000</v>
      </c>
      <c r="E12" s="24">
        <v>2032000</v>
      </c>
      <c r="F12" s="24">
        <v>690000</v>
      </c>
      <c r="G12" s="17">
        <v>3270000</v>
      </c>
      <c r="H12" s="18">
        <v>1713000</v>
      </c>
      <c r="I12" s="18">
        <v>1713000</v>
      </c>
      <c r="J12" s="18">
        <v>2104000</v>
      </c>
    </row>
    <row r="13" spans="2:10">
      <c r="B13" s="2" t="s">
        <v>11</v>
      </c>
      <c r="C13" s="11">
        <v>45169</v>
      </c>
      <c r="D13" s="12">
        <v>44804</v>
      </c>
      <c r="E13" s="12">
        <v>44439</v>
      </c>
      <c r="F13" s="13">
        <v>44074</v>
      </c>
      <c r="G13" s="14">
        <v>44957</v>
      </c>
      <c r="H13" s="15">
        <v>44592</v>
      </c>
      <c r="I13" s="15">
        <v>44227</v>
      </c>
      <c r="J13" s="15">
        <v>43861</v>
      </c>
    </row>
    <row r="14" spans="2:10" ht="21">
      <c r="B14" s="7" t="s">
        <v>3</v>
      </c>
      <c r="C14" s="22">
        <v>29704000</v>
      </c>
      <c r="D14" s="22">
        <v>27572000</v>
      </c>
      <c r="E14" s="22">
        <v>25245000</v>
      </c>
      <c r="F14" s="22">
        <v>21822000</v>
      </c>
      <c r="G14" s="20">
        <v>147568000</v>
      </c>
      <c r="H14" s="20">
        <v>143754000</v>
      </c>
      <c r="I14" s="20">
        <v>143754000</v>
      </c>
      <c r="J14" s="18">
        <v>129359000</v>
      </c>
    </row>
    <row r="15" spans="2:10" ht="21">
      <c r="B15" s="7" t="s">
        <v>4</v>
      </c>
      <c r="C15" s="20">
        <v>68994000</v>
      </c>
      <c r="D15" s="21">
        <v>64166000</v>
      </c>
      <c r="E15" s="20">
        <v>59268000</v>
      </c>
      <c r="F15" s="16">
        <v>55556000</v>
      </c>
      <c r="G15" s="20">
        <v>243457000</v>
      </c>
      <c r="H15" s="18">
        <v>243457000</v>
      </c>
      <c r="I15" s="20">
        <v>252496000</v>
      </c>
      <c r="J15" s="20">
        <v>236495000</v>
      </c>
    </row>
    <row r="16" spans="2:10" ht="21">
      <c r="B16" s="7" t="s">
        <v>5</v>
      </c>
      <c r="C16" s="20">
        <v>43936000</v>
      </c>
      <c r="D16" s="21">
        <v>43519000</v>
      </c>
      <c r="E16" s="20">
        <v>411900000</v>
      </c>
      <c r="F16" s="16">
        <v>36851000</v>
      </c>
      <c r="G16" s="18">
        <v>159466000</v>
      </c>
      <c r="H16" s="18">
        <v>152969000</v>
      </c>
      <c r="I16" s="18">
        <v>164965000</v>
      </c>
      <c r="J16" s="20">
        <v>154943000</v>
      </c>
    </row>
    <row r="17" spans="2:10" ht="21">
      <c r="B17" s="7" t="s">
        <v>6</v>
      </c>
      <c r="C17" s="20">
        <v>25058000</v>
      </c>
      <c r="D17" s="21">
        <v>20642000</v>
      </c>
      <c r="E17" s="20">
        <v>17564000</v>
      </c>
      <c r="F17" s="20">
        <v>18284000</v>
      </c>
      <c r="G17" s="20">
        <v>76693000</v>
      </c>
      <c r="H17" s="18">
        <v>83253000</v>
      </c>
      <c r="I17" s="18">
        <v>81298000</v>
      </c>
      <c r="J17" s="33">
        <v>74669000</v>
      </c>
    </row>
    <row r="18" spans="2:10" ht="21">
      <c r="B18" s="7" t="s">
        <v>7</v>
      </c>
      <c r="C18" s="53">
        <v>6292000</v>
      </c>
      <c r="D18" s="53">
        <v>5915000</v>
      </c>
      <c r="E18" s="23">
        <f>E19</f>
        <v>5079000</v>
      </c>
      <c r="F18" s="23">
        <v>4059000</v>
      </c>
      <c r="G18" s="20">
        <v>11292000</v>
      </c>
      <c r="H18" s="18">
        <v>13940000</v>
      </c>
      <c r="I18" s="20">
        <v>13706000</v>
      </c>
      <c r="J18" s="18">
        <v>15201000</v>
      </c>
    </row>
    <row r="19" spans="2:10" ht="21">
      <c r="B19" s="7" t="s">
        <v>8</v>
      </c>
      <c r="C19" s="54">
        <v>6292000</v>
      </c>
      <c r="D19" s="54">
        <v>5915000</v>
      </c>
      <c r="E19" s="55">
        <v>5079000</v>
      </c>
      <c r="F19" s="23">
        <v>4059000</v>
      </c>
      <c r="G19" s="20">
        <v>11292000</v>
      </c>
      <c r="H19" s="18">
        <v>13940000</v>
      </c>
      <c r="I19" s="20">
        <v>13706000</v>
      </c>
      <c r="J19" s="18">
        <v>15201000</v>
      </c>
    </row>
    <row r="20" spans="2:10" ht="21">
      <c r="B20" s="7" t="s">
        <v>9</v>
      </c>
      <c r="C20" s="23">
        <v>11068000</v>
      </c>
      <c r="D20" s="23">
        <v>7392000</v>
      </c>
      <c r="E20" s="56">
        <v>8958000</v>
      </c>
      <c r="F20" s="57">
        <v>8861000</v>
      </c>
      <c r="G20" s="18">
        <v>29101000</v>
      </c>
      <c r="H20" s="18">
        <v>24181000</v>
      </c>
      <c r="I20" s="18">
        <v>36074000</v>
      </c>
      <c r="J20" s="18">
        <v>25255000</v>
      </c>
    </row>
    <row r="21" spans="2:10" ht="21">
      <c r="B21" s="7" t="s">
        <v>10</v>
      </c>
      <c r="C21" s="29">
        <v>3482000</v>
      </c>
      <c r="D21" s="29">
        <v>-806000</v>
      </c>
      <c r="E21" s="20">
        <v>-1065000</v>
      </c>
      <c r="F21" s="20">
        <v>3823000</v>
      </c>
      <c r="G21" s="34">
        <v>-5660000</v>
      </c>
      <c r="H21" s="35">
        <v>-4662000</v>
      </c>
      <c r="I21" s="34">
        <v>-4662000</v>
      </c>
      <c r="J21" s="34">
        <v>9886000</v>
      </c>
    </row>
    <row r="28" spans="2:10">
      <c r="B28" s="61" t="s">
        <v>17</v>
      </c>
      <c r="C28" s="46" t="s">
        <v>18</v>
      </c>
      <c r="D28" s="46" t="s">
        <v>19</v>
      </c>
      <c r="E28" s="46" t="s">
        <v>20</v>
      </c>
      <c r="F28" s="46" t="s">
        <v>21</v>
      </c>
    </row>
    <row r="29" spans="2:10" ht="17.100000000000001" customHeight="1">
      <c r="B29" s="62" t="s">
        <v>0</v>
      </c>
      <c r="C29" s="47">
        <f>F5</f>
        <v>6668000</v>
      </c>
      <c r="D29" s="47">
        <f>E5</f>
        <v>6843000</v>
      </c>
      <c r="E29" s="47">
        <f>D5</f>
        <v>6473000</v>
      </c>
      <c r="F29" s="47">
        <f>C5</f>
        <v>9720000</v>
      </c>
    </row>
    <row r="30" spans="2:10" ht="17.100000000000001" customHeight="1">
      <c r="B30" s="63" t="s">
        <v>1</v>
      </c>
      <c r="C30" s="47">
        <f>J5</f>
        <v>39782000</v>
      </c>
      <c r="D30" s="47">
        <f>I5</f>
        <v>37017000</v>
      </c>
      <c r="E30" s="47">
        <f>H5</f>
        <v>38625000</v>
      </c>
      <c r="F30" s="47">
        <f>G5</f>
        <v>37200000</v>
      </c>
    </row>
    <row r="56" spans="2:6">
      <c r="B56" s="46" t="s">
        <v>22</v>
      </c>
      <c r="C56" s="46" t="s">
        <v>18</v>
      </c>
      <c r="D56" s="46" t="s">
        <v>19</v>
      </c>
      <c r="E56" s="46" t="s">
        <v>20</v>
      </c>
      <c r="F56" s="46" t="s">
        <v>21</v>
      </c>
    </row>
    <row r="57" spans="2:6">
      <c r="B57" s="48" t="s">
        <v>0</v>
      </c>
      <c r="C57" s="47">
        <f>C9</f>
        <v>2160000</v>
      </c>
      <c r="D57" s="47">
        <f>D9</f>
        <v>1302000</v>
      </c>
      <c r="E57" s="47">
        <f>E9</f>
        <v>1466000</v>
      </c>
      <c r="F57" s="47">
        <f>F9</f>
        <v>1364000</v>
      </c>
    </row>
    <row r="58" spans="2:6">
      <c r="B58" s="48" t="s">
        <v>1</v>
      </c>
      <c r="C58" s="47">
        <f>G9</f>
        <v>7891000</v>
      </c>
      <c r="D58" s="47">
        <f>H9</f>
        <v>1673000</v>
      </c>
      <c r="E58" s="47">
        <f>I9</f>
        <v>6275000</v>
      </c>
      <c r="F58" s="47">
        <f>J9</f>
        <v>-1798000</v>
      </c>
    </row>
    <row r="84" spans="2:6">
      <c r="B84" s="46" t="s">
        <v>23</v>
      </c>
      <c r="C84" s="46">
        <v>2020</v>
      </c>
      <c r="D84" s="46">
        <v>2021</v>
      </c>
      <c r="E84" s="46">
        <v>2022</v>
      </c>
      <c r="F84" s="46">
        <v>2023</v>
      </c>
    </row>
    <row r="85" spans="2:6">
      <c r="B85" s="48" t="s">
        <v>0</v>
      </c>
      <c r="C85" s="47">
        <f>F19</f>
        <v>4059000</v>
      </c>
      <c r="D85" s="47">
        <f>E18</f>
        <v>5079000</v>
      </c>
      <c r="E85" s="47">
        <f>D18</f>
        <v>5915000</v>
      </c>
      <c r="F85" s="47">
        <f>C18</f>
        <v>6292000</v>
      </c>
    </row>
    <row r="86" spans="2:6">
      <c r="B86" s="48" t="s">
        <v>1</v>
      </c>
      <c r="C86" s="64">
        <f>J18</f>
        <v>15201000</v>
      </c>
      <c r="D86" s="64">
        <f>I18</f>
        <v>13706000</v>
      </c>
      <c r="E86" s="64">
        <f>H18</f>
        <v>13940000</v>
      </c>
      <c r="F86" s="64">
        <f>G18</f>
        <v>11292000</v>
      </c>
    </row>
    <row r="95" spans="2:6">
      <c r="C95" s="45"/>
      <c r="D95" s="45"/>
      <c r="E95" s="45"/>
      <c r="F95" s="45"/>
    </row>
    <row r="108" spans="2:6">
      <c r="B108" s="46" t="s">
        <v>24</v>
      </c>
      <c r="C108" s="46">
        <v>2020</v>
      </c>
      <c r="D108" s="46">
        <v>2021</v>
      </c>
      <c r="E108" s="46">
        <v>2022</v>
      </c>
      <c r="F108" s="46">
        <v>2023</v>
      </c>
    </row>
    <row r="109" spans="2:6">
      <c r="B109" s="48" t="s">
        <v>0</v>
      </c>
      <c r="C109" s="47">
        <f>F20</f>
        <v>8861000</v>
      </c>
      <c r="D109" s="47">
        <f>E20</f>
        <v>8958000</v>
      </c>
      <c r="E109" s="49">
        <f>D20</f>
        <v>7392000</v>
      </c>
      <c r="F109" s="47">
        <f>C20</f>
        <v>11068000</v>
      </c>
    </row>
    <row r="110" spans="2:6">
      <c r="B110" s="48" t="s">
        <v>1</v>
      </c>
      <c r="C110" s="47">
        <f>J20</f>
        <v>25255000</v>
      </c>
      <c r="D110" s="47">
        <f>I20</f>
        <v>36074000</v>
      </c>
      <c r="E110" s="47">
        <f>H20</f>
        <v>24181000</v>
      </c>
      <c r="F110" s="47">
        <f>G20</f>
        <v>29101000</v>
      </c>
    </row>
    <row r="116" spans="3:6">
      <c r="C116" s="45"/>
      <c r="D116" s="45"/>
      <c r="E116" s="45"/>
      <c r="F116" s="45"/>
    </row>
    <row r="136" spans="2:6">
      <c r="B136" s="48" t="s">
        <v>25</v>
      </c>
      <c r="C136" s="46">
        <v>2020</v>
      </c>
      <c r="D136" s="46">
        <v>2021</v>
      </c>
      <c r="E136" s="46">
        <v>2022</v>
      </c>
      <c r="F136" s="46">
        <v>2023</v>
      </c>
    </row>
    <row r="137" spans="2:6">
      <c r="B137" s="48" t="s">
        <v>0</v>
      </c>
      <c r="C137" s="50">
        <v>18284000</v>
      </c>
      <c r="D137" s="51">
        <v>17564000</v>
      </c>
      <c r="E137" s="52">
        <v>20642000</v>
      </c>
      <c r="F137" s="51">
        <v>25058000</v>
      </c>
    </row>
    <row r="138" spans="2:6">
      <c r="B138" s="48" t="s">
        <v>1</v>
      </c>
      <c r="C138" s="19">
        <v>74669000</v>
      </c>
      <c r="D138" s="19">
        <v>81298000</v>
      </c>
      <c r="E138" s="19">
        <v>83253000</v>
      </c>
      <c r="F138" s="51">
        <v>76693000</v>
      </c>
    </row>
  </sheetData>
  <mergeCells count="2">
    <mergeCell ref="C3:F3"/>
    <mergeCell ref="G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Morales</dc:creator>
  <cp:keywords/>
  <dc:description/>
  <cp:lastModifiedBy/>
  <cp:revision/>
  <dcterms:created xsi:type="dcterms:W3CDTF">2023-10-14T01:15:17Z</dcterms:created>
  <dcterms:modified xsi:type="dcterms:W3CDTF">2023-11-17T01:27:08Z</dcterms:modified>
  <cp:category/>
  <cp:contentStatus/>
</cp:coreProperties>
</file>