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清单" sheetId="8" r:id="rId1"/>
  </sheets>
  <definedNames>
    <definedName name="_xlnm.Print_Area" localSheetId="0">清单!$A$1:$E$19</definedName>
  </definedNames>
  <calcPr calcId="144525"/>
</workbook>
</file>

<file path=xl/sharedStrings.xml><?xml version="1.0" encoding="utf-8"?>
<sst xmlns="http://schemas.openxmlformats.org/spreadsheetml/2006/main" count="31" uniqueCount="27">
  <si>
    <t>六安美佳数据采集清单及报价</t>
  </si>
  <si>
    <t>序号</t>
  </si>
  <si>
    <t>类别</t>
  </si>
  <si>
    <t>产品描述</t>
  </si>
  <si>
    <t>数量</t>
  </si>
  <si>
    <t>单位</t>
  </si>
  <si>
    <t>单价</t>
  </si>
  <si>
    <t>税率</t>
  </si>
  <si>
    <t>小计</t>
  </si>
  <si>
    <t>A</t>
  </si>
  <si>
    <t>主要硬件部分</t>
  </si>
  <si>
    <t>硬件采集器（套
件</t>
  </si>
  <si>
    <t>用于包装机数据采集的硬件</t>
  </si>
  <si>
    <t>套</t>
  </si>
  <si>
    <t xml:space="preserve">工业网关（套件） </t>
  </si>
  <si>
    <t>B</t>
  </si>
  <si>
    <t>软件编程调试</t>
  </si>
  <si>
    <t>数据读取</t>
  </si>
  <si>
    <t>项</t>
  </si>
  <si>
    <t>组态画面开发</t>
  </si>
  <si>
    <t>接口开发</t>
  </si>
  <si>
    <t>C</t>
  </si>
  <si>
    <t>合计</t>
  </si>
  <si>
    <t>D</t>
  </si>
  <si>
    <t>备注说明</t>
  </si>
  <si>
    <t xml:space="preserve">*客户可以选择有线或者WiFi模式，本地服务器及操作系统、交换机及工厂的所有有线布线或WiFi覆盖由客户自行部署。
</t>
  </si>
  <si>
    <t>*以上预算硬件均13%税，软件编程调试6%税。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</si>
</sst>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等线"/>
      <charset val="134"/>
      <scheme val="minor"/>
    </font>
    <font>
      <sz val="12"/>
      <color theme="1"/>
      <name val="华文细黑"/>
      <charset val="134"/>
    </font>
    <font>
      <b/>
      <sz val="14"/>
      <color theme="1"/>
      <name val="华文细黑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indexed="60"/>
      <name val="Calibri"/>
      <charset val="134"/>
    </font>
    <font>
      <b/>
      <sz val="15"/>
      <color theme="3"/>
      <name val="等线"/>
      <charset val="134"/>
      <scheme val="minor"/>
    </font>
    <font>
      <sz val="12"/>
      <color indexed="8"/>
      <name val="Calibri"/>
      <charset val="134"/>
    </font>
    <font>
      <sz val="11"/>
      <color rgb="FF9C0006"/>
      <name val="等线"/>
      <charset val="0"/>
      <scheme val="minor"/>
    </font>
    <font>
      <sz val="12"/>
      <color indexed="9"/>
      <name val="Calibri"/>
      <charset val="134"/>
    </font>
    <font>
      <u/>
      <sz val="11"/>
      <color rgb="FF0000FF"/>
      <name val="等线"/>
      <charset val="0"/>
      <scheme val="minor"/>
    </font>
    <font>
      <b/>
      <sz val="11"/>
      <color indexed="62"/>
      <name val="Calibri"/>
      <charset val="134"/>
    </font>
    <font>
      <b/>
      <sz val="11"/>
      <color theme="3"/>
      <name val="等线"/>
      <charset val="134"/>
      <scheme val="minor"/>
    </font>
    <font>
      <sz val="12"/>
      <color indexed="52"/>
      <name val="Calibri"/>
      <charset val="134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indexed="62"/>
      <name val="Calibri"/>
      <charset val="134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2"/>
      <color indexed="23"/>
      <name val="Calibri"/>
      <charset val="134"/>
    </font>
    <font>
      <sz val="12"/>
      <color indexed="14"/>
      <name val="Calibri"/>
      <charset val="134"/>
    </font>
    <font>
      <b/>
      <sz val="12"/>
      <color indexed="52"/>
      <name val="Calibri"/>
      <charset val="134"/>
    </font>
    <font>
      <b/>
      <sz val="12"/>
      <color indexed="9"/>
      <name val="Calibri"/>
      <charset val="134"/>
    </font>
    <font>
      <sz val="12"/>
      <color indexed="17"/>
      <name val="Calibri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sz val="12"/>
      <name val="宋体"/>
      <charset val="134"/>
    </font>
    <font>
      <sz val="10"/>
      <name val="Arial"/>
      <charset val="134"/>
    </font>
    <font>
      <u/>
      <sz val="12.5"/>
      <color indexed="12"/>
      <name val="Arial"/>
      <charset val="134"/>
    </font>
    <font>
      <b/>
      <sz val="12"/>
      <color indexed="63"/>
      <name val="Calibri"/>
      <charset val="134"/>
    </font>
    <font>
      <b/>
      <sz val="18"/>
      <color indexed="62"/>
      <name val="Cambria"/>
      <charset val="134"/>
    </font>
    <font>
      <b/>
      <sz val="12"/>
      <color indexed="8"/>
      <name val="Calibri"/>
      <charset val="134"/>
    </font>
    <font>
      <sz val="12"/>
      <color indexed="10"/>
      <name val="Calibri"/>
      <charset val="134"/>
    </font>
    <font>
      <sz val="11"/>
      <color rgb="FF006100"/>
      <name val="等线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97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/>
    <xf numFmtId="0" fontId="5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/>
    <xf numFmtId="0" fontId="0" fillId="10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5" fillId="31" borderId="14" applyNumberFormat="0" applyAlignment="0" applyProtection="0">
      <alignment vertical="center"/>
    </xf>
    <xf numFmtId="0" fontId="26" fillId="31" borderId="5" applyNumberFormat="0" applyAlignment="0" applyProtection="0">
      <alignment vertical="center"/>
    </xf>
    <xf numFmtId="0" fontId="19" fillId="19" borderId="10" applyNumberFormat="0" applyAlignment="0" applyProtection="0"/>
    <xf numFmtId="0" fontId="27" fillId="33" borderId="1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/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/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/>
    <xf numFmtId="0" fontId="5" fillId="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40" borderId="0" applyNumberFormat="0" applyBorder="0" applyAlignment="0" applyProtection="0"/>
    <xf numFmtId="0" fontId="10" fillId="16" borderId="0" applyNumberFormat="0" applyBorder="0" applyAlignment="0" applyProtection="0"/>
    <xf numFmtId="0" fontId="5" fillId="3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/>
    <xf numFmtId="0" fontId="10" fillId="39" borderId="0" applyNumberFormat="0" applyBorder="0" applyAlignment="0" applyProtection="0"/>
    <xf numFmtId="0" fontId="5" fillId="2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8" fillId="42" borderId="0" applyNumberFormat="0" applyBorder="0" applyAlignment="0" applyProtection="0"/>
    <xf numFmtId="0" fontId="8" fillId="39" borderId="0" applyNumberFormat="0" applyBorder="0" applyAlignment="0" applyProtection="0"/>
    <xf numFmtId="0" fontId="8" fillId="1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10" fillId="42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44" borderId="0" applyNumberFormat="0" applyBorder="0" applyAlignment="0" applyProtection="0"/>
    <xf numFmtId="0" fontId="10" fillId="16" borderId="0" applyNumberFormat="0" applyBorder="0" applyAlignment="0" applyProtection="0"/>
    <xf numFmtId="0" fontId="10" fillId="45" borderId="0" applyNumberFormat="0" applyBorder="0" applyAlignment="0" applyProtection="0"/>
    <xf numFmtId="0" fontId="29" fillId="46" borderId="0" applyNumberFormat="0" applyBorder="0" applyAlignment="0" applyProtection="0"/>
    <xf numFmtId="0" fontId="30" fillId="12" borderId="10" applyNumberFormat="0" applyAlignment="0" applyProtection="0"/>
    <xf numFmtId="0" fontId="31" fillId="47" borderId="16" applyNumberFormat="0" applyAlignment="0" applyProtection="0"/>
    <xf numFmtId="0" fontId="28" fillId="0" borderId="0" applyNumberFormat="0" applyFill="0" applyBorder="0" applyAlignment="0" applyProtection="0"/>
    <xf numFmtId="0" fontId="32" fillId="48" borderId="0" applyNumberFormat="0" applyBorder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" fillId="11" borderId="0" applyNumberFormat="0" applyBorder="0" applyAlignment="0" applyProtection="0"/>
    <xf numFmtId="0" fontId="35" fillId="0" borderId="0">
      <alignment vertical="center"/>
    </xf>
    <xf numFmtId="0" fontId="36" fillId="0" borderId="0"/>
    <xf numFmtId="0" fontId="36" fillId="36" borderId="19" applyNumberFormat="0" applyFont="0" applyAlignment="0" applyProtection="0"/>
    <xf numFmtId="0" fontId="38" fillId="12" borderId="20" applyNumberFormat="0" applyAlignment="0" applyProtection="0"/>
    <xf numFmtId="0" fontId="39" fillId="0" borderId="0" applyNumberFormat="0" applyFill="0" applyBorder="0" applyAlignment="0" applyProtection="0"/>
    <xf numFmtId="0" fontId="0" fillId="0" borderId="0"/>
    <xf numFmtId="0" fontId="40" fillId="0" borderId="21" applyNumberFormat="0" applyFill="0" applyAlignment="0" applyProtection="0"/>
    <xf numFmtId="0" fontId="41" fillId="0" borderId="0" applyNumberFormat="0" applyFill="0" applyBorder="0" applyAlignment="0" applyProtection="0"/>
    <xf numFmtId="0" fontId="0" fillId="0" borderId="0"/>
    <xf numFmtId="0" fontId="36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2" fillId="20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43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3" fontId="1" fillId="0" borderId="0" xfId="0" applyNumberFormat="1" applyFont="1" applyAlignment="1">
      <alignment wrapText="1"/>
    </xf>
  </cellXfs>
  <cellStyles count="9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Input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Heading 3" xfId="36"/>
    <cellStyle name="20% - 强调文字颜色 5" xfId="37" builtinId="46"/>
    <cellStyle name="强调文字颜色 1" xfId="38" builtinId="29"/>
    <cellStyle name="20% - 强调文字颜色 1" xfId="39" builtinId="30"/>
    <cellStyle name="20% - Accent2" xfId="40"/>
    <cellStyle name="40% - 强调文字颜色 1" xfId="41" builtinId="31"/>
    <cellStyle name="20% - 强调文字颜色 2" xfId="42" builtinId="34"/>
    <cellStyle name="20% - Accent3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20% - Accent5" xfId="48"/>
    <cellStyle name="60% - Accent1" xfId="49"/>
    <cellStyle name="40% - 强调文字颜色 4" xfId="50" builtinId="43"/>
    <cellStyle name="强调文字颜色 5" xfId="51" builtinId="45"/>
    <cellStyle name="20% - Accent6" xfId="52"/>
    <cellStyle name="60% - Accent2" xfId="53"/>
    <cellStyle name="40% - 强调文字颜色 5" xfId="54" builtinId="47"/>
    <cellStyle name="60% - 强调文字颜色 5" xfId="55" builtinId="48"/>
    <cellStyle name="强调文字颜色 6" xfId="56" builtinId="49"/>
    <cellStyle name="60% - Accent3" xfId="57"/>
    <cellStyle name="40% - 强调文字颜色 6" xfId="58" builtinId="51"/>
    <cellStyle name="60% - 强调文字颜色 6" xfId="59" builtinId="52"/>
    <cellStyle name="20% - Accent1" xfId="60"/>
    <cellStyle name="40% - Accent1" xfId="61"/>
    <cellStyle name="40% - Accent2" xfId="62"/>
    <cellStyle name="40% - Accent3" xfId="63"/>
    <cellStyle name="40% - Accent4" xfId="64"/>
    <cellStyle name="40% - Accent5" xfId="65"/>
    <cellStyle name="60% - Accent4" xfId="66"/>
    <cellStyle name="60% - Accent5" xfId="67"/>
    <cellStyle name="60% - Accent6" xfId="68"/>
    <cellStyle name="Accent1" xfId="69"/>
    <cellStyle name="Accent2" xfId="70"/>
    <cellStyle name="Accent3" xfId="71"/>
    <cellStyle name="Accent4" xfId="72"/>
    <cellStyle name="Accent5" xfId="73"/>
    <cellStyle name="Accent6" xfId="74"/>
    <cellStyle name="Bad" xfId="75"/>
    <cellStyle name="Calculation" xfId="76"/>
    <cellStyle name="Check Cell" xfId="77"/>
    <cellStyle name="Explanatory Text" xfId="78"/>
    <cellStyle name="Good" xfId="79"/>
    <cellStyle name="Heading 1" xfId="80"/>
    <cellStyle name="Heading 2" xfId="81"/>
    <cellStyle name="Heading 4" xfId="82"/>
    <cellStyle name="Linked Cell" xfId="83"/>
    <cellStyle name="Neutral" xfId="84"/>
    <cellStyle name="Normal 2" xfId="85"/>
    <cellStyle name="Normal 4" xfId="86"/>
    <cellStyle name="Note" xfId="87"/>
    <cellStyle name="Output" xfId="88"/>
    <cellStyle name="Title" xfId="89"/>
    <cellStyle name="常规 2" xfId="90"/>
    <cellStyle name="Total" xfId="91"/>
    <cellStyle name="Warning Text" xfId="92"/>
    <cellStyle name="常规 3" xfId="93"/>
    <cellStyle name="常规 4" xfId="94"/>
    <cellStyle name="超链接 2" xfId="95"/>
    <cellStyle name="好 2" xfId="9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tabSelected="1" zoomScale="85" zoomScaleNormal="85" workbookViewId="0">
      <selection activeCell="I7" sqref="I7"/>
    </sheetView>
  </sheetViews>
  <sheetFormatPr defaultColWidth="9" defaultRowHeight="17.4"/>
  <cols>
    <col min="1" max="1" width="6.57407407407407" style="5" customWidth="1"/>
    <col min="2" max="2" width="22.5740740740741" style="6" customWidth="1"/>
    <col min="3" max="3" width="28.287037037037" style="7" customWidth="1"/>
    <col min="4" max="4" width="7.85185185185185" style="1" customWidth="1"/>
    <col min="5" max="5" width="7.71296296296296" style="1" customWidth="1"/>
    <col min="6" max="7" width="9" style="5"/>
    <col min="8" max="8" width="24.5" style="5" customWidth="1"/>
    <col min="9" max="9" width="14.1388888888889" style="8" customWidth="1"/>
    <col min="10" max="16384" width="9" style="8"/>
  </cols>
  <sheetData>
    <row r="1" ht="21" spans="1:8">
      <c r="A1" s="9" t="s">
        <v>0</v>
      </c>
      <c r="B1" s="10"/>
      <c r="C1" s="10"/>
      <c r="D1" s="10"/>
      <c r="E1" s="10"/>
      <c r="F1" s="10"/>
      <c r="G1" s="10"/>
      <c r="H1" s="11"/>
    </row>
    <row r="2" s="1" customFormat="1" spans="1:8">
      <c r="A2" s="12" t="s">
        <v>1</v>
      </c>
      <c r="B2" s="12" t="s">
        <v>2</v>
      </c>
      <c r="C2" s="13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="2" customFormat="1" spans="1:8">
      <c r="A3" s="14" t="s">
        <v>9</v>
      </c>
      <c r="B3" s="15" t="s">
        <v>10</v>
      </c>
      <c r="C3" s="16"/>
      <c r="D3" s="16"/>
      <c r="E3" s="16"/>
      <c r="F3" s="17"/>
      <c r="G3" s="17"/>
      <c r="H3" s="17"/>
    </row>
    <row r="4" s="1" customFormat="1" ht="41.25" customHeight="1" spans="1:8">
      <c r="A4" s="12">
        <v>1</v>
      </c>
      <c r="B4" s="18" t="s">
        <v>11</v>
      </c>
      <c r="C4" s="13" t="s">
        <v>12</v>
      </c>
      <c r="D4" s="12">
        <v>1</v>
      </c>
      <c r="E4" s="12" t="s">
        <v>13</v>
      </c>
      <c r="F4" s="12">
        <v>28680</v>
      </c>
      <c r="G4" s="19">
        <v>0.13</v>
      </c>
      <c r="H4" s="12">
        <f>D4*F4*(1+G4)</f>
        <v>32408.4</v>
      </c>
    </row>
    <row r="5" s="1" customFormat="1" spans="1:8">
      <c r="A5" s="12"/>
      <c r="B5" s="20" t="s">
        <v>14</v>
      </c>
      <c r="C5" s="13" t="s">
        <v>12</v>
      </c>
      <c r="D5" s="12">
        <v>4</v>
      </c>
      <c r="E5" s="12" t="s">
        <v>13</v>
      </c>
      <c r="F5" s="12">
        <v>3800</v>
      </c>
      <c r="G5" s="19">
        <v>0.13</v>
      </c>
      <c r="H5" s="12">
        <f t="shared" ref="H5" si="0">D5*F5*(1+G5)</f>
        <v>17176</v>
      </c>
    </row>
    <row r="6" s="1" customFormat="1" spans="1:8">
      <c r="A6" s="12"/>
      <c r="B6" s="20"/>
      <c r="C6" s="13"/>
      <c r="D6" s="12"/>
      <c r="E6" s="12"/>
      <c r="F6" s="12"/>
      <c r="G6" s="19"/>
      <c r="H6" s="12"/>
    </row>
    <row r="7" s="1" customFormat="1" spans="1:8">
      <c r="A7" s="21" t="s">
        <v>15</v>
      </c>
      <c r="B7" s="15" t="s">
        <v>16</v>
      </c>
      <c r="C7" s="16"/>
      <c r="D7" s="22"/>
      <c r="E7" s="21"/>
      <c r="F7" s="22"/>
      <c r="G7" s="21"/>
      <c r="H7" s="22"/>
    </row>
    <row r="8" s="1" customFormat="1" spans="1:8">
      <c r="A8" s="12">
        <v>1</v>
      </c>
      <c r="B8" s="23" t="s">
        <v>17</v>
      </c>
      <c r="C8" s="24"/>
      <c r="D8" s="12">
        <v>1</v>
      </c>
      <c r="E8" s="12" t="s">
        <v>18</v>
      </c>
      <c r="F8" s="25">
        <v>130000</v>
      </c>
      <c r="G8" s="26">
        <v>0.06</v>
      </c>
      <c r="H8" s="25">
        <f>D8*F8*(1+G8)</f>
        <v>137800</v>
      </c>
    </row>
    <row r="9" s="1" customFormat="1" spans="1:8">
      <c r="A9" s="12">
        <v>2</v>
      </c>
      <c r="B9" s="23" t="s">
        <v>19</v>
      </c>
      <c r="C9" s="24"/>
      <c r="D9" s="12">
        <v>1</v>
      </c>
      <c r="E9" s="12" t="s">
        <v>18</v>
      </c>
      <c r="F9" s="25">
        <v>240000</v>
      </c>
      <c r="G9" s="26">
        <v>0.06</v>
      </c>
      <c r="H9" s="25">
        <f>D9*F9*(1+G9)</f>
        <v>254400</v>
      </c>
    </row>
    <row r="10" s="1" customFormat="1" spans="1:8">
      <c r="A10" s="12">
        <v>3</v>
      </c>
      <c r="B10" s="23" t="s">
        <v>20</v>
      </c>
      <c r="C10" s="24"/>
      <c r="D10" s="12">
        <v>1</v>
      </c>
      <c r="E10" s="12" t="s">
        <v>18</v>
      </c>
      <c r="F10" s="25">
        <v>120000</v>
      </c>
      <c r="G10" s="26">
        <v>0.06</v>
      </c>
      <c r="H10" s="25">
        <f>D10*F10*(1+G10)</f>
        <v>127200</v>
      </c>
    </row>
    <row r="11" spans="1:8">
      <c r="A11" s="12"/>
      <c r="B11" s="23"/>
      <c r="C11" s="24"/>
      <c r="D11" s="12"/>
      <c r="E11" s="12"/>
      <c r="F11" s="25"/>
      <c r="G11" s="25"/>
      <c r="H11" s="25"/>
    </row>
    <row r="12" s="2" customFormat="1" spans="1:8">
      <c r="A12" s="21" t="s">
        <v>21</v>
      </c>
      <c r="B12" s="15" t="s">
        <v>22</v>
      </c>
      <c r="C12" s="16"/>
      <c r="D12" s="22"/>
      <c r="E12" s="21"/>
      <c r="F12" s="22"/>
      <c r="G12" s="21"/>
      <c r="H12" s="22">
        <f>SUM(H4:H11)</f>
        <v>568984.4</v>
      </c>
    </row>
    <row r="13" spans="1:8">
      <c r="A13" s="12"/>
      <c r="B13" s="23"/>
      <c r="C13" s="24"/>
      <c r="D13" s="12"/>
      <c r="E13" s="12"/>
      <c r="F13" s="25"/>
      <c r="G13" s="25"/>
      <c r="H13" s="25"/>
    </row>
    <row r="14" s="2" customFormat="1" spans="1:8">
      <c r="A14" s="14" t="s">
        <v>23</v>
      </c>
      <c r="B14" s="15" t="s">
        <v>24</v>
      </c>
      <c r="C14" s="16"/>
      <c r="D14" s="22"/>
      <c r="E14" s="21"/>
      <c r="F14" s="22"/>
      <c r="G14" s="21"/>
      <c r="H14" s="22"/>
    </row>
    <row r="15" ht="82" customHeight="1" spans="1:8">
      <c r="A15" s="12">
        <v>1</v>
      </c>
      <c r="B15" s="27" t="s">
        <v>25</v>
      </c>
      <c r="C15" s="28"/>
      <c r="D15" s="28"/>
      <c r="E15" s="28"/>
      <c r="F15" s="28"/>
      <c r="G15" s="28"/>
      <c r="H15" s="29"/>
    </row>
    <row r="16" s="3" customFormat="1" spans="1:8">
      <c r="A16" s="13">
        <v>2</v>
      </c>
      <c r="B16" s="30" t="s">
        <v>26</v>
      </c>
      <c r="C16" s="31"/>
      <c r="D16" s="31"/>
      <c r="E16" s="31"/>
      <c r="F16" s="31"/>
      <c r="G16" s="31"/>
      <c r="H16" s="32"/>
    </row>
    <row r="17" s="3" customFormat="1" spans="1:9">
      <c r="A17" s="13">
        <v>3</v>
      </c>
      <c r="B17" s="30"/>
      <c r="C17" s="31"/>
      <c r="D17" s="31"/>
      <c r="E17" s="31"/>
      <c r="F17" s="31"/>
      <c r="G17" s="31"/>
      <c r="H17" s="32"/>
      <c r="I17" s="39"/>
    </row>
    <row r="18" s="4" customFormat="1" spans="1:8">
      <c r="A18" s="33"/>
      <c r="B18" s="34"/>
      <c r="C18" s="35"/>
      <c r="D18" s="36"/>
      <c r="E18" s="36"/>
      <c r="F18" s="33"/>
      <c r="G18" s="33"/>
      <c r="H18" s="33"/>
    </row>
    <row r="19" s="4" customFormat="1" spans="1:8">
      <c r="A19" s="33"/>
      <c r="B19" s="34"/>
      <c r="C19" s="35"/>
      <c r="D19" s="36"/>
      <c r="E19" s="36"/>
      <c r="F19" s="33"/>
      <c r="G19" s="33"/>
      <c r="H19" s="33"/>
    </row>
    <row r="20" s="4" customFormat="1" spans="1:8">
      <c r="A20" s="33"/>
      <c r="B20" s="34"/>
      <c r="C20" s="35"/>
      <c r="D20" s="36"/>
      <c r="E20" s="36"/>
      <c r="F20" s="33"/>
      <c r="G20" s="33"/>
      <c r="H20" s="33"/>
    </row>
    <row r="23" s="3" customFormat="1" spans="1:8">
      <c r="A23" s="37"/>
      <c r="B23" s="7"/>
      <c r="C23" s="7"/>
      <c r="D23" s="38"/>
      <c r="E23" s="38"/>
      <c r="F23" s="37"/>
      <c r="G23" s="37"/>
      <c r="H23" s="37"/>
    </row>
  </sheetData>
  <mergeCells count="4">
    <mergeCell ref="A1:H1"/>
    <mergeCell ref="B15:H15"/>
    <mergeCell ref="B16:H16"/>
    <mergeCell ref="B17:H17"/>
  </mergeCells>
  <pageMargins left="0.7" right="0.7" top="0.75" bottom="0.75" header="0.3" footer="0.3"/>
  <pageSetup paperSize="9" scale="9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九灬</cp:lastModifiedBy>
  <dcterms:created xsi:type="dcterms:W3CDTF">2015-06-05T18:17:00Z</dcterms:created>
  <cp:lastPrinted>2022-03-15T02:16:00Z</cp:lastPrinted>
  <dcterms:modified xsi:type="dcterms:W3CDTF">2022-05-07T07:24:00Z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1E89BB87455C49AAAF7516305313EF43</vt:lpwstr>
  </property>
  <property fmtid="{D5CDD505-2E9C-101B-9397-08002B2CF9AE}" pid="3" name="KSOProductBuildVer">
    <vt:lpwstr>2052-11.1.0.11372</vt:lpwstr>
  </property>
</Properties>
</file>