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xzhan\WorkFolder\MLADS 2016 Spring\"/>
    </mc:Choice>
  </mc:AlternateContent>
  <bookViews>
    <workbookView xWindow="0" yWindow="0" windowWidth="28800" windowHeight="12300"/>
  </bookViews>
  <sheets>
    <sheet name="DSVM plo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A18" i="1" l="1"/>
  <c r="A17" i="1"/>
  <c r="A16" i="1"/>
  <c r="A15" i="1"/>
  <c r="A14" i="1"/>
  <c r="A13" i="1"/>
  <c r="F16" i="1" l="1"/>
  <c r="I3" i="1"/>
  <c r="I17" i="1" s="1"/>
  <c r="I4" i="1"/>
  <c r="I16" i="1" s="1"/>
  <c r="I5" i="1"/>
  <c r="I15" i="1" s="1"/>
  <c r="I6" i="1"/>
  <c r="I14" i="1" s="1"/>
  <c r="I7" i="1"/>
  <c r="I13" i="1" s="1"/>
  <c r="I2" i="1"/>
  <c r="I18" i="1" s="1"/>
  <c r="H3" i="1"/>
  <c r="H17" i="1" s="1"/>
  <c r="H4" i="1"/>
  <c r="H16" i="1" s="1"/>
  <c r="H5" i="1"/>
  <c r="H15" i="1" s="1"/>
  <c r="H6" i="1"/>
  <c r="H14" i="1" s="1"/>
  <c r="H7" i="1"/>
  <c r="H13" i="1" s="1"/>
  <c r="H2" i="1"/>
  <c r="H18" i="1" s="1"/>
  <c r="G3" i="1"/>
  <c r="G17" i="1" s="1"/>
  <c r="G4" i="1"/>
  <c r="G16" i="1" s="1"/>
  <c r="G5" i="1"/>
  <c r="G15" i="1" s="1"/>
  <c r="G6" i="1"/>
  <c r="G14" i="1" s="1"/>
  <c r="G7" i="1"/>
  <c r="G13" i="1" s="1"/>
  <c r="G2" i="1"/>
  <c r="G18" i="1" s="1"/>
  <c r="F3" i="1"/>
  <c r="F17" i="1" s="1"/>
  <c r="F4" i="1"/>
  <c r="F5" i="1"/>
  <c r="F15" i="1" s="1"/>
  <c r="F6" i="1"/>
  <c r="F14" i="1" s="1"/>
  <c r="F7" i="1"/>
  <c r="F13" i="1" s="1"/>
  <c r="F18" i="1"/>
</calcChain>
</file>

<file path=xl/sharedStrings.xml><?xml version="1.0" encoding="utf-8"?>
<sst xmlns="http://schemas.openxmlformats.org/spreadsheetml/2006/main" count="18" uniqueCount="10">
  <si>
    <t>R + CRAN</t>
  </si>
  <si>
    <t xml:space="preserve">MRO without MKL </t>
  </si>
  <si>
    <t>MRS</t>
  </si>
  <si>
    <t>Linear Discriminant Analysis</t>
  </si>
  <si>
    <t>Principal Components Analysis</t>
  </si>
  <si>
    <t>Singular Value Decomposition</t>
  </si>
  <si>
    <t>Cholesky Factorization</t>
  </si>
  <si>
    <t>Matrix Multiply</t>
  </si>
  <si>
    <t>MRO with MKL</t>
  </si>
  <si>
    <t>Cluster Analysis (sample size 10^7) (*) - kmeans()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</si>
</sst>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2" borderId="0" xfId="0" applyFont="1" applyFill="1"/>
    <xf numFmtId="2" fontId="2" fillId="3" borderId="0" xfId="0" applyNumberFormat="1" applyFont="1" applyFill="1"/>
    <xf numFmtId="0" fontId="2" fillId="0" borderId="0" xfId="0" applyFont="1" applyAlignment="1">
      <alignment wrapText="1"/>
    </xf>
    <xf numFmtId="9" fontId="2" fillId="2" borderId="0" xfId="1" applyFont="1" applyFill="1"/>
    <xf numFmtId="0" fontId="2" fillId="2" borderId="0" xfId="0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Computation Time</a:t>
            </a:r>
            <a:r>
              <a:rPr lang="en-US" sz="3200" b="1" baseline="0"/>
              <a:t> (R-3.2.3, MRO 3.2.3, MRS - RRE 8.0)</a:t>
            </a:r>
            <a:endParaRPr lang="en-US" baseline="0"/>
          </a:p>
        </c:rich>
      </c:tx>
      <c:layout>
        <c:manualLayout>
          <c:xMode val="edge"/>
          <c:yMode val="edge"/>
          <c:x val="0.33741909164186518"/>
          <c:y val="1.6151473711559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60132634285397"/>
          <c:y val="6.0065417114435068E-2"/>
          <c:w val="0.67570547968480266"/>
          <c:h val="0.73513595407783383"/>
        </c:manualLayout>
      </c:layout>
      <c:barChart>
        <c:barDir val="bar"/>
        <c:grouping val="clustered"/>
        <c:varyColors val="0"/>
        <c:ser>
          <c:idx val="5"/>
          <c:order val="0"/>
          <c:tx>
            <c:strRef>
              <c:f>'DSVM plot'!$I$12</c:f>
              <c:strCache>
                <c:ptCount val="1"/>
                <c:pt idx="0">
                  <c:v>MRS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'DSVM plot'!$A$13:$A$18</c15:sqref>
                  </c15:fullRef>
                </c:ext>
              </c:extLst>
              <c:f>'DSVM plot'!$A$14:$A$18</c:f>
              <c:strCache>
                <c:ptCount val="5"/>
                <c:pt idx="0">
                  <c:v>Linear Discriminant Analysis</c:v>
                </c:pt>
                <c:pt idx="1">
                  <c:v>Principal Components Analysis</c:v>
                </c:pt>
                <c:pt idx="2">
                  <c:v>Singular Value Decomposition</c:v>
                </c:pt>
                <c:pt idx="3">
                  <c:v>Cholesky Factorization</c:v>
                </c:pt>
                <c:pt idx="4">
                  <c:v>Matrix Multiply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'DSVM plot'!$I$13:$I$18</c15:sqref>
                  </c15:fullRef>
                </c:ext>
              </c:extLst>
              <c:f>'DSVM plot'!$I$14:$I$18</c:f>
              <c:numCache>
                <c:formatCode>0%</c:formatCode>
                <c:ptCount val="5"/>
                <c:pt idx="0">
                  <c:v>0.24402123009678425</c:v>
                </c:pt>
                <c:pt idx="1">
                  <c:v>7.9557984563018352E-2</c:v>
                </c:pt>
                <c:pt idx="2">
                  <c:v>0.20510491416114085</c:v>
                </c:pt>
                <c:pt idx="3">
                  <c:v>2.0804911323328786E-2</c:v>
                </c:pt>
                <c:pt idx="4">
                  <c:v>1.4310483140542918E-2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9-4DEB-97E2-94328A1E0EE1}"/>
            </c:ext>
          </c:extLst>
        </c:ser>
        <c:ser>
          <c:idx val="2"/>
          <c:order val="1"/>
          <c:tx>
            <c:v>MRO with MKL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'DSVM plot'!$A$13:$A$18</c15:sqref>
                  </c15:fullRef>
                </c:ext>
              </c:extLst>
              <c:f>'DSVM plot'!$A$14:$A$18</c:f>
              <c:strCache>
                <c:ptCount val="5"/>
                <c:pt idx="0">
                  <c:v>Linear Discriminant Analysis</c:v>
                </c:pt>
                <c:pt idx="1">
                  <c:v>Principal Components Analysis</c:v>
                </c:pt>
                <c:pt idx="2">
                  <c:v>Singular Value Decomposition</c:v>
                </c:pt>
                <c:pt idx="3">
                  <c:v>Cholesky Factorization</c:v>
                </c:pt>
                <c:pt idx="4">
                  <c:v>Matrix Multiply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'DSVM plot'!$H$13:$H$18</c15:sqref>
                  </c15:fullRef>
                </c:ext>
              </c:extLst>
              <c:f>'DSVM plot'!$H$14:$H$18</c:f>
              <c:numCache>
                <c:formatCode>0%</c:formatCode>
                <c:ptCount val="5"/>
                <c:pt idx="0">
                  <c:v>0.23986887293162659</c:v>
                </c:pt>
                <c:pt idx="1">
                  <c:v>8.6940888824967644E-2</c:v>
                </c:pt>
                <c:pt idx="2">
                  <c:v>0.18739213370878371</c:v>
                </c:pt>
                <c:pt idx="3">
                  <c:v>1.9440654843110503E-2</c:v>
                </c:pt>
                <c:pt idx="4">
                  <c:v>1.3922314520094195E-2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9-4DEB-97E2-94328A1E0EE1}"/>
            </c:ext>
          </c:extLst>
        </c:ser>
        <c:ser>
          <c:idx val="1"/>
          <c:order val="2"/>
          <c:tx>
            <c:strRef>
              <c:f>'DSVM plot'!$G$12</c:f>
              <c:strCache>
                <c:ptCount val="1"/>
                <c:pt idx="0">
                  <c:v>MRO without MKL 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'DSVM plot'!$A$13:$A$18</c15:sqref>
                  </c15:fullRef>
                </c:ext>
              </c:extLst>
              <c:f>'DSVM plot'!$A$14:$A$18</c:f>
              <c:strCache>
                <c:ptCount val="5"/>
                <c:pt idx="0">
                  <c:v>Linear Discriminant Analysis</c:v>
                </c:pt>
                <c:pt idx="1">
                  <c:v>Principal Components Analysis</c:v>
                </c:pt>
                <c:pt idx="2">
                  <c:v>Singular Value Decomposition</c:v>
                </c:pt>
                <c:pt idx="3">
                  <c:v>Cholesky Factorization</c:v>
                </c:pt>
                <c:pt idx="4">
                  <c:v>Matrix Multiply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'DSVM plot'!$G$13:$G$18</c15:sqref>
                  </c15:fullRef>
                </c:ext>
              </c:extLst>
              <c:f>'DSVM plot'!$G$14:$G$18</c:f>
              <c:numCache>
                <c:formatCode>0%</c:formatCode>
                <c:ptCount val="5"/>
                <c:pt idx="0">
                  <c:v>1.0128317202622541</c:v>
                </c:pt>
                <c:pt idx="1">
                  <c:v>1.0306102881250299</c:v>
                </c:pt>
                <c:pt idx="2">
                  <c:v>1.0297029702970297</c:v>
                </c:pt>
                <c:pt idx="3">
                  <c:v>1.0318894952251023</c:v>
                </c:pt>
                <c:pt idx="4">
                  <c:v>0.99699816266852981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19-4DEB-97E2-94328A1E0EE1}"/>
            </c:ext>
          </c:extLst>
        </c:ser>
        <c:ser>
          <c:idx val="0"/>
          <c:order val="3"/>
          <c:tx>
            <c:v>R</c:v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'DSVM plot'!$A$13:$A$18</c15:sqref>
                  </c15:fullRef>
                </c:ext>
              </c:extLst>
              <c:f>'DSVM plot'!$A$14:$A$18</c:f>
              <c:strCache>
                <c:ptCount val="5"/>
                <c:pt idx="0">
                  <c:v>Linear Discriminant Analysis</c:v>
                </c:pt>
                <c:pt idx="1">
                  <c:v>Principal Components Analysis</c:v>
                </c:pt>
                <c:pt idx="2">
                  <c:v>Singular Value Decomposition</c:v>
                </c:pt>
                <c:pt idx="3">
                  <c:v>Cholesky Factorization</c:v>
                </c:pt>
                <c:pt idx="4">
                  <c:v>Matrix Multiply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'DSVM plot'!$F$13:$F$18</c15:sqref>
                  </c15:fullRef>
                </c:ext>
              </c:extLst>
              <c:f>'DSVM plot'!$F$14:$F$18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19-4DEB-97E2-94328A1E0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543248"/>
        <c:axId val="523542920"/>
      </c:barChart>
      <c:catAx>
        <c:axId val="52354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42920"/>
        <c:crosses val="autoZero"/>
        <c:auto val="1"/>
        <c:lblAlgn val="ctr"/>
        <c:lblOffset val="100"/>
        <c:noMultiLvlLbl val="0"/>
      </c:catAx>
      <c:valAx>
        <c:axId val="523542920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4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935561498993148"/>
          <c:y val="0.89859833890673202"/>
          <c:w val="0.54130320883286265"/>
          <c:h val="5.0007233268982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-1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Computation Time</a:t>
            </a:r>
            <a:r>
              <a:rPr lang="en-US" sz="3200" b="1" baseline="0"/>
              <a:t> (R-3.2.3, MRO 3.2.3, MRS - RRE 8.0)</a:t>
            </a:r>
            <a:endParaRPr lang="en-US" baseline="0"/>
          </a:p>
        </c:rich>
      </c:tx>
      <c:layout>
        <c:manualLayout>
          <c:xMode val="edge"/>
          <c:yMode val="edge"/>
          <c:x val="0.33741909164186518"/>
          <c:y val="1.6151473711559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60132634285397"/>
          <c:y val="6.0065417114435068E-2"/>
          <c:w val="0.67570547968480266"/>
          <c:h val="0.666673331126581"/>
        </c:manualLayout>
      </c:layout>
      <c:barChart>
        <c:barDir val="bar"/>
        <c:grouping val="clustered"/>
        <c:varyColors val="0"/>
        <c:ser>
          <c:idx val="5"/>
          <c:order val="0"/>
          <c:tx>
            <c:strRef>
              <c:f>'DSVM plot'!$I$12</c:f>
              <c:strCache>
                <c:ptCount val="1"/>
                <c:pt idx="0">
                  <c:v>MRS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'DSVM plot'!$A$13:$A$18</c15:sqref>
                  </c15:fullRef>
                </c:ext>
              </c:extLst>
              <c:f>'DSVM plot'!$A$13</c:f>
              <c:strCache>
                <c:ptCount val="1"/>
                <c:pt idx="0">
                  <c:v>Cluster Analysis (sample size 10^7) (*) - kmeans()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'DSVM plot'!$I$13:$I$18</c15:sqref>
                  </c15:fullRef>
                </c:ext>
              </c:extLst>
              <c:f>'DSVM plot'!$I$13</c:f>
              <c:numCache>
                <c:formatCode>0%</c:formatCode>
                <c:ptCount val="1"/>
                <c:pt idx="0">
                  <c:v>0.93705799151343705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E-43D6-9E35-8017A7A0EBC6}"/>
            </c:ext>
          </c:extLst>
        </c:ser>
        <c:ser>
          <c:idx val="2"/>
          <c:order val="1"/>
          <c:tx>
            <c:v>MRO with MKL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'DSVM plot'!$A$13:$A$18</c15:sqref>
                  </c15:fullRef>
                </c:ext>
              </c:extLst>
              <c:f>'DSVM plot'!$A$13</c:f>
              <c:strCache>
                <c:ptCount val="1"/>
                <c:pt idx="0">
                  <c:v>Cluster Analysis (sample size 10^7) (*) - kmeans()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'DSVM plot'!$H$13:$H$18</c15:sqref>
                  </c15:fullRef>
                </c:ext>
              </c:extLst>
              <c:f>'DSVM plot'!$H$13</c:f>
              <c:numCache>
                <c:formatCode>0%</c:formatCode>
                <c:ptCount val="1"/>
                <c:pt idx="0">
                  <c:v>0.96969084663568395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E-43D6-9E35-8017A7A0EBC6}"/>
            </c:ext>
          </c:extLst>
        </c:ser>
        <c:ser>
          <c:idx val="1"/>
          <c:order val="2"/>
          <c:tx>
            <c:strRef>
              <c:f>'DSVM plot'!$G$12</c:f>
              <c:strCache>
                <c:ptCount val="1"/>
                <c:pt idx="0">
                  <c:v>MRO without MKL 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'DSVM plot'!$A$13:$A$18</c15:sqref>
                  </c15:fullRef>
                </c:ext>
              </c:extLst>
              <c:f>'DSVM plot'!$A$13</c:f>
              <c:strCache>
                <c:ptCount val="1"/>
                <c:pt idx="0">
                  <c:v>Cluster Analysis (sample size 10^7) (*) - kmeans()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'DSVM plot'!$G$13:$G$18</c15:sqref>
                  </c15:fullRef>
                </c:ext>
              </c:extLst>
              <c:f>'DSVM plot'!$G$13</c:f>
              <c:numCache>
                <c:formatCode>0%</c:formatCode>
                <c:ptCount val="1"/>
                <c:pt idx="0">
                  <c:v>0.98575469791877135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E-43D6-9E35-8017A7A0EBC6}"/>
            </c:ext>
          </c:extLst>
        </c:ser>
        <c:ser>
          <c:idx val="0"/>
          <c:order val="3"/>
          <c:tx>
            <c:v>R</c:v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'DSVM plot'!$A$13:$A$18</c15:sqref>
                  </c15:fullRef>
                </c:ext>
              </c:extLst>
              <c:f>'DSVM plot'!$A$13</c:f>
              <c:strCache>
                <c:ptCount val="1"/>
                <c:pt idx="0">
                  <c:v>Cluster Analysis (sample size 10^7) (*) - kmeans()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'DSVM plot'!$F$13:$F$18</c15:sqref>
                  </c15:fullRef>
                </c:ext>
              </c:extLst>
              <c:f>'DSVM plot'!$F$13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E-43D6-9E35-8017A7A0E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543248"/>
        <c:axId val="523542920"/>
      </c:barChart>
      <c:catAx>
        <c:axId val="52354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42920"/>
        <c:crosses val="autoZero"/>
        <c:auto val="1"/>
        <c:lblAlgn val="ctr"/>
        <c:lblOffset val="100"/>
        <c:noMultiLvlLbl val="0"/>
      </c:catAx>
      <c:valAx>
        <c:axId val="523542920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4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670658879933829"/>
          <c:y val="0.78905569132695053"/>
          <c:w val="0.48556290796192042"/>
          <c:h val="0.18795430261318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-1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55786</xdr:colOff>
      <xdr:row>24</xdr:row>
      <xdr:rowOff>166008</xdr:rowOff>
    </xdr:from>
    <xdr:to>
      <xdr:col>13</xdr:col>
      <xdr:colOff>263293</xdr:colOff>
      <xdr:row>81</xdr:row>
      <xdr:rowOff>104094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84</xdr:row>
      <xdr:rowOff>6125</xdr:rowOff>
    </xdr:from>
    <xdr:to>
      <xdr:col>13</xdr:col>
      <xdr:colOff>157840</xdr:colOff>
      <xdr:row>118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70" zoomScaleNormal="70" workbookViewId="0">
      <selection activeCell="F3" sqref="F3"/>
    </sheetView>
  </sheetViews>
  <sheetFormatPr defaultRowHeight="14.25" x14ac:dyDescent="0.45"/>
  <cols>
    <col min="1" max="1" width="47.59765625" bestFit="1" customWidth="1"/>
    <col min="2" max="2" width="11.86328125" customWidth="1"/>
    <col min="3" max="3" width="23.59765625" bestFit="1" customWidth="1"/>
    <col min="4" max="4" width="18.796875" bestFit="1" customWidth="1"/>
    <col min="5" max="5" width="8.265625" bestFit="1" customWidth="1"/>
    <col min="6" max="6" width="11.86328125" bestFit="1" customWidth="1"/>
    <col min="7" max="7" width="23.59765625" bestFit="1" customWidth="1"/>
    <col min="8" max="8" width="18.796875" bestFit="1" customWidth="1"/>
    <col min="9" max="9" width="17.265625" bestFit="1" customWidth="1"/>
  </cols>
  <sheetData>
    <row r="1" spans="1:9" ht="21" x14ac:dyDescent="0.65">
      <c r="A1" s="2"/>
      <c r="B1" s="2" t="s">
        <v>0</v>
      </c>
      <c r="C1" s="2" t="s">
        <v>1</v>
      </c>
      <c r="D1" s="2" t="s">
        <v>8</v>
      </c>
      <c r="E1" s="2" t="s">
        <v>2</v>
      </c>
      <c r="F1" s="3" t="s">
        <v>0</v>
      </c>
      <c r="G1" s="3" t="s">
        <v>1</v>
      </c>
      <c r="H1" s="3" t="s">
        <v>8</v>
      </c>
      <c r="I1" s="3" t="s">
        <v>2</v>
      </c>
    </row>
    <row r="2" spans="1:9" ht="21" x14ac:dyDescent="0.65">
      <c r="A2" s="3" t="s">
        <v>7</v>
      </c>
      <c r="B2" s="4">
        <v>386.43</v>
      </c>
      <c r="C2" s="4">
        <v>385.27</v>
      </c>
      <c r="D2" s="4">
        <v>5.38</v>
      </c>
      <c r="E2" s="4">
        <v>5.53</v>
      </c>
      <c r="F2" s="3">
        <f>B2/B2</f>
        <v>1</v>
      </c>
      <c r="G2" s="3">
        <f>C2/B2</f>
        <v>0.99699816266852981</v>
      </c>
      <c r="H2" s="3">
        <f>D2/B2</f>
        <v>1.3922314520094195E-2</v>
      </c>
      <c r="I2" s="3">
        <f>E2/B2</f>
        <v>1.4310483140542918E-2</v>
      </c>
    </row>
    <row r="3" spans="1:9" ht="21" x14ac:dyDescent="0.65">
      <c r="A3" s="3" t="s">
        <v>6</v>
      </c>
      <c r="B3" s="4">
        <v>58.64</v>
      </c>
      <c r="C3" s="4">
        <v>60.51</v>
      </c>
      <c r="D3" s="4">
        <v>1.1399999999999999</v>
      </c>
      <c r="E3" s="4">
        <v>1.22</v>
      </c>
      <c r="F3" s="3">
        <f t="shared" ref="F3:F7" si="0">B3/B3</f>
        <v>1</v>
      </c>
      <c r="G3" s="3">
        <f t="shared" ref="G3:G7" si="1">C3/B3</f>
        <v>1.0318894952251023</v>
      </c>
      <c r="H3" s="3">
        <f t="shared" ref="H3:H7" si="2">D3/B3</f>
        <v>1.9440654843110503E-2</v>
      </c>
      <c r="I3" s="3">
        <f t="shared" ref="I3:I7" si="3">E3/B3</f>
        <v>2.0804911323328786E-2</v>
      </c>
    </row>
    <row r="4" spans="1:9" ht="21" x14ac:dyDescent="0.65">
      <c r="A4" s="3" t="s">
        <v>5</v>
      </c>
      <c r="B4" s="4">
        <v>110.09</v>
      </c>
      <c r="C4" s="4">
        <v>113.36</v>
      </c>
      <c r="D4" s="4">
        <v>20.63</v>
      </c>
      <c r="E4" s="4">
        <v>22.58</v>
      </c>
      <c r="F4" s="3">
        <f t="shared" si="0"/>
        <v>1</v>
      </c>
      <c r="G4" s="3">
        <f t="shared" si="1"/>
        <v>1.0297029702970297</v>
      </c>
      <c r="H4" s="3">
        <f t="shared" si="2"/>
        <v>0.18739213370878371</v>
      </c>
      <c r="I4" s="3">
        <f t="shared" si="3"/>
        <v>0.20510491416114085</v>
      </c>
    </row>
    <row r="5" spans="1:9" ht="21" x14ac:dyDescent="0.65">
      <c r="A5" s="3" t="s">
        <v>4</v>
      </c>
      <c r="B5" s="4">
        <v>417.18</v>
      </c>
      <c r="C5" s="4">
        <v>429.95</v>
      </c>
      <c r="D5" s="4">
        <v>36.270000000000003</v>
      </c>
      <c r="E5" s="4">
        <v>33.19</v>
      </c>
      <c r="F5" s="3">
        <f t="shared" si="0"/>
        <v>1</v>
      </c>
      <c r="G5" s="3">
        <f t="shared" si="1"/>
        <v>1.0306102881250299</v>
      </c>
      <c r="H5" s="3">
        <f t="shared" si="2"/>
        <v>8.6940888824967644E-2</v>
      </c>
      <c r="I5" s="3">
        <f t="shared" si="3"/>
        <v>7.9557984563018352E-2</v>
      </c>
    </row>
    <row r="6" spans="1:9" ht="21" x14ac:dyDescent="0.65">
      <c r="A6" s="3" t="s">
        <v>3</v>
      </c>
      <c r="B6" s="4">
        <v>320.3</v>
      </c>
      <c r="C6" s="4">
        <v>324.41000000000003</v>
      </c>
      <c r="D6" s="4">
        <v>76.83</v>
      </c>
      <c r="E6" s="4">
        <v>78.16</v>
      </c>
      <c r="F6" s="3">
        <f t="shared" si="0"/>
        <v>1</v>
      </c>
      <c r="G6" s="3">
        <f t="shared" si="1"/>
        <v>1.0128317202622541</v>
      </c>
      <c r="H6" s="3">
        <f t="shared" si="2"/>
        <v>0.23986887293162659</v>
      </c>
      <c r="I6" s="3">
        <f t="shared" si="3"/>
        <v>0.24402123009678425</v>
      </c>
    </row>
    <row r="7" spans="1:9" ht="42" x14ac:dyDescent="0.65">
      <c r="A7" s="7" t="s">
        <v>9</v>
      </c>
      <c r="B7" s="4">
        <v>98.98</v>
      </c>
      <c r="C7" s="4">
        <v>97.57</v>
      </c>
      <c r="D7" s="4">
        <v>95.98</v>
      </c>
      <c r="E7" s="4">
        <v>92.75</v>
      </c>
      <c r="F7" s="3">
        <f t="shared" si="0"/>
        <v>1</v>
      </c>
      <c r="G7" s="3">
        <f t="shared" si="1"/>
        <v>0.98575469791877135</v>
      </c>
      <c r="H7" s="3">
        <f t="shared" si="2"/>
        <v>0.96969084663568395</v>
      </c>
      <c r="I7" s="3">
        <f t="shared" si="3"/>
        <v>0.93705799151343705</v>
      </c>
    </row>
    <row r="8" spans="1:9" ht="21" x14ac:dyDescent="0.65">
      <c r="A8" s="2"/>
      <c r="B8" s="2"/>
      <c r="C8" s="2"/>
      <c r="D8" s="2"/>
      <c r="E8" s="2"/>
      <c r="F8" s="2"/>
      <c r="G8" s="2"/>
      <c r="H8" s="2"/>
      <c r="I8" s="2"/>
    </row>
    <row r="9" spans="1:9" ht="21" x14ac:dyDescent="0.65">
      <c r="A9" s="2"/>
      <c r="B9" s="2"/>
      <c r="C9" s="2"/>
      <c r="D9" s="2"/>
      <c r="E9" s="2"/>
      <c r="F9" s="2"/>
      <c r="G9" s="2"/>
      <c r="H9" s="2"/>
      <c r="I9" s="2"/>
    </row>
    <row r="10" spans="1:9" ht="21" x14ac:dyDescent="0.65">
      <c r="A10" s="2"/>
      <c r="B10" s="2"/>
      <c r="C10" s="2"/>
      <c r="D10" s="2"/>
      <c r="E10" s="2"/>
      <c r="F10" s="2"/>
      <c r="G10" s="2"/>
      <c r="H10" s="2"/>
      <c r="I10" s="2"/>
    </row>
    <row r="11" spans="1:9" ht="21" x14ac:dyDescent="0.65">
      <c r="A11" s="2"/>
      <c r="B11" s="2"/>
      <c r="C11" s="2"/>
      <c r="D11" s="2"/>
      <c r="E11" s="2"/>
      <c r="F11" s="2"/>
      <c r="G11" s="2"/>
      <c r="H11" s="2"/>
      <c r="I11" s="2"/>
    </row>
    <row r="12" spans="1:9" ht="21" x14ac:dyDescent="0.65">
      <c r="A12" s="2"/>
      <c r="F12" s="3" t="s">
        <v>0</v>
      </c>
      <c r="G12" s="3" t="s">
        <v>1</v>
      </c>
      <c r="H12" s="3" t="s">
        <v>8</v>
      </c>
      <c r="I12" s="3" t="s">
        <v>2</v>
      </c>
    </row>
    <row r="13" spans="1:9" ht="42" x14ac:dyDescent="0.65">
      <c r="A13" s="7" t="str">
        <f>A7</f>
        <v>Cluster Analysis (sample size 10^7) (*) - kmeans()</v>
      </c>
      <c r="F13" s="3">
        <f>F7</f>
        <v>1</v>
      </c>
      <c r="G13" s="6">
        <f>G7</f>
        <v>0.98575469791877135</v>
      </c>
      <c r="H13" s="6">
        <f>H7</f>
        <v>0.96969084663568395</v>
      </c>
      <c r="I13" s="6">
        <f>I7</f>
        <v>0.93705799151343705</v>
      </c>
    </row>
    <row r="14" spans="1:9" ht="21" x14ac:dyDescent="0.65">
      <c r="A14" s="3" t="str">
        <f>A6</f>
        <v>Linear Discriminant Analysis</v>
      </c>
      <c r="F14" s="3">
        <f>F6</f>
        <v>1</v>
      </c>
      <c r="G14" s="6">
        <f>G6</f>
        <v>1.0128317202622541</v>
      </c>
      <c r="H14" s="6">
        <f>H6</f>
        <v>0.23986887293162659</v>
      </c>
      <c r="I14" s="6">
        <f>I6</f>
        <v>0.24402123009678425</v>
      </c>
    </row>
    <row r="15" spans="1:9" ht="21" x14ac:dyDescent="0.65">
      <c r="A15" s="3" t="str">
        <f>A5</f>
        <v>Principal Components Analysis</v>
      </c>
      <c r="F15" s="3">
        <f>F5</f>
        <v>1</v>
      </c>
      <c r="G15" s="6">
        <f>G5</f>
        <v>1.0306102881250299</v>
      </c>
      <c r="H15" s="6">
        <f>H5</f>
        <v>8.6940888824967644E-2</v>
      </c>
      <c r="I15" s="6">
        <f>I5</f>
        <v>7.9557984563018352E-2</v>
      </c>
    </row>
    <row r="16" spans="1:9" ht="21" x14ac:dyDescent="0.65">
      <c r="A16" s="3" t="str">
        <f>A4</f>
        <v>Singular Value Decomposition</v>
      </c>
      <c r="F16" s="3">
        <f>F4</f>
        <v>1</v>
      </c>
      <c r="G16" s="6">
        <f>G4</f>
        <v>1.0297029702970297</v>
      </c>
      <c r="H16" s="6">
        <f>H4</f>
        <v>0.18739213370878371</v>
      </c>
      <c r="I16" s="6">
        <f>I4</f>
        <v>0.20510491416114085</v>
      </c>
    </row>
    <row r="17" spans="1:9" ht="24" customHeight="1" x14ac:dyDescent="0.65">
      <c r="A17" s="3" t="str">
        <f>A3</f>
        <v>Cholesky Factorization</v>
      </c>
      <c r="F17" s="3">
        <f>F3</f>
        <v>1</v>
      </c>
      <c r="G17" s="6">
        <f>G3</f>
        <v>1.0318894952251023</v>
      </c>
      <c r="H17" s="6">
        <f>H3</f>
        <v>1.9440654843110503E-2</v>
      </c>
      <c r="I17" s="6">
        <f>I3</f>
        <v>2.0804911323328786E-2</v>
      </c>
    </row>
    <row r="18" spans="1:9" ht="21" x14ac:dyDescent="0.65">
      <c r="A18" s="3" t="str">
        <f>A2</f>
        <v>Matrix Multiply</v>
      </c>
      <c r="F18" s="3">
        <f>F2</f>
        <v>1</v>
      </c>
      <c r="G18" s="6">
        <f>G2</f>
        <v>0.99699816266852981</v>
      </c>
      <c r="H18" s="6">
        <f>H2</f>
        <v>1.3922314520094195E-2</v>
      </c>
      <c r="I18" s="6">
        <f>I2</f>
        <v>1.4310483140542918E-2</v>
      </c>
    </row>
    <row r="19" spans="1:9" ht="21" x14ac:dyDescent="0.65">
      <c r="A19" s="2"/>
      <c r="B19" s="2"/>
      <c r="C19" s="2"/>
      <c r="D19" s="2"/>
      <c r="E19" s="2"/>
      <c r="F19" s="2"/>
      <c r="G19" s="2"/>
      <c r="H19" s="2"/>
      <c r="I19" s="2"/>
    </row>
    <row r="20" spans="1:9" ht="21" x14ac:dyDescent="0.65">
      <c r="A20" s="2"/>
      <c r="B20" s="2"/>
      <c r="C20" s="2"/>
      <c r="D20" s="2"/>
      <c r="E20" s="2"/>
      <c r="F20" s="2"/>
      <c r="G20" s="2"/>
      <c r="H20" s="2"/>
      <c r="I20" s="2"/>
    </row>
    <row r="22" spans="1:9" ht="21" x14ac:dyDescent="0.65">
      <c r="A22" s="5"/>
    </row>
    <row r="23" spans="1:9" ht="21" x14ac:dyDescent="0.65">
      <c r="A23" s="2"/>
    </row>
    <row r="24" spans="1:9" ht="21" x14ac:dyDescent="0.65">
      <c r="A24" s="2"/>
    </row>
    <row r="25" spans="1:9" ht="21" x14ac:dyDescent="0.65">
      <c r="A25" s="2"/>
    </row>
    <row r="26" spans="1:9" ht="21" x14ac:dyDescent="0.65">
      <c r="A26" s="2"/>
    </row>
    <row r="27" spans="1:9" ht="21" x14ac:dyDescent="0.65">
      <c r="A27" s="2"/>
    </row>
    <row r="29" spans="1:9" x14ac:dyDescent="0.45">
      <c r="A29" s="1"/>
      <c r="B29" s="1"/>
      <c r="C29" s="1"/>
      <c r="D29" s="1"/>
      <c r="E2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DSVM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Lixun Zhang</dc:creator>
  <cp:lastModifiedBy>Lixun Zhang</cp:lastModifiedBy>
  <dcterms:created xsi:type="dcterms:W3CDTF">2016-04-21T20:18:00Z</dcterms:created>
  <dcterms:modified xsi:type="dcterms:W3CDTF">2016-05-02T20:44:33Z</dcterms:modified>
</cp:coreProperties>
</file>